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EsteLivro" hidePivotFieldList="1" defaultThemeVersion="124226"/>
  <mc:AlternateContent xmlns:mc="http://schemas.openxmlformats.org/markup-compatibility/2006">
    <mc:Choice Requires="x15">
      <x15ac:absPath xmlns:x15ac="http://schemas.microsoft.com/office/spreadsheetml/2010/11/ac" url="C:\Users\jesus.costa\Documents\jesus_costa\PUBLICAÇÕES PDF\turismo pub PDF\TURISMO 2025\agosto25\"/>
    </mc:Choice>
  </mc:AlternateContent>
  <xr:revisionPtr revIDLastSave="0" documentId="13_ncr:1_{4CD880F2-A204-4D5B-835A-0BC4EB9630D1}" xr6:coauthVersionLast="47" xr6:coauthVersionMax="47" xr10:uidLastSave="{00000000-0000-0000-0000-000000000000}"/>
  <bookViews>
    <workbookView xWindow="-120" yWindow="-120" windowWidth="29040" windowHeight="15840" tabRatio="893" xr2:uid="{CA3F9566-6399-4F9A-BFDC-DBD56C68415E}"/>
  </bookViews>
  <sheets>
    <sheet name="Indice" sheetId="116" r:id="rId1"/>
    <sheet name="Sinais convencionais" sheetId="144" r:id="rId2"/>
    <sheet name="Conceitos e notas explicativas" sheetId="145" r:id="rId3"/>
    <sheet name="I.1" sheetId="130" r:id="rId4"/>
    <sheet name="I.2" sheetId="140" r:id="rId5"/>
    <sheet name="I.3" sheetId="132" r:id="rId6"/>
    <sheet name="I.4" sheetId="133" r:id="rId7"/>
    <sheet name="I.5" sheetId="134" r:id="rId8"/>
    <sheet name="I.6" sheetId="135" r:id="rId9"/>
    <sheet name="II.1" sheetId="17" r:id="rId10"/>
    <sheet name="II.2" sheetId="119" r:id="rId11"/>
    <sheet name="II.3" sheetId="2" r:id="rId12"/>
    <sheet name="II.4" sheetId="146" r:id="rId13"/>
    <sheet name="II.5" sheetId="5" r:id="rId14"/>
    <sheet name="II.6" sheetId="147" r:id="rId15"/>
    <sheet name="II.7" sheetId="14" r:id="rId16"/>
    <sheet name="II.8" sheetId="89" r:id="rId17"/>
    <sheet name="II.9" sheetId="16" r:id="rId18"/>
    <sheet name="II.10" sheetId="4" r:id="rId19"/>
    <sheet name="II.11" sheetId="102" r:id="rId20"/>
    <sheet name="II.12" sheetId="15" r:id="rId21"/>
    <sheet name="II.13" sheetId="92" r:id="rId22"/>
    <sheet name="II.14" sheetId="136" r:id="rId23"/>
    <sheet name="II.15" sheetId="7" r:id="rId24"/>
    <sheet name="II.16" sheetId="27" r:id="rId25"/>
    <sheet name="II.17" sheetId="86" r:id="rId26"/>
    <sheet name="II.18" sheetId="12" r:id="rId27"/>
    <sheet name="II.19" sheetId="148" r:id="rId28"/>
    <sheet name="III.1" sheetId="34" r:id="rId29"/>
    <sheet name="III.2" sheetId="93" r:id="rId30"/>
    <sheet name="IV.1.1" sheetId="103" r:id="rId31"/>
    <sheet name="IV.1.2" sheetId="104" r:id="rId32"/>
    <sheet name="IV.1.3" sheetId="105" r:id="rId33"/>
    <sheet name="IV.2.1" sheetId="106" r:id="rId34"/>
  </sheets>
  <externalReferences>
    <externalReference r:id="rId35"/>
  </externalReferences>
  <definedNames>
    <definedName name="_Toc356304847" localSheetId="33">'IV.2.1'!$B$1</definedName>
    <definedName name="_xlnm.Print_Area" localSheetId="2">'Conceitos e notas explicativas'!$B$2:$N$38</definedName>
    <definedName name="_xlnm.Print_Area" localSheetId="3">I.1!$B$1:$F$48</definedName>
    <definedName name="_xlnm.Print_Area" localSheetId="4">I.2!$B$1:$I$17</definedName>
    <definedName name="_xlnm.Print_Area" localSheetId="5">I.3!$B$1:$I$27</definedName>
    <definedName name="_xlnm.Print_Area" localSheetId="6">I.4!$B$1:$I$27</definedName>
    <definedName name="_xlnm.Print_Area" localSheetId="7">I.5!$B$1:$H$19</definedName>
    <definedName name="_xlnm.Print_Area" localSheetId="8">I.6!$B$1:$F$41</definedName>
    <definedName name="_xlnm.Print_Area" localSheetId="9">II.1!$B$1:$K$29</definedName>
    <definedName name="_xlnm.Print_Area" localSheetId="18">II.10!$B$1:$O$40</definedName>
    <definedName name="_xlnm.Print_Area" localSheetId="19">II.11!$B$1:$O$40</definedName>
    <definedName name="_xlnm.Print_Area" localSheetId="20">II.12!$B$1:$N$22</definedName>
    <definedName name="_xlnm.Print_Area" localSheetId="21">II.13!$B$1:$Q$18</definedName>
    <definedName name="_xlnm.Print_Area" localSheetId="22">II.14!$B$1:$Q$17</definedName>
    <definedName name="_xlnm.Print_Area" localSheetId="23">II.15!$B$1:$F$39</definedName>
    <definedName name="_xlnm.Print_Area" localSheetId="24">II.16!$B$1:$P$27</definedName>
    <definedName name="_xlnm.Print_Area" localSheetId="25">II.17!$B$1:$R$30</definedName>
    <definedName name="_xlnm.Print_Area" localSheetId="26">II.18!$B$1:$N$30</definedName>
    <definedName name="_xlnm.Print_Area" localSheetId="27">II.19!$B$1:$N$30</definedName>
    <definedName name="_xlnm.Print_Area" localSheetId="10">II.2!$B$1:$K$29</definedName>
    <definedName name="_xlnm.Print_Area" localSheetId="11">II.3!$B$1:$M$56</definedName>
    <definedName name="_xlnm.Print_Area" localSheetId="12">II.4!$B$1:$M$56</definedName>
    <definedName name="_xlnm.Print_Area" localSheetId="13">II.5!$B$1:$M$41</definedName>
    <definedName name="_xlnm.Print_Area" localSheetId="14">II.6!$B$1:$M$41</definedName>
    <definedName name="_xlnm.Print_Area" localSheetId="15">II.7!$B$1:$V$55</definedName>
    <definedName name="_xlnm.Print_Area" localSheetId="16">II.8!$B$1:$V$56</definedName>
    <definedName name="_xlnm.Print_Area" localSheetId="17">II.9!$B$1:$V$55</definedName>
    <definedName name="_xlnm.Print_Area" localSheetId="28">III.1!$B$1:$N$17</definedName>
    <definedName name="_xlnm.Print_Area" localSheetId="29">III.2!$B$1:$N$19</definedName>
    <definedName name="_xlnm.Print_Area" localSheetId="0">Indice!$B$1:$B$48</definedName>
    <definedName name="_xlnm.Print_Area" localSheetId="30">'IV.1.1'!$B$1:$H$30</definedName>
    <definedName name="_xlnm.Print_Area" localSheetId="31">'IV.1.2'!$B$1:$R$27</definedName>
    <definedName name="_xlnm.Print_Area" localSheetId="32">'IV.1.3'!$B$1:$F$28</definedName>
    <definedName name="_xlnm.Print_Area" localSheetId="33">'IV.2.1'!$B$1:$N$33</definedName>
    <definedName name="_xlnm.Print_Area" localSheetId="1">'Sinais convencionais'!$B$2:$D$16</definedName>
    <definedName name="Mês___Pe">[1]lista!$C$1:$C$65536</definedName>
    <definedName name="Mês___Po">[1]lista!$E$1:$E$65536</definedName>
    <definedName name="Po_Acumulado">[1]lista!$T$1:$T$65536</definedName>
    <definedName name="_xlnm.Print_Titles" localSheetId="2">'Conceitos e notas explicativas'!$2:$2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48" i="116" l="1"/>
</calcChain>
</file>

<file path=xl/sharedStrings.xml><?xml version="1.0" encoding="utf-8"?>
<sst xmlns="http://schemas.openxmlformats.org/spreadsheetml/2006/main" count="2501" uniqueCount="447">
  <si>
    <t>Meses</t>
  </si>
  <si>
    <t>Janeiro</t>
  </si>
  <si>
    <t>Fevereiro</t>
  </si>
  <si>
    <t>Março</t>
  </si>
  <si>
    <t>Abril</t>
  </si>
  <si>
    <t>Maio</t>
  </si>
  <si>
    <t>Junho</t>
  </si>
  <si>
    <t>Julho</t>
  </si>
  <si>
    <t>Agosto</t>
  </si>
  <si>
    <t>Setembro</t>
  </si>
  <si>
    <t>Outubro</t>
  </si>
  <si>
    <t>Novembro</t>
  </si>
  <si>
    <t>Dezembro</t>
  </si>
  <si>
    <t>Dormidas</t>
  </si>
  <si>
    <t>R.A. Madeira</t>
  </si>
  <si>
    <t>Portugal</t>
  </si>
  <si>
    <t>Estrangeiro</t>
  </si>
  <si>
    <t>Europa</t>
  </si>
  <si>
    <t>Alemanha</t>
  </si>
  <si>
    <t>Bélgica</t>
  </si>
  <si>
    <t>Áustria</t>
  </si>
  <si>
    <t>Espanha</t>
  </si>
  <si>
    <t>Finlândia</t>
  </si>
  <si>
    <t>França</t>
  </si>
  <si>
    <t>Irlanda</t>
  </si>
  <si>
    <t>Itália</t>
  </si>
  <si>
    <t>Luxemburgo</t>
  </si>
  <si>
    <t>Reino Unido</t>
  </si>
  <si>
    <t>Suécia</t>
  </si>
  <si>
    <t>Outros Países da Europa</t>
  </si>
  <si>
    <t>Noruega</t>
  </si>
  <si>
    <t>Total</t>
  </si>
  <si>
    <t>dos quais:</t>
  </si>
  <si>
    <t>Países de Residência Habitual</t>
  </si>
  <si>
    <t>*****</t>
  </si>
  <si>
    <t>****</t>
  </si>
  <si>
    <t>***</t>
  </si>
  <si>
    <t>**</t>
  </si>
  <si>
    <t>Porto Santo</t>
  </si>
  <si>
    <t>Mês</t>
  </si>
  <si>
    <t>Acumulado</t>
  </si>
  <si>
    <t>Calheta</t>
  </si>
  <si>
    <t>Funchal</t>
  </si>
  <si>
    <t>Machico</t>
  </si>
  <si>
    <t>Ponta do Sol</t>
  </si>
  <si>
    <t>Porto Moniz</t>
  </si>
  <si>
    <t>Ribeira Brava</t>
  </si>
  <si>
    <t>Santa Cruz</t>
  </si>
  <si>
    <t>Santana</t>
  </si>
  <si>
    <t>São Vicente</t>
  </si>
  <si>
    <t>Hotéis</t>
  </si>
  <si>
    <t>Região</t>
  </si>
  <si>
    <t>Valor Acumulado</t>
  </si>
  <si>
    <t>%</t>
  </si>
  <si>
    <t>Países Baixos</t>
  </si>
  <si>
    <t>Total Mensal</t>
  </si>
  <si>
    <t>Rússia</t>
  </si>
  <si>
    <t xml:space="preserve">***** </t>
  </si>
  <si>
    <t>Rubricas</t>
  </si>
  <si>
    <t>Var. homól. acum.%</t>
  </si>
  <si>
    <t>Var. homól. mensal (%)</t>
  </si>
  <si>
    <t>Var. homól. acum. (%)</t>
  </si>
  <si>
    <t>Var. homól. mens.%</t>
  </si>
  <si>
    <t>Hungria</t>
  </si>
  <si>
    <t>Polónia</t>
  </si>
  <si>
    <t>África</t>
  </si>
  <si>
    <t>América</t>
  </si>
  <si>
    <t>Ásia</t>
  </si>
  <si>
    <t>Roménia</t>
  </si>
  <si>
    <t>República Checa</t>
  </si>
  <si>
    <t>Residentes em Portugal</t>
  </si>
  <si>
    <t>Não residentes em Portugal</t>
  </si>
  <si>
    <t xml:space="preserve">  </t>
  </si>
  <si>
    <t>Município</t>
  </si>
  <si>
    <t>Municípios</t>
  </si>
  <si>
    <t>Estónia</t>
  </si>
  <si>
    <t>Brasil</t>
  </si>
  <si>
    <t>Canadá</t>
  </si>
  <si>
    <t>*</t>
  </si>
  <si>
    <t>E.U.A.</t>
  </si>
  <si>
    <t>R. A. Madeira</t>
  </si>
  <si>
    <t>Unidade: milhares</t>
  </si>
  <si>
    <t>Categoria dos estabelecimentos</t>
  </si>
  <si>
    <t xml:space="preserve">Dormidas </t>
  </si>
  <si>
    <t>Hotéis-apartamentos</t>
  </si>
  <si>
    <t>Apartamentos turísticos</t>
  </si>
  <si>
    <t>Aldeamentos turísticos</t>
  </si>
  <si>
    <t>Estabelecimentos (N.º)</t>
  </si>
  <si>
    <t>Capacidade de alojamento (N.º)</t>
  </si>
  <si>
    <t>Hóspedes entrados</t>
  </si>
  <si>
    <t>Países de residência habitual</t>
  </si>
  <si>
    <t xml:space="preserve">Hóspedes entrados </t>
  </si>
  <si>
    <t>Proveitos totais (€)</t>
  </si>
  <si>
    <t>Proveitos de aposento (€)</t>
  </si>
  <si>
    <t>Proveitos totais acum.(€)</t>
  </si>
  <si>
    <t>Proveitos de aposento acum. (€)</t>
  </si>
  <si>
    <t>Custos totais c/ pessoal (€)</t>
  </si>
  <si>
    <t>Custos totais c/ pessoal acum.(€)</t>
  </si>
  <si>
    <t>Residência habitual</t>
  </si>
  <si>
    <t xml:space="preserve">Proveitos totais </t>
  </si>
  <si>
    <t xml:space="preserve">Proveitos de aposento </t>
  </si>
  <si>
    <t xml:space="preserve">Campistas entrados </t>
  </si>
  <si>
    <t>N.º</t>
  </si>
  <si>
    <t xml:space="preserve">Estada média </t>
  </si>
  <si>
    <t>€</t>
  </si>
  <si>
    <t xml:space="preserve">Var. homól. mensal </t>
  </si>
  <si>
    <t>Var. homól. acum.</t>
  </si>
  <si>
    <t>ALOJAMENTO LOCAL</t>
  </si>
  <si>
    <t>Campos de Golfe</t>
  </si>
  <si>
    <t>Voltas possíveis</t>
  </si>
  <si>
    <t>Voltas realizadas</t>
  </si>
  <si>
    <t xml:space="preserve">Taxa de ocupação </t>
  </si>
  <si>
    <t>Euros</t>
  </si>
  <si>
    <t>Sócios</t>
  </si>
  <si>
    <t>Não Sócios</t>
  </si>
  <si>
    <t xml:space="preserve">Portugal </t>
  </si>
  <si>
    <t>Países Nórdicos</t>
  </si>
  <si>
    <t>Outros</t>
  </si>
  <si>
    <t>Operadores turísticos estrangeiros</t>
  </si>
  <si>
    <t>Operadores turísticos incoming (agências de viagens nacionais)</t>
  </si>
  <si>
    <t>Estabelecimentos hoteleiros e afins</t>
  </si>
  <si>
    <t>Voltas vendidas diretamente pelo clube</t>
  </si>
  <si>
    <t>Escalas</t>
  </si>
  <si>
    <t>Embar-cados</t>
  </si>
  <si>
    <t>Desembar-cados</t>
  </si>
  <si>
    <t>Em trânsito</t>
  </si>
  <si>
    <t xml:space="preserve">Novembro </t>
  </si>
  <si>
    <t>Golf courses, maximum number of rounds, rounds played, total income and green fee of non-members in Madeira's golf courses</t>
  </si>
  <si>
    <t>Golf in Madeira Islands</t>
  </si>
  <si>
    <t>Golf rounds played on the month of reference by country of residence and type of membership (members and non-members)</t>
  </si>
  <si>
    <t>Percentage of sold golf rounds by sales channel</t>
  </si>
  <si>
    <t>Cruise ships in Madeira</t>
  </si>
  <si>
    <t>Cruise ships passengers in Madeira's ports</t>
  </si>
  <si>
    <t xml:space="preserve"> </t>
  </si>
  <si>
    <t>N.º de noites</t>
  </si>
  <si>
    <r>
      <t xml:space="preserve">Total </t>
    </r>
    <r>
      <rPr>
        <b/>
        <vertAlign val="superscript"/>
        <sz val="8"/>
        <rFont val="Arial"/>
        <family val="2"/>
      </rPr>
      <t>(2)</t>
    </r>
  </si>
  <si>
    <t>Guest arrivals, guests lodged and nights spent in holiday camps and youth hostels, by country of residence</t>
  </si>
  <si>
    <t>Camper arrivals, campers lodged and nights spent in camping sites, by country of residence</t>
  </si>
  <si>
    <t xml:space="preserve">Maio </t>
  </si>
  <si>
    <t xml:space="preserve">Junho </t>
  </si>
  <si>
    <t xml:space="preserve">Setembro </t>
  </si>
  <si>
    <t xml:space="preserve">Estabelecimentos (N.º) </t>
  </si>
  <si>
    <t xml:space="preserve">Quartos (N.º) </t>
  </si>
  <si>
    <t xml:space="preserve">Outubro </t>
  </si>
  <si>
    <t>Pessoal ao Serviço (N.º)</t>
  </si>
  <si>
    <t>Custos totais com pessoal</t>
  </si>
  <si>
    <t xml:space="preserve">Estada Média </t>
  </si>
  <si>
    <t>Proveitos totais</t>
  </si>
  <si>
    <t>Proveitos de aposento</t>
  </si>
  <si>
    <t>Custos com pessoal</t>
  </si>
  <si>
    <t>Madeira</t>
  </si>
  <si>
    <t>Ilha</t>
  </si>
  <si>
    <t xml:space="preserve">Var. homól. mens. (%)   </t>
  </si>
  <si>
    <t xml:space="preserve">Var. homól. acum. (%)   </t>
  </si>
  <si>
    <t xml:space="preserve">Março </t>
  </si>
  <si>
    <t xml:space="preserve">Guest arrivals, by type of establishment and country of residence </t>
  </si>
  <si>
    <t xml:space="preserve">Guests lodged, by type of establishment and country of residence </t>
  </si>
  <si>
    <t xml:space="preserve">Nights spent, by type of establishment and country of residence </t>
  </si>
  <si>
    <t>Net bed occupancy rate by type of establishment</t>
  </si>
  <si>
    <t>Net room occupancy rate by type of establishment</t>
  </si>
  <si>
    <t>Establishments, rooms and accommodation capacity, by type of establishment</t>
  </si>
  <si>
    <t>Rendimentos Totais</t>
  </si>
  <si>
    <t>Green Fee de Não Sócios</t>
  </si>
  <si>
    <t>Notas:</t>
  </si>
  <si>
    <r>
      <rPr>
        <b/>
        <sz val="7"/>
        <rFont val="Arial"/>
        <family val="2"/>
      </rPr>
      <t>Fonte:</t>
    </r>
    <r>
      <rPr>
        <sz val="7"/>
        <rFont val="Arial"/>
        <family val="2"/>
      </rPr>
      <t xml:space="preserve"> DREM, Inquérito à permanência de hóspedes na hotelaria e outros alojamentos (IPHH).</t>
    </r>
  </si>
  <si>
    <r>
      <rPr>
        <b/>
        <sz val="7"/>
        <rFont val="Arial"/>
        <family val="2"/>
      </rPr>
      <t>Fonte:</t>
    </r>
    <r>
      <rPr>
        <sz val="7"/>
        <rFont val="Arial"/>
        <family val="2"/>
      </rPr>
      <t xml:space="preserve"> DREM, Inquérito à permanência de colonos nas colónias de férias (IPCOL).</t>
    </r>
  </si>
  <si>
    <r>
      <rPr>
        <b/>
        <sz val="7"/>
        <rFont val="Arial"/>
        <family val="2"/>
      </rPr>
      <t>Fonte:</t>
    </r>
    <r>
      <rPr>
        <sz val="7"/>
        <rFont val="Arial"/>
        <family val="2"/>
      </rPr>
      <t xml:space="preserve"> DREM, Inquérito à permanência de campistas nos parques de campismo (IPCAMP).</t>
    </r>
  </si>
  <si>
    <r>
      <t xml:space="preserve">Fonte: </t>
    </r>
    <r>
      <rPr>
        <sz val="7"/>
        <rFont val="Arial"/>
        <family val="2"/>
      </rPr>
      <t>DREM, Inquérito aos campos de golfe (ICG).</t>
    </r>
  </si>
  <si>
    <r>
      <rPr>
        <b/>
        <sz val="7"/>
        <rFont val="Arial"/>
        <family val="2"/>
      </rPr>
      <t>Fonte:</t>
    </r>
    <r>
      <rPr>
        <sz val="7"/>
        <rFont val="Arial"/>
        <family val="2"/>
      </rPr>
      <t xml:space="preserve"> APRAM, Administração dos Portos da Região Autónoma da Madeira, SA</t>
    </r>
  </si>
  <si>
    <t>TOTAL DOS ALOJAMENTOS TURÍSTICOS</t>
  </si>
  <si>
    <t>HOTELARIA</t>
  </si>
  <si>
    <t>TURISMO NO ESPAÇO RURAL E DE HABITAÇÃO</t>
  </si>
  <si>
    <r>
      <t>ALOJAMENTO LOCAL</t>
    </r>
    <r>
      <rPr>
        <b/>
        <vertAlign val="superscript"/>
        <sz val="8"/>
        <rFont val="Arial"/>
        <family val="2"/>
      </rPr>
      <t xml:space="preserve"> </t>
    </r>
  </si>
  <si>
    <t xml:space="preserve">Overnight stays by type of establishments </t>
  </si>
  <si>
    <t>Unidade</t>
  </si>
  <si>
    <t>Tvh (%)</t>
  </si>
  <si>
    <t>milhares</t>
  </si>
  <si>
    <t>Estada média</t>
  </si>
  <si>
    <t>n.º de noites</t>
  </si>
  <si>
    <t>milhares €</t>
  </si>
  <si>
    <t xml:space="preserve"> €</t>
  </si>
  <si>
    <r>
      <t xml:space="preserve">Hóspedes </t>
    </r>
    <r>
      <rPr>
        <b/>
        <vertAlign val="superscript"/>
        <sz val="9"/>
        <rFont val="Arial"/>
        <family val="2"/>
      </rPr>
      <t>(2)</t>
    </r>
    <r>
      <rPr>
        <b/>
        <sz val="9"/>
        <rFont val="Arial"/>
        <family val="2"/>
      </rPr>
      <t xml:space="preserve"> </t>
    </r>
  </si>
  <si>
    <t xml:space="preserve">Var. homóloga mensal (%) </t>
  </si>
  <si>
    <t>Hotelaria</t>
  </si>
  <si>
    <t>Capacidade de alojamento disponível (N.º)</t>
  </si>
  <si>
    <t>TOTAL DOS ALOJAMENTOS TURÍSTICOS (exceto AL com capacidade inferior a 10 camas)</t>
  </si>
  <si>
    <r>
      <t>ALOJAMENTO LOCAL (exceto AL com capacidade inferior a 10 camas)</t>
    </r>
    <r>
      <rPr>
        <b/>
        <vertAlign val="superscript"/>
        <sz val="8"/>
        <rFont val="Arial"/>
        <family val="2"/>
      </rPr>
      <t xml:space="preserve"> </t>
    </r>
  </si>
  <si>
    <t>Establishments, accommodation capacity and bed occupancy rate, by type of establishment</t>
  </si>
  <si>
    <t>I.1 - Dormidas por tipo de estabelecimento</t>
  </si>
  <si>
    <t>IV.1.1 - Número de campos de golfe, voltas possíveis, voltas realizadas, taxa de ocupação, rendimentos totais e Green Free de não sócios nos Campos de Golfe</t>
  </si>
  <si>
    <t>IV.1.2 - Voltas realizadas no mês de referência, por país de residência dos jogadores e tipo de associação (sócios e não sócios)</t>
  </si>
  <si>
    <t>IV.1.3 - Percentagem de voltas vendidas por canal de venda</t>
  </si>
  <si>
    <r>
      <t xml:space="preserve">Hóspedes </t>
    </r>
    <r>
      <rPr>
        <b/>
        <vertAlign val="superscript"/>
        <sz val="8"/>
        <color indexed="9"/>
        <rFont val="Arial"/>
        <family val="2"/>
      </rPr>
      <t>(1)</t>
    </r>
  </si>
  <si>
    <r>
      <t>Proveitos</t>
    </r>
    <r>
      <rPr>
        <b/>
        <vertAlign val="superscript"/>
        <sz val="8"/>
        <color indexed="9"/>
        <rFont val="Arial"/>
        <family val="2"/>
      </rPr>
      <t xml:space="preserve"> </t>
    </r>
  </si>
  <si>
    <r>
      <t>Maio</t>
    </r>
    <r>
      <rPr>
        <b/>
        <vertAlign val="superscript"/>
        <sz val="8"/>
        <color indexed="9"/>
        <rFont val="Arial"/>
        <family val="2"/>
      </rPr>
      <t xml:space="preserve"> </t>
    </r>
  </si>
  <si>
    <r>
      <t>Hóspedes entrados</t>
    </r>
    <r>
      <rPr>
        <b/>
        <vertAlign val="superscript"/>
        <sz val="8"/>
        <color indexed="9"/>
        <rFont val="Arial"/>
        <family val="2"/>
      </rPr>
      <t xml:space="preserve"> </t>
    </r>
  </si>
  <si>
    <r>
      <t xml:space="preserve">Hóspedes </t>
    </r>
    <r>
      <rPr>
        <b/>
        <vertAlign val="superscript"/>
        <sz val="8"/>
        <color indexed="9"/>
        <rFont val="Arial"/>
        <family val="2"/>
      </rPr>
      <t xml:space="preserve">(1) </t>
    </r>
  </si>
  <si>
    <r>
      <t>Dormidas</t>
    </r>
    <r>
      <rPr>
        <b/>
        <vertAlign val="superscript"/>
        <sz val="8"/>
        <color indexed="9"/>
        <rFont val="Arial"/>
        <family val="2"/>
      </rPr>
      <t xml:space="preserve"> </t>
    </r>
  </si>
  <si>
    <r>
      <t>Hóspedes</t>
    </r>
    <r>
      <rPr>
        <b/>
        <vertAlign val="superscript"/>
        <sz val="8"/>
        <color indexed="9"/>
        <rFont val="Arial"/>
        <family val="2"/>
      </rPr>
      <t xml:space="preserve"> (1)</t>
    </r>
  </si>
  <si>
    <r>
      <t xml:space="preserve">Campistas </t>
    </r>
    <r>
      <rPr>
        <b/>
        <vertAlign val="superscript"/>
        <sz val="8"/>
        <color indexed="9"/>
        <rFont val="Arial"/>
        <family val="2"/>
      </rPr>
      <t>(1)</t>
    </r>
  </si>
  <si>
    <r>
      <t xml:space="preserve">Variação </t>
    </r>
    <r>
      <rPr>
        <b/>
        <vertAlign val="superscript"/>
        <sz val="8"/>
        <color indexed="9"/>
        <rFont val="Arial"/>
        <family val="2"/>
      </rPr>
      <t>(1)</t>
    </r>
  </si>
  <si>
    <t>Golfe na R.A da Madeira</t>
  </si>
  <si>
    <t xml:space="preserve">IV.1.1 Número de campos de golfe, voltas possíveis, voltas realizadas, taxa de ocupação, rendimentos totais e Green Fee de não sócios nos Campos de Golfe </t>
  </si>
  <si>
    <t>IV.1.2 Voltas realizadas no mês de referência, por país de residência dos jogadores e tipo de associação (sócios e não sócios)</t>
  </si>
  <si>
    <t>IV.1.3 Percentagem de voltas vendidas por canal de venda</t>
  </si>
  <si>
    <t>Navios de Cruzeiro na R. A. Madeira</t>
  </si>
  <si>
    <t xml:space="preserve">IV.2.1 - Movimento dos passageiros de navios de cruzeiro nos portos da R. A Madeira  </t>
  </si>
  <si>
    <t>Overall results in hotel industry</t>
  </si>
  <si>
    <t xml:space="preserve">III. Colónias de Férias, Pousadas da Juventude e Parques de Campismo </t>
  </si>
  <si>
    <t>II.1 - Hóspedes entrados, total de hóspedes e dormidas no alojamento turístico, por mês</t>
  </si>
  <si>
    <t xml:space="preserve">Guest arrivals, guests lodged and nights spent in tourism accommodation, by month </t>
  </si>
  <si>
    <t>II.2 - Proveitos e custos totais com pessoal no alojamento turístico, por mês</t>
  </si>
  <si>
    <t xml:space="preserve">Revenue and staff costs in tourism accommodation, by month </t>
  </si>
  <si>
    <r>
      <t xml:space="preserve">II.2 - Proveitos e custos totais com pessoal no alojamento turístico, por mês </t>
    </r>
    <r>
      <rPr>
        <b/>
        <vertAlign val="superscript"/>
        <sz val="10"/>
        <rFont val="Arial"/>
        <family val="2"/>
      </rPr>
      <t>(1)</t>
    </r>
  </si>
  <si>
    <t>II.3 - Hóspedes entrados, total de hóspedes, dormidas e estada média no alojamento turístico, por países de residência habitual</t>
  </si>
  <si>
    <t>Guest arrivals, guests lodged, nights spent and average stay in tourism accommodation by country of residence</t>
  </si>
  <si>
    <t>Guest arrivals, guests lodged, nights spent and average stay in tourism accommodation by type of establishment</t>
  </si>
  <si>
    <t>Total geral</t>
  </si>
  <si>
    <t>Turismo no espaço rural</t>
  </si>
  <si>
    <t>Alojamento local</t>
  </si>
  <si>
    <t>ALOJAMENTO LOCAL (exceto AL com capacidade inferior a 10 camas)</t>
  </si>
  <si>
    <t>Revenue and staff costs in tourism accommodation by type of establishment</t>
  </si>
  <si>
    <t>Turismo no espaço rural e de habitação</t>
  </si>
  <si>
    <t>Guest arrivals, guests lodged, nights spent and average stay in tourism accommodation, by municipality</t>
  </si>
  <si>
    <t>Establishments, accomodation capacity, net bed occupancy rate, net room occupancy rate, revenue, Revenue Per Available Room (RevPAR), Average Daily Rate (ADR) and staff costs in tourism accommodation, by municipality</t>
  </si>
  <si>
    <t>Nights spent in tourism accommodation, by municipality and country of residence</t>
  </si>
  <si>
    <r>
      <t xml:space="preserve">III.1 - Hóspedes entrados, total de hóspedes e dormidas nas colónias de férias e pousadas da juventude, por países de residência habitual </t>
    </r>
    <r>
      <rPr>
        <b/>
        <vertAlign val="superscript"/>
        <sz val="10"/>
        <rFont val="Arial"/>
        <family val="2"/>
      </rPr>
      <t>(1)</t>
    </r>
  </si>
  <si>
    <t>III.2 - Campistas entrados, total de campistas e dormidas nos parques de campismo, por países de residência habitual</t>
  </si>
  <si>
    <t>III.1 - Hóspedes entrados, total de hóspedes e dormidas nas colónias de férias e pousadas da juventude, por países de residência habitual</t>
  </si>
  <si>
    <t>Categoria dos Estabelecimentos</t>
  </si>
  <si>
    <r>
      <t xml:space="preserve">TOTAL DOS ALOJAMENTOS TURÍSTICOS </t>
    </r>
    <r>
      <rPr>
        <b/>
        <vertAlign val="superscript"/>
        <sz val="8"/>
        <rFont val="Arial"/>
        <family val="2"/>
      </rPr>
      <t>(1)</t>
    </r>
  </si>
  <si>
    <r>
      <t xml:space="preserve">TOTAL DOS ALOJAMENTOS TURÍSTICOS (exceto AL com capacidade inferior a 10 camas) </t>
    </r>
    <r>
      <rPr>
        <b/>
        <vertAlign val="superscript"/>
        <sz val="8"/>
        <rFont val="Arial"/>
        <family val="2"/>
      </rPr>
      <t>(2)</t>
    </r>
  </si>
  <si>
    <t>com capacidade igual ou superior a 10 camas</t>
  </si>
  <si>
    <t>com capacidade inferior a 10 camas</t>
  </si>
  <si>
    <r>
      <rPr>
        <b/>
        <sz val="7"/>
        <rFont val="Arial"/>
        <family val="2"/>
      </rPr>
      <t>Notas:</t>
    </r>
    <r>
      <rPr>
        <sz val="7"/>
        <rFont val="Arial"/>
        <family val="2"/>
      </rPr>
      <t xml:space="preserve"> </t>
    </r>
  </si>
  <si>
    <t>O total do setor do alojamento turístico coletivo agrega hotelaria, turismo no espaço rural e de habitação e alojamento local.</t>
  </si>
  <si>
    <t>(1) Agregado divulgado pela DREM, que engloba todos os alojamentos turísticos, incluindo o AL abaixo das 10 camas.</t>
  </si>
  <si>
    <t>(2) Este agregado exclui as unidades de alojamento local com capacidade de alojamento inferior a 10 camas, sendo coincidente com o divulgado pelo INE.</t>
  </si>
  <si>
    <t>Indicadores</t>
  </si>
  <si>
    <t>(2) Inclui os hóspedes que transitaram do mês anterior.</t>
  </si>
  <si>
    <t>Overall results of all tourist accommodation establishments (excluding local lodging with a capacity of less than 10 beds)</t>
  </si>
  <si>
    <r>
      <t xml:space="preserve">Taxa de ocupação-cama </t>
    </r>
    <r>
      <rPr>
        <b/>
        <vertAlign val="superscript"/>
        <sz val="8"/>
        <rFont val="Arial"/>
        <family val="2"/>
      </rPr>
      <t>(3)</t>
    </r>
  </si>
  <si>
    <r>
      <t xml:space="preserve">Taxa de ocupação-quarto </t>
    </r>
    <r>
      <rPr>
        <b/>
        <vertAlign val="superscript"/>
        <sz val="8"/>
        <rFont val="Arial"/>
        <family val="2"/>
      </rPr>
      <t>(4)</t>
    </r>
  </si>
  <si>
    <r>
      <t xml:space="preserve">RevPAR </t>
    </r>
    <r>
      <rPr>
        <b/>
        <vertAlign val="superscript"/>
        <sz val="9"/>
        <rFont val="Arial"/>
        <family val="2"/>
      </rPr>
      <t>(5)</t>
    </r>
  </si>
  <si>
    <r>
      <t xml:space="preserve">ADR </t>
    </r>
    <r>
      <rPr>
        <b/>
        <vertAlign val="superscript"/>
        <sz val="8"/>
        <rFont val="Arial"/>
        <family val="2"/>
      </rPr>
      <t>(6)</t>
    </r>
  </si>
  <si>
    <t>(1) Corresponde ao agregado divulgado pelo INE, e engloba a hotelaria, o turismo no espaço rural e o alojamento local com capacidade de alojamento igual ou superior a 10 camas.</t>
  </si>
  <si>
    <t>(3) Indicador que permite avaliar a capacidade de alojamento média utilizada durante o período de referência. Corresponde à relação entre o número de dormidas e o número de camas utilizadas, considerando como duas as camas de casal. O cálculo desta variável é efetuado tendo em conta os estabelecimentos com movimento de hóspedes no período de referência.</t>
  </si>
  <si>
    <t>(4) Indicador que permite avaliar a capacidade de ocupação média utilizada durante o período de referência. Corresponde à relação entre o número de quartos ocupados e o número de quartos disponíveis. O cálculo desta variável é efetuado tendo em conta os estabelecimentos com movimento de hóspedes no período de referência.</t>
  </si>
  <si>
    <t>(5) O cálculo desta variável é efetuado tendo em conta os estabelecimentos com movimento de hóspedes no período de referência.</t>
  </si>
  <si>
    <t xml:space="preserve">(6) O cálculo desta variável corresponde ao rácio entre os proveitos de aposento e os quartos utilizados no período de referência. </t>
  </si>
  <si>
    <t>(1) Na hotelaria estão incluídos os seguintes estabelecimentos: hotéis, hotéis-apartamentos, apartamentos turísticos, aldeamentos turísticos, pousadas e quintas da Madeira.</t>
  </si>
  <si>
    <t xml:space="preserve">(3) Indicador que permite avaliar a capacidade de alojamento média utilizada durante o período de referência. Corresponde à relação entre o número de dormidas e o número de camas utilizadas, considerando como duas as camas de casal. O cálculo desta variável é efetuado tendo em conta os estabelecimentos com movimento de hóspedes no período de referência. </t>
  </si>
  <si>
    <r>
      <t xml:space="preserve">Alojamento turístico (exceto AL com capacidade inferior a 10 camas) </t>
    </r>
    <r>
      <rPr>
        <b/>
        <vertAlign val="superscript"/>
        <sz val="8"/>
        <color indexed="9"/>
        <rFont val="Arial"/>
        <family val="2"/>
      </rPr>
      <t>(1)</t>
    </r>
  </si>
  <si>
    <t>Taxa de ocupação-cama mensal (%)</t>
  </si>
  <si>
    <t>Var.</t>
  </si>
  <si>
    <t>(1) Inclui os hóspedes que transitaram do mês anterior.</t>
  </si>
  <si>
    <r>
      <rPr>
        <sz val="7"/>
        <rFont val="Arial"/>
        <family val="2"/>
      </rPr>
      <t>(2)</t>
    </r>
    <r>
      <rPr>
        <vertAlign val="superscript"/>
        <sz val="7"/>
        <rFont val="Arial"/>
        <family val="2"/>
      </rPr>
      <t xml:space="preserve"> </t>
    </r>
    <r>
      <rPr>
        <sz val="7"/>
        <rFont val="Arial"/>
        <family val="2"/>
      </rPr>
      <t>A variação do total é a homóloga acumulada.</t>
    </r>
  </si>
  <si>
    <r>
      <rPr>
        <sz val="7"/>
        <rFont val="Arial"/>
        <family val="2"/>
      </rPr>
      <t>(1)</t>
    </r>
    <r>
      <rPr>
        <vertAlign val="superscript"/>
        <sz val="7"/>
        <rFont val="Arial"/>
        <family val="2"/>
      </rPr>
      <t xml:space="preserve"> </t>
    </r>
    <r>
      <rPr>
        <sz val="7"/>
        <rFont val="Arial"/>
        <family val="2"/>
      </rPr>
      <t>No que se refere à modalidade de alojamento local apenas são contemplados os proveitos e custos com o pessoal dos alojamentos com 10 ou mais camas.</t>
    </r>
  </si>
  <si>
    <r>
      <t xml:space="preserve">Nota: </t>
    </r>
    <r>
      <rPr>
        <sz val="7"/>
        <rFont val="Arial"/>
        <family val="2"/>
      </rPr>
      <t>(1) Inclui os hóspedes que transitaram do mês anterior.</t>
    </r>
  </si>
  <si>
    <r>
      <rPr>
        <b/>
        <sz val="7"/>
        <rFont val="Arial"/>
        <family val="2"/>
      </rPr>
      <t>Nota:</t>
    </r>
    <r>
      <rPr>
        <vertAlign val="superscript"/>
        <sz val="7"/>
        <rFont val="Arial"/>
        <family val="2"/>
      </rPr>
      <t xml:space="preserve"> </t>
    </r>
    <r>
      <rPr>
        <sz val="7"/>
        <rFont val="Arial"/>
        <family val="2"/>
      </rPr>
      <t>(1) Estes valores dizem respeito apenas aos estabelecimentos em funcionamento. Na capacidade de alojamento são contadas as camas-extra utilizadas pelos estabelecimento, daí as variações de mês para mês, mesmo quando o número de estabelecimentos é o mesmo.  Inclui os estabelecimentos abertos ao público, mas sem movimento de hóspedes no período de referência.</t>
    </r>
  </si>
  <si>
    <r>
      <t xml:space="preserve">Nota: </t>
    </r>
    <r>
      <rPr>
        <sz val="7"/>
        <rFont val="Arial"/>
        <family val="2"/>
      </rPr>
      <t>(1) O cálculo desta variável é efetuado tendo em conta os estabelecimentos com movimento de hóspedes no período de referência.</t>
    </r>
  </si>
  <si>
    <r>
      <rPr>
        <b/>
        <sz val="7"/>
        <rFont val="Arial"/>
        <family val="2"/>
      </rPr>
      <t>Nota:</t>
    </r>
    <r>
      <rPr>
        <sz val="7"/>
        <rFont val="Arial"/>
        <family val="2"/>
      </rPr>
      <t xml:space="preserve"> (1)</t>
    </r>
    <r>
      <rPr>
        <vertAlign val="superscript"/>
        <sz val="7"/>
        <rFont val="Arial"/>
        <family val="2"/>
      </rPr>
      <t xml:space="preserve"> </t>
    </r>
    <r>
      <rPr>
        <sz val="7"/>
        <rFont val="Arial"/>
        <family val="2"/>
      </rPr>
      <t>No que se refere à modalidade de alojamento local apenas são contemplados os proveitos dos alojamentos com 10 ou mais camas.</t>
    </r>
  </si>
  <si>
    <r>
      <rPr>
        <b/>
        <sz val="7"/>
        <rFont val="Arial"/>
        <family val="2"/>
      </rPr>
      <t xml:space="preserve">Nota: </t>
    </r>
    <r>
      <rPr>
        <sz val="7"/>
        <rFont val="Arial"/>
        <family val="2"/>
      </rPr>
      <t>(1) Inclui os hóspedes que transitaram do mês anterior.</t>
    </r>
  </si>
  <si>
    <r>
      <rPr>
        <b/>
        <sz val="7"/>
        <rFont val="Arial"/>
        <family val="2"/>
      </rPr>
      <t>Nota:</t>
    </r>
    <r>
      <rPr>
        <vertAlign val="superscript"/>
        <sz val="7"/>
        <rFont val="Arial"/>
        <family val="2"/>
      </rPr>
      <t xml:space="preserve"> </t>
    </r>
    <r>
      <rPr>
        <sz val="7"/>
        <rFont val="Arial"/>
        <family val="2"/>
      </rPr>
      <t>(1) Inclui os hóspedes que transitaram do mês anterior.</t>
    </r>
  </si>
  <si>
    <r>
      <rPr>
        <b/>
        <sz val="8"/>
        <color indexed="9"/>
        <rFont val="Arial"/>
        <family val="2"/>
      </rPr>
      <t xml:space="preserve">Hóspedes </t>
    </r>
    <r>
      <rPr>
        <b/>
        <vertAlign val="superscript"/>
        <sz val="8"/>
        <color indexed="9"/>
        <rFont val="Arial"/>
        <family val="2"/>
      </rPr>
      <t>(1)</t>
    </r>
  </si>
  <si>
    <r>
      <t xml:space="preserve">Alojamento local (exceto AL com capacidade inferior a 10 camas) </t>
    </r>
    <r>
      <rPr>
        <b/>
        <vertAlign val="superscript"/>
        <sz val="8"/>
        <rFont val="Arial"/>
        <family val="2"/>
      </rPr>
      <t>(1)</t>
    </r>
  </si>
  <si>
    <r>
      <t xml:space="preserve">ADR mensal (€) </t>
    </r>
    <r>
      <rPr>
        <b/>
        <vertAlign val="superscript"/>
        <sz val="8"/>
        <color indexed="9"/>
        <rFont val="Arial"/>
        <family val="2"/>
      </rPr>
      <t>(3)</t>
    </r>
  </si>
  <si>
    <r>
      <t xml:space="preserve">ADR acum. (€) </t>
    </r>
    <r>
      <rPr>
        <b/>
        <vertAlign val="superscript"/>
        <sz val="8"/>
        <color indexed="9"/>
        <rFont val="Arial"/>
        <family val="2"/>
      </rPr>
      <t>(3)</t>
    </r>
  </si>
  <si>
    <r>
      <t>Taxa de ocupação-cama mensal (%)</t>
    </r>
    <r>
      <rPr>
        <b/>
        <vertAlign val="superscript"/>
        <sz val="8"/>
        <color indexed="9"/>
        <rFont val="Arial"/>
        <family val="2"/>
      </rPr>
      <t xml:space="preserve"> (2)</t>
    </r>
  </si>
  <si>
    <r>
      <t xml:space="preserve">Taxa de ocupação-cama acum. (%)  </t>
    </r>
    <r>
      <rPr>
        <b/>
        <vertAlign val="superscript"/>
        <sz val="8"/>
        <color indexed="9"/>
        <rFont val="Arial"/>
        <family val="2"/>
      </rPr>
      <t>(2)</t>
    </r>
  </si>
  <si>
    <r>
      <t xml:space="preserve">Taxa de ocupação-quarto mensal (%) </t>
    </r>
    <r>
      <rPr>
        <b/>
        <vertAlign val="superscript"/>
        <sz val="8"/>
        <color indexed="9"/>
        <rFont val="Arial"/>
        <family val="2"/>
      </rPr>
      <t>(2)</t>
    </r>
  </si>
  <si>
    <r>
      <t xml:space="preserve">RevPAR mensal (€) </t>
    </r>
    <r>
      <rPr>
        <b/>
        <vertAlign val="superscript"/>
        <sz val="8"/>
        <color indexed="9"/>
        <rFont val="Arial"/>
        <family val="2"/>
      </rPr>
      <t>(2)</t>
    </r>
  </si>
  <si>
    <r>
      <t xml:space="preserve">RevPAR acum. (€) </t>
    </r>
    <r>
      <rPr>
        <b/>
        <vertAlign val="superscript"/>
        <sz val="8"/>
        <color indexed="9"/>
        <rFont val="Arial"/>
        <family val="2"/>
      </rPr>
      <t>(2)</t>
    </r>
  </si>
  <si>
    <t>(2) O cálculo desta variável é efetuado tendo em conta os estabelecimentos com movimento de hóspedes no período de referência. No que se refere à modalidade de alojamento local apenas são contemplados os proveitos de aposento dos alojamentos com 10 ou mais camas.</t>
  </si>
  <si>
    <r>
      <rPr>
        <sz val="7"/>
        <rFont val="Arial"/>
        <family val="2"/>
      </rPr>
      <t>(3)</t>
    </r>
    <r>
      <rPr>
        <vertAlign val="superscript"/>
        <sz val="7"/>
        <rFont val="Arial"/>
        <family val="2"/>
      </rPr>
      <t xml:space="preserve"> </t>
    </r>
    <r>
      <rPr>
        <sz val="7"/>
        <rFont val="Arial"/>
        <family val="2"/>
      </rPr>
      <t>O cálculo desta variável corresponde ao rácio entre os proveitos de aposento e os quartos utilizados no período de referência. No que se refere à modalidade de alojamento local apenas são contemplados os proveitos de aposento dos alojamentos com 10 ou mais camas.</t>
    </r>
  </si>
  <si>
    <r>
      <t xml:space="preserve">Taxa de ocupação-quarto acum. (%) </t>
    </r>
    <r>
      <rPr>
        <b/>
        <vertAlign val="superscript"/>
        <sz val="8"/>
        <color indexed="9"/>
        <rFont val="Arial"/>
        <family val="2"/>
      </rPr>
      <t>(2)</t>
    </r>
  </si>
  <si>
    <r>
      <t>Estabele-cimentos (N.º)</t>
    </r>
    <r>
      <rPr>
        <b/>
        <vertAlign val="superscript"/>
        <sz val="8"/>
        <color indexed="9"/>
        <rFont val="Arial"/>
        <family val="2"/>
      </rPr>
      <t xml:space="preserve"> </t>
    </r>
  </si>
  <si>
    <t xml:space="preserve">Capacidade de alojamento (N.º) </t>
  </si>
  <si>
    <t>Pousadas e Quintas da Madeira</t>
  </si>
  <si>
    <t>Oceania</t>
  </si>
  <si>
    <t>Suiça</t>
  </si>
  <si>
    <t>Tipo de estabelecimento e categoria</t>
  </si>
  <si>
    <t>Países</t>
  </si>
  <si>
    <r>
      <t xml:space="preserve">I.2 - Resultados globais do total do alojamento turístico </t>
    </r>
    <r>
      <rPr>
        <b/>
        <vertAlign val="superscript"/>
        <sz val="10"/>
        <rFont val="Arial"/>
        <family val="2"/>
      </rPr>
      <t>(1)</t>
    </r>
  </si>
  <si>
    <t xml:space="preserve">Overall results of the tourism accommodation </t>
  </si>
  <si>
    <r>
      <t xml:space="preserve">Hóspedes </t>
    </r>
    <r>
      <rPr>
        <b/>
        <vertAlign val="superscript"/>
        <sz val="8"/>
        <rFont val="Arial"/>
        <family val="2"/>
      </rPr>
      <t>(2)</t>
    </r>
    <r>
      <rPr>
        <b/>
        <sz val="8"/>
        <rFont val="Arial"/>
        <family val="2"/>
      </rPr>
      <t xml:space="preserve"> </t>
    </r>
  </si>
  <si>
    <t>I.5 - Estimativas da evolução das dormidas no alojamento turístico, por mercado emissor</t>
  </si>
  <si>
    <t>Total do alojamento turístico</t>
  </si>
  <si>
    <r>
      <t xml:space="preserve">I.3 - Resultados do alojamento turístico (exceto AL com capacidade inferior a 10 camas) </t>
    </r>
    <r>
      <rPr>
        <b/>
        <vertAlign val="superscript"/>
        <sz val="10"/>
        <rFont val="Arial"/>
        <family val="2"/>
      </rPr>
      <t>(1)</t>
    </r>
  </si>
  <si>
    <r>
      <t xml:space="preserve">I.4 - Resultados globais da Hotelaria </t>
    </r>
    <r>
      <rPr>
        <b/>
        <vertAlign val="superscript"/>
        <sz val="10"/>
        <rFont val="Arial"/>
        <family val="2"/>
      </rPr>
      <t>(1)</t>
    </r>
  </si>
  <si>
    <t xml:space="preserve">I.6 - Estabelecimentos, capacidade de alojamento e taxa de ocupação-cama, por tipo de estabelecimento </t>
  </si>
  <si>
    <t>I.2 - Resultados globais do total do alojamento turístico</t>
  </si>
  <si>
    <t>I.3 - Resultados do alojamento turístico (exceto AL com capacidade inferior a 10 camas)</t>
  </si>
  <si>
    <t>I.4 - Resultados globais da Hotelaria</t>
  </si>
  <si>
    <t>…</t>
  </si>
  <si>
    <t xml:space="preserve">*** </t>
  </si>
  <si>
    <t xml:space="preserve">Pousadas e Quintas da Madeira </t>
  </si>
  <si>
    <r>
      <t xml:space="preserve">Aldeamentos turísticos </t>
    </r>
    <r>
      <rPr>
        <b/>
        <vertAlign val="superscript"/>
        <sz val="8"/>
        <color indexed="9"/>
        <rFont val="Arial"/>
        <family val="2"/>
      </rPr>
      <t>(1)</t>
    </r>
  </si>
  <si>
    <t xml:space="preserve">**** </t>
  </si>
  <si>
    <t/>
  </si>
  <si>
    <t xml:space="preserve">Navios de Cruzeiro na R.A. Madeira </t>
  </si>
  <si>
    <t xml:space="preserve">Golfe na R.A. Madeira </t>
  </si>
  <si>
    <r>
      <t xml:space="preserve">Aldeamentos turísticos </t>
    </r>
    <r>
      <rPr>
        <b/>
        <vertAlign val="superscript"/>
        <sz val="8"/>
        <color indexed="9"/>
        <rFont val="Arial"/>
        <family val="2"/>
      </rPr>
      <t>(2)</t>
    </r>
  </si>
  <si>
    <t xml:space="preserve">(2) Existe um único aldeamento turístico na RAM com a categoria de quatro estrelas. </t>
  </si>
  <si>
    <t>Outros países da UE</t>
  </si>
  <si>
    <t>(Voltar ao índice)</t>
  </si>
  <si>
    <t>Estimated change rates in overnight stays in tourism accommodation by main incoming Abrkets</t>
  </si>
  <si>
    <t>UE-27</t>
  </si>
  <si>
    <t>Câmara de Lobos</t>
  </si>
  <si>
    <r>
      <rPr>
        <b/>
        <sz val="7"/>
        <rFont val="Arial"/>
        <family val="2"/>
      </rPr>
      <t>Nota:</t>
    </r>
    <r>
      <rPr>
        <sz val="7"/>
        <rFont val="Arial"/>
        <family val="2"/>
      </rPr>
      <t xml:space="preserve"> (1) Corresponde ao agregado divulgado pelo INE, e engloba a hotelaria, o turismo no espaço rural e o alojamento local com capacidade de alojamento igual ou superior a 10 camas.</t>
    </r>
  </si>
  <si>
    <r>
      <t>Nota:</t>
    </r>
    <r>
      <rPr>
        <sz val="7"/>
        <rFont val="Arial"/>
        <family val="2"/>
      </rPr>
      <t xml:space="preserve"> (1) Inclui os hóspedes que transitaram do mês anterior.</t>
    </r>
  </si>
  <si>
    <r>
      <t xml:space="preserve">Nota: </t>
    </r>
    <r>
      <rPr>
        <sz val="7"/>
        <rFont val="Arial"/>
        <family val="2"/>
      </rPr>
      <t xml:space="preserve">(1) Existe um único aldeamento turístico na RAM com a categoria de quatro estrelas. </t>
    </r>
  </si>
  <si>
    <r>
      <rPr>
        <b/>
        <sz val="7"/>
        <rFont val="Arial"/>
        <family val="2"/>
      </rPr>
      <t xml:space="preserve">Fonte: </t>
    </r>
    <r>
      <rPr>
        <sz val="7"/>
        <rFont val="Arial"/>
        <family val="2"/>
      </rPr>
      <t>DREM, Inquérito à permanência de hóspedes na hotelaria e outros alojamentos (IPHH).</t>
    </r>
  </si>
  <si>
    <r>
      <t xml:space="preserve">Nota: </t>
    </r>
    <r>
      <rPr>
        <sz val="7"/>
        <rFont val="Arial"/>
        <family val="2"/>
      </rPr>
      <t>(1) A variação da linha do acumulado é a homóloga acumulada.</t>
    </r>
  </si>
  <si>
    <r>
      <t xml:space="preserve">Nota: </t>
    </r>
    <r>
      <rPr>
        <sz val="7"/>
        <rFont val="Arial"/>
        <family val="2"/>
      </rPr>
      <t xml:space="preserve"> (1) Inclui os campistas que transitaram do mês anterior.</t>
    </r>
  </si>
  <si>
    <t>Dinamarca</t>
  </si>
  <si>
    <t>Ano 2024</t>
  </si>
  <si>
    <t>2024 Po</t>
  </si>
  <si>
    <t>Taxa de ocupação-cama anual (%)</t>
  </si>
  <si>
    <t>Letónia</t>
  </si>
  <si>
    <t>Lituânia</t>
  </si>
  <si>
    <t>Alojamento local (exceto AL com capacidade inferior a 10 camas)</t>
  </si>
  <si>
    <r>
      <rPr>
        <b/>
        <sz val="8"/>
        <rFont val="Arial"/>
        <family val="2"/>
      </rPr>
      <t xml:space="preserve">Nota: </t>
    </r>
    <r>
      <rPr>
        <sz val="8"/>
        <rFont val="Arial"/>
        <family val="2"/>
      </rPr>
      <t>O cálculo desta variável corresponde ao rácio entre os proveitos de aposento e os quartos utilizados no período de referência. No que se refere à modalidade de alojamento local apenas são contemplados os proveitos de aposento dos alojamentos com 10 ou mais camas.</t>
    </r>
  </si>
  <si>
    <t xml:space="preserve"> Average Daily Rate (ADR) by type of establishment</t>
  </si>
  <si>
    <t xml:space="preserve"> Revenue Per Available Room (RevPAR) by type of establishment</t>
  </si>
  <si>
    <r>
      <rPr>
        <b/>
        <sz val="7"/>
        <rFont val="Arial"/>
        <family val="2"/>
      </rPr>
      <t xml:space="preserve">Nota: </t>
    </r>
    <r>
      <rPr>
        <sz val="7"/>
        <rFont val="Arial"/>
        <family val="2"/>
      </rPr>
      <t>O cálculo desta variável é efetuado tendo em conta os estabelecimentos com movimento de hóspedes no período de referência. No que se refere à modalidade de alojamento local apenas são contemplados os proveitos de aposento dos alojamentos com 10 ou mais camas.</t>
    </r>
  </si>
  <si>
    <t>Sinais Convencionais</t>
  </si>
  <si>
    <t>x</t>
  </si>
  <si>
    <t>Valor não disponível</t>
  </si>
  <si>
    <t>//</t>
  </si>
  <si>
    <t>Valor inferior a metade do módulo da unidade utilizada</t>
  </si>
  <si>
    <t>Valor confidencial</t>
  </si>
  <si>
    <t>Conceitos e notas explicativas</t>
  </si>
  <si>
    <t>...</t>
  </si>
  <si>
    <t>Confidential value</t>
  </si>
  <si>
    <t>Value not available</t>
  </si>
  <si>
    <t>ə</t>
  </si>
  <si>
    <t>Less than half of the unit used</t>
  </si>
  <si>
    <t>Valor não aplicável</t>
  </si>
  <si>
    <t>Value not applicable</t>
  </si>
  <si>
    <t>Quebra de série</t>
  </si>
  <si>
    <t>┴</t>
  </si>
  <si>
    <t>Series break</t>
  </si>
  <si>
    <t>Valor previsto</t>
  </si>
  <si>
    <t>f</t>
  </si>
  <si>
    <t>Predicted value</t>
  </si>
  <si>
    <t>Valor provisório</t>
  </si>
  <si>
    <t>Po</t>
  </si>
  <si>
    <t>Provisional value</t>
  </si>
  <si>
    <t>Valor preliminar</t>
  </si>
  <si>
    <t>Pe</t>
  </si>
  <si>
    <t>Preliminary value</t>
  </si>
  <si>
    <t>Valor retificado</t>
  </si>
  <si>
    <t>Rc</t>
  </si>
  <si>
    <t>Rectified value</t>
  </si>
  <si>
    <t>Valor revisto</t>
  </si>
  <si>
    <t>Rv</t>
  </si>
  <si>
    <t>Revised value</t>
  </si>
  <si>
    <t>Valor com coeficiente de variação elevado (aplicado no caso em que o valor é divulgado)</t>
  </si>
  <si>
    <t>§</t>
  </si>
  <si>
    <t>Extremely unreliable value</t>
  </si>
  <si>
    <r>
      <t xml:space="preserve">Aldeamento turístico - </t>
    </r>
    <r>
      <rPr>
        <sz val="10"/>
        <color indexed="62"/>
        <rFont val="Arial"/>
        <family val="2"/>
      </rPr>
      <t>Estabelecimento de alojamento turístico constituído por um conjunto de instalações funcionalmente interdependentes com expressão arquitetónica homogénea, situadas num espaço delimitado e sem soluções de continuidade, que se destinam a proporcionar alojamento e outros serviços complementares a turistas, mediante pagamento.</t>
    </r>
  </si>
  <si>
    <r>
      <t xml:space="preserve">Apartamento turístico - </t>
    </r>
    <r>
      <rPr>
        <sz val="10"/>
        <color indexed="62"/>
        <rFont val="Arial"/>
        <family val="2"/>
      </rPr>
      <t>Estabelecimento de alojamento turístico, constituído por frações mobiladas e equipadas de edifícios independentes, que se destina habitualmente a proporcionar alojamento e outros serviços complementares a turistas, mediante pagamento.</t>
    </r>
  </si>
  <si>
    <r>
      <t xml:space="preserve">Average Daily Rate (ADR) - </t>
    </r>
    <r>
      <rPr>
        <sz val="10"/>
        <color indexed="62"/>
        <rFont val="Arial"/>
        <family val="2"/>
      </rPr>
      <t>Rendimento médio por quarto utilizado, medido pela relação entre os proveitos de aposento e o número de quartos utilizados, no período de referência.</t>
    </r>
  </si>
  <si>
    <r>
      <t xml:space="preserve">Campismo - </t>
    </r>
    <r>
      <rPr>
        <sz val="10"/>
        <color indexed="62"/>
        <rFont val="Arial"/>
        <family val="2"/>
      </rPr>
      <t>Atividade que consiste no alojamento em tendas, roulottes ou outro equipamento semelhante, proporcionando o contacto direto com a natureza aos indivíduos que a exercem.</t>
    </r>
  </si>
  <si>
    <r>
      <t xml:space="preserve">Campista - </t>
    </r>
    <r>
      <rPr>
        <sz val="10"/>
        <color indexed="62"/>
        <rFont val="Arial"/>
        <family val="2"/>
      </rPr>
      <t>Indivíduo que efetua pelo menos uma dormida num parque de campismo. O indivíduo é contado tantas vezes quantas as inscrições que fizer no parque, no período de referência.</t>
    </r>
  </si>
  <si>
    <r>
      <t xml:space="preserve">Capacidade de alojamento nos estabelecimentos hoteleiros e similares e no turismo no espaço rural - </t>
    </r>
    <r>
      <rPr>
        <sz val="10"/>
        <color indexed="62"/>
        <rFont val="Arial"/>
        <family val="2"/>
      </rPr>
      <t>Número máximo de indivíduos que estes estabelecimentos podem alojar num determinado momento ou período, sendo este, determinado através do número de camas existentes, considerando como duas as camas de casal. Não se consideram os estabelecimentos encerrados.</t>
    </r>
  </si>
  <si>
    <r>
      <t>Colónia de férias -</t>
    </r>
    <r>
      <rPr>
        <sz val="10"/>
        <color indexed="62"/>
        <rFont val="Arial"/>
        <family val="2"/>
      </rPr>
      <t xml:space="preserve"> Estabelecimento de alojamento turístico que dispõe de infraestruturas destinadas a proporcionar períodos de férias gratuitas ou a baixo preço (geralmente subsidiadas), por vezes configurando a forma de prestação de um serviço de âmbito social.</t>
    </r>
  </si>
  <si>
    <r>
      <t xml:space="preserve">Colono - </t>
    </r>
    <r>
      <rPr>
        <sz val="10"/>
        <color indexed="62"/>
        <rFont val="Arial"/>
        <family val="2"/>
      </rPr>
      <t>Indivíduo que efetua pelo menos uma dormida numa colónia de férias. O indivíduo é contado tantas vezes quantas as inscrições que fizer na colónia, no período de referência.</t>
    </r>
  </si>
  <si>
    <r>
      <t xml:space="preserve">Dormida - </t>
    </r>
    <r>
      <rPr>
        <sz val="10"/>
        <color indexed="62"/>
        <rFont val="Arial"/>
        <family val="2"/>
      </rPr>
      <t>Permanência de um indivíduo num estabelecimento que fornece alojamento, por um período compreendido entre as 12 horas de um dia e as 12 horas do dia seguinte.</t>
    </r>
  </si>
  <si>
    <r>
      <t xml:space="preserve">Empreendimento de turismo no espaço rural - </t>
    </r>
    <r>
      <rPr>
        <sz val="10"/>
        <color indexed="62"/>
        <rFont val="Arial"/>
        <family val="2"/>
      </rPr>
      <t>Estabelecimento que se destina a prestar serviços de alojamento em espaços rurais, dispondo para o seu funcionamento de um adequado conjunto de instalações, estruturas, equipamentos e serviços complementares, de modo a preservar e valorizar o património arquitetónico, histórico, natural e paisagístico da respetiva região. Estes empreendimentos podem ser classificados num dos seguintes grupos: "agroturismo", "casas de campo" e "hotéis rurais".</t>
    </r>
  </si>
  <si>
    <r>
      <t xml:space="preserve">Estabelecimento hoteleiro - </t>
    </r>
    <r>
      <rPr>
        <sz val="10"/>
        <color indexed="62"/>
        <rFont val="Arial"/>
        <family val="2"/>
      </rPr>
      <t>Estabelecimento cuja atividade principal consiste na prestação de serviços de alojamento e de outros serviços acessórios ou de apoio, com ou sem fornecimento de refeições, mediante pagamento. Os estabelecimentos hoteleiros classificam-se em hotéis, pensões, pousadas, estalagens, motéis e hotéis-apartamentos (aparthotéis); para fins estatísticos incluem-se, ainda, os aldeamentos e apartamentos turísticos.</t>
    </r>
  </si>
  <si>
    <r>
      <t xml:space="preserve">Estada média no estabelecimento - </t>
    </r>
    <r>
      <rPr>
        <sz val="10"/>
        <color indexed="62"/>
        <rFont val="Arial"/>
        <family val="2"/>
      </rPr>
      <t>Relação entre o número de dormidas e o número de hóspedes que deram origem a essas dormidas, no período de referência, na perspetiva da oferta.</t>
    </r>
  </si>
  <si>
    <r>
      <t xml:space="preserve">Green-fee - </t>
    </r>
    <r>
      <rPr>
        <sz val="10"/>
        <color indexed="62"/>
        <rFont val="Arial"/>
        <family val="2"/>
      </rPr>
      <t>Taxa cobrada pela utilização do campo de golfe.</t>
    </r>
  </si>
  <si>
    <r>
      <t>Hóspede -</t>
    </r>
    <r>
      <rPr>
        <sz val="10"/>
        <color indexed="62"/>
        <rFont val="Arial"/>
        <family val="2"/>
      </rPr>
      <t xml:space="preserve"> Indivíduo que efetua pelo menos uma dormida num estabelecimento de alojamento turístico. O indivíduo é contado tantas vezes quantas as inscrições que fizer no estabelecimento, no período de referência.</t>
    </r>
  </si>
  <si>
    <r>
      <t xml:space="preserve">Hóspede entrado - </t>
    </r>
    <r>
      <rPr>
        <sz val="10"/>
        <color indexed="62"/>
        <rFont val="Arial"/>
        <family val="2"/>
      </rPr>
      <t>Indivíduo que em cada um dos meses do ano deu entrada no estabelecimento de alojamento turístico. Não se inclui nesta variável o hóspede cuja estadia transite para os meses seguintes.</t>
    </r>
  </si>
  <si>
    <r>
      <t xml:space="preserve">Hotel - </t>
    </r>
    <r>
      <rPr>
        <sz val="10"/>
        <color indexed="62"/>
        <rFont val="Arial"/>
        <family val="2"/>
      </rPr>
      <t>Estabelecimento hoteleiro que ocupa um edifício ou apenas parte independente dele, constituindo as suas instalações um todo homogéneo, com pisos completos e contíguos, acesso próprio e direto para uso exclusivo dos seus utentes, a quem são prestados serviços de alojamento temporário e outros serviços acessórios ou de apoio, com ou sem fornecimentos de refeições, mediante pagamento. Estes estabelecimentos possuem, no mínimo, 10 unidades de alojamento. A classificação do estabelecimento resulta do preenchimento dos requisitos mínimos de instalações, equipamentos e serviços fixados em regulamento. Sempre que disponha de unidades de alojamento e zonas comuns fora do edifício principal, desde que os edifícios constituam um conjunto harmónico e articulado entre si, inserido num espaço delimitado e apresentando expressão arquitetónica e características funcionais homogéneas poderá, para fins comerciais, usar a expressão resort ou hotel resort, conjuntamente com o nome.</t>
    </r>
  </si>
  <si>
    <r>
      <t xml:space="preserve">Hotel - Apartamento - </t>
    </r>
    <r>
      <rPr>
        <sz val="10"/>
        <color indexed="62"/>
        <rFont val="Arial"/>
        <family val="2"/>
      </rPr>
      <t>Estabelecimento hoteleiro constituído por um conjunto de pelo menos 10 apartamentos equipados e independentes (alugados dia a dia a turistas), que ocupa a totalidade ou parte independente de um edifício, desde que constituído por pisos completos e contíguos, com acessos próprios e diretos aos pisos para uso exclusivo dos seus utentes, com restaurante e com, pelo menos, serviço de arrumação e limpeza.</t>
    </r>
  </si>
  <si>
    <r>
      <t xml:space="preserve">Navio de cruzeiros - </t>
    </r>
    <r>
      <rPr>
        <sz val="10"/>
        <color indexed="62"/>
        <rFont val="Arial"/>
        <family val="2"/>
      </rPr>
      <t>Navio de passageiros destinado a proporcionar aos passageiros uma experiência turística completa. Todos os passageiros têm camarotes. Existem diversões a bordo. Excluem-se os navios que efetuam serviços normais do tipo "ferry", ainda que alguns passageiros considerem o serviço prestado como sendo um cruzeiro. Excluem-se igualmente as embarcações de transporte de carga aptas a transportar um número limitado de passageiros também com camarotes próprios. Excluem-se também os navios que efetuam exclusivamente excursões diárias.</t>
    </r>
  </si>
  <si>
    <r>
      <t xml:space="preserve">País de residência - </t>
    </r>
    <r>
      <rPr>
        <sz val="10"/>
        <color indexed="62"/>
        <rFont val="Arial"/>
        <family val="2"/>
      </rPr>
      <t>País no qual um indivíduo é considerado residente: 
1) se possuir a sua habitação principal no território económico desse país durante um período superior a um ano (12 meses);
2) se tiver vivido nesse país por um período mais curto e pretenda regressar no prazo de 12 meses, com a intenção de aí se instalar, passando a ter nesse local a sua residência principal. 
A residência de um indivíduo é determinada pela do agregado familiar à qual pertence e não pelo local de trabalho, mesmo que atravesse a fronteira para trabalhar ou passe alguns períodos de tempo fora da sua residência. Incluem-se, nesta situação, os trabalhadores de fronteira e sazonais e os estudantes.</t>
    </r>
  </si>
  <si>
    <r>
      <t xml:space="preserve">Parque de campismo - </t>
    </r>
    <r>
      <rPr>
        <sz val="10"/>
        <color indexed="62"/>
        <rFont val="Arial"/>
        <family val="2"/>
      </rPr>
      <t>Empreendimento turístico instalado em terrenos devidamente delimitados e dotados de estruturas destinadas a permitir a instalação de tendas, reboques, caravanas ou autocaravanas, assim como demais material e equipamento necessários à prática do campismo e do caravanismo. Os parques de campismo e de caravanismo podem ser de uso público ou privativo, consoante se destinem ao público em geral ou apenas aos associados ou beneficiários das respetivas entidades proprietárias ou exploradoras.</t>
    </r>
  </si>
  <si>
    <r>
      <t xml:space="preserve">Pensão - </t>
    </r>
    <r>
      <rPr>
        <sz val="10"/>
        <color indexed="62"/>
        <rFont val="Arial"/>
        <family val="2"/>
      </rPr>
      <t>Estabelecimento hoteleiro com restaurante e um mínimo de 6 quartos, ocupando a totalidade ou parte independente de um edifício, desde que constituído por pisos completos e contíguos, com acessos próprios e diretos aos pisos para uso exclusivo dos seus utentes, e que, pelos equipamentos e instalações, localização e capacidade, não obedece às normas estabelecidas para a classificação como hotel ou estalagem, fornecendo aos seus clientes alojamento e refeições. A tipologia contempla as classificações Albergaria, Pensão de 1ª, 2ª e 3ª categoria.</t>
    </r>
  </si>
  <si>
    <r>
      <t xml:space="preserve">Pessoal ao serviço - </t>
    </r>
    <r>
      <rPr>
        <sz val="10"/>
        <color indexed="62"/>
        <rFont val="Arial"/>
        <family val="2"/>
      </rPr>
      <t>Pessoas que, no período de referência, participaram na atividade da empresa, qualquer que tenha sido a duração dessa participação e independentemente do vínculo que tenham. Inclui as pessoas temporariamente ausentes por um período igual ou inferior a um mês por férias, conflito de trabalho, formação, assim como doença e acidente de trabalho. Inclui também as pessoas com vínculo a outras empresas que trabalham na empresa sendo por esta diretamente remuneradas. Exclui os trabalhadores temporariamente ausentes por um período superior a um mês; com vínculo à empresa mas deslocados para outras empresas, sendo nessas diretamente remunerados; a trabalhar na empresa e cuja remuneração é suportada por outras empresas e ainda trabalhadores independentes (também designados por “recibos verdes”).</t>
    </r>
  </si>
  <si>
    <r>
      <t xml:space="preserve">Pousada - </t>
    </r>
    <r>
      <rPr>
        <sz val="10"/>
        <color indexed="62"/>
        <rFont val="Arial"/>
        <family val="2"/>
      </rPr>
      <t>Estabelecimento hoteleiro instalado em imóvel classificado como monumento nacional de interesse público, regional ou municipal e que, pelo valor arquitetónico e histórico, seja representativo de uma determinada época e se situe fora de zonas turísticas dotadas de suficiente apoio hoteleiro. As pousadas devem preencher, com as necessárias adaptações, os requisitos mínimos das instalações e de funcionamento exigidos para os hotéis de 4 estrelas, nos casos em que estejam instaladas em edifícios classificados como monumentos nacionais, e para os hotéis de 3 estrelas nos restantes casos, salvo se a sua observância se revelar suscetível de afetar as características arquitetónicas ou estruturais dos edifícios. Estes estabelecimentos podem ter, ou não, restaurante.</t>
    </r>
  </si>
  <si>
    <r>
      <t xml:space="preserve">Quintas da Madeira - </t>
    </r>
    <r>
      <rPr>
        <sz val="10"/>
        <color indexed="62"/>
        <rFont val="Arial"/>
        <family val="2"/>
      </rPr>
      <t>Empreendimento turístico classificado nas categorias de quatro ou cinco estrelas, atendendo à qualidade das suas caraterísticas específicas e gerais e aos serviços que ofereçam, sendo-lhes aplicável os requisitos de instalação, classificação e funcionamento dos hotéis, com as mesmas categorias.</t>
    </r>
  </si>
  <si>
    <r>
      <t>Pousada de juventude -</t>
    </r>
    <r>
      <rPr>
        <sz val="10"/>
        <color indexed="62"/>
        <rFont val="Arial"/>
        <family val="2"/>
      </rPr>
      <t xml:space="preserve"> Estabelecimento sem fins lucrativos destinado à hospedagem de jovens (sozinhos ou em grupos limitados).</t>
    </r>
  </si>
  <si>
    <r>
      <t xml:space="preserve">Proveitos de aposento - </t>
    </r>
    <r>
      <rPr>
        <sz val="10"/>
        <color indexed="62"/>
        <rFont val="Arial"/>
        <family val="2"/>
      </rPr>
      <t>Valores cobrados pelas dormidas de todos os hóspedes nos meios de alojamento turístico.</t>
    </r>
  </si>
  <si>
    <r>
      <t xml:space="preserve">Proveitos totais - </t>
    </r>
    <r>
      <rPr>
        <sz val="10"/>
        <color indexed="62"/>
        <rFont val="Arial"/>
        <family val="2"/>
      </rPr>
      <t>Valores resultantes da atividade dos meios de alojamento turístico: aposento, restauração e outros decorrentes da própria atividade (aluguer de salas, lavandaria, tabacaria, telefone, entre outros).</t>
    </r>
  </si>
  <si>
    <r>
      <t xml:space="preserve">Revenue per available room (RevPAR) - </t>
    </r>
    <r>
      <rPr>
        <sz val="10"/>
        <color indexed="62"/>
        <rFont val="Arial"/>
        <family val="2"/>
      </rPr>
      <t>Rendimento médio por quarto disponível, medido pela relação entre os proveitos de aposento e o número de quartos disponíveis, no período de referência.</t>
    </r>
  </si>
  <si>
    <r>
      <t>Taxa líquida de ocupação - cama  -</t>
    </r>
    <r>
      <rPr>
        <sz val="10"/>
        <color indexed="62"/>
        <rFont val="Arial"/>
        <family val="2"/>
      </rPr>
      <t xml:space="preserve"> Indicador que permite avaliar a capacidade de alojamento média utilizada durante o período de referência. Corresponde à relação entre o número de dormidas e o número de camas disponíveis no período de referência, considerando como duas as camas de casal.</t>
    </r>
  </si>
  <si>
    <r>
      <t xml:space="preserve">Taxa líquida de ocupação - quarto - </t>
    </r>
    <r>
      <rPr>
        <sz val="10"/>
        <color indexed="62"/>
        <rFont val="Arial"/>
        <family val="2"/>
      </rPr>
      <t>Corresponde à relação entre o número de quartos ocupados e o número de quartos disponíveis no período de referência.
A fórmula é “T.L.O.Q. = [N.º de quartos ocupados durante o período de referência / (N.º de quartos disponíveis x N.º de dias do período de referência)] x 100”. Este indicador permite avaliar a capacidade de ocupação média utilizada durante o período de referência.</t>
    </r>
  </si>
  <si>
    <r>
      <t xml:space="preserve">Turismo - </t>
    </r>
    <r>
      <rPr>
        <sz val="10"/>
        <color indexed="62"/>
        <rFont val="Arial"/>
        <family val="2"/>
      </rPr>
      <t>Atividades realizadas pelos visitantes durante as suas viagens e estadas em lugares distintos do seu ambiente habitual, por um período de tempo consecutivo inferior a 12 meses, com fins de lazer, negócios ou outros motivos não relacionados com o exercício de uma atividade remunerada no local visitado. Excluem-se as viagens cujo motivo principal consiste na prestação de serviços a uma entidade residente no país (local) visitado, envolvendo o pagamento da respetiva remuneração (decorrente de um contrato de trabalho ou uma relação empregado/empregador). Se este trabalho e a respetiva remuneração não estão diretamente relacionados com o motivo principal da viagem, então a viagem insere-se no âmbito do turismo.</t>
    </r>
  </si>
  <si>
    <r>
      <t xml:space="preserve">Turista - </t>
    </r>
    <r>
      <rPr>
        <sz val="10"/>
        <color indexed="62"/>
        <rFont val="Arial"/>
        <family val="2"/>
      </rPr>
      <t>Visitante que permanece, pelo menos, uma noite num alojamento coletivo ou particular no lugar visitado.</t>
    </r>
  </si>
  <si>
    <r>
      <t xml:space="preserve">Volta - </t>
    </r>
    <r>
      <rPr>
        <sz val="10"/>
        <color indexed="62"/>
        <rFont val="Arial"/>
        <family val="2"/>
      </rPr>
      <t>Percurso completo de 18 ou 9 buracos, dependendo das características.</t>
    </r>
  </si>
  <si>
    <r>
      <rPr>
        <b/>
        <sz val="7"/>
        <rFont val="Arial"/>
        <family val="2"/>
      </rPr>
      <t>Nota:</t>
    </r>
    <r>
      <rPr>
        <sz val="7"/>
        <rFont val="Arial"/>
        <family val="2"/>
      </rPr>
      <t xml:space="preserve"> Estes valores dizem respeito a estabelecimentos com movimento de hóspedes. Na capacidade de alojamento são contadas as camas-extra utilizadas pelos estabelecimentos, daí as variações de mês para mês, mesmo quando o número de estabelecimentos é o mesmo. </t>
    </r>
  </si>
  <si>
    <t>Ano: 2025</t>
  </si>
  <si>
    <t>Ano 2025</t>
  </si>
  <si>
    <t>Unidade: % / Ano: 2025</t>
  </si>
  <si>
    <r>
      <t xml:space="preserve">Nota: </t>
    </r>
    <r>
      <rPr>
        <sz val="7"/>
        <rFont val="Arial"/>
        <family val="2"/>
      </rPr>
      <t>Estes valores dizem respeito aos estabelecimentos em funcionamento, mesmo sem movimento de hóspedes. Na capacidade de alojamento são contadas as camas-extra utilizadas pelos estabelecimentos hoteleiros, daí as variações de mês para mês, mesmo quando o número de estabelecimentos é o mesmo. Inclui os estabelecimentos abertos ao público, mas sem movimento de hóspedes no período de referência.</t>
    </r>
  </si>
  <si>
    <r>
      <t>(1)</t>
    </r>
    <r>
      <rPr>
        <vertAlign val="superscript"/>
        <sz val="7"/>
        <rFont val="Arial"/>
        <family val="2"/>
      </rPr>
      <t xml:space="preserve"> </t>
    </r>
    <r>
      <rPr>
        <sz val="7"/>
        <rFont val="Arial"/>
        <family val="2"/>
      </rPr>
      <t>Corresponde a todos os estabelecimentos de alojamento turístico, em funcionamento, exceto os de alojamento local com capacidade inferior a 10 camas.</t>
    </r>
  </si>
  <si>
    <t>2025 Po</t>
  </si>
  <si>
    <t>Unidade: % / Ano: 2025 Po</t>
  </si>
  <si>
    <t>Ano: 2025 Po</t>
  </si>
  <si>
    <t xml:space="preserve">Var. homóloga acumulada (%) </t>
  </si>
  <si>
    <t>Unidade: N.º</t>
  </si>
  <si>
    <t>II.4 - Hóspedes entrados, total de hóspedes, dormidas e estada média no alojamento turístico, por países de residência habitual
valores acumulados</t>
  </si>
  <si>
    <t>II.5 - Hóspedes entrados, total de hóspedes no alojamento turístico, dormidas e estada média, segundo a categoria dos estabelecimentos</t>
  </si>
  <si>
    <t>II.6 - Hóspedes entrados, total de hóspedes no alojamento turístico, dormidas e estada média, segundo a categoria dos estabelecimentos
valores acumulados</t>
  </si>
  <si>
    <t xml:space="preserve">II.7 - Hóspedes entrados, por países de residência habitual segundo a categoria dos estabelecimentos </t>
  </si>
  <si>
    <r>
      <t xml:space="preserve">II.8 - Total de hóspedes </t>
    </r>
    <r>
      <rPr>
        <b/>
        <vertAlign val="superscript"/>
        <sz val="10"/>
        <rFont val="Arial"/>
        <family val="2"/>
      </rPr>
      <t>(1)</t>
    </r>
    <r>
      <rPr>
        <b/>
        <sz val="10"/>
        <rFont val="Arial"/>
        <family val="2"/>
      </rPr>
      <t xml:space="preserve">, por países de residência habitual segundo a categoria dos estabelecimentos </t>
    </r>
  </si>
  <si>
    <t>II.9 - Dormidas, por países de residência habitual segundo a categoria dos estabelecimentos</t>
  </si>
  <si>
    <r>
      <t xml:space="preserve">II.10 - Taxa líquida de ocupação-cama, segundo a categoria dos estabelecimentos </t>
    </r>
    <r>
      <rPr>
        <b/>
        <vertAlign val="superscript"/>
        <sz val="10"/>
        <rFont val="Arial"/>
        <family val="2"/>
      </rPr>
      <t>(1)</t>
    </r>
  </si>
  <si>
    <r>
      <t xml:space="preserve">II.11 - Taxa líquida de ocupação-quarto, segundo a categoria dos estabelecimentos </t>
    </r>
    <r>
      <rPr>
        <b/>
        <vertAlign val="superscript"/>
        <sz val="10"/>
        <rFont val="Arial"/>
        <family val="2"/>
      </rPr>
      <t>(1)</t>
    </r>
  </si>
  <si>
    <t>II.12 - Proveitos e custos totais com pessoal no alojamento turístico, segundo o tipo de estabelecimento</t>
  </si>
  <si>
    <t>II.13 - Revenue Per Available Room (RevPAR) segundo o tipo de estabelecimento</t>
  </si>
  <si>
    <t>II.14 - Average Daily Rate (ADR) segundo o tipo de estabelecimento</t>
  </si>
  <si>
    <t>II.15 - Estabelecimentos, quartos e capacidade de alojamento, por categoria dos estabelecimentos</t>
  </si>
  <si>
    <t>II.16 - Hóspedes entrados, total de hóspedes, dormidas e estada média no alojamento turístico, por município</t>
  </si>
  <si>
    <r>
      <t>II.17 - Estabelecimentos, capacidade de alojamento, taxa líquida de ocupação-cama, taxa líquida de ocupação-quarto, proveitos, Revenue Per Available Room (RevPAR), Average Daily Rate (ADR) e custos com pessoal no alojamento turístico, por município</t>
    </r>
    <r>
      <rPr>
        <b/>
        <vertAlign val="superscript"/>
        <sz val="10"/>
        <rFont val="Arial"/>
        <family val="2"/>
      </rPr>
      <t xml:space="preserve"> (1)</t>
    </r>
  </si>
  <si>
    <t>II.18 - Dormidas por município no alojamento turístico, segundo os países de residência habitual dos hóspedes</t>
  </si>
  <si>
    <t>II.19 - Dormidas por município no alojamento turístico, segundo os países de residência habitual dos hóspedes - valores acumulados</t>
  </si>
  <si>
    <t>Nights spent in tourism accommodation, by municipality and country of residence - cumulative values</t>
  </si>
  <si>
    <t>Guest arrivals, guests lodged, nights spent and average stay in tourism accommodation by country of residence - cumulative values</t>
  </si>
  <si>
    <t>Guest arrivals, guests lodged, nights spent and average stay in tourism accommodation by type of establishment - cumulative values</t>
  </si>
  <si>
    <t>II.4 - Hóspedes entrados, total de hóspedes, dormidas e estada média no alojamento turístico, por países de residência habitual - valores acumulados</t>
  </si>
  <si>
    <t>II.6 - Hóspedes entrados, total de hóspedes no alojamento turístico, dormidas e estada média, segundo a categoria dos estabelecimentos - valores acumulados</t>
  </si>
  <si>
    <t xml:space="preserve">II.8 - Total de hóspedes, por países de residência habitual segundo a categoria dos estabelecimentos </t>
  </si>
  <si>
    <t xml:space="preserve">II.10 - Taxa líquida de ocupação-cama, segundo a categoria dos estabelecimentos </t>
  </si>
  <si>
    <t>II.11 - Taxa líquida de ocupação-quarto, segundo a categoria dos estabelecimentos</t>
  </si>
  <si>
    <t>II.17 - Estabelecimentos, capacidade de alojamento, taxa líquida de ocupação-cama, taxa líquida de ocupação-quarto, proveitos, Revenue Per Available Room (RevPAR), Average Daily Rate (ADR) e custos com pessoal no alojamento turístico, por município</t>
  </si>
  <si>
    <t>ESTATÍSTICAS DO TURISMO - Agosto 2025 Pe /  Julho 2025 Po</t>
  </si>
  <si>
    <t>I. Resultados Preliminares no Alojamento Turístico Coletivo - Agosto 2025</t>
  </si>
  <si>
    <t>II. Resultados Provisórios no Alojamento Turístico Coletivo - Julho 2025</t>
  </si>
  <si>
    <t>Resultados Provisórios - Julho 2025</t>
  </si>
  <si>
    <t>IV. Outros Dados Relacionados com a Atividade Turística - Agosto 2025</t>
  </si>
  <si>
    <t>Ago 2024</t>
  </si>
  <si>
    <t>Ago 2025 Pe</t>
  </si>
  <si>
    <t>Jan a ago              2024</t>
  </si>
  <si>
    <t>Jan a ago             2025 Pe</t>
  </si>
  <si>
    <t>Agosto de 2025 Pe</t>
  </si>
  <si>
    <t>Jul
2024</t>
  </si>
  <si>
    <t>Jul
2025 Po</t>
  </si>
  <si>
    <t xml:space="preserve">Jan a jul  2024 </t>
  </si>
  <si>
    <t>Jan a jul  2025 Po</t>
  </si>
  <si>
    <t>Unidade: N.º / Julho 2025 Po</t>
  </si>
  <si>
    <t>Julho de 2025 Po</t>
  </si>
  <si>
    <t>Unidade: N.º / Janeiro a julho 2025 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</si>
</sst>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6">
    <numFmt numFmtId="6" formatCode="#,##0\ &quot;€&quot;;[Red]\-#,##0\ &quot;€&quot;"/>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 #,##0\ _€_-;\-* #,##0\ _€_-;_-* &quot;-&quot;\ _€_-;_-@_-"/>
    <numFmt numFmtId="165" formatCode="_-* #,##0.00\ _€_-;\-* #,##0.00\ _€_-;_-* &quot;-&quot;??\ _€_-;_-@_-"/>
    <numFmt numFmtId="166" formatCode="0.0"/>
    <numFmt numFmtId="167" formatCode="###\ ###\ ###"/>
    <numFmt numFmtId="168" formatCode="###\ ###"/>
    <numFmt numFmtId="169" formatCode="\+0.0;\-0.0"/>
    <numFmt numFmtId="170" formatCode="##.0"/>
    <numFmt numFmtId="171" formatCode="#\ ###\ ##0"/>
    <numFmt numFmtId="172" formatCode="#\ ###"/>
    <numFmt numFmtId="173" formatCode="##.00"/>
    <numFmt numFmtId="174" formatCode="0.0;\-0.0"/>
    <numFmt numFmtId="175" formatCode="###\ ###\ ##0"/>
    <numFmt numFmtId="176" formatCode="#\ ##0"/>
    <numFmt numFmtId="177" formatCode="#\ ##0.0"/>
    <numFmt numFmtId="178" formatCode="##\ ##0.0"/>
    <numFmt numFmtId="179" formatCode="0.00;\-0.00"/>
    <numFmt numFmtId="180" formatCode="_-* #,##0.00\ [$€]_-;\-* #,##0.00\ [$€]_-;_-* &quot;-&quot;??\ [$€]_-;_-@_-"/>
    <numFmt numFmtId="181" formatCode="#.0\ ###"/>
    <numFmt numFmtId="182" formatCode="0.0%"/>
    <numFmt numFmtId="183" formatCode="0_)"/>
    <numFmt numFmtId="184" formatCode="#\ ##0.0;\-0.0"/>
    <numFmt numFmtId="185" formatCode="#0.0"/>
    <numFmt numFmtId="186" formatCode="###\ ##0"/>
    <numFmt numFmtId="187" formatCode="##\ ##0"/>
    <numFmt numFmtId="188" formatCode="##,##0"/>
    <numFmt numFmtId="189" formatCode="0.0&quot; p.p.&quot;;\-0.0&quot; p.p.&quot;"/>
    <numFmt numFmtId="190" formatCode="###\ ###\ ###\ "/>
    <numFmt numFmtId="191" formatCode="##0.0"/>
    <numFmt numFmtId="192" formatCode="###\ ##0.00"/>
    <numFmt numFmtId="193" formatCode="##\ ##0.00"/>
    <numFmt numFmtId="194" formatCode="########\ ##0.0"/>
  </numFmts>
  <fonts count="106">
    <font>
      <sz val="10"/>
      <name val="Arial"/>
    </font>
    <font>
      <sz val="11"/>
      <color theme="1"/>
      <name val="Calibri"/>
      <family val="2"/>
      <scheme val="minor"/>
    </font>
    <font>
      <sz val="11"/>
      <color indexed="8"/>
      <name val="Calibri"/>
      <family val="2"/>
    </font>
    <font>
      <sz val="10"/>
      <name val="Arial"/>
      <family val="2"/>
    </font>
    <font>
      <u/>
      <sz val="10"/>
      <color indexed="12"/>
      <name val="Arial"/>
      <family val="2"/>
    </font>
    <font>
      <b/>
      <sz val="10"/>
      <name val="Arial"/>
      <family val="2"/>
    </font>
    <font>
      <sz val="8"/>
      <name val="Arial"/>
      <family val="2"/>
    </font>
    <font>
      <sz val="10"/>
      <name val="Arial"/>
      <family val="2"/>
    </font>
    <font>
      <b/>
      <sz val="11"/>
      <name val="Arial"/>
      <family val="2"/>
    </font>
    <font>
      <sz val="8"/>
      <name val="Arial"/>
      <family val="2"/>
    </font>
    <font>
      <b/>
      <sz val="9"/>
      <name val="Arial"/>
      <family val="2"/>
    </font>
    <font>
      <sz val="9"/>
      <name val="Arial"/>
      <family val="2"/>
    </font>
    <font>
      <sz val="11"/>
      <name val="Arial"/>
      <family val="2"/>
    </font>
    <font>
      <i/>
      <sz val="10"/>
      <name val="Arial"/>
      <family val="2"/>
    </font>
    <font>
      <i/>
      <sz val="9"/>
      <name val="Arial"/>
      <family val="2"/>
    </font>
    <font>
      <b/>
      <sz val="14"/>
      <name val="Arial"/>
      <family val="2"/>
    </font>
    <font>
      <b/>
      <sz val="12"/>
      <name val="Arial"/>
      <family val="2"/>
    </font>
    <font>
      <sz val="12"/>
      <name val="Arial"/>
      <family val="2"/>
    </font>
    <font>
      <vertAlign val="superscript"/>
      <sz val="10"/>
      <name val="Arial"/>
      <family val="2"/>
    </font>
    <font>
      <sz val="9"/>
      <color indexed="10"/>
      <name val="Arial"/>
      <family val="2"/>
    </font>
    <font>
      <b/>
      <sz val="8"/>
      <name val="Arial"/>
      <family val="2"/>
    </font>
    <font>
      <vertAlign val="superscript"/>
      <sz val="8"/>
      <name val="Arial"/>
      <family val="2"/>
    </font>
    <font>
      <b/>
      <vertAlign val="superscript"/>
      <sz val="8"/>
      <name val="Arial"/>
      <family val="2"/>
    </font>
    <font>
      <sz val="11"/>
      <color indexed="8"/>
      <name val="Calibri"/>
      <family val="2"/>
    </font>
    <font>
      <sz val="11"/>
      <color indexed="9"/>
      <name val="Calibri"/>
      <family val="2"/>
    </font>
    <font>
      <b/>
      <sz val="15"/>
      <color indexed="62"/>
      <name val="Calibri"/>
      <family val="2"/>
    </font>
    <font>
      <b/>
      <sz val="13"/>
      <color indexed="62"/>
      <name val="Calibri"/>
      <family val="2"/>
    </font>
    <font>
      <b/>
      <sz val="11"/>
      <color indexed="62"/>
      <name val="Calibri"/>
      <family val="2"/>
    </font>
    <font>
      <b/>
      <sz val="11"/>
      <color indexed="52"/>
      <name val="Calibri"/>
      <family val="2"/>
    </font>
    <font>
      <sz val="11"/>
      <color indexed="52"/>
      <name val="Calibri"/>
      <family val="2"/>
    </font>
    <font>
      <sz val="11"/>
      <color indexed="17"/>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62"/>
      <name val="Cambria"/>
      <family val="2"/>
    </font>
    <font>
      <b/>
      <sz val="11"/>
      <color indexed="9"/>
      <name val="Calibri"/>
      <family val="2"/>
    </font>
    <font>
      <sz val="9"/>
      <color indexed="9"/>
      <name val="Arial"/>
      <family val="2"/>
    </font>
    <font>
      <sz val="7"/>
      <name val="Arial"/>
      <family val="2"/>
    </font>
    <font>
      <vertAlign val="superscript"/>
      <sz val="7"/>
      <name val="Arial"/>
      <family val="2"/>
    </font>
    <font>
      <b/>
      <vertAlign val="superscript"/>
      <sz val="10"/>
      <name val="Arial"/>
      <family val="2"/>
    </font>
    <font>
      <b/>
      <sz val="7"/>
      <name val="Arial"/>
      <family val="2"/>
    </font>
    <font>
      <i/>
      <sz val="7"/>
      <name val="Arial"/>
      <family val="2"/>
    </font>
    <font>
      <i/>
      <sz val="8"/>
      <name val="Arial"/>
      <family val="2"/>
    </font>
    <font>
      <b/>
      <sz val="16"/>
      <name val="Arial"/>
      <family val="2"/>
    </font>
    <font>
      <b/>
      <sz val="18"/>
      <name val="Arial"/>
      <family val="2"/>
    </font>
    <font>
      <b/>
      <vertAlign val="superscript"/>
      <sz val="9"/>
      <name val="Arial"/>
      <family val="2"/>
    </font>
    <font>
      <b/>
      <vertAlign val="superscript"/>
      <sz val="8"/>
      <color indexed="9"/>
      <name val="Arial"/>
      <family val="2"/>
    </font>
    <font>
      <u/>
      <sz val="9"/>
      <color indexed="12"/>
      <name val="Arial"/>
      <family val="2"/>
    </font>
    <font>
      <b/>
      <sz val="8"/>
      <color indexed="9"/>
      <name val="Arial"/>
      <family val="2"/>
    </font>
    <font>
      <b/>
      <sz val="11"/>
      <color indexed="8"/>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8"/>
      <name val="Times New Roman"/>
      <family val="1"/>
    </font>
    <font>
      <sz val="8"/>
      <name val="Times New Roman"/>
      <family val="1"/>
    </font>
    <font>
      <sz val="10"/>
      <color indexed="8"/>
      <name val="Arial"/>
      <family val="2"/>
    </font>
    <font>
      <sz val="9"/>
      <name val="UniversCondLight"/>
    </font>
    <font>
      <b/>
      <sz val="16"/>
      <name val="Times New Roman"/>
      <family val="1"/>
    </font>
    <font>
      <sz val="11"/>
      <name val="Times"/>
    </font>
    <font>
      <sz val="14"/>
      <name val="ZapfHumnst BT"/>
    </font>
    <font>
      <sz val="11"/>
      <color indexed="8"/>
      <name val="Calibri"/>
      <family val="2"/>
    </font>
    <font>
      <sz val="10"/>
      <color indexed="10"/>
      <name val="Arial"/>
      <family val="2"/>
    </font>
    <font>
      <b/>
      <sz val="8"/>
      <color indexed="9"/>
      <name val="Arial"/>
      <family val="2"/>
    </font>
    <font>
      <sz val="8"/>
      <color indexed="9"/>
      <name val="Arial"/>
      <family val="2"/>
    </font>
    <font>
      <sz val="9"/>
      <color indexed="9"/>
      <name val="Arial"/>
      <family val="2"/>
    </font>
    <font>
      <sz val="8"/>
      <color indexed="8"/>
      <name val="Arial"/>
      <family val="2"/>
    </font>
    <font>
      <b/>
      <sz val="8"/>
      <color indexed="9"/>
      <name val="Arial"/>
      <family val="2"/>
    </font>
    <font>
      <sz val="10"/>
      <color indexed="8"/>
      <name val="Arial"/>
      <family val="2"/>
    </font>
    <font>
      <sz val="10"/>
      <name val="MS Sans Serif"/>
      <family val="2"/>
    </font>
    <font>
      <sz val="18"/>
      <color indexed="62"/>
      <name val="Cambria"/>
      <family val="2"/>
    </font>
    <font>
      <sz val="9"/>
      <name val="Tahoma"/>
      <family val="2"/>
    </font>
    <font>
      <u/>
      <sz val="10"/>
      <color indexed="58"/>
      <name val="Arial"/>
      <family val="2"/>
    </font>
    <font>
      <sz val="12"/>
      <name val="Helv"/>
    </font>
    <font>
      <sz val="11"/>
      <color indexed="8"/>
      <name val="Calibri"/>
      <family val="2"/>
    </font>
    <font>
      <b/>
      <sz val="15"/>
      <color indexed="62"/>
      <name val="Calibri"/>
      <family val="2"/>
    </font>
    <font>
      <b/>
      <sz val="11"/>
      <color indexed="62"/>
      <name val="Calibri"/>
      <family val="2"/>
    </font>
    <font>
      <sz val="10"/>
      <color indexed="10"/>
      <name val="Arial"/>
      <family val="2"/>
    </font>
    <font>
      <b/>
      <sz val="8"/>
      <color indexed="9"/>
      <name val="Arial"/>
      <family val="2"/>
    </font>
    <font>
      <sz val="11"/>
      <color indexed="8"/>
      <name val="Calibri"/>
      <family val="2"/>
    </font>
    <font>
      <b/>
      <sz val="10"/>
      <color indexed="9"/>
      <name val="Arial"/>
      <family val="2"/>
    </font>
    <font>
      <sz val="10"/>
      <color indexed="62"/>
      <name val="Arial"/>
      <family val="2"/>
    </font>
    <font>
      <sz val="11"/>
      <color theme="1"/>
      <name val="Calibri"/>
      <family val="2"/>
      <scheme val="minor"/>
    </font>
    <font>
      <sz val="11"/>
      <color theme="0"/>
      <name val="Calibri"/>
      <family val="2"/>
      <scheme val="minor"/>
    </font>
    <font>
      <b/>
      <sz val="13"/>
      <color indexed="62"/>
      <name val="Calibri"/>
      <family val="2"/>
      <scheme val="minor"/>
    </font>
    <font>
      <b/>
      <sz val="11"/>
      <color rgb="FFFA7D00"/>
      <name val="Calibri"/>
      <family val="2"/>
      <scheme val="minor"/>
    </font>
    <font>
      <sz val="11"/>
      <color rgb="FFFA7D00"/>
      <name val="Calibri"/>
      <family val="2"/>
      <scheme val="minor"/>
    </font>
    <font>
      <sz val="11"/>
      <color rgb="FF3F3F76"/>
      <name val="Calibri"/>
      <family val="2"/>
      <scheme val="minor"/>
    </font>
    <font>
      <u/>
      <sz val="10"/>
      <color theme="10"/>
      <name val="Arial"/>
      <family val="2"/>
    </font>
    <font>
      <sz val="11"/>
      <color rgb="FF9C0006"/>
      <name val="Calibri"/>
      <family val="2"/>
      <scheme val="minor"/>
    </font>
    <font>
      <sz val="11"/>
      <color rgb="FF9C6500"/>
      <name val="Calibri"/>
      <family val="2"/>
      <scheme val="minor"/>
    </font>
    <font>
      <sz val="10"/>
      <color rgb="FF000000"/>
      <name val="Times New Roman"/>
      <family val="1"/>
    </font>
    <font>
      <sz val="11"/>
      <color rgb="FF000000"/>
      <name val="Calibri"/>
      <family val="2"/>
      <scheme val="minor"/>
    </font>
    <font>
      <sz val="10"/>
      <color rgb="FF000000"/>
      <name val="Arial"/>
      <family val="2"/>
    </font>
    <font>
      <sz val="14"/>
      <color theme="1"/>
      <name val="Calibri"/>
      <family val="2"/>
      <scheme val="minor"/>
    </font>
    <font>
      <sz val="10"/>
      <color theme="1"/>
      <name val="Arial"/>
      <family val="2"/>
    </font>
    <font>
      <b/>
      <sz val="11"/>
      <color rgb="FF3F3F3F"/>
      <name val="Calibri"/>
      <family val="2"/>
      <scheme val="minor"/>
    </font>
    <font>
      <sz val="11"/>
      <color rgb="FFFF0000"/>
      <name val="Calibri"/>
      <family val="2"/>
      <scheme val="minor"/>
    </font>
    <font>
      <i/>
      <sz val="11"/>
      <color rgb="FF7F7F7F"/>
      <name val="Calibri"/>
      <family val="2"/>
      <scheme val="minor"/>
    </font>
    <font>
      <b/>
      <sz val="11"/>
      <color theme="0"/>
      <name val="Calibri"/>
      <family val="2"/>
      <scheme val="minor"/>
    </font>
    <font>
      <sz val="10"/>
      <color theme="3"/>
      <name val="Arial"/>
      <family val="2"/>
    </font>
    <font>
      <b/>
      <sz val="10"/>
      <color theme="3" tint="-0.249977111117893"/>
      <name val="Arial"/>
      <family val="2"/>
    </font>
    <font>
      <u/>
      <sz val="11"/>
      <color theme="10"/>
      <name val="Calibri"/>
      <family val="2"/>
      <scheme val="minor"/>
    </font>
  </fonts>
  <fills count="41">
    <fill>
      <patternFill patternType="none"/>
    </fill>
    <fill>
      <patternFill patternType="gray125"/>
    </fill>
    <fill>
      <patternFill patternType="solid">
        <fgColor indexed="47"/>
      </patternFill>
    </fill>
    <fill>
      <patternFill patternType="solid">
        <fgColor indexed="9"/>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mediumGray"/>
    </fill>
    <fill>
      <patternFill patternType="solid">
        <fgColor indexed="9"/>
        <bgColor indexed="64"/>
      </patternFill>
    </fill>
    <fill>
      <patternFill patternType="solid">
        <fgColor indexed="56"/>
        <bgColor indexed="64"/>
      </patternFill>
    </fill>
    <fill>
      <patternFill patternType="solid">
        <fgColor theme="8" tint="0.79998168889431442"/>
        <bgColor indexed="65"/>
      </patternFill>
    </fill>
    <fill>
      <patternFill patternType="solid">
        <fgColor theme="5" tint="0.59999389629810485"/>
        <bgColor indexed="65"/>
      </patternFill>
    </fill>
    <fill>
      <patternFill patternType="solid">
        <fgColor theme="8" tint="0.59999389629810485"/>
        <bgColor indexed="65"/>
      </patternFill>
    </fill>
    <fill>
      <patternFill patternType="solid">
        <fgColor theme="5" tint="0.39997558519241921"/>
        <bgColor indexed="65"/>
      </patternFill>
    </fill>
    <fill>
      <patternFill patternType="solid">
        <fgColor theme="8" tint="0.39997558519241921"/>
        <bgColor indexed="65"/>
      </patternFill>
    </fill>
    <fill>
      <patternFill patternType="solid">
        <fgColor theme="5"/>
      </patternFill>
    </fill>
    <fill>
      <patternFill patternType="solid">
        <fgColor theme="6"/>
      </patternFill>
    </fill>
    <fill>
      <patternFill patternType="solid">
        <fgColor theme="8"/>
      </patternFill>
    </fill>
    <fill>
      <patternFill patternType="solid">
        <fgColor rgb="FFFFC7CE"/>
      </patternFill>
    </fill>
    <fill>
      <patternFill patternType="solid">
        <fgColor rgb="FFFFEB9C"/>
      </patternFill>
    </fill>
    <fill>
      <patternFill patternType="solid">
        <fgColor rgb="FFFFFFCC"/>
      </patternFill>
    </fill>
    <fill>
      <patternFill patternType="solid">
        <fgColor rgb="FFA5A5A5"/>
      </patternFill>
    </fill>
  </fills>
  <borders count="61">
    <border>
      <left/>
      <right/>
      <top/>
      <bottom/>
      <diagonal/>
    </border>
    <border>
      <left style="thin">
        <color indexed="64"/>
      </left>
      <right style="thin">
        <color indexed="64"/>
      </right>
      <top style="thin">
        <color indexed="64"/>
      </top>
      <bottom/>
      <diagonal/>
    </border>
    <border>
      <left/>
      <right/>
      <top/>
      <bottom style="thick">
        <color indexed="49"/>
      </bottom>
      <diagonal/>
    </border>
    <border>
      <left/>
      <right/>
      <top/>
      <bottom style="thick">
        <color indexed="62"/>
      </bottom>
      <diagonal/>
    </border>
    <border>
      <left/>
      <right/>
      <top/>
      <bottom style="thick">
        <color indexed="22"/>
      </bottom>
      <diagonal/>
    </border>
    <border>
      <left/>
      <right/>
      <top/>
      <bottom style="medium">
        <color indexed="49"/>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9"/>
      </left>
      <right/>
      <top/>
      <bottom/>
      <diagonal/>
    </border>
    <border>
      <left style="thin">
        <color indexed="9"/>
      </left>
      <right style="thin">
        <color indexed="9"/>
      </right>
      <top style="thin">
        <color indexed="9"/>
      </top>
      <bottom style="thin">
        <color indexed="9"/>
      </bottom>
      <diagonal/>
    </border>
    <border>
      <left style="thin">
        <color indexed="9"/>
      </left>
      <right style="thin">
        <color indexed="9"/>
      </right>
      <top/>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9"/>
      </left>
      <right style="thin">
        <color indexed="9"/>
      </right>
      <top/>
      <bottom style="thin">
        <color indexed="9"/>
      </bottom>
      <diagonal/>
    </border>
    <border>
      <left style="thin">
        <color indexed="9"/>
      </left>
      <right/>
      <top/>
      <bottom style="thin">
        <color indexed="9"/>
      </bottom>
      <diagonal/>
    </border>
    <border>
      <left/>
      <right style="thin">
        <color indexed="9"/>
      </right>
      <top/>
      <bottom/>
      <diagonal/>
    </border>
    <border>
      <left style="thin">
        <color indexed="9"/>
      </left>
      <right/>
      <top style="thin">
        <color indexed="9"/>
      </top>
      <bottom/>
      <diagonal/>
    </border>
    <border>
      <left/>
      <right style="medium">
        <color indexed="64"/>
      </right>
      <top/>
      <bottom/>
      <diagonal/>
    </border>
    <border>
      <left style="medium">
        <color indexed="64"/>
      </left>
      <right style="medium">
        <color indexed="64"/>
      </right>
      <top/>
      <bottom/>
      <diagonal/>
    </border>
    <border>
      <left style="medium">
        <color indexed="64"/>
      </left>
      <right/>
      <top/>
      <bottom/>
      <diagonal/>
    </border>
    <border>
      <left/>
      <right/>
      <top/>
      <bottom style="thin">
        <color indexed="9"/>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style="thin">
        <color indexed="9"/>
      </right>
      <top style="thin">
        <color indexed="9"/>
      </top>
      <bottom/>
      <diagonal/>
    </border>
    <border>
      <left/>
      <right/>
      <top/>
      <bottom style="thick">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indexed="9"/>
      </top>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9"/>
      </left>
      <right style="thin">
        <color indexed="9"/>
      </right>
      <top style="thin">
        <color indexed="9"/>
      </top>
      <bottom/>
      <diagonal/>
    </border>
    <border>
      <left style="thin">
        <color indexed="9"/>
      </left>
      <right style="thin">
        <color indexed="9"/>
      </right>
      <top style="thin">
        <color indexed="9"/>
      </top>
      <bottom style="thin">
        <color indexed="9"/>
      </bottom>
      <diagonal/>
    </border>
  </borders>
  <cellStyleXfs count="3364">
    <xf numFmtId="0" fontId="0" fillId="0" borderId="0"/>
    <xf numFmtId="0" fontId="72" fillId="0" borderId="0"/>
    <xf numFmtId="0" fontId="3" fillId="0" borderId="0"/>
    <xf numFmtId="0" fontId="72" fillId="0" borderId="0"/>
    <xf numFmtId="0" fontId="23"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3"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4" borderId="0" applyNumberFormat="0" applyBorder="0" applyAlignment="0" applyProtection="0"/>
    <xf numFmtId="0" fontId="23" fillId="5" borderId="0" applyNumberFormat="0" applyBorder="0" applyAlignment="0" applyProtection="0"/>
    <xf numFmtId="0" fontId="2" fillId="2" borderId="0" applyNumberFormat="0" applyBorder="0" applyAlignment="0" applyProtection="0"/>
    <xf numFmtId="0" fontId="2" fillId="6" borderId="0" applyNumberFormat="0" applyBorder="0" applyAlignment="0" applyProtection="0"/>
    <xf numFmtId="0" fontId="2" fillId="2"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3" fillId="7" borderId="0" applyNumberFormat="0" applyBorder="0" applyAlignment="0" applyProtection="0"/>
    <xf numFmtId="0" fontId="2" fillId="4" borderId="0" applyNumberFormat="0" applyBorder="0" applyAlignment="0" applyProtection="0"/>
    <xf numFmtId="0" fontId="2" fillId="8" borderId="0" applyNumberFormat="0" applyBorder="0" applyAlignment="0" applyProtection="0"/>
    <xf numFmtId="0" fontId="2" fillId="4"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3" fillId="2" borderId="0" applyNumberFormat="0" applyBorder="0" applyAlignment="0" applyProtection="0"/>
    <xf numFmtId="0" fontId="2" fillId="3" borderId="0" applyNumberFormat="0" applyBorder="0" applyAlignment="0" applyProtection="0"/>
    <xf numFmtId="0" fontId="2" fillId="9" borderId="0" applyNumberFormat="0" applyBorder="0" applyAlignment="0" applyProtection="0"/>
    <xf numFmtId="0" fontId="2" fillId="3"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9" borderId="0" applyNumberFormat="0" applyBorder="0" applyAlignment="0" applyProtection="0"/>
    <xf numFmtId="0" fontId="23"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3" fillId="7" borderId="0" applyNumberFormat="0" applyBorder="0" applyAlignment="0" applyProtection="0"/>
    <xf numFmtId="0" fontId="2" fillId="2" borderId="0" applyNumberFormat="0" applyBorder="0" applyAlignment="0" applyProtection="0"/>
    <xf numFmtId="0" fontId="2" fillId="7" borderId="0" applyNumberFormat="0" applyBorder="0" applyAlignment="0" applyProtection="0"/>
    <xf numFmtId="0" fontId="2" fillId="4" borderId="0" applyNumberFormat="0" applyBorder="0" applyAlignment="0" applyProtection="0"/>
    <xf numFmtId="0" fontId="85" fillId="2" borderId="0" applyNumberFormat="0" applyBorder="0" applyAlignment="0" applyProtection="0"/>
    <xf numFmtId="0" fontId="85" fillId="2" borderId="0" applyNumberFormat="0" applyBorder="0" applyAlignment="0" applyProtection="0"/>
    <xf numFmtId="0" fontId="2" fillId="6" borderId="0" applyNumberFormat="0" applyBorder="0" applyAlignment="0" applyProtection="0"/>
    <xf numFmtId="0" fontId="85" fillId="5" borderId="0" applyNumberFormat="0" applyBorder="0" applyAlignment="0" applyProtection="0"/>
    <xf numFmtId="0" fontId="85" fillId="5" borderId="0" applyNumberFormat="0" applyBorder="0" applyAlignment="0" applyProtection="0"/>
    <xf numFmtId="0" fontId="2" fillId="8" borderId="0" applyNumberFormat="0" applyBorder="0" applyAlignment="0" applyProtection="0"/>
    <xf numFmtId="0" fontId="85" fillId="7" borderId="0" applyNumberFormat="0" applyBorder="0" applyAlignment="0" applyProtection="0"/>
    <xf numFmtId="0" fontId="85" fillId="7" borderId="0" applyNumberFormat="0" applyBorder="0" applyAlignment="0" applyProtection="0"/>
    <xf numFmtId="0" fontId="2" fillId="9" borderId="0" applyNumberFormat="0" applyBorder="0" applyAlignment="0" applyProtection="0"/>
    <xf numFmtId="0" fontId="85" fillId="2" borderId="0" applyNumberFormat="0" applyBorder="0" applyAlignment="0" applyProtection="0"/>
    <xf numFmtId="0" fontId="85" fillId="2" borderId="0" applyNumberFormat="0" applyBorder="0" applyAlignment="0" applyProtection="0"/>
    <xf numFmtId="0" fontId="2" fillId="10" borderId="0" applyNumberFormat="0" applyBorder="0" applyAlignment="0" applyProtection="0"/>
    <xf numFmtId="0" fontId="85" fillId="29" borderId="0" applyNumberFormat="0" applyBorder="0" applyAlignment="0" applyProtection="0"/>
    <xf numFmtId="0" fontId="85" fillId="29" borderId="0" applyNumberFormat="0" applyBorder="0" applyAlignment="0" applyProtection="0"/>
    <xf numFmtId="0" fontId="2" fillId="2" borderId="0" applyNumberFormat="0" applyBorder="0" applyAlignment="0" applyProtection="0"/>
    <xf numFmtId="0" fontId="85" fillId="7" borderId="0" applyNumberFormat="0" applyBorder="0" applyAlignment="0" applyProtection="0"/>
    <xf numFmtId="0" fontId="85" fillId="7" borderId="0" applyNumberFormat="0" applyBorder="0" applyAlignment="0" applyProtection="0"/>
    <xf numFmtId="0" fontId="23" fillId="11" borderId="0" applyNumberFormat="0" applyBorder="0" applyAlignment="0" applyProtection="0"/>
    <xf numFmtId="0" fontId="2" fillId="12" borderId="0" applyNumberFormat="0" applyBorder="0" applyAlignment="0" applyProtection="0"/>
    <xf numFmtId="0" fontId="2" fillId="11" borderId="0" applyNumberFormat="0" applyBorder="0" applyAlignment="0" applyProtection="0"/>
    <xf numFmtId="0" fontId="23"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3" fillId="13" borderId="0" applyNumberFormat="0" applyBorder="0" applyAlignment="0" applyProtection="0"/>
    <xf numFmtId="0" fontId="2" fillId="4" borderId="0" applyNumberFormat="0" applyBorder="0" applyAlignment="0" applyProtection="0"/>
    <xf numFmtId="0" fontId="2" fillId="14" borderId="0" applyNumberFormat="0" applyBorder="0" applyAlignment="0" applyProtection="0"/>
    <xf numFmtId="0" fontId="2" fillId="4" borderId="0" applyNumberFormat="0" applyBorder="0" applyAlignment="0" applyProtection="0"/>
    <xf numFmtId="0" fontId="2" fillId="13"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3" fillId="11" borderId="0" applyNumberFormat="0" applyBorder="0" applyAlignment="0" applyProtection="0"/>
    <xf numFmtId="0" fontId="2" fillId="9" borderId="0" applyNumberFormat="0" applyBorder="0" applyAlignment="0" applyProtection="0"/>
    <xf numFmtId="0" fontId="2" fillId="11" borderId="0" applyNumberFormat="0" applyBorder="0" applyAlignment="0" applyProtection="0"/>
    <xf numFmtId="0" fontId="23"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3" fillId="13" borderId="0" applyNumberFormat="0" applyBorder="0" applyAlignment="0" applyProtection="0"/>
    <xf numFmtId="0" fontId="2" fillId="15"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2" fillId="5" borderId="0" applyNumberFormat="0" applyBorder="0" applyAlignment="0" applyProtection="0"/>
    <xf numFmtId="0" fontId="85" fillId="30" borderId="0" applyNumberFormat="0" applyBorder="0" applyAlignment="0" applyProtection="0"/>
    <xf numFmtId="0" fontId="85" fillId="30" borderId="0" applyNumberFormat="0" applyBorder="0" applyAlignment="0" applyProtection="0"/>
    <xf numFmtId="0" fontId="2" fillId="14"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2" fillId="9" borderId="0" applyNumberFormat="0" applyBorder="0" applyAlignment="0" applyProtection="0"/>
    <xf numFmtId="0" fontId="85" fillId="11" borderId="0" applyNumberFormat="0" applyBorder="0" applyAlignment="0" applyProtection="0"/>
    <xf numFmtId="0" fontId="85" fillId="11" borderId="0" applyNumberFormat="0" applyBorder="0" applyAlignment="0" applyProtection="0"/>
    <xf numFmtId="0" fontId="2" fillId="12" borderId="0" applyNumberFormat="0" applyBorder="0" applyAlignment="0" applyProtection="0"/>
    <xf numFmtId="0" fontId="85" fillId="31" borderId="0" applyNumberFormat="0" applyBorder="0" applyAlignment="0" applyProtection="0"/>
    <xf numFmtId="0" fontId="85" fillId="31" borderId="0" applyNumberFormat="0" applyBorder="0" applyAlignment="0" applyProtection="0"/>
    <xf numFmtId="0" fontId="2" fillId="15"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6" borderId="0" applyNumberFormat="0" applyBorder="0" applyAlignment="0" applyProtection="0"/>
    <xf numFmtId="0" fontId="24" fillId="5" borderId="0" applyNumberFormat="0" applyBorder="0" applyAlignment="0" applyProtection="0"/>
    <xf numFmtId="0" fontId="24" fillId="5" borderId="0" applyNumberFormat="0" applyBorder="0" applyAlignment="0" applyProtection="0"/>
    <xf numFmtId="0" fontId="24" fillId="13" borderId="0" applyNumberFormat="0" applyBorder="0" applyAlignment="0" applyProtection="0"/>
    <xf numFmtId="0" fontId="24" fillId="4" borderId="0" applyNumberFormat="0" applyBorder="0" applyAlignment="0" applyProtection="0"/>
    <xf numFmtId="0" fontId="24" fillId="14" borderId="0" applyNumberFormat="0" applyBorder="0" applyAlignment="0" applyProtection="0"/>
    <xf numFmtId="0" fontId="24" fillId="4"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1" borderId="0" applyNumberFormat="0" applyBorder="0" applyAlignment="0" applyProtection="0"/>
    <xf numFmtId="0" fontId="24" fillId="18" borderId="0" applyNumberFormat="0" applyBorder="0" applyAlignment="0" applyProtection="0"/>
    <xf numFmtId="0" fontId="24" fillId="11"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5" borderId="0" applyNumberFormat="0" applyBorder="0" applyAlignment="0" applyProtection="0"/>
    <xf numFmtId="0" fontId="24" fillId="2" borderId="0" applyNumberFormat="0" applyBorder="0" applyAlignment="0" applyProtection="0"/>
    <xf numFmtId="0" fontId="24" fillId="19" borderId="0" applyNumberFormat="0" applyBorder="0" applyAlignment="0" applyProtection="0"/>
    <xf numFmtId="0" fontId="24" fillId="2" borderId="0" applyNumberFormat="0" applyBorder="0" applyAlignment="0" applyProtection="0"/>
    <xf numFmtId="0" fontId="24" fillId="5" borderId="0" applyNumberFormat="0" applyBorder="0" applyAlignment="0" applyProtection="0"/>
    <xf numFmtId="0" fontId="24" fillId="19" borderId="0" applyNumberFormat="0" applyBorder="0" applyAlignment="0" applyProtection="0"/>
    <xf numFmtId="0" fontId="24" fillId="17"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24" fillId="5"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24" fillId="14" borderId="0" applyNumberFormat="0" applyBorder="0" applyAlignment="0" applyProtection="0"/>
    <xf numFmtId="0" fontId="86" fillId="13" borderId="0" applyNumberFormat="0" applyBorder="0" applyAlignment="0" applyProtection="0"/>
    <xf numFmtId="0" fontId="86" fillId="13" borderId="0" applyNumberFormat="0" applyBorder="0" applyAlignment="0" applyProtection="0"/>
    <xf numFmtId="0" fontId="24" fillId="18" borderId="0" applyNumberFormat="0" applyBorder="0" applyAlignment="0" applyProtection="0"/>
    <xf numFmtId="0" fontId="86" fillId="11" borderId="0" applyNumberFormat="0" applyBorder="0" applyAlignment="0" applyProtection="0"/>
    <xf numFmtId="0" fontId="86" fillId="11" borderId="0" applyNumberFormat="0" applyBorder="0" applyAlignment="0" applyProtection="0"/>
    <xf numFmtId="0" fontId="24" fillId="16"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24" fillId="19" borderId="0" applyNumberFormat="0" applyBorder="0" applyAlignment="0" applyProtection="0"/>
    <xf numFmtId="0" fontId="86" fillId="5" borderId="0" applyNumberFormat="0" applyBorder="0" applyAlignment="0" applyProtection="0"/>
    <xf numFmtId="0" fontId="86" fillId="5" borderId="0" applyNumberFormat="0" applyBorder="0" applyAlignment="0" applyProtection="0"/>
    <xf numFmtId="0" fontId="24" fillId="16" borderId="0" applyNumberFormat="0" applyBorder="0" applyAlignment="0" applyProtection="0"/>
    <xf numFmtId="0" fontId="24" fillId="20" borderId="0" applyNumberFormat="0" applyBorder="0" applyAlignment="0" applyProtection="0"/>
    <xf numFmtId="0" fontId="24" fillId="16" borderId="0" applyNumberFormat="0" applyBorder="0" applyAlignment="0" applyProtection="0"/>
    <xf numFmtId="0" fontId="24" fillId="21" borderId="0" applyNumberFormat="0" applyBorder="0" applyAlignment="0" applyProtection="0"/>
    <xf numFmtId="0" fontId="24" fillId="21"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4" fillId="18" borderId="0" applyNumberFormat="0" applyBorder="0" applyAlignment="0" applyProtection="0"/>
    <xf numFmtId="0" fontId="24" fillId="23"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9" borderId="0" applyNumberFormat="0" applyBorder="0" applyAlignment="0" applyProtection="0"/>
    <xf numFmtId="0" fontId="24" fillId="24" borderId="0" applyNumberFormat="0" applyBorder="0" applyAlignment="0" applyProtection="0"/>
    <xf numFmtId="0" fontId="24" fillId="19" borderId="0" applyNumberFormat="0" applyBorder="0" applyAlignment="0" applyProtection="0"/>
    <xf numFmtId="0" fontId="32" fillId="6" borderId="0" applyNumberFormat="0" applyBorder="0" applyAlignment="0" applyProtection="0"/>
    <xf numFmtId="0" fontId="32" fillId="6" borderId="0" applyNumberFormat="0" applyBorder="0" applyAlignment="0" applyProtection="0"/>
    <xf numFmtId="0" fontId="57" fillId="0" borderId="1" applyNumberFormat="0" applyBorder="0" applyProtection="0">
      <alignment horizontal="center"/>
    </xf>
    <xf numFmtId="0" fontId="53" fillId="0" borderId="3" applyNumberFormat="0" applyFill="0" applyAlignment="0" applyProtection="0"/>
    <xf numFmtId="0" fontId="78" fillId="0" borderId="2" applyNumberFormat="0" applyFill="0" applyAlignment="0" applyProtection="0"/>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4" fillId="0" borderId="4" applyNumberFormat="0" applyFill="0" applyAlignment="0" applyProtection="0"/>
    <xf numFmtId="0" fontId="87" fillId="0" borderId="32" applyNumberFormat="0" applyFill="0" applyAlignment="0" applyProtection="0"/>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5" fillId="0" borderId="6" applyNumberFormat="0" applyFill="0" applyAlignment="0" applyProtection="0"/>
    <xf numFmtId="0" fontId="79" fillId="0" borderId="5" applyNumberFormat="0" applyFill="0" applyAlignment="0" applyProtection="0"/>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5" fillId="0" borderId="0" applyNumberFormat="0" applyFill="0" applyBorder="0" applyAlignment="0" applyProtection="0"/>
    <xf numFmtId="0" fontId="79" fillId="0" borderId="0" applyNumberFormat="0" applyFill="0" applyBorder="0" applyAlignment="0" applyProtection="0"/>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3"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88" fillId="3" borderId="33"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28" fillId="11" borderId="7" applyNumberFormat="0" applyAlignment="0" applyProtection="0"/>
    <xf numFmtId="0" fontId="88" fillId="3" borderId="33" applyNumberFormat="0" applyAlignment="0" applyProtection="0"/>
    <xf numFmtId="0" fontId="29" fillId="0" borderId="8" applyNumberFormat="0" applyFill="0" applyAlignment="0" applyProtection="0"/>
    <xf numFmtId="0" fontId="89" fillId="0" borderId="34" applyNumberFormat="0" applyFill="0" applyAlignment="0" applyProtection="0"/>
    <xf numFmtId="0" fontId="38" fillId="25" borderId="9" applyNumberFormat="0" applyAlignment="0" applyProtection="0"/>
    <xf numFmtId="0" fontId="38" fillId="25" borderId="9" applyNumberFormat="0" applyAlignment="0" applyProtection="0"/>
    <xf numFmtId="43" fontId="3" fillId="0" borderId="0" applyFont="0" applyFill="0" applyBorder="0" applyAlignment="0" applyProtection="0"/>
    <xf numFmtId="41" fontId="3" fillId="0" borderId="0" applyFont="0" applyFill="0" applyBorder="0" applyAlignment="0" applyProtection="0"/>
    <xf numFmtId="164"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74"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4" fillId="20"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24" fillId="21"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24" fillId="22"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24" fillId="18"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24" fillId="16" borderId="0" applyNumberFormat="0" applyBorder="0" applyAlignment="0" applyProtection="0"/>
    <xf numFmtId="0" fontId="86" fillId="36" borderId="0" applyNumberFormat="0" applyBorder="0" applyAlignment="0" applyProtection="0"/>
    <xf numFmtId="0" fontId="86" fillId="36" borderId="0" applyNumberFormat="0" applyBorder="0" applyAlignment="0" applyProtection="0"/>
    <xf numFmtId="0" fontId="24" fillId="24"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30" fillId="8" borderId="0" applyNumberFormat="0" applyBorder="0" applyAlignment="0" applyProtection="0"/>
    <xf numFmtId="44"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58" fillId="0" borderId="0" applyFill="0" applyBorder="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90" fillId="13" borderId="33"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59" fillId="0" borderId="0">
      <alignment vertical="top"/>
    </xf>
    <xf numFmtId="180" fontId="3" fillId="0" borderId="0" applyFont="0" applyFill="0" applyBorder="0" applyAlignment="0" applyProtection="0"/>
    <xf numFmtId="180"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0" fillId="8" borderId="0" applyNumberFormat="0" applyBorder="0" applyAlignment="0" applyProtection="0"/>
    <xf numFmtId="0" fontId="25" fillId="0" borderId="2" applyNumberFormat="0" applyFill="0" applyAlignment="0" applyProtection="0"/>
    <xf numFmtId="0" fontId="53" fillId="0" borderId="3" applyNumberFormat="0" applyFill="0" applyAlignment="0" applyProtection="0"/>
    <xf numFmtId="0" fontId="26" fillId="0" borderId="4" applyNumberFormat="0" applyFill="0" applyAlignment="0" applyProtection="0"/>
    <xf numFmtId="0" fontId="54" fillId="0" borderId="4" applyNumberFormat="0" applyFill="0" applyAlignment="0" applyProtection="0"/>
    <xf numFmtId="0" fontId="27" fillId="0" borderId="5" applyNumberFormat="0" applyFill="0" applyAlignment="0" applyProtection="0"/>
    <xf numFmtId="0" fontId="55" fillId="0" borderId="6" applyNumberFormat="0" applyFill="0" applyAlignment="0" applyProtection="0"/>
    <xf numFmtId="0" fontId="27" fillId="0" borderId="0" applyNumberFormat="0" applyFill="0" applyBorder="0" applyAlignment="0" applyProtection="0"/>
    <xf numFmtId="0" fontId="55" fillId="0" borderId="0" applyNumberFormat="0" applyFill="0" applyBorder="0" applyAlignment="0" applyProtection="0"/>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4" fillId="0" borderId="0" applyNumberFormat="0" applyFill="0" applyBorder="0" applyAlignment="0" applyProtection="0"/>
    <xf numFmtId="0" fontId="4" fillId="0" borderId="0" applyNumberFormat="0" applyFill="0" applyBorder="0" applyAlignment="0" applyProtection="0"/>
    <xf numFmtId="0" fontId="75"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91" fillId="0" borderId="0" applyNumberFormat="0" applyFill="0" applyBorder="0" applyAlignment="0" applyProtection="0">
      <alignment vertical="top"/>
      <protection locked="0"/>
    </xf>
    <xf numFmtId="0" fontId="32" fillId="6" borderId="0" applyNumberFormat="0" applyBorder="0" applyAlignment="0" applyProtection="0"/>
    <xf numFmtId="0" fontId="92" fillId="37" borderId="0" applyNumberFormat="0" applyBorder="0" applyAlignment="0" applyProtection="0"/>
    <xf numFmtId="0" fontId="92" fillId="37" borderId="0" applyNumberFormat="0" applyBorder="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2"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0" fontId="31" fillId="13" borderId="7" applyNumberFormat="0" applyAlignment="0" applyProtection="0"/>
    <xf numFmtId="183" fontId="60" fillId="0" borderId="10" applyNumberFormat="0" applyFont="0" applyFill="0" applyAlignment="0" applyProtection="0"/>
    <xf numFmtId="183" fontId="60" fillId="0" borderId="11" applyNumberFormat="0" applyFont="0" applyFill="0" applyAlignment="0" applyProtection="0"/>
    <xf numFmtId="0" fontId="29" fillId="0" borderId="8" applyNumberFormat="0" applyFill="0" applyAlignment="0" applyProtection="0"/>
    <xf numFmtId="0" fontId="33" fillId="13" borderId="0" applyNumberFormat="0" applyBorder="0" applyAlignment="0" applyProtection="0"/>
    <xf numFmtId="0" fontId="33" fillId="13" borderId="0" applyNumberFormat="0" applyBorder="0" applyAlignment="0" applyProtection="0"/>
    <xf numFmtId="0" fontId="33" fillId="13" borderId="0" applyNumberFormat="0" applyBorder="0" applyAlignment="0" applyProtection="0"/>
    <xf numFmtId="0" fontId="93" fillId="38" borderId="0" applyNumberFormat="0" applyBorder="0" applyAlignment="0" applyProtection="0"/>
    <xf numFmtId="0" fontId="93" fillId="38" borderId="0" applyNumberFormat="0" applyBorder="0" applyAlignment="0" applyProtection="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85"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94" fillId="0" borderId="0"/>
    <xf numFmtId="0" fontId="85" fillId="0" borderId="0"/>
    <xf numFmtId="0" fontId="3" fillId="0" borderId="0"/>
    <xf numFmtId="0" fontId="85" fillId="0" borderId="0"/>
    <xf numFmtId="0" fontId="3" fillId="0" borderId="0"/>
    <xf numFmtId="0" fontId="85" fillId="0" borderId="0"/>
    <xf numFmtId="0" fontId="94" fillId="0" borderId="0"/>
    <xf numFmtId="0" fontId="94" fillId="0" borderId="0"/>
    <xf numFmtId="0" fontId="94" fillId="0" borderId="0"/>
    <xf numFmtId="0" fontId="94" fillId="0" borderId="0"/>
    <xf numFmtId="0" fontId="94" fillId="0" borderId="0"/>
    <xf numFmtId="0" fontId="85" fillId="0" borderId="0"/>
    <xf numFmtId="0" fontId="85" fillId="0" borderId="0"/>
    <xf numFmtId="0" fontId="85" fillId="0" borderId="0"/>
    <xf numFmtId="0" fontId="95" fillId="0" borderId="0"/>
    <xf numFmtId="0" fontId="3"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3" fillId="0" borderId="0"/>
    <xf numFmtId="0" fontId="85" fillId="0" borderId="0"/>
    <xf numFmtId="0" fontId="85" fillId="0" borderId="0"/>
    <xf numFmtId="0" fontId="3"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 fillId="0" borderId="0"/>
    <xf numFmtId="0" fontId="3" fillId="0" borderId="0"/>
    <xf numFmtId="0" fontId="85" fillId="0" borderId="0"/>
    <xf numFmtId="0" fontId="3" fillId="0" borderId="0"/>
    <xf numFmtId="0" fontId="3" fillId="0" borderId="0"/>
    <xf numFmtId="0" fontId="3" fillId="0" borderId="0"/>
    <xf numFmtId="0" fontId="85" fillId="0" borderId="0"/>
    <xf numFmtId="0" fontId="3" fillId="0" borderId="0"/>
    <xf numFmtId="0" fontId="94"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85" fillId="0" borderId="0"/>
    <xf numFmtId="0" fontId="96" fillId="0" borderId="0"/>
    <xf numFmtId="0" fontId="85" fillId="0" borderId="0"/>
    <xf numFmtId="0" fontId="3" fillId="0" borderId="0"/>
    <xf numFmtId="0" fontId="97"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85" fillId="0" borderId="0"/>
    <xf numFmtId="0" fontId="85" fillId="0" borderId="0"/>
    <xf numFmtId="0" fontId="3" fillId="0" borderId="0"/>
    <xf numFmtId="0" fontId="3" fillId="0" borderId="0"/>
    <xf numFmtId="0" fontId="3" fillId="0" borderId="0"/>
    <xf numFmtId="0" fontId="85" fillId="0" borderId="0"/>
    <xf numFmtId="0" fontId="85" fillId="0" borderId="0"/>
    <xf numFmtId="0" fontId="85" fillId="0" borderId="0"/>
    <xf numFmtId="0" fontId="3" fillId="0" borderId="0"/>
    <xf numFmtId="0" fontId="3" fillId="0" borderId="0"/>
    <xf numFmtId="0" fontId="3"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97" fillId="0" borderId="0"/>
    <xf numFmtId="0" fontId="85" fillId="0" borderId="0"/>
    <xf numFmtId="0" fontId="3" fillId="0" borderId="0"/>
    <xf numFmtId="0" fontId="3" fillId="0" borderId="0"/>
    <xf numFmtId="0" fontId="97" fillId="0" borderId="0"/>
    <xf numFmtId="0" fontId="6" fillId="0" borderId="0"/>
    <xf numFmtId="0" fontId="85"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3" fillId="0" borderId="0"/>
    <xf numFmtId="0" fontId="85" fillId="0" borderId="0"/>
    <xf numFmtId="0" fontId="3" fillId="0" borderId="0"/>
    <xf numFmtId="0" fontId="3" fillId="0" borderId="0"/>
    <xf numFmtId="0" fontId="3" fillId="0" borderId="0"/>
    <xf numFmtId="0" fontId="3" fillId="0" borderId="0"/>
    <xf numFmtId="0" fontId="85" fillId="0" borderId="0"/>
    <xf numFmtId="0" fontId="3" fillId="0" borderId="0"/>
    <xf numFmtId="0" fontId="94" fillId="0" borderId="0"/>
    <xf numFmtId="0" fontId="85" fillId="0" borderId="0"/>
    <xf numFmtId="0" fontId="3" fillId="0" borderId="0"/>
    <xf numFmtId="0" fontId="3" fillId="0" borderId="0"/>
    <xf numFmtId="0" fontId="97" fillId="0" borderId="0"/>
    <xf numFmtId="0" fontId="59" fillId="0" borderId="0" applyNumberFormat="0" applyFill="0" applyBorder="0" applyAlignment="0" applyProtection="0"/>
    <xf numFmtId="0" fontId="3" fillId="0" borderId="0"/>
    <xf numFmtId="0" fontId="3" fillId="0" borderId="0"/>
    <xf numFmtId="0" fontId="3" fillId="0" borderId="0"/>
    <xf numFmtId="0" fontId="3" fillId="0" borderId="0"/>
    <xf numFmtId="0" fontId="96" fillId="0" borderId="0"/>
    <xf numFmtId="0" fontId="3" fillId="0" borderId="0"/>
    <xf numFmtId="0" fontId="3" fillId="0" borderId="0"/>
    <xf numFmtId="0" fontId="85" fillId="0" borderId="0"/>
    <xf numFmtId="0" fontId="85"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85"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85" fillId="0" borderId="0"/>
    <xf numFmtId="0" fontId="3" fillId="0" borderId="0"/>
    <xf numFmtId="0" fontId="85" fillId="0" borderId="0"/>
    <xf numFmtId="0" fontId="3" fillId="0" borderId="0"/>
    <xf numFmtId="0" fontId="85"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74" fillId="0" borderId="0"/>
    <xf numFmtId="0" fontId="85" fillId="0" borderId="0"/>
    <xf numFmtId="0" fontId="3" fillId="0" borderId="0"/>
    <xf numFmtId="0" fontId="85" fillId="0" borderId="0"/>
    <xf numFmtId="0" fontId="3" fillId="0" borderId="0"/>
    <xf numFmtId="0" fontId="85" fillId="0" borderId="0"/>
    <xf numFmtId="0" fontId="3" fillId="0" borderId="0"/>
    <xf numFmtId="0" fontId="9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4" fillId="39" borderId="35" applyNumberFormat="0" applyFont="0" applyAlignment="0" applyProtection="0"/>
    <xf numFmtId="0" fontId="64" fillId="39" borderId="35" applyNumberFormat="0" applyFont="0" applyAlignment="0" applyProtection="0"/>
    <xf numFmtId="0" fontId="77" fillId="39" borderId="35" applyNumberFormat="0" applyFont="0" applyAlignment="0" applyProtection="0"/>
    <xf numFmtId="0" fontId="82" fillId="39" borderId="35" applyNumberFormat="0" applyFont="0" applyAlignment="0" applyProtection="0"/>
    <xf numFmtId="0" fontId="85" fillId="39" borderId="35"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3" fillId="7" borderId="12" applyNumberFormat="0" applyFont="0" applyAlignment="0" applyProtection="0"/>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0" fontId="34" fillId="3" borderId="14" applyNumberFormat="0" applyAlignment="0" applyProtection="0"/>
    <xf numFmtId="9" fontId="3" fillId="0" borderId="0" applyFont="0" applyFill="0" applyBorder="0" applyAlignment="0" applyProtection="0"/>
    <xf numFmtId="9" fontId="2"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1"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72" fillId="0" borderId="0" applyFont="0" applyFill="0" applyBorder="0" applyAlignment="0" applyProtection="0"/>
    <xf numFmtId="9" fontId="3" fillId="0" borderId="0" applyFont="0" applyFill="0" applyBorder="0" applyAlignment="0" applyProtection="0"/>
    <xf numFmtId="9" fontId="85" fillId="0" borderId="0" applyFont="0" applyFill="0" applyBorder="0" applyAlignment="0" applyProtection="0"/>
    <xf numFmtId="9" fontId="3" fillId="0" borderId="0" applyFont="0" applyFill="0" applyBorder="0" applyAlignment="0" applyProtection="0"/>
    <xf numFmtId="0" fontId="61" fillId="0" borderId="0" applyNumberFormat="0" applyFill="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99" fillId="3" borderId="36"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34" fillId="11" borderId="14" applyNumberFormat="0" applyAlignment="0" applyProtection="0"/>
    <xf numFmtId="0" fontId="99" fillId="3" borderId="36" applyNumberFormat="0" applyAlignment="0" applyProtection="0"/>
    <xf numFmtId="0" fontId="62" fillId="0" borderId="0"/>
    <xf numFmtId="0" fontId="35" fillId="0" borderId="0" applyNumberFormat="0" applyFill="0" applyBorder="0" applyAlignment="0" applyProtection="0"/>
    <xf numFmtId="0" fontId="100" fillId="0" borderId="0" applyNumberFormat="0" applyFill="0" applyBorder="0" applyAlignment="0" applyProtection="0"/>
    <xf numFmtId="0" fontId="36"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57" fillId="0" borderId="0" applyNumberFormat="0" applyFill="0" applyBorder="0" applyProtection="0">
      <alignment horizontal="left"/>
    </xf>
    <xf numFmtId="0" fontId="37" fillId="0" borderId="0" applyNumberFormat="0" applyFill="0" applyBorder="0" applyAlignment="0" applyProtection="0"/>
    <xf numFmtId="0" fontId="56" fillId="0" borderId="0" applyNumberFormat="0" applyFill="0" applyBorder="0" applyAlignment="0" applyProtection="0"/>
    <xf numFmtId="0" fontId="37" fillId="0" borderId="0" applyNumberFormat="0" applyFill="0" applyBorder="0" applyAlignment="0" applyProtection="0"/>
    <xf numFmtId="0" fontId="56" fillId="0" borderId="0" applyNumberFormat="0" applyFill="0" applyBorder="0" applyAlignment="0" applyProtection="0"/>
    <xf numFmtId="0" fontId="73"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52" fillId="0" borderId="15" applyNumberFormat="0" applyFill="0" applyAlignment="0" applyProtection="0"/>
    <xf numFmtId="0" fontId="38" fillId="25" borderId="9" applyNumberFormat="0" applyAlignment="0" applyProtection="0"/>
    <xf numFmtId="0" fontId="102" fillId="40" borderId="37" applyNumberFormat="0" applyAlignment="0" applyProtection="0"/>
    <xf numFmtId="0" fontId="102" fillId="40" borderId="37" applyNumberFormat="0" applyAlignment="0" applyProtection="0"/>
    <xf numFmtId="0" fontId="35" fillId="0" borderId="0" applyNumberFormat="0" applyFill="0" applyBorder="0" applyAlignment="0" applyProtection="0"/>
    <xf numFmtId="183" fontId="63" fillId="0" borderId="0" applyNumberFormat="0" applyFont="0" applyFill="0" applyAlignment="0" applyProtection="0"/>
    <xf numFmtId="0" fontId="3" fillId="0" borderId="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2" borderId="57" applyNumberFormat="0" applyAlignment="0" applyProtection="0"/>
    <xf numFmtId="0" fontId="31" fillId="2"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31" fillId="13" borderId="57"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7" fillId="0" borderId="51" applyNumberFormat="0" applyBorder="0" applyProtection="0">
      <alignment horizontal="center"/>
    </xf>
    <xf numFmtId="0" fontId="1" fillId="0" borderId="0"/>
    <xf numFmtId="0" fontId="28" fillId="11" borderId="46" applyNumberFormat="0" applyAlignment="0" applyProtection="0"/>
    <xf numFmtId="0" fontId="31" fillId="13" borderId="52"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2" borderId="52" applyNumberFormat="0" applyAlignment="0" applyProtection="0"/>
    <xf numFmtId="0" fontId="31" fillId="2" borderId="52" applyNumberFormat="0" applyAlignment="0" applyProtection="0"/>
    <xf numFmtId="0" fontId="31" fillId="2" borderId="46" applyNumberFormat="0" applyAlignment="0" applyProtection="0"/>
    <xf numFmtId="0" fontId="31" fillId="13" borderId="52" applyNumberFormat="0" applyAlignment="0" applyProtection="0"/>
    <xf numFmtId="0" fontId="31" fillId="13" borderId="52" applyNumberFormat="0" applyAlignment="0" applyProtection="0"/>
    <xf numFmtId="0" fontId="31" fillId="2"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46" applyNumberFormat="0" applyAlignment="0" applyProtection="0"/>
    <xf numFmtId="0" fontId="31" fillId="2" borderId="52" applyNumberFormat="0" applyAlignment="0" applyProtection="0"/>
    <xf numFmtId="0" fontId="28" fillId="11" borderId="52" applyNumberFormat="0" applyAlignment="0" applyProtection="0"/>
    <xf numFmtId="0" fontId="31" fillId="2" borderId="52" applyNumberFormat="0" applyAlignment="0" applyProtection="0"/>
    <xf numFmtId="0" fontId="31" fillId="13" borderId="52" applyNumberFormat="0" applyAlignment="0" applyProtection="0"/>
    <xf numFmtId="0" fontId="31" fillId="13" borderId="46" applyNumberFormat="0" applyAlignment="0" applyProtection="0"/>
    <xf numFmtId="0" fontId="31" fillId="13"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57" applyNumberFormat="0" applyAlignment="0" applyProtection="0"/>
    <xf numFmtId="0" fontId="31" fillId="2" borderId="57" applyNumberFormat="0" applyAlignment="0" applyProtection="0"/>
    <xf numFmtId="0" fontId="28" fillId="11" borderId="57" applyNumberFormat="0" applyAlignment="0" applyProtection="0"/>
    <xf numFmtId="0" fontId="28" fillId="3" borderId="57"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1" fillId="0" borderId="0"/>
    <xf numFmtId="0" fontId="1" fillId="0" borderId="0"/>
    <xf numFmtId="0" fontId="1" fillId="39" borderId="35" applyNumberFormat="0" applyFont="0" applyAlignment="0" applyProtection="0"/>
    <xf numFmtId="0" fontId="57" fillId="0" borderId="51" applyNumberFormat="0" applyBorder="0" applyProtection="0">
      <alignment horizontal="center"/>
    </xf>
    <xf numFmtId="0" fontId="28" fillId="3" borderId="52" applyNumberFormat="0" applyAlignment="0" applyProtection="0"/>
    <xf numFmtId="0" fontId="31" fillId="2" borderId="57" applyNumberFormat="0" applyAlignment="0" applyProtection="0"/>
    <xf numFmtId="0" fontId="34" fillId="3" borderId="42" applyNumberFormat="0" applyAlignment="0" applyProtection="0"/>
    <xf numFmtId="0" fontId="31" fillId="13" borderId="52" applyNumberFormat="0" applyAlignment="0" applyProtection="0"/>
    <xf numFmtId="0" fontId="3" fillId="0" borderId="0"/>
    <xf numFmtId="0" fontId="1" fillId="0" borderId="0"/>
    <xf numFmtId="0" fontId="57" fillId="0" borderId="51" applyNumberFormat="0" applyBorder="0" applyProtection="0">
      <alignment horizontal="center"/>
    </xf>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0" fontId="1"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0" fontId="1"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8" fillId="11" borderId="57" applyNumberFormat="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05" fillId="0" borderId="0" applyNumberFormat="0" applyFill="0" applyBorder="0" applyAlignment="0" applyProtection="0"/>
    <xf numFmtId="0" fontId="31" fillId="13" borderId="57" applyNumberFormat="0" applyAlignment="0" applyProtection="0"/>
    <xf numFmtId="0" fontId="57" fillId="0" borderId="1" applyNumberFormat="0" applyBorder="0" applyProtection="0">
      <alignment horizontal="center"/>
    </xf>
    <xf numFmtId="0" fontId="57" fillId="0" borderId="1" applyNumberFormat="0" applyBorder="0" applyProtection="0">
      <alignment horizontal="center"/>
    </xf>
    <xf numFmtId="0" fontId="31" fillId="13" borderId="52" applyNumberFormat="0" applyAlignment="0" applyProtection="0"/>
    <xf numFmtId="0" fontId="57" fillId="0" borderId="1" applyNumberFormat="0" applyBorder="0" applyProtection="0">
      <alignment horizontal="center"/>
    </xf>
    <xf numFmtId="0" fontId="31" fillId="13" borderId="52"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1" fillId="2" borderId="0" applyNumberFormat="0" applyBorder="0" applyAlignment="0" applyProtection="0"/>
    <xf numFmtId="0" fontId="1" fillId="2"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9" borderId="0" applyNumberFormat="0" applyBorder="0" applyAlignment="0" applyProtection="0"/>
    <xf numFmtId="0" fontId="1" fillId="29"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31" fillId="13" borderId="46" applyNumberFormat="0" applyAlignment="0" applyProtection="0"/>
    <xf numFmtId="0" fontId="1" fillId="11" borderId="0" applyNumberFormat="0" applyBorder="0" applyAlignment="0" applyProtection="0"/>
    <xf numFmtId="0" fontId="1" fillId="11"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52"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2" borderId="46"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2" borderId="57" applyNumberFormat="0" applyAlignment="0" applyProtection="0"/>
    <xf numFmtId="0" fontId="31" fillId="2" borderId="57" applyNumberFormat="0" applyAlignment="0" applyProtection="0"/>
    <xf numFmtId="0" fontId="57" fillId="0" borderId="1" applyNumberFormat="0" applyBorder="0" applyProtection="0">
      <alignment horizontal="center"/>
    </xf>
    <xf numFmtId="0" fontId="25" fillId="0" borderId="2" applyNumberFormat="0" applyFill="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27" fillId="0" borderId="5" applyNumberFormat="0" applyFill="0" applyAlignment="0" applyProtection="0"/>
    <xf numFmtId="0" fontId="27" fillId="0" borderId="0" applyNumberFormat="0" applyFill="0" applyBorder="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3"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0" fontId="28" fillId="11" borderId="40" applyNumberFormat="0" applyAlignment="0" applyProtection="0"/>
    <xf numFmtId="43" fontId="3" fillId="0" borderId="0" applyFont="0" applyFill="0" applyBorder="0" applyAlignment="0" applyProtection="0"/>
    <xf numFmtId="41" fontId="3" fillId="0" borderId="0" applyFont="0" applyFill="0" applyBorder="0" applyAlignment="0" applyProtection="0"/>
    <xf numFmtId="44"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2"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8" fillId="11" borderId="57" applyNumberFormat="0" applyAlignment="0" applyProtection="0"/>
    <xf numFmtId="0" fontId="28" fillId="11" borderId="57" applyNumberFormat="0" applyAlignment="0" applyProtection="0"/>
    <xf numFmtId="0" fontId="28" fillId="3" borderId="57" applyNumberFormat="0" applyAlignment="0" applyProtection="0"/>
    <xf numFmtId="0" fontId="28" fillId="3" borderId="57"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2"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31" fillId="13" borderId="40"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3" borderId="57"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1" fillId="0" borderId="0"/>
    <xf numFmtId="0" fontId="1" fillId="0" borderId="0"/>
    <xf numFmtId="0" fontId="1" fillId="0" borderId="0"/>
    <xf numFmtId="0" fontId="1" fillId="0" borderId="0"/>
    <xf numFmtId="0" fontId="28" fillId="11" borderId="46" applyNumberFormat="0" applyAlignment="0" applyProtection="0"/>
    <xf numFmtId="0" fontId="1" fillId="0" borderId="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1" fillId="0" borderId="0"/>
    <xf numFmtId="0" fontId="28" fillId="3" borderId="46" applyNumberFormat="0" applyAlignment="0" applyProtection="0"/>
    <xf numFmtId="0" fontId="1" fillId="0" borderId="0"/>
    <xf numFmtId="0" fontId="28" fillId="3" borderId="46" applyNumberFormat="0" applyAlignment="0" applyProtection="0"/>
    <xf numFmtId="0" fontId="1" fillId="0" borderId="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11" borderId="46" applyNumberFormat="0" applyAlignment="0" applyProtection="0"/>
    <xf numFmtId="0" fontId="28" fillId="11" borderId="46" applyNumberFormat="0" applyAlignment="0" applyProtection="0"/>
    <xf numFmtId="0" fontId="1" fillId="0" borderId="0"/>
    <xf numFmtId="0" fontId="1" fillId="0" borderId="0"/>
    <xf numFmtId="0" fontId="1" fillId="0" borderId="0"/>
    <xf numFmtId="0" fontId="28" fillId="11" borderId="46" applyNumberFormat="0" applyAlignment="0" applyProtection="0"/>
    <xf numFmtId="0" fontId="1" fillId="0" borderId="0"/>
    <xf numFmtId="0" fontId="28" fillId="11" borderId="46" applyNumberFormat="0" applyAlignment="0" applyProtection="0"/>
    <xf numFmtId="0" fontId="1" fillId="0" borderId="0"/>
    <xf numFmtId="0" fontId="1" fillId="0" borderId="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1" fillId="0" borderId="0"/>
    <xf numFmtId="0" fontId="28" fillId="11" borderId="46" applyNumberFormat="0" applyAlignment="0" applyProtection="0"/>
    <xf numFmtId="0" fontId="1" fillId="0" borderId="0"/>
    <xf numFmtId="0" fontId="28" fillId="11" borderId="46" applyNumberFormat="0" applyAlignment="0" applyProtection="0"/>
    <xf numFmtId="0" fontId="1" fillId="0" borderId="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1" fillId="0" borderId="0"/>
    <xf numFmtId="0" fontId="1" fillId="0" borderId="0"/>
    <xf numFmtId="0" fontId="1" fillId="0" borderId="0"/>
    <xf numFmtId="0" fontId="28" fillId="11" borderId="46" applyNumberFormat="0" applyAlignment="0" applyProtection="0"/>
    <xf numFmtId="0" fontId="28" fillId="11" borderId="46"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11" borderId="46" applyNumberFormat="0" applyAlignment="0" applyProtection="0"/>
    <xf numFmtId="0" fontId="1" fillId="0" borderId="0"/>
    <xf numFmtId="0" fontId="1" fillId="0" borderId="0"/>
    <xf numFmtId="0" fontId="28" fillId="11" borderId="46" applyNumberForma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11"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1" fillId="0" borderId="0"/>
    <xf numFmtId="0" fontId="28" fillId="3" borderId="46" applyNumberFormat="0" applyAlignment="0" applyProtection="0"/>
    <xf numFmtId="0" fontId="1" fillId="0" borderId="0"/>
    <xf numFmtId="0" fontId="28" fillId="3" borderId="46" applyNumberFormat="0" applyAlignment="0" applyProtection="0"/>
    <xf numFmtId="0" fontId="1" fillId="0" borderId="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28" fillId="3" borderId="46" applyNumberFormat="0" applyAlignment="0" applyProtection="0"/>
    <xf numFmtId="0" fontId="57" fillId="0" borderId="45" applyNumberFormat="0" applyBorder="0" applyProtection="0">
      <alignment horizontal="center"/>
    </xf>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1" fillId="0" borderId="0"/>
    <xf numFmtId="0" fontId="28" fillId="11" borderId="57" applyNumberFormat="0" applyAlignment="0" applyProtection="0"/>
    <xf numFmtId="0" fontId="1" fillId="0" borderId="0"/>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28" fillId="11" borderId="57" applyNumberFormat="0" applyAlignment="0" applyProtection="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28" fillId="11" borderId="57" applyNumberFormat="0" applyAlignment="0" applyProtection="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1" fillId="0" borderId="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28" fillId="3" borderId="57" applyNumberFormat="0" applyAlignment="0" applyProtection="0"/>
    <xf numFmtId="0" fontId="57" fillId="0" borderId="45" applyNumberFormat="0" applyBorder="0" applyProtection="0">
      <alignment horizontal="center"/>
    </xf>
    <xf numFmtId="0" fontId="28" fillId="3" borderId="57" applyNumberFormat="0" applyAlignment="0" applyProtection="0"/>
    <xf numFmtId="0" fontId="57" fillId="0" borderId="51" applyNumberFormat="0" applyBorder="0" applyProtection="0">
      <alignment horizontal="center"/>
    </xf>
    <xf numFmtId="0" fontId="1" fillId="0" borderId="0"/>
    <xf numFmtId="0" fontId="1" fillId="0" borderId="0"/>
    <xf numFmtId="0" fontId="1" fillId="0" borderId="0"/>
    <xf numFmtId="0" fontId="57" fillId="0" borderId="51" applyNumberFormat="0" applyBorder="0" applyProtection="0">
      <alignment horizont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8" fillId="3" borderId="57" applyNumberFormat="0" applyAlignment="0" applyProtection="0"/>
    <xf numFmtId="0" fontId="1" fillId="0" borderId="0"/>
    <xf numFmtId="0" fontId="1" fillId="0" borderId="0"/>
    <xf numFmtId="0" fontId="1" fillId="0" borderId="0"/>
    <xf numFmtId="0" fontId="28" fillId="3" borderId="57" applyNumberFormat="0" applyAlignment="0" applyProtection="0"/>
    <xf numFmtId="0" fontId="28" fillId="3" borderId="57" applyNumberFormat="0" applyAlignment="0" applyProtection="0"/>
    <xf numFmtId="0" fontId="34" fillId="11" borderId="54" applyNumberFormat="0" applyAlignment="0" applyProtection="0"/>
    <xf numFmtId="0" fontId="1" fillId="0" borderId="0"/>
    <xf numFmtId="0" fontId="1" fillId="0" borderId="0"/>
    <xf numFmtId="0" fontId="1" fillId="0" borderId="0"/>
    <xf numFmtId="0" fontId="31" fillId="2" borderId="52" applyNumberFormat="0" applyAlignment="0" applyProtection="0"/>
    <xf numFmtId="0" fontId="1" fillId="0" borderId="0"/>
    <xf numFmtId="0" fontId="1" fillId="0" borderId="0"/>
    <xf numFmtId="0" fontId="1" fillId="0" borderId="0"/>
    <xf numFmtId="0" fontId="31" fillId="2" borderId="57" applyNumberFormat="0" applyAlignment="0" applyProtection="0"/>
    <xf numFmtId="0" fontId="1" fillId="0" borderId="0"/>
    <xf numFmtId="0" fontId="31" fillId="2" borderId="57" applyNumberFormat="0" applyAlignment="0" applyProtection="0"/>
    <xf numFmtId="0" fontId="57" fillId="0" borderId="51" applyNumberFormat="0" applyBorder="0" applyProtection="0">
      <alignment horizontal="center"/>
    </xf>
    <xf numFmtId="0" fontId="1" fillId="0" borderId="0"/>
    <xf numFmtId="0" fontId="28" fillId="11" borderId="57" applyNumberFormat="0" applyAlignment="0" applyProtection="0"/>
    <xf numFmtId="0" fontId="3" fillId="0" borderId="0"/>
    <xf numFmtId="0" fontId="28" fillId="11" borderId="57" applyNumberFormat="0" applyAlignment="0" applyProtection="0"/>
    <xf numFmtId="0" fontId="3" fillId="0" borderId="0"/>
    <xf numFmtId="0" fontId="28" fillId="11" borderId="57" applyNumberFormat="0" applyAlignment="0" applyProtection="0"/>
    <xf numFmtId="0" fontId="1" fillId="0" borderId="0"/>
    <xf numFmtId="0" fontId="1" fillId="0" borderId="0"/>
    <xf numFmtId="0" fontId="28" fillId="11" borderId="57" applyNumberFormat="0" applyAlignment="0" applyProtection="0"/>
    <xf numFmtId="0" fontId="1" fillId="0" borderId="0"/>
    <xf numFmtId="0" fontId="1" fillId="0" borderId="0"/>
    <xf numFmtId="0" fontId="28" fillId="11" borderId="57" applyNumberFormat="0" applyAlignment="0" applyProtection="0"/>
    <xf numFmtId="0" fontId="1" fillId="0" borderId="0"/>
    <xf numFmtId="0" fontId="28" fillId="11" borderId="57" applyNumberFormat="0" applyAlignment="0" applyProtection="0"/>
    <xf numFmtId="0" fontId="1" fillId="0" borderId="0"/>
    <xf numFmtId="0" fontId="1" fillId="0" borderId="0"/>
    <xf numFmtId="0" fontId="31" fillId="13" borderId="52" applyNumberFormat="0" applyAlignment="0" applyProtection="0"/>
    <xf numFmtId="0" fontId="28" fillId="11" borderId="57" applyNumberFormat="0" applyAlignment="0" applyProtection="0"/>
    <xf numFmtId="0" fontId="28" fillId="11" borderId="57" applyNumberFormat="0" applyAlignment="0" applyProtection="0"/>
    <xf numFmtId="0" fontId="31" fillId="2" borderId="57" applyNumberFormat="0" applyAlignment="0" applyProtection="0"/>
    <xf numFmtId="0" fontId="28" fillId="11" borderId="57" applyNumberFormat="0" applyAlignment="0" applyProtection="0"/>
    <xf numFmtId="0" fontId="31" fillId="2" borderId="57" applyNumberFormat="0" applyAlignment="0" applyProtection="0"/>
    <xf numFmtId="0" fontId="28" fillId="11" borderId="57" applyNumberFormat="0" applyAlignment="0" applyProtection="0"/>
    <xf numFmtId="0" fontId="28" fillId="11" borderId="57" applyNumberFormat="0" applyAlignment="0" applyProtection="0"/>
    <xf numFmtId="0" fontId="31" fillId="2" borderId="57" applyNumberFormat="0" applyAlignment="0" applyProtection="0"/>
    <xf numFmtId="0" fontId="28" fillId="11" borderId="57" applyNumberFormat="0" applyAlignment="0" applyProtection="0"/>
    <xf numFmtId="0" fontId="28" fillId="11" borderId="57" applyNumberFormat="0" applyAlignment="0" applyProtection="0"/>
    <xf numFmtId="0" fontId="1" fillId="0" borderId="0"/>
    <xf numFmtId="0" fontId="28" fillId="11" borderId="57" applyNumberFormat="0" applyAlignment="0" applyProtection="0"/>
    <xf numFmtId="0" fontId="1" fillId="0" borderId="0"/>
    <xf numFmtId="0" fontId="28" fillId="11" borderId="57" applyNumberFormat="0" applyAlignment="0" applyProtection="0"/>
    <xf numFmtId="0" fontId="1" fillId="0" borderId="0"/>
    <xf numFmtId="0" fontId="57" fillId="0" borderId="51" applyNumberFormat="0" applyBorder="0" applyProtection="0">
      <alignment horizontal="center"/>
    </xf>
    <xf numFmtId="0" fontId="28" fillId="3" borderId="57" applyNumberFormat="0" applyAlignment="0" applyProtection="0"/>
    <xf numFmtId="0" fontId="28" fillId="3" borderId="57" applyNumberFormat="0" applyAlignment="0" applyProtection="0"/>
    <xf numFmtId="0" fontId="31" fillId="2" borderId="57" applyNumberFormat="0" applyAlignment="0" applyProtection="0"/>
    <xf numFmtId="0" fontId="28" fillId="3" borderId="52" applyNumberFormat="0" applyAlignment="0" applyProtection="0"/>
    <xf numFmtId="0" fontId="28" fillId="3" borderId="52" applyNumberFormat="0" applyAlignment="0" applyProtection="0"/>
    <xf numFmtId="0" fontId="28" fillId="3" borderId="57" applyNumberFormat="0" applyAlignment="0" applyProtection="0"/>
    <xf numFmtId="0" fontId="28" fillId="3" borderId="57" applyNumberFormat="0" applyAlignment="0" applyProtection="0"/>
    <xf numFmtId="0" fontId="3" fillId="0" borderId="0"/>
    <xf numFmtId="0" fontId="1" fillId="0" borderId="0"/>
    <xf numFmtId="0" fontId="1" fillId="0" borderId="0"/>
    <xf numFmtId="0" fontId="1" fillId="0" borderId="0"/>
    <xf numFmtId="0" fontId="34" fillId="11" borderId="42"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13" borderId="52" applyNumberFormat="0" applyAlignment="0" applyProtection="0"/>
    <xf numFmtId="0" fontId="31" fillId="13" borderId="52" applyNumberFormat="0" applyAlignment="0" applyProtection="0"/>
    <xf numFmtId="0" fontId="31" fillId="13" borderId="52" applyNumberFormat="0" applyAlignment="0" applyProtection="0"/>
    <xf numFmtId="0" fontId="1" fillId="0" borderId="0"/>
    <xf numFmtId="0" fontId="1" fillId="0" borderId="0"/>
    <xf numFmtId="0" fontId="1" fillId="0" borderId="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3" borderId="57" applyNumberFormat="0" applyAlignment="0" applyProtection="0"/>
    <xf numFmtId="0" fontId="28" fillId="3" borderId="57" applyNumberFormat="0" applyAlignment="0" applyProtection="0"/>
    <xf numFmtId="0" fontId="28" fillId="3"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3" borderId="57" applyNumberFormat="0" applyAlignment="0" applyProtection="0"/>
    <xf numFmtId="0" fontId="28" fillId="3" borderId="57" applyNumberFormat="0" applyAlignment="0" applyProtection="0"/>
    <xf numFmtId="0" fontId="1" fillId="0" borderId="0"/>
    <xf numFmtId="0" fontId="1" fillId="0" borderId="0"/>
    <xf numFmtId="0" fontId="1" fillId="0" borderId="0"/>
    <xf numFmtId="0" fontId="2" fillId="39" borderId="35" applyNumberFormat="0" applyFont="0" applyAlignment="0" applyProtection="0"/>
    <xf numFmtId="0" fontId="2" fillId="39" borderId="35" applyNumberFormat="0" applyFont="0" applyAlignment="0" applyProtection="0"/>
    <xf numFmtId="0" fontId="2" fillId="39" borderId="35" applyNumberFormat="0" applyFont="0" applyAlignment="0" applyProtection="0"/>
    <xf numFmtId="0" fontId="2" fillId="39" borderId="35" applyNumberFormat="0" applyFont="0" applyAlignment="0" applyProtection="0"/>
    <xf numFmtId="0" fontId="1" fillId="39" borderId="35"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3" fillId="7" borderId="41" applyNumberFormat="0" applyFont="0" applyAlignment="0" applyProtection="0"/>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57" fillId="26" borderId="39" applyNumberFormat="0" applyBorder="0" applyProtection="0">
      <alignment horizontal="center"/>
    </xf>
    <xf numFmtId="0" fontId="31" fillId="13" borderId="57" applyNumberFormat="0" applyAlignment="0" applyProtection="0"/>
    <xf numFmtId="0" fontId="52" fillId="0" borderId="43" applyNumberFormat="0" applyFill="0" applyAlignment="0" applyProtection="0"/>
    <xf numFmtId="0" fontId="34" fillId="11" borderId="42" applyNumberFormat="0" applyAlignment="0" applyProtection="0"/>
    <xf numFmtId="0" fontId="31" fillId="13"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28" fillId="3" borderId="57" applyNumberFormat="0" applyAlignment="0" applyProtection="0"/>
    <xf numFmtId="0" fontId="31" fillId="2" borderId="57" applyNumberFormat="0" applyAlignment="0" applyProtection="0"/>
    <xf numFmtId="0" fontId="31" fillId="2" borderId="57" applyNumberFormat="0" applyAlignment="0" applyProtection="0"/>
    <xf numFmtId="0" fontId="31" fillId="13" borderId="52" applyNumberFormat="0" applyAlignment="0" applyProtection="0"/>
    <xf numFmtId="0" fontId="28" fillId="3" borderId="52" applyNumberFormat="0" applyAlignment="0" applyProtection="0"/>
    <xf numFmtId="0" fontId="31" fillId="2" borderId="57" applyNumberFormat="0" applyAlignment="0" applyProtection="0"/>
    <xf numFmtId="0" fontId="31" fillId="2" borderId="57" applyNumberFormat="0" applyAlignment="0" applyProtection="0"/>
    <xf numFmtId="0" fontId="57" fillId="0" borderId="45" applyNumberFormat="0" applyBorder="0" applyProtection="0">
      <alignment horizontal="center"/>
    </xf>
    <xf numFmtId="9" fontId="59"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57" fillId="0" borderId="51" applyNumberFormat="0" applyBorder="0" applyProtection="0">
      <alignment horizontal="center"/>
    </xf>
    <xf numFmtId="0" fontId="28" fillId="11" borderId="52" applyNumberFormat="0" applyAlignment="0" applyProtection="0"/>
    <xf numFmtId="0" fontId="28" fillId="3" borderId="52" applyNumberFormat="0" applyAlignment="0" applyProtection="0"/>
    <xf numFmtId="0" fontId="28" fillId="11" borderId="52" applyNumberFormat="0" applyAlignment="0" applyProtection="0"/>
    <xf numFmtId="0" fontId="28" fillId="11" borderId="52" applyNumberFormat="0" applyAlignment="0" applyProtection="0"/>
    <xf numFmtId="0" fontId="31" fillId="13" borderId="57" applyNumberFormat="0" applyAlignment="0" applyProtection="0"/>
    <xf numFmtId="0" fontId="31" fillId="13" borderId="57" applyNumberFormat="0" applyAlignment="0" applyProtection="0"/>
    <xf numFmtId="0" fontId="31" fillId="2" borderId="52" applyNumberFormat="0" applyAlignment="0" applyProtection="0"/>
    <xf numFmtId="0" fontId="31" fillId="2" borderId="57" applyNumberFormat="0" applyAlignment="0" applyProtection="0"/>
    <xf numFmtId="0" fontId="31" fillId="2" borderId="57" applyNumberFormat="0" applyAlignment="0" applyProtection="0"/>
    <xf numFmtId="0" fontId="31" fillId="13" borderId="52" applyNumberFormat="0" applyAlignment="0" applyProtection="0"/>
    <xf numFmtId="0" fontId="31" fillId="13"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13" borderId="52" applyNumberFormat="0" applyAlignment="0" applyProtection="0"/>
    <xf numFmtId="0" fontId="28" fillId="3" borderId="57" applyNumberFormat="0" applyAlignment="0" applyProtection="0"/>
    <xf numFmtId="0" fontId="28" fillId="3" borderId="57" applyNumberFormat="0" applyAlignment="0" applyProtection="0"/>
    <xf numFmtId="0" fontId="57" fillId="0" borderId="51" applyNumberFormat="0" applyBorder="0" applyProtection="0">
      <alignment horizontal="center"/>
    </xf>
    <xf numFmtId="0" fontId="57" fillId="0" borderId="51" applyNumberFormat="0" applyBorder="0" applyProtection="0">
      <alignment horizontal="center"/>
    </xf>
    <xf numFmtId="0" fontId="3" fillId="0" borderId="0"/>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0" fontId="57" fillId="0" borderId="1" applyNumberFormat="0" applyBorder="0" applyProtection="0">
      <alignment horizontal="center"/>
    </xf>
    <xf numFmtId="43" fontId="3" fillId="0" borderId="0" applyFont="0" applyFill="0" applyBorder="0" applyAlignment="0" applyProtection="0"/>
    <xf numFmtId="44" fontId="3" fillId="0" borderId="0" applyFont="0" applyFill="0" applyBorder="0" applyAlignment="0" applyProtection="0"/>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57" fillId="26" borderId="13" applyNumberFormat="0" applyBorder="0" applyProtection="0">
      <alignment horizontal="center"/>
    </xf>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2" borderId="52" applyNumberFormat="0" applyAlignment="0" applyProtection="0"/>
    <xf numFmtId="0" fontId="31" fillId="2" borderId="57" applyNumberFormat="0" applyAlignment="0" applyProtection="0"/>
    <xf numFmtId="0" fontId="31" fillId="2" borderId="57"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7"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2"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2"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31" fillId="13" borderId="57"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11"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11"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28" fillId="3" borderId="52" applyNumberFormat="0" applyAlignment="0" applyProtection="0"/>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31" fillId="13" borderId="57" applyNumberFormat="0" applyAlignment="0" applyProtection="0"/>
    <xf numFmtId="0" fontId="31" fillId="2" borderId="57" applyNumberFormat="0" applyAlignment="0" applyProtection="0"/>
    <xf numFmtId="0" fontId="31" fillId="2" borderId="57" applyNumberFormat="0" applyAlignment="0" applyProtection="0"/>
    <xf numFmtId="0" fontId="31" fillId="13" borderId="57" applyNumberFormat="0" applyAlignment="0" applyProtection="0"/>
    <xf numFmtId="0" fontId="3" fillId="0" borderId="0"/>
    <xf numFmtId="0" fontId="34" fillId="11" borderId="48" applyNumberFormat="0" applyAlignment="0" applyProtection="0"/>
    <xf numFmtId="0" fontId="57" fillId="0" borderId="51" applyNumberFormat="0" applyBorder="0" applyProtection="0">
      <alignment horizontal="center"/>
    </xf>
    <xf numFmtId="0" fontId="31" fillId="13"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57" fillId="0" borderId="45" applyNumberFormat="0" applyBorder="0" applyProtection="0">
      <alignment horizontal="center"/>
    </xf>
    <xf numFmtId="0" fontId="52" fillId="0" borderId="49" applyNumberFormat="0" applyFill="0" applyAlignment="0" applyProtection="0"/>
    <xf numFmtId="0" fontId="34" fillId="11" borderId="48" applyNumberFormat="0" applyAlignment="0" applyProtection="0"/>
    <xf numFmtId="0" fontId="31" fillId="13" borderId="57" applyNumberFormat="0" applyAlignment="0" applyProtection="0"/>
    <xf numFmtId="0" fontId="31" fillId="13"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1" fillId="2" borderId="57" applyNumberFormat="0" applyAlignment="0" applyProtection="0"/>
    <xf numFmtId="0" fontId="34" fillId="11" borderId="54" applyNumberFormat="0" applyAlignment="0" applyProtection="0"/>
    <xf numFmtId="0" fontId="57" fillId="0" borderId="51" applyNumberFormat="0" applyBorder="0" applyProtection="0">
      <alignment horizontal="center"/>
    </xf>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3" borderId="57" applyNumberFormat="0" applyAlignment="0" applyProtection="0"/>
    <xf numFmtId="0" fontId="28" fillId="11" borderId="57" applyNumberForma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3" fillId="7" borderId="47" applyNumberFormat="0" applyFont="0" applyAlignment="0" applyProtection="0"/>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4" fillId="3" borderId="42" applyNumberFormat="0" applyAlignment="0" applyProtection="0"/>
    <xf numFmtId="0" fontId="31" fillId="13" borderId="57" applyNumberFormat="0" applyAlignment="0" applyProtection="0"/>
    <xf numFmtId="0" fontId="31" fillId="13" borderId="57" applyNumberFormat="0" applyAlignment="0" applyProtection="0"/>
    <xf numFmtId="0" fontId="31" fillId="2" borderId="57" applyNumberFormat="0" applyAlignment="0" applyProtection="0"/>
    <xf numFmtId="0" fontId="31" fillId="2" borderId="57"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34" fillId="11" borderId="42" applyNumberFormat="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2" fillId="0" borderId="43" applyNumberFormat="0" applyFill="0" applyAlignment="0" applyProtection="0"/>
    <xf numFmtId="0" fontId="57" fillId="0" borderId="51" applyNumberFormat="0" applyBorder="0" applyProtection="0">
      <alignment horizontal="center"/>
    </xf>
    <xf numFmtId="0" fontId="28" fillId="3" borderId="57" applyNumberFormat="0" applyAlignment="0" applyProtection="0"/>
    <xf numFmtId="0" fontId="28" fillId="3" borderId="57" applyNumberFormat="0" applyAlignment="0" applyProtection="0"/>
    <xf numFmtId="0" fontId="28" fillId="3" borderId="57" applyNumberFormat="0" applyAlignment="0" applyProtection="0"/>
    <xf numFmtId="0" fontId="28" fillId="11" borderId="57" applyNumberFormat="0" applyAlignment="0" applyProtection="0"/>
    <xf numFmtId="0" fontId="28" fillId="3"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11" borderId="57" applyNumberFormat="0" applyAlignment="0" applyProtection="0"/>
    <xf numFmtId="0" fontId="28" fillId="3" borderId="57" applyNumberFormat="0" applyAlignment="0" applyProtection="0"/>
    <xf numFmtId="0" fontId="28" fillId="3" borderId="57" applyNumberFormat="0" applyAlignment="0" applyProtection="0"/>
    <xf numFmtId="0" fontId="28" fillId="3" borderId="57" applyNumberFormat="0" applyAlignment="0" applyProtection="0"/>
    <xf numFmtId="0" fontId="28" fillId="3" borderId="57" applyNumberFormat="0" applyAlignment="0" applyProtection="0"/>
    <xf numFmtId="0" fontId="28" fillId="11" borderId="57" applyNumberFormat="0" applyAlignment="0" applyProtection="0"/>
    <xf numFmtId="0" fontId="28" fillId="11" borderId="57" applyNumberFormat="0" applyAlignment="0" applyProtection="0"/>
    <xf numFmtId="0" fontId="31" fillId="2" borderId="57" applyNumberFormat="0" applyAlignment="0" applyProtection="0"/>
    <xf numFmtId="0" fontId="34" fillId="3" borderId="48" applyNumberFormat="0" applyAlignment="0" applyProtection="0"/>
    <xf numFmtId="0" fontId="57" fillId="0" borderId="51" applyNumberFormat="0" applyBorder="0" applyProtection="0">
      <alignment horizontal="center"/>
    </xf>
    <xf numFmtId="0" fontId="52" fillId="0" borderId="55" applyNumberFormat="0" applyFill="0" applyAlignment="0" applyProtection="0"/>
    <xf numFmtId="0" fontId="34" fillId="3" borderId="54" applyNumberForma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3" fillId="7" borderId="53" applyNumberFormat="0" applyFont="0" applyAlignment="0" applyProtection="0"/>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3"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34" fillId="11" borderId="48" applyNumberFormat="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2" fillId="0" borderId="49" applyNumberFormat="0" applyFill="0" applyAlignment="0" applyProtection="0"/>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0" borderId="45"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57" fillId="26" borderId="44" applyNumberFormat="0" applyBorder="0" applyProtection="0">
      <alignment horizontal="center"/>
    </xf>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3" fillId="7" borderId="58" applyNumberFormat="0" applyFont="0" applyAlignment="0" applyProtection="0"/>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57" fillId="26" borderId="56" applyNumberFormat="0" applyBorder="0" applyProtection="0">
      <alignment horizontal="center"/>
    </xf>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3"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34" fillId="11" borderId="54" applyNumberFormat="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2" fillId="0" borderId="55" applyNumberFormat="0" applyFill="0" applyAlignment="0" applyProtection="0"/>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0" borderId="51"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xf numFmtId="0" fontId="57" fillId="26" borderId="50" applyNumberFormat="0" applyBorder="0" applyProtection="0">
      <alignment horizontal="center"/>
    </xf>
  </cellStyleXfs>
  <cellXfs count="524">
    <xf numFmtId="0" fontId="0" fillId="0" borderId="0" xfId="0"/>
    <xf numFmtId="0" fontId="0" fillId="0" borderId="0" xfId="0" applyAlignment="1">
      <alignment horizontal="center"/>
    </xf>
    <xf numFmtId="0" fontId="7" fillId="0" borderId="0" xfId="0" applyFont="1"/>
    <xf numFmtId="0" fontId="11" fillId="0" borderId="0" xfId="0" applyFont="1"/>
    <xf numFmtId="0" fontId="11" fillId="0" borderId="0" xfId="0" applyFont="1" applyAlignment="1">
      <alignment horizontal="left" indent="1"/>
    </xf>
    <xf numFmtId="0" fontId="12" fillId="0" borderId="0" xfId="0" applyFont="1"/>
    <xf numFmtId="0" fontId="8" fillId="0" borderId="0" xfId="0" applyFont="1" applyAlignment="1">
      <alignment vertical="center"/>
    </xf>
    <xf numFmtId="167" fontId="11" fillId="0" borderId="0" xfId="0" applyNumberFormat="1" applyFont="1"/>
    <xf numFmtId="0" fontId="14" fillId="0" borderId="0" xfId="0" applyFont="1"/>
    <xf numFmtId="0" fontId="14" fillId="0" borderId="0" xfId="0" applyFont="1" applyAlignment="1">
      <alignment horizontal="left" indent="1"/>
    </xf>
    <xf numFmtId="0" fontId="16" fillId="0" borderId="0" xfId="0" applyFont="1" applyAlignment="1">
      <alignment horizontal="center"/>
    </xf>
    <xf numFmtId="169" fontId="10" fillId="0" borderId="0" xfId="0" applyNumberFormat="1" applyFont="1"/>
    <xf numFmtId="169" fontId="11" fillId="0" borderId="0" xfId="0" applyNumberFormat="1" applyFont="1"/>
    <xf numFmtId="166" fontId="11" fillId="0" borderId="0" xfId="0" applyNumberFormat="1" applyFont="1"/>
    <xf numFmtId="0" fontId="11" fillId="0" borderId="0" xfId="0" applyFont="1" applyAlignment="1">
      <alignment horizontal="left" indent="2"/>
    </xf>
    <xf numFmtId="0" fontId="11" fillId="0" borderId="0" xfId="0" applyFont="1" applyAlignment="1">
      <alignment horizontal="left" indent="3"/>
    </xf>
    <xf numFmtId="0" fontId="11" fillId="0" borderId="0" xfId="0" applyFont="1" applyAlignment="1">
      <alignment horizontal="left" indent="4"/>
    </xf>
    <xf numFmtId="0" fontId="13" fillId="0" borderId="0" xfId="0" applyFont="1" applyAlignment="1">
      <alignment horizontal="center" vertical="center"/>
    </xf>
    <xf numFmtId="0" fontId="9" fillId="0" borderId="0" xfId="0" applyFont="1"/>
    <xf numFmtId="2" fontId="9" fillId="0" borderId="0" xfId="0" applyNumberFormat="1" applyFont="1" applyAlignment="1">
      <alignment horizontal="right" vertical="center"/>
    </xf>
    <xf numFmtId="167" fontId="11" fillId="0" borderId="0" xfId="0" applyNumberFormat="1" applyFont="1" applyAlignment="1">
      <alignment horizontal="right"/>
    </xf>
    <xf numFmtId="0" fontId="17" fillId="0" borderId="0" xfId="0" applyFont="1"/>
    <xf numFmtId="0" fontId="13" fillId="0" borderId="0" xfId="0" applyFont="1" applyAlignment="1">
      <alignment vertical="center"/>
    </xf>
    <xf numFmtId="0" fontId="15" fillId="0" borderId="0" xfId="0" applyFont="1" applyAlignment="1">
      <alignment horizontal="center"/>
    </xf>
    <xf numFmtId="0" fontId="10" fillId="0" borderId="0" xfId="0" applyFont="1" applyAlignment="1">
      <alignment horizontal="center"/>
    </xf>
    <xf numFmtId="0" fontId="10" fillId="0" borderId="0" xfId="0" applyFont="1" applyAlignment="1">
      <alignment horizontal="center" wrapText="1"/>
    </xf>
    <xf numFmtId="0" fontId="11" fillId="0" borderId="0" xfId="0" applyFont="1" applyAlignment="1">
      <alignment horizontal="center"/>
    </xf>
    <xf numFmtId="169" fontId="10" fillId="0" borderId="0" xfId="1243" applyNumberFormat="1" applyFont="1" applyBorder="1"/>
    <xf numFmtId="169" fontId="11" fillId="0" borderId="0" xfId="1243" applyNumberFormat="1" applyFont="1" applyBorder="1"/>
    <xf numFmtId="0" fontId="16" fillId="0" borderId="0" xfId="0" applyFont="1"/>
    <xf numFmtId="0" fontId="16" fillId="0" borderId="0" xfId="0" applyFont="1" applyAlignment="1">
      <alignment horizontal="left"/>
    </xf>
    <xf numFmtId="0" fontId="11" fillId="0" borderId="0" xfId="0" applyFont="1" applyAlignment="1">
      <alignment horizontal="left"/>
    </xf>
    <xf numFmtId="0" fontId="13" fillId="0" borderId="0" xfId="0" applyFont="1" applyAlignment="1">
      <alignment horizontal="center" vertical="center" wrapText="1"/>
    </xf>
    <xf numFmtId="0" fontId="10" fillId="0" borderId="0" xfId="0" applyFont="1" applyAlignment="1">
      <alignment horizontal="center" vertical="center"/>
    </xf>
    <xf numFmtId="0" fontId="14" fillId="0" borderId="0" xfId="0" applyFont="1" applyAlignment="1">
      <alignment horizontal="center" vertical="center"/>
    </xf>
    <xf numFmtId="0" fontId="17" fillId="0" borderId="0" xfId="0" applyFont="1" applyAlignment="1">
      <alignment horizontal="center" vertical="center"/>
    </xf>
    <xf numFmtId="0" fontId="15" fillId="0" borderId="0" xfId="0" applyFont="1" applyAlignment="1">
      <alignment horizontal="center" vertical="justify"/>
    </xf>
    <xf numFmtId="0" fontId="16" fillId="0" borderId="0" xfId="0" applyFont="1" applyAlignment="1">
      <alignment horizontal="center" vertical="center"/>
    </xf>
    <xf numFmtId="0" fontId="3" fillId="0" borderId="0" xfId="0" applyFont="1" applyAlignment="1">
      <alignment horizontal="center" vertical="center"/>
    </xf>
    <xf numFmtId="0" fontId="15" fillId="0" borderId="0" xfId="0" applyFont="1" applyAlignment="1">
      <alignment vertical="justify"/>
    </xf>
    <xf numFmtId="0" fontId="3" fillId="0" borderId="0" xfId="0" applyFont="1"/>
    <xf numFmtId="0" fontId="6" fillId="0" borderId="0" xfId="0" applyFont="1"/>
    <xf numFmtId="0" fontId="14" fillId="0" borderId="0" xfId="0" applyFont="1" applyAlignment="1">
      <alignment vertical="center"/>
    </xf>
    <xf numFmtId="0" fontId="9" fillId="0" borderId="0" xfId="0" applyFont="1" applyAlignment="1">
      <alignment horizontal="left"/>
    </xf>
    <xf numFmtId="0" fontId="3" fillId="0" borderId="0" xfId="0" applyFont="1" applyAlignment="1">
      <alignment horizontal="right"/>
    </xf>
    <xf numFmtId="0" fontId="9" fillId="0" borderId="0" xfId="0" applyFont="1" applyAlignment="1">
      <alignment vertical="center"/>
    </xf>
    <xf numFmtId="0" fontId="8" fillId="0" borderId="0" xfId="0" applyFont="1" applyAlignment="1">
      <alignment horizontal="center" vertical="center"/>
    </xf>
    <xf numFmtId="0" fontId="10" fillId="0" borderId="0" xfId="0" applyFont="1" applyAlignment="1">
      <alignment horizontal="left" indent="1"/>
    </xf>
    <xf numFmtId="2" fontId="9" fillId="0" borderId="0" xfId="0" applyNumberFormat="1" applyFont="1"/>
    <xf numFmtId="0" fontId="16" fillId="0" borderId="0" xfId="0" applyFont="1" applyAlignment="1">
      <alignment horizontal="center" vertical="center" wrapText="1"/>
    </xf>
    <xf numFmtId="2" fontId="9" fillId="0" borderId="0" xfId="0" quotePrefix="1" applyNumberFormat="1" applyFont="1" applyAlignment="1">
      <alignment horizontal="right"/>
    </xf>
    <xf numFmtId="0" fontId="13" fillId="0" borderId="0" xfId="0" applyFont="1" applyAlignment="1">
      <alignment horizontal="center"/>
    </xf>
    <xf numFmtId="0" fontId="10" fillId="0" borderId="0" xfId="0" applyFont="1" applyAlignment="1">
      <alignment vertical="center" wrapText="1"/>
    </xf>
    <xf numFmtId="2" fontId="11" fillId="0" borderId="0" xfId="0" applyNumberFormat="1" applyFont="1" applyAlignment="1">
      <alignment horizontal="right"/>
    </xf>
    <xf numFmtId="0" fontId="15" fillId="0" borderId="0" xfId="0" applyFont="1" applyAlignment="1">
      <alignment vertical="center"/>
    </xf>
    <xf numFmtId="0" fontId="4" fillId="0" borderId="0" xfId="497" applyAlignment="1" applyProtection="1"/>
    <xf numFmtId="0" fontId="0" fillId="0" borderId="0" xfId="0" applyAlignment="1">
      <alignment horizontal="justify" wrapText="1"/>
    </xf>
    <xf numFmtId="0" fontId="20" fillId="0" borderId="0" xfId="0" applyFont="1" applyAlignment="1">
      <alignment horizontal="center" vertical="center"/>
    </xf>
    <xf numFmtId="0" fontId="9" fillId="0" borderId="0" xfId="0" applyFont="1" applyAlignment="1">
      <alignment horizontal="center"/>
    </xf>
    <xf numFmtId="0" fontId="20" fillId="0" borderId="0" xfId="0" applyFont="1" applyAlignment="1">
      <alignment horizontal="left" vertical="center"/>
    </xf>
    <xf numFmtId="0" fontId="9" fillId="0" borderId="0" xfId="0" applyFont="1" applyAlignment="1">
      <alignment horizontal="left" indent="1"/>
    </xf>
    <xf numFmtId="0" fontId="9" fillId="0" borderId="0" xfId="0" applyFont="1" applyAlignment="1">
      <alignment horizontal="left" indent="2"/>
    </xf>
    <xf numFmtId="0" fontId="20" fillId="0" borderId="0" xfId="0" applyFont="1" applyAlignment="1">
      <alignment horizontal="left"/>
    </xf>
    <xf numFmtId="0" fontId="41" fillId="0" borderId="0" xfId="0" applyFont="1"/>
    <xf numFmtId="0" fontId="40" fillId="0" borderId="0" xfId="0" applyFont="1" applyAlignment="1">
      <alignment horizontal="left"/>
    </xf>
    <xf numFmtId="0" fontId="9" fillId="0" borderId="0" xfId="0" applyFont="1" applyAlignment="1">
      <alignment horizontal="left" vertical="center" indent="2"/>
    </xf>
    <xf numFmtId="167" fontId="9" fillId="0" borderId="0" xfId="0" applyNumberFormat="1" applyFont="1" applyAlignment="1">
      <alignment horizontal="right"/>
    </xf>
    <xf numFmtId="0" fontId="20" fillId="0" borderId="0" xfId="0" applyFont="1"/>
    <xf numFmtId="167" fontId="20" fillId="0" borderId="0" xfId="0" applyNumberFormat="1" applyFont="1" applyAlignment="1">
      <alignment horizontal="right"/>
    </xf>
    <xf numFmtId="175" fontId="20" fillId="0" borderId="0" xfId="0" applyNumberFormat="1" applyFont="1" applyAlignment="1">
      <alignment horizontal="right"/>
    </xf>
    <xf numFmtId="175" fontId="9" fillId="0" borderId="0" xfId="0" applyNumberFormat="1" applyFont="1" applyAlignment="1">
      <alignment horizontal="right"/>
    </xf>
    <xf numFmtId="0" fontId="20" fillId="0" borderId="0" xfId="0" applyFont="1" applyAlignment="1">
      <alignment horizontal="left" indent="2"/>
    </xf>
    <xf numFmtId="0" fontId="20" fillId="0" borderId="0" xfId="0" applyFont="1" applyAlignment="1">
      <alignment horizontal="left" indent="3"/>
    </xf>
    <xf numFmtId="0" fontId="44" fillId="0" borderId="0" xfId="0" applyFont="1" applyAlignment="1">
      <alignment horizontal="center" vertical="center"/>
    </xf>
    <xf numFmtId="0" fontId="40" fillId="0" borderId="0" xfId="0" applyFont="1" applyAlignment="1">
      <alignment horizontal="right"/>
    </xf>
    <xf numFmtId="0" fontId="9" fillId="0" borderId="0" xfId="0" applyFont="1" applyAlignment="1">
      <alignment horizontal="center" vertical="center"/>
    </xf>
    <xf numFmtId="0" fontId="40" fillId="0" borderId="0" xfId="0" applyFont="1"/>
    <xf numFmtId="2" fontId="40" fillId="0" borderId="0" xfId="0" quotePrefix="1" applyNumberFormat="1" applyFont="1" applyAlignment="1">
      <alignment horizontal="right" vertical="center"/>
    </xf>
    <xf numFmtId="2" fontId="40" fillId="0" borderId="0" xfId="0" quotePrefix="1" applyNumberFormat="1" applyFont="1" applyAlignment="1">
      <alignment horizontal="right"/>
    </xf>
    <xf numFmtId="0" fontId="43" fillId="0" borderId="0" xfId="0" applyFont="1" applyAlignment="1">
      <alignment horizontal="left"/>
    </xf>
    <xf numFmtId="0" fontId="40" fillId="0" borderId="0" xfId="0" applyFont="1" applyAlignment="1">
      <alignment horizontal="justify" wrapText="1"/>
    </xf>
    <xf numFmtId="0" fontId="9" fillId="0" borderId="0" xfId="0" applyFont="1" applyAlignment="1">
      <alignment horizontal="left" vertical="center" indent="1"/>
    </xf>
    <xf numFmtId="0" fontId="9" fillId="27" borderId="0" xfId="0" applyFont="1" applyFill="1"/>
    <xf numFmtId="0" fontId="45" fillId="27" borderId="0" xfId="0" applyFont="1" applyFill="1"/>
    <xf numFmtId="0" fontId="20" fillId="27" borderId="0" xfId="0" applyFont="1" applyFill="1"/>
    <xf numFmtId="176" fontId="9" fillId="27" borderId="0" xfId="0" applyNumberFormat="1" applyFont="1" applyFill="1"/>
    <xf numFmtId="0" fontId="45" fillId="27" borderId="0" xfId="0" applyFont="1" applyFill="1" applyAlignment="1">
      <alignment horizontal="center"/>
    </xf>
    <xf numFmtId="174" fontId="10" fillId="0" borderId="0" xfId="0" applyNumberFormat="1" applyFont="1" applyAlignment="1">
      <alignment horizontal="right"/>
    </xf>
    <xf numFmtId="174" fontId="11" fillId="0" borderId="0" xfId="0" applyNumberFormat="1" applyFont="1" applyAlignment="1">
      <alignment horizontal="right"/>
    </xf>
    <xf numFmtId="0" fontId="5" fillId="0" borderId="0" xfId="0" applyFont="1" applyAlignment="1">
      <alignment horizontal="center" vertical="center" wrapText="1"/>
    </xf>
    <xf numFmtId="0" fontId="20" fillId="0" borderId="0" xfId="0" applyFont="1" applyAlignment="1">
      <alignment horizontal="center" wrapText="1"/>
    </xf>
    <xf numFmtId="0" fontId="43" fillId="0" borderId="0" xfId="0" quotePrefix="1" applyFont="1" applyAlignment="1">
      <alignment horizontal="justify" vertical="justify" wrapText="1"/>
    </xf>
    <xf numFmtId="0" fontId="20" fillId="0" borderId="0" xfId="0" applyFont="1" applyAlignment="1">
      <alignment horizontal="center" vertical="center" wrapText="1"/>
    </xf>
    <xf numFmtId="0" fontId="6" fillId="0" borderId="0" xfId="0" applyFont="1" applyAlignment="1">
      <alignment horizontal="left" indent="1"/>
    </xf>
    <xf numFmtId="0" fontId="6" fillId="0" borderId="0" xfId="0" applyFont="1" applyAlignment="1">
      <alignment horizontal="left" vertical="center"/>
    </xf>
    <xf numFmtId="0" fontId="6" fillId="0" borderId="0" xfId="0" applyFont="1" applyAlignment="1">
      <alignment horizontal="left"/>
    </xf>
    <xf numFmtId="167" fontId="6" fillId="0" borderId="0" xfId="0" applyNumberFormat="1" applyFont="1" applyAlignment="1">
      <alignment horizontal="right"/>
    </xf>
    <xf numFmtId="0" fontId="6" fillId="0" borderId="0" xfId="0" applyFont="1" applyAlignment="1">
      <alignment horizontal="left" indent="2"/>
    </xf>
    <xf numFmtId="0" fontId="41" fillId="0" borderId="0" xfId="0" applyFont="1" applyAlignment="1">
      <alignment vertical="justify"/>
    </xf>
    <xf numFmtId="174" fontId="20" fillId="0" borderId="0" xfId="0" applyNumberFormat="1" applyFont="1" applyAlignment="1">
      <alignment horizontal="right"/>
    </xf>
    <xf numFmtId="0" fontId="46" fillId="0" borderId="0" xfId="0" applyFont="1"/>
    <xf numFmtId="0" fontId="47" fillId="0" borderId="0" xfId="0" applyFont="1"/>
    <xf numFmtId="0" fontId="4" fillId="0" borderId="0" xfId="497" applyFill="1" applyAlignment="1" applyProtection="1"/>
    <xf numFmtId="0" fontId="46" fillId="0" borderId="0" xfId="497" applyFont="1" applyFill="1" applyAlignment="1" applyProtection="1"/>
    <xf numFmtId="174" fontId="6" fillId="0" borderId="0" xfId="0" applyNumberFormat="1" applyFont="1"/>
    <xf numFmtId="0" fontId="6" fillId="0" borderId="0" xfId="0" applyFont="1" applyAlignment="1">
      <alignment horizontal="left" indent="4"/>
    </xf>
    <xf numFmtId="0" fontId="6" fillId="0" borderId="0" xfId="0" applyFont="1" applyAlignment="1">
      <alignment horizontal="left" indent="3"/>
    </xf>
    <xf numFmtId="0" fontId="6" fillId="0" borderId="0" xfId="0" applyFont="1" applyAlignment="1">
      <alignment horizontal="center"/>
    </xf>
    <xf numFmtId="0" fontId="46" fillId="0" borderId="0" xfId="497" applyFont="1" applyFill="1" applyAlignment="1" applyProtection="1">
      <alignment vertical="justify"/>
    </xf>
    <xf numFmtId="0" fontId="6" fillId="0" borderId="0" xfId="0" applyFont="1" applyAlignment="1">
      <alignment horizontal="right"/>
    </xf>
    <xf numFmtId="0" fontId="6" fillId="0" borderId="0" xfId="0" applyFont="1" applyAlignment="1">
      <alignment horizontal="left" vertical="center" indent="2"/>
    </xf>
    <xf numFmtId="0" fontId="16" fillId="0" borderId="0" xfId="0" applyFont="1" applyAlignment="1">
      <alignment vertical="center" wrapText="1"/>
    </xf>
    <xf numFmtId="2" fontId="10" fillId="0" borderId="0" xfId="0" applyNumberFormat="1" applyFont="1" applyAlignment="1">
      <alignment horizontal="center" vertical="center"/>
    </xf>
    <xf numFmtId="0" fontId="10" fillId="0" borderId="0" xfId="0" applyFont="1" applyAlignment="1">
      <alignment horizontal="left" vertical="center"/>
    </xf>
    <xf numFmtId="167" fontId="6" fillId="0" borderId="0" xfId="798" applyNumberFormat="1" applyFont="1" applyAlignment="1">
      <alignment horizontal="right"/>
    </xf>
    <xf numFmtId="0" fontId="11" fillId="0" borderId="0" xfId="0" applyFont="1" applyAlignment="1">
      <alignment horizontal="left" vertical="center" indent="2"/>
    </xf>
    <xf numFmtId="166" fontId="6" fillId="0" borderId="0" xfId="798" applyNumberFormat="1" applyFont="1"/>
    <xf numFmtId="167" fontId="39" fillId="0" borderId="0" xfId="0" applyNumberFormat="1" applyFont="1" applyAlignment="1">
      <alignment horizontal="right"/>
    </xf>
    <xf numFmtId="0" fontId="14" fillId="0" borderId="0" xfId="0" applyFont="1" applyAlignment="1">
      <alignment vertical="justify" wrapText="1"/>
    </xf>
    <xf numFmtId="0" fontId="13" fillId="0" borderId="0" xfId="0" applyFont="1"/>
    <xf numFmtId="2" fontId="20" fillId="0" borderId="0" xfId="0" applyNumberFormat="1" applyFont="1" applyAlignment="1">
      <alignment horizontal="center" vertical="center"/>
    </xf>
    <xf numFmtId="0" fontId="9" fillId="0" borderId="0" xfId="0" applyFont="1" applyAlignment="1">
      <alignment horizontal="center" vertical="justify"/>
    </xf>
    <xf numFmtId="2" fontId="20" fillId="0" borderId="0" xfId="0" applyNumberFormat="1" applyFont="1" applyAlignment="1">
      <alignment horizontal="left"/>
    </xf>
    <xf numFmtId="0" fontId="20" fillId="0" borderId="0" xfId="0" applyFont="1" applyAlignment="1">
      <alignment horizontal="justify" vertical="justify"/>
    </xf>
    <xf numFmtId="0" fontId="65" fillId="0" borderId="0" xfId="0" applyFont="1"/>
    <xf numFmtId="3" fontId="6" fillId="27" borderId="0" xfId="0" applyNumberFormat="1" applyFont="1" applyFill="1" applyAlignment="1">
      <alignment horizontal="left" indent="2"/>
    </xf>
    <xf numFmtId="0" fontId="20" fillId="0" borderId="0" xfId="0" applyFont="1" applyAlignment="1">
      <alignment horizontal="left" indent="1"/>
    </xf>
    <xf numFmtId="0" fontId="6" fillId="28" borderId="0" xfId="0" applyFont="1" applyFill="1"/>
    <xf numFmtId="0" fontId="3" fillId="0" borderId="0" xfId="868"/>
    <xf numFmtId="0" fontId="3" fillId="0" borderId="0" xfId="868" applyAlignment="1">
      <alignment horizontal="center"/>
    </xf>
    <xf numFmtId="0" fontId="5" fillId="0" borderId="0" xfId="868" applyFont="1" applyAlignment="1">
      <alignment vertical="center"/>
    </xf>
    <xf numFmtId="0" fontId="5" fillId="0" borderId="0" xfId="868" applyFont="1"/>
    <xf numFmtId="0" fontId="3" fillId="0" borderId="0" xfId="868" applyAlignment="1">
      <alignment horizontal="left" indent="3"/>
    </xf>
    <xf numFmtId="0" fontId="3" fillId="28" borderId="0" xfId="868" applyFill="1" applyAlignment="1">
      <alignment horizontal="left" indent="3"/>
    </xf>
    <xf numFmtId="0" fontId="3" fillId="28" borderId="0" xfId="868" applyFill="1"/>
    <xf numFmtId="0" fontId="6" fillId="0" borderId="0" xfId="868" applyFont="1"/>
    <xf numFmtId="0" fontId="20" fillId="0" borderId="0" xfId="868" applyFont="1"/>
    <xf numFmtId="0" fontId="20" fillId="0" borderId="0" xfId="868" applyFont="1" applyAlignment="1">
      <alignment horizontal="left" indent="1"/>
    </xf>
    <xf numFmtId="0" fontId="6" fillId="0" borderId="0" xfId="868" applyFont="1" applyAlignment="1">
      <alignment horizontal="left" indent="3"/>
    </xf>
    <xf numFmtId="0" fontId="40" fillId="0" borderId="0" xfId="868" applyFont="1" applyAlignment="1">
      <alignment horizontal="left"/>
    </xf>
    <xf numFmtId="0" fontId="40" fillId="0" borderId="0" xfId="868" applyFont="1"/>
    <xf numFmtId="0" fontId="20" fillId="0" borderId="0" xfId="0" applyFont="1" applyAlignment="1">
      <alignment horizontal="left" vertical="justify" indent="1"/>
    </xf>
    <xf numFmtId="0" fontId="66" fillId="28" borderId="16" xfId="0" applyFont="1" applyFill="1" applyBorder="1" applyAlignment="1">
      <alignment horizontal="center" vertical="center" wrapText="1"/>
    </xf>
    <xf numFmtId="0" fontId="66" fillId="28" borderId="17" xfId="0" applyFont="1" applyFill="1" applyBorder="1" applyAlignment="1">
      <alignment horizontal="center" vertical="center"/>
    </xf>
    <xf numFmtId="0" fontId="66" fillId="28" borderId="17" xfId="0" applyFont="1" applyFill="1" applyBorder="1" applyAlignment="1">
      <alignment horizontal="center" vertical="center" wrapText="1"/>
    </xf>
    <xf numFmtId="0" fontId="66" fillId="28" borderId="18" xfId="0" applyFont="1" applyFill="1" applyBorder="1" applyAlignment="1">
      <alignment horizontal="center" vertical="center" wrapText="1"/>
    </xf>
    <xf numFmtId="0" fontId="66" fillId="28" borderId="19" xfId="0" applyFont="1" applyFill="1" applyBorder="1" applyAlignment="1">
      <alignment horizontal="center" vertical="center"/>
    </xf>
    <xf numFmtId="0" fontId="6" fillId="28" borderId="0" xfId="0" applyFont="1" applyFill="1" applyAlignment="1">
      <alignment horizontal="left" indent="4"/>
    </xf>
    <xf numFmtId="174" fontId="6" fillId="28" borderId="0" xfId="0" applyNumberFormat="1" applyFont="1" applyFill="1"/>
    <xf numFmtId="0" fontId="9" fillId="28" borderId="0" xfId="0" applyFont="1" applyFill="1"/>
    <xf numFmtId="0" fontId="9" fillId="28" borderId="0" xfId="0" applyFont="1" applyFill="1" applyAlignment="1">
      <alignment horizontal="left" indent="2"/>
    </xf>
    <xf numFmtId="166" fontId="45" fillId="28" borderId="0" xfId="0" applyNumberFormat="1" applyFont="1" applyFill="1"/>
    <xf numFmtId="0" fontId="66" fillId="28" borderId="17" xfId="0" applyFont="1" applyFill="1" applyBorder="1" applyAlignment="1">
      <alignment horizontal="center" wrapText="1"/>
    </xf>
    <xf numFmtId="0" fontId="11" fillId="28" borderId="0" xfId="0" applyFont="1" applyFill="1" applyAlignment="1">
      <alignment horizontal="left"/>
    </xf>
    <xf numFmtId="49" fontId="9" fillId="0" borderId="0" xfId="0" applyNumberFormat="1" applyFont="1" applyAlignment="1">
      <alignment horizontal="left" vertical="center"/>
    </xf>
    <xf numFmtId="0" fontId="15" fillId="0" borderId="0" xfId="0" applyFont="1" applyAlignment="1">
      <alignment horizontal="center" vertical="center" wrapText="1"/>
    </xf>
    <xf numFmtId="49" fontId="9" fillId="0" borderId="0" xfId="0" quotePrefix="1" applyNumberFormat="1" applyFont="1" applyAlignment="1">
      <alignment vertical="center"/>
    </xf>
    <xf numFmtId="2" fontId="66" fillId="28" borderId="18" xfId="0" applyNumberFormat="1" applyFont="1" applyFill="1" applyBorder="1" applyAlignment="1">
      <alignment horizontal="left"/>
    </xf>
    <xf numFmtId="0" fontId="66" fillId="28" borderId="18" xfId="0" applyFont="1" applyFill="1" applyBorder="1" applyAlignment="1">
      <alignment horizontal="left" vertical="center" indent="1"/>
    </xf>
    <xf numFmtId="0" fontId="66" fillId="28" borderId="18" xfId="0" applyFont="1" applyFill="1" applyBorder="1" applyAlignment="1">
      <alignment horizontal="left" vertical="center" indent="2"/>
    </xf>
    <xf numFmtId="0" fontId="66" fillId="28" borderId="20" xfId="0" applyFont="1" applyFill="1" applyBorder="1" applyAlignment="1">
      <alignment horizontal="center" vertical="center" wrapText="1"/>
    </xf>
    <xf numFmtId="0" fontId="43" fillId="0" borderId="0" xfId="0" applyFont="1" applyAlignment="1">
      <alignment horizontal="center"/>
    </xf>
    <xf numFmtId="0" fontId="66" fillId="28" borderId="21" xfId="0" applyFont="1" applyFill="1" applyBorder="1" applyAlignment="1">
      <alignment horizontal="center" vertical="center" wrapText="1"/>
    </xf>
    <xf numFmtId="0" fontId="66" fillId="28" borderId="22" xfId="0" applyFont="1" applyFill="1" applyBorder="1" applyAlignment="1">
      <alignment horizontal="center" vertical="center" wrapText="1"/>
    </xf>
    <xf numFmtId="0" fontId="66" fillId="28" borderId="19" xfId="0" applyFont="1" applyFill="1" applyBorder="1" applyAlignment="1">
      <alignment horizontal="center" vertical="justify"/>
    </xf>
    <xf numFmtId="0" fontId="67" fillId="28" borderId="23" xfId="0" applyFont="1" applyFill="1" applyBorder="1"/>
    <xf numFmtId="0" fontId="66" fillId="28" borderId="23" xfId="0" applyFont="1" applyFill="1" applyBorder="1" applyAlignment="1">
      <alignment horizontal="left" vertical="center"/>
    </xf>
    <xf numFmtId="2" fontId="66" fillId="28" borderId="23" xfId="0" applyNumberFormat="1" applyFont="1" applyFill="1" applyBorder="1" applyAlignment="1">
      <alignment horizontal="center" vertical="center"/>
    </xf>
    <xf numFmtId="176" fontId="9" fillId="28" borderId="0" xfId="0" applyNumberFormat="1" applyFont="1" applyFill="1"/>
    <xf numFmtId="0" fontId="45" fillId="28" borderId="0" xfId="0" applyFont="1" applyFill="1"/>
    <xf numFmtId="0" fontId="45" fillId="28" borderId="0" xfId="0" applyFont="1" applyFill="1" applyAlignment="1">
      <alignment horizontal="center"/>
    </xf>
    <xf numFmtId="179" fontId="20" fillId="0" borderId="0" xfId="0" applyNumberFormat="1" applyFont="1" applyAlignment="1">
      <alignment horizontal="right"/>
    </xf>
    <xf numFmtId="174" fontId="6" fillId="0" borderId="0" xfId="0" applyNumberFormat="1" applyFont="1" applyAlignment="1">
      <alignment horizontal="right"/>
    </xf>
    <xf numFmtId="179" fontId="6" fillId="0" borderId="0" xfId="0" applyNumberFormat="1" applyFont="1" applyAlignment="1">
      <alignment horizontal="right"/>
    </xf>
    <xf numFmtId="0" fontId="15" fillId="0" borderId="0" xfId="497" applyFont="1" applyFill="1" applyAlignment="1" applyProtection="1">
      <alignment horizontal="left" indent="1"/>
    </xf>
    <xf numFmtId="0" fontId="4" fillId="0" borderId="0" xfId="497" applyFill="1" applyAlignment="1" applyProtection="1">
      <alignment horizontal="left" indent="1"/>
    </xf>
    <xf numFmtId="0" fontId="4" fillId="0" borderId="0" xfId="497" applyFill="1" applyAlignment="1" applyProtection="1">
      <alignment horizontal="left" vertical="justify" indent="1"/>
    </xf>
    <xf numFmtId="0" fontId="41" fillId="0" borderId="0" xfId="0" applyFont="1" applyAlignment="1">
      <alignment horizontal="left"/>
    </xf>
    <xf numFmtId="0" fontId="20" fillId="0" borderId="0" xfId="0" applyFont="1" applyAlignment="1">
      <alignment horizontal="left" vertical="justify"/>
    </xf>
    <xf numFmtId="0" fontId="46" fillId="0" borderId="0" xfId="0" applyFont="1" applyAlignment="1">
      <alignment horizontal="left" indent="1"/>
    </xf>
    <xf numFmtId="0" fontId="15" fillId="0" borderId="0" xfId="497" applyFont="1" applyFill="1" applyAlignment="1" applyProtection="1">
      <alignment horizontal="left"/>
    </xf>
    <xf numFmtId="166" fontId="45" fillId="0" borderId="0" xfId="0" applyNumberFormat="1" applyFont="1"/>
    <xf numFmtId="0" fontId="50" fillId="0" borderId="0" xfId="497" applyFont="1" applyAlignment="1" applyProtection="1"/>
    <xf numFmtId="0" fontId="50" fillId="0" borderId="0" xfId="497" applyFont="1" applyFill="1" applyAlignment="1" applyProtection="1"/>
    <xf numFmtId="0" fontId="6" fillId="0" borderId="0" xfId="799" applyFont="1" applyAlignment="1" applyProtection="1">
      <alignment horizontal="center"/>
      <protection hidden="1"/>
    </xf>
    <xf numFmtId="181" fontId="20" fillId="27" borderId="0" xfId="799" applyNumberFormat="1" applyFont="1" applyFill="1" applyAlignment="1" applyProtection="1">
      <alignment horizontal="right"/>
      <protection hidden="1"/>
    </xf>
    <xf numFmtId="182" fontId="11" fillId="0" borderId="0" xfId="1243" applyNumberFormat="1" applyFont="1" applyBorder="1" applyAlignment="1">
      <alignment horizontal="right"/>
    </xf>
    <xf numFmtId="166" fontId="3" fillId="0" borderId="0" xfId="868" applyNumberFormat="1"/>
    <xf numFmtId="0" fontId="6" fillId="27" borderId="0" xfId="0" applyFont="1" applyFill="1" applyAlignment="1">
      <alignment horizontal="left" indent="2"/>
    </xf>
    <xf numFmtId="0" fontId="66" fillId="28" borderId="16" xfId="0" applyFont="1" applyFill="1" applyBorder="1" applyAlignment="1">
      <alignment horizontal="center" vertical="center"/>
    </xf>
    <xf numFmtId="167" fontId="6" fillId="0" borderId="0" xfId="584" applyNumberFormat="1" applyFont="1" applyAlignment="1">
      <alignment horizontal="right"/>
    </xf>
    <xf numFmtId="0" fontId="66" fillId="28" borderId="21" xfId="584" applyFont="1" applyFill="1" applyBorder="1" applyAlignment="1">
      <alignment horizontal="distributed" vertical="center"/>
    </xf>
    <xf numFmtId="170" fontId="6" fillId="0" borderId="0" xfId="584" applyNumberFormat="1" applyFont="1" applyAlignment="1">
      <alignment horizontal="right"/>
    </xf>
    <xf numFmtId="2" fontId="40" fillId="0" borderId="0" xfId="0" applyNumberFormat="1" applyFont="1"/>
    <xf numFmtId="0" fontId="66" fillId="28" borderId="18" xfId="0" applyFont="1" applyFill="1" applyBorder="1" applyAlignment="1">
      <alignment horizontal="center" vertical="center"/>
    </xf>
    <xf numFmtId="166" fontId="19" fillId="0" borderId="0" xfId="0" applyNumberFormat="1" applyFont="1"/>
    <xf numFmtId="1" fontId="21" fillId="0" borderId="0" xfId="0" applyNumberFormat="1" applyFont="1" applyAlignment="1">
      <alignment horizontal="left"/>
    </xf>
    <xf numFmtId="172" fontId="11" fillId="0" borderId="0" xfId="0" applyNumberFormat="1" applyFont="1"/>
    <xf numFmtId="172" fontId="6" fillId="27" borderId="0" xfId="799" applyNumberFormat="1" applyFont="1" applyFill="1" applyAlignment="1" applyProtection="1">
      <alignment horizontal="right"/>
      <protection hidden="1"/>
    </xf>
    <xf numFmtId="1" fontId="11" fillId="0" borderId="0" xfId="0" applyNumberFormat="1" applyFont="1" applyAlignment="1">
      <alignment horizontal="right"/>
    </xf>
    <xf numFmtId="0" fontId="20" fillId="0" borderId="0" xfId="0" applyFont="1" applyAlignment="1">
      <alignment horizontal="justify"/>
    </xf>
    <xf numFmtId="0" fontId="20" fillId="0" borderId="0" xfId="0" applyFont="1" applyAlignment="1">
      <alignment horizontal="left" vertical="center" indent="1"/>
    </xf>
    <xf numFmtId="0" fontId="0" fillId="28" borderId="0" xfId="0" applyFill="1" applyAlignment="1">
      <alignment horizontal="left"/>
    </xf>
    <xf numFmtId="0" fontId="66" fillId="28" borderId="0" xfId="0" applyFont="1" applyFill="1" applyAlignment="1">
      <alignment horizontal="center" vertical="center" wrapText="1"/>
    </xf>
    <xf numFmtId="167" fontId="10" fillId="0" borderId="0" xfId="0" applyNumberFormat="1" applyFont="1"/>
    <xf numFmtId="168" fontId="10" fillId="0" borderId="0" xfId="0" applyNumberFormat="1" applyFont="1"/>
    <xf numFmtId="0" fontId="66" fillId="28" borderId="0" xfId="0" applyFont="1" applyFill="1" applyAlignment="1">
      <alignment horizontal="center" vertical="center"/>
    </xf>
    <xf numFmtId="0" fontId="0" fillId="0" borderId="0" xfId="0" applyAlignment="1">
      <alignment horizontal="left" indent="1"/>
    </xf>
    <xf numFmtId="0" fontId="20" fillId="0" borderId="0" xfId="0" applyFont="1" applyAlignment="1">
      <alignment vertical="center" wrapText="1"/>
    </xf>
    <xf numFmtId="6" fontId="5" fillId="0" borderId="0" xfId="0" applyNumberFormat="1" applyFont="1" applyAlignment="1">
      <alignment horizontal="center"/>
    </xf>
    <xf numFmtId="174" fontId="3" fillId="0" borderId="0" xfId="0" applyNumberFormat="1" applyFont="1" applyAlignment="1">
      <alignment horizontal="right"/>
    </xf>
    <xf numFmtId="0" fontId="0" fillId="28" borderId="0" xfId="0" applyFill="1"/>
    <xf numFmtId="0" fontId="0" fillId="28" borderId="0" xfId="0" applyFill="1" applyAlignment="1">
      <alignment horizontal="right"/>
    </xf>
    <xf numFmtId="169" fontId="0" fillId="28" borderId="0" xfId="0" applyNumberFormat="1" applyFill="1"/>
    <xf numFmtId="0" fontId="0" fillId="0" borderId="0" xfId="0" applyAlignment="1">
      <alignment horizontal="left"/>
    </xf>
    <xf numFmtId="0" fontId="0" fillId="0" borderId="0" xfId="0" applyAlignment="1">
      <alignment horizontal="right"/>
    </xf>
    <xf numFmtId="169" fontId="0" fillId="0" borderId="0" xfId="0" applyNumberFormat="1"/>
    <xf numFmtId="6" fontId="20" fillId="0" borderId="0" xfId="0" applyNumberFormat="1" applyFont="1" applyAlignment="1">
      <alignment horizontal="center" vertical="center" wrapText="1"/>
    </xf>
    <xf numFmtId="0" fontId="8" fillId="0" borderId="0" xfId="0" applyFont="1" applyAlignment="1">
      <alignment vertical="justify"/>
    </xf>
    <xf numFmtId="0" fontId="66" fillId="0" borderId="18" xfId="0" applyFont="1" applyBorder="1" applyAlignment="1">
      <alignment vertical="center" wrapText="1"/>
    </xf>
    <xf numFmtId="0" fontId="68" fillId="28" borderId="0" xfId="0" applyFont="1" applyFill="1"/>
    <xf numFmtId="0" fontId="21" fillId="0" borderId="0" xfId="0" applyFont="1"/>
    <xf numFmtId="0" fontId="6" fillId="0" borderId="0" xfId="0" applyFont="1" applyAlignment="1">
      <alignment vertical="center"/>
    </xf>
    <xf numFmtId="0" fontId="18" fillId="0" borderId="0" xfId="0" applyFont="1"/>
    <xf numFmtId="0" fontId="6" fillId="27" borderId="0" xfId="0" applyFont="1" applyFill="1"/>
    <xf numFmtId="176" fontId="6" fillId="27" borderId="0" xfId="0" applyNumberFormat="1" applyFont="1" applyFill="1"/>
    <xf numFmtId="0" fontId="6" fillId="0" borderId="0" xfId="584" applyFont="1"/>
    <xf numFmtId="0" fontId="3" fillId="0" borderId="0" xfId="584"/>
    <xf numFmtId="166" fontId="9" fillId="0" borderId="0" xfId="0" applyNumberFormat="1" applyFont="1" applyAlignment="1">
      <alignment horizontal="right"/>
    </xf>
    <xf numFmtId="0" fontId="68" fillId="0" borderId="0" xfId="0" applyFont="1"/>
    <xf numFmtId="0" fontId="40" fillId="0" borderId="0" xfId="584" applyFont="1" applyAlignment="1">
      <alignment horizontal="left"/>
    </xf>
    <xf numFmtId="0" fontId="16" fillId="0" borderId="0" xfId="584" applyFont="1" applyAlignment="1">
      <alignment vertical="justify"/>
    </xf>
    <xf numFmtId="0" fontId="13" fillId="0" borderId="0" xfId="584" applyFont="1"/>
    <xf numFmtId="0" fontId="3" fillId="0" borderId="0" xfId="584" applyAlignment="1">
      <alignment horizontal="center"/>
    </xf>
    <xf numFmtId="0" fontId="66" fillId="28" borderId="0" xfId="584" applyFont="1" applyFill="1" applyAlignment="1">
      <alignment horizontal="center" vertical="center"/>
    </xf>
    <xf numFmtId="0" fontId="66" fillId="28" borderId="18" xfId="584" applyFont="1" applyFill="1" applyBorder="1" applyAlignment="1">
      <alignment horizontal="center" vertical="center"/>
    </xf>
    <xf numFmtId="0" fontId="10" fillId="0" borderId="0" xfId="584" applyFont="1" applyAlignment="1">
      <alignment vertical="center" wrapText="1"/>
    </xf>
    <xf numFmtId="0" fontId="3" fillId="0" borderId="0" xfId="584" applyAlignment="1">
      <alignment horizontal="left" indent="1"/>
    </xf>
    <xf numFmtId="0" fontId="20" fillId="0" borderId="0" xfId="584" applyFont="1" applyAlignment="1">
      <alignment vertical="center" wrapText="1"/>
    </xf>
    <xf numFmtId="0" fontId="20" fillId="0" borderId="0" xfId="584" applyFont="1" applyAlignment="1">
      <alignment horizontal="center" vertical="center" wrapText="1"/>
    </xf>
    <xf numFmtId="182" fontId="11" fillId="0" borderId="0" xfId="1243" applyNumberFormat="1" applyFont="1" applyBorder="1" applyAlignment="1">
      <alignment vertical="center"/>
    </xf>
    <xf numFmtId="171" fontId="11" fillId="0" borderId="0" xfId="584" applyNumberFormat="1" applyFont="1" applyAlignment="1">
      <alignment vertical="center"/>
    </xf>
    <xf numFmtId="6" fontId="5" fillId="0" borderId="0" xfId="584" applyNumberFormat="1" applyFont="1" applyAlignment="1">
      <alignment horizontal="center"/>
    </xf>
    <xf numFmtId="0" fontId="3" fillId="0" borderId="0" xfId="584" applyAlignment="1">
      <alignment horizontal="right"/>
    </xf>
    <xf numFmtId="174" fontId="3" fillId="0" borderId="0" xfId="584" applyNumberFormat="1" applyAlignment="1">
      <alignment horizontal="right"/>
    </xf>
    <xf numFmtId="0" fontId="3" fillId="0" borderId="0" xfId="584" applyAlignment="1">
      <alignment horizontal="left"/>
    </xf>
    <xf numFmtId="0" fontId="3" fillId="28" borderId="0" xfId="584" applyFill="1" applyAlignment="1">
      <alignment horizontal="left"/>
    </xf>
    <xf numFmtId="0" fontId="3" fillId="28" borderId="0" xfId="584" applyFill="1"/>
    <xf numFmtId="0" fontId="3" fillId="28" borderId="0" xfId="584" applyFill="1" applyAlignment="1">
      <alignment horizontal="right"/>
    </xf>
    <xf numFmtId="174" fontId="11" fillId="0" borderId="0" xfId="1244" applyNumberFormat="1" applyFont="1" applyFill="1" applyBorder="1" applyAlignment="1">
      <alignment horizontal="right"/>
    </xf>
    <xf numFmtId="2" fontId="6" fillId="0" borderId="0" xfId="584" applyNumberFormat="1" applyFont="1" applyAlignment="1">
      <alignment horizontal="right"/>
    </xf>
    <xf numFmtId="0" fontId="20" fillId="0" borderId="0" xfId="0" applyFont="1" applyAlignment="1">
      <alignment horizontal="left" wrapText="1" indent="1"/>
    </xf>
    <xf numFmtId="49" fontId="66" fillId="28" borderId="18" xfId="584" applyNumberFormat="1" applyFont="1" applyFill="1" applyBorder="1" applyAlignment="1">
      <alignment horizontal="center" vertical="center" wrapText="1"/>
    </xf>
    <xf numFmtId="175" fontId="6" fillId="0" borderId="0" xfId="0" applyNumberFormat="1" applyFont="1" applyAlignment="1">
      <alignment horizontal="right"/>
    </xf>
    <xf numFmtId="0" fontId="6" fillId="0" borderId="0" xfId="0" applyFont="1" applyAlignment="1">
      <alignment horizontal="left" vertical="center" indent="1"/>
    </xf>
    <xf numFmtId="0" fontId="43" fillId="0" borderId="0" xfId="0" applyFont="1" applyAlignment="1">
      <alignment horizontal="center" vertical="justify"/>
    </xf>
    <xf numFmtId="175" fontId="6" fillId="0" borderId="0" xfId="799" applyNumberFormat="1" applyFont="1" applyAlignment="1" applyProtection="1">
      <alignment horizontal="right"/>
      <protection hidden="1"/>
    </xf>
    <xf numFmtId="166" fontId="6" fillId="0" borderId="0" xfId="799" applyNumberFormat="1" applyFont="1" applyAlignment="1" applyProtection="1">
      <alignment horizontal="right"/>
      <protection hidden="1"/>
    </xf>
    <xf numFmtId="0" fontId="40" fillId="0" borderId="0" xfId="799" applyFont="1" applyAlignment="1">
      <alignment horizontal="right"/>
    </xf>
    <xf numFmtId="0" fontId="66" fillId="28" borderId="16" xfId="799" applyFont="1" applyFill="1" applyBorder="1" applyAlignment="1">
      <alignment horizontal="center" vertical="center"/>
    </xf>
    <xf numFmtId="0" fontId="66" fillId="28" borderId="19" xfId="799" applyFont="1" applyFill="1" applyBorder="1" applyAlignment="1">
      <alignment horizontal="center" vertical="center"/>
    </xf>
    <xf numFmtId="166" fontId="69" fillId="0" borderId="0" xfId="0" applyNumberFormat="1" applyFont="1" applyAlignment="1">
      <alignment horizontal="right"/>
    </xf>
    <xf numFmtId="0" fontId="43" fillId="0" borderId="0" xfId="799" applyFont="1"/>
    <xf numFmtId="1" fontId="6" fillId="27" borderId="0" xfId="799" applyNumberFormat="1" applyFont="1" applyFill="1" applyAlignment="1" applyProtection="1">
      <alignment horizontal="right"/>
      <protection hidden="1"/>
    </xf>
    <xf numFmtId="1" fontId="6" fillId="0" borderId="0" xfId="799" quotePrefix="1" applyNumberFormat="1" applyFont="1" applyAlignment="1" applyProtection="1">
      <alignment horizontal="right"/>
      <protection hidden="1"/>
    </xf>
    <xf numFmtId="0" fontId="6" fillId="0" borderId="0" xfId="799" applyFont="1" applyAlignment="1">
      <alignment horizontal="center"/>
    </xf>
    <xf numFmtId="175" fontId="20" fillId="0" borderId="0" xfId="799" applyNumberFormat="1" applyFont="1"/>
    <xf numFmtId="175" fontId="20" fillId="0" borderId="0" xfId="799" applyNumberFormat="1" applyFont="1" applyAlignment="1">
      <alignment horizontal="right"/>
    </xf>
    <xf numFmtId="175" fontId="6" fillId="0" borderId="0" xfId="799" applyNumberFormat="1" applyFont="1"/>
    <xf numFmtId="2" fontId="40" fillId="0" borderId="0" xfId="0" applyNumberFormat="1" applyFont="1" applyAlignment="1">
      <alignment horizontal="right"/>
    </xf>
    <xf numFmtId="0" fontId="51" fillId="28" borderId="19" xfId="0" applyFont="1" applyFill="1" applyBorder="1" applyAlignment="1">
      <alignment horizontal="center" vertical="center" wrapText="1"/>
    </xf>
    <xf numFmtId="49" fontId="51" fillId="28" borderId="21" xfId="584" applyNumberFormat="1" applyFont="1" applyFill="1" applyBorder="1" applyAlignment="1">
      <alignment horizontal="center" vertical="center" wrapText="1"/>
    </xf>
    <xf numFmtId="0" fontId="51" fillId="28" borderId="18" xfId="0" applyFont="1" applyFill="1" applyBorder="1" applyAlignment="1">
      <alignment horizontal="center" vertical="center" wrapText="1"/>
    </xf>
    <xf numFmtId="0" fontId="80" fillId="0" borderId="0" xfId="868" applyFont="1"/>
    <xf numFmtId="0" fontId="51" fillId="28" borderId="17" xfId="0" applyFont="1" applyFill="1" applyBorder="1" applyAlignment="1">
      <alignment horizontal="center" vertical="center"/>
    </xf>
    <xf numFmtId="182" fontId="11" fillId="0" borderId="0" xfId="1243" applyNumberFormat="1" applyFont="1"/>
    <xf numFmtId="0" fontId="51" fillId="28" borderId="19" xfId="0" applyFont="1" applyFill="1" applyBorder="1" applyAlignment="1">
      <alignment horizontal="center" vertical="center"/>
    </xf>
    <xf numFmtId="49" fontId="51" fillId="28" borderId="24" xfId="0" applyNumberFormat="1" applyFont="1" applyFill="1" applyBorder="1" applyAlignment="1">
      <alignment horizontal="center" vertical="center" wrapText="1"/>
    </xf>
    <xf numFmtId="167" fontId="20" fillId="0" borderId="0" xfId="737" applyNumberFormat="1" applyFont="1" applyAlignment="1">
      <alignment horizontal="right"/>
    </xf>
    <xf numFmtId="167" fontId="6" fillId="0" borderId="0" xfId="737" applyNumberFormat="1" applyFont="1" applyAlignment="1">
      <alignment horizontal="right"/>
    </xf>
    <xf numFmtId="167" fontId="6" fillId="0" borderId="0" xfId="743" applyNumberFormat="1" applyFont="1" applyAlignment="1">
      <alignment horizontal="right"/>
    </xf>
    <xf numFmtId="175" fontId="6" fillId="0" borderId="0" xfId="743" applyNumberFormat="1" applyFont="1" applyAlignment="1">
      <alignment horizontal="right"/>
    </xf>
    <xf numFmtId="167" fontId="6" fillId="0" borderId="0" xfId="743" applyNumberFormat="1" applyFont="1" applyAlignment="1">
      <alignment horizontal="right" vertical="center"/>
    </xf>
    <xf numFmtId="2" fontId="6" fillId="0" borderId="0" xfId="745" applyNumberFormat="1" applyFont="1" applyAlignment="1">
      <alignment horizontal="right"/>
    </xf>
    <xf numFmtId="167" fontId="20" fillId="0" borderId="0" xfId="745" applyNumberFormat="1" applyFont="1" applyAlignment="1">
      <alignment horizontal="right"/>
    </xf>
    <xf numFmtId="167" fontId="6" fillId="0" borderId="0" xfId="745" applyNumberFormat="1" applyFont="1" applyAlignment="1">
      <alignment horizontal="right"/>
    </xf>
    <xf numFmtId="170" fontId="20" fillId="0" borderId="0" xfId="745" applyNumberFormat="1" applyFont="1" applyAlignment="1">
      <alignment horizontal="right"/>
    </xf>
    <xf numFmtId="170" fontId="6" fillId="0" borderId="0" xfId="745" applyNumberFormat="1" applyFont="1" applyAlignment="1">
      <alignment horizontal="right"/>
    </xf>
    <xf numFmtId="2" fontId="20" fillId="0" borderId="0" xfId="745" applyNumberFormat="1" applyFont="1" applyAlignment="1">
      <alignment horizontal="right"/>
    </xf>
    <xf numFmtId="173" fontId="20" fillId="0" borderId="0" xfId="745" applyNumberFormat="1" applyFont="1" applyAlignment="1">
      <alignment horizontal="right"/>
    </xf>
    <xf numFmtId="173" fontId="6" fillId="0" borderId="0" xfId="745" applyNumberFormat="1" applyFont="1" applyAlignment="1">
      <alignment horizontal="right"/>
    </xf>
    <xf numFmtId="49" fontId="51" fillId="28" borderId="18" xfId="0" applyNumberFormat="1" applyFont="1" applyFill="1" applyBorder="1" applyAlignment="1">
      <alignment horizontal="center" vertical="center" wrapText="1"/>
    </xf>
    <xf numFmtId="0" fontId="6" fillId="0" borderId="0" xfId="0" applyFont="1" applyAlignment="1">
      <alignment horizontal="left" vertical="distributed" indent="1"/>
    </xf>
    <xf numFmtId="166" fontId="6" fillId="0" borderId="0" xfId="747" applyNumberFormat="1" applyFont="1"/>
    <xf numFmtId="2" fontId="6" fillId="0" borderId="0" xfId="747" applyNumberFormat="1" applyFont="1"/>
    <xf numFmtId="166" fontId="20" fillId="0" borderId="0" xfId="747" applyNumberFormat="1" applyFont="1"/>
    <xf numFmtId="2" fontId="20" fillId="0" borderId="0" xfId="747" applyNumberFormat="1" applyFont="1"/>
    <xf numFmtId="166" fontId="6" fillId="0" borderId="0" xfId="748" applyNumberFormat="1" applyFont="1"/>
    <xf numFmtId="2" fontId="6" fillId="0" borderId="0" xfId="748" applyNumberFormat="1" applyFont="1"/>
    <xf numFmtId="166" fontId="20" fillId="0" borderId="0" xfId="748" applyNumberFormat="1" applyFont="1"/>
    <xf numFmtId="2" fontId="20" fillId="0" borderId="0" xfId="748" applyNumberFormat="1" applyFont="1"/>
    <xf numFmtId="184" fontId="6" fillId="0" borderId="0" xfId="1247" applyNumberFormat="1" applyFont="1" applyAlignment="1">
      <alignment horizontal="right"/>
    </xf>
    <xf numFmtId="190" fontId="6" fillId="0" borderId="0" xfId="798" applyNumberFormat="1" applyFont="1" applyAlignment="1">
      <alignment horizontal="right" indent="1"/>
    </xf>
    <xf numFmtId="2" fontId="6" fillId="0" borderId="0" xfId="766" applyNumberFormat="1" applyFont="1" applyAlignment="1">
      <alignment horizontal="right"/>
    </xf>
    <xf numFmtId="2" fontId="6" fillId="0" borderId="0" xfId="774" applyNumberFormat="1" applyFont="1" applyAlignment="1">
      <alignment horizontal="right"/>
    </xf>
    <xf numFmtId="175" fontId="6" fillId="0" borderId="0" xfId="773" applyNumberFormat="1" applyFont="1" applyAlignment="1">
      <alignment horizontal="right"/>
    </xf>
    <xf numFmtId="166" fontId="6" fillId="0" borderId="0" xfId="1247" applyNumberFormat="1" applyFont="1" applyFill="1" applyAlignment="1">
      <alignment horizontal="right"/>
    </xf>
    <xf numFmtId="167" fontId="20" fillId="0" borderId="0" xfId="773" applyNumberFormat="1" applyFont="1" applyAlignment="1">
      <alignment horizontal="right"/>
    </xf>
    <xf numFmtId="177" fontId="20" fillId="0" borderId="0" xfId="750" applyNumberFormat="1" applyFont="1" applyAlignment="1">
      <alignment horizontal="right"/>
    </xf>
    <xf numFmtId="177" fontId="6" fillId="0" borderId="0" xfId="750" applyNumberFormat="1" applyFont="1" applyAlignment="1">
      <alignment horizontal="right"/>
    </xf>
    <xf numFmtId="177" fontId="20" fillId="0" borderId="0" xfId="751" applyNumberFormat="1" applyFont="1" applyAlignment="1">
      <alignment horizontal="right"/>
    </xf>
    <xf numFmtId="177" fontId="6" fillId="0" borderId="0" xfId="751" applyNumberFormat="1" applyFont="1" applyAlignment="1">
      <alignment horizontal="right"/>
    </xf>
    <xf numFmtId="178" fontId="6" fillId="0" borderId="0" xfId="752" applyNumberFormat="1" applyFont="1"/>
    <xf numFmtId="178" fontId="6" fillId="0" borderId="0" xfId="752" applyNumberFormat="1" applyFont="1" applyAlignment="1">
      <alignment horizontal="right"/>
    </xf>
    <xf numFmtId="2" fontId="6" fillId="0" borderId="0" xfId="752" applyNumberFormat="1" applyFont="1"/>
    <xf numFmtId="178" fontId="6" fillId="0" borderId="0" xfId="758" applyNumberFormat="1" applyFont="1" applyAlignment="1">
      <alignment horizontal="right"/>
    </xf>
    <xf numFmtId="2" fontId="6" fillId="0" borderId="0" xfId="758" applyNumberFormat="1" applyFont="1"/>
    <xf numFmtId="186" fontId="6" fillId="0" borderId="0" xfId="758" applyNumberFormat="1" applyFont="1" applyAlignment="1">
      <alignment horizontal="right"/>
    </xf>
    <xf numFmtId="192" fontId="6" fillId="0" borderId="0" xfId="758" applyNumberFormat="1" applyFont="1" applyAlignment="1">
      <alignment horizontal="right"/>
    </xf>
    <xf numFmtId="194" fontId="6" fillId="0" borderId="0" xfId="758" applyNumberFormat="1" applyFont="1" applyAlignment="1">
      <alignment horizontal="right"/>
    </xf>
    <xf numFmtId="2" fontId="6" fillId="0" borderId="0" xfId="759" applyNumberFormat="1" applyFont="1" applyAlignment="1">
      <alignment horizontal="right"/>
    </xf>
    <xf numFmtId="178" fontId="6" fillId="0" borderId="0" xfId="759" applyNumberFormat="1" applyFont="1" applyAlignment="1">
      <alignment horizontal="right"/>
    </xf>
    <xf numFmtId="186" fontId="6" fillId="0" borderId="0" xfId="759" applyNumberFormat="1" applyFont="1" applyAlignment="1">
      <alignment horizontal="right"/>
    </xf>
    <xf numFmtId="193" fontId="6" fillId="0" borderId="0" xfId="759" applyNumberFormat="1" applyFont="1" applyAlignment="1">
      <alignment horizontal="right"/>
    </xf>
    <xf numFmtId="167" fontId="6" fillId="0" borderId="0" xfId="773" applyNumberFormat="1" applyFont="1" applyAlignment="1">
      <alignment horizontal="right"/>
    </xf>
    <xf numFmtId="166" fontId="6" fillId="0" borderId="0" xfId="762" applyNumberFormat="1" applyFont="1"/>
    <xf numFmtId="187" fontId="6" fillId="0" borderId="0" xfId="762" applyNumberFormat="1" applyFont="1"/>
    <xf numFmtId="187" fontId="20" fillId="0" borderId="0" xfId="762" applyNumberFormat="1" applyFont="1"/>
    <xf numFmtId="166" fontId="20" fillId="0" borderId="0" xfId="762" applyNumberFormat="1" applyFont="1"/>
    <xf numFmtId="166" fontId="6" fillId="0" borderId="0" xfId="762" applyNumberFormat="1" applyFont="1" applyAlignment="1">
      <alignment horizontal="right"/>
    </xf>
    <xf numFmtId="166" fontId="6" fillId="0" borderId="0" xfId="763" applyNumberFormat="1" applyFont="1"/>
    <xf numFmtId="187" fontId="6" fillId="0" borderId="0" xfId="763" applyNumberFormat="1" applyFont="1"/>
    <xf numFmtId="187" fontId="20" fillId="0" borderId="0" xfId="763" applyNumberFormat="1" applyFont="1"/>
    <xf numFmtId="166" fontId="20" fillId="0" borderId="0" xfId="763" applyNumberFormat="1" applyFont="1"/>
    <xf numFmtId="188" fontId="6" fillId="0" borderId="0" xfId="763" applyNumberFormat="1" applyFont="1"/>
    <xf numFmtId="166" fontId="6" fillId="0" borderId="0" xfId="763" applyNumberFormat="1" applyFont="1" applyAlignment="1">
      <alignment horizontal="right"/>
    </xf>
    <xf numFmtId="166" fontId="20" fillId="0" borderId="0" xfId="763" applyNumberFormat="1" applyFont="1" applyAlignment="1">
      <alignment horizontal="right"/>
    </xf>
    <xf numFmtId="175" fontId="6" fillId="0" borderId="0" xfId="774" applyNumberFormat="1" applyFont="1" applyAlignment="1">
      <alignment horizontal="right"/>
    </xf>
    <xf numFmtId="2" fontId="6" fillId="0" borderId="0" xfId="773" applyNumberFormat="1" applyFont="1" applyAlignment="1">
      <alignment horizontal="right"/>
    </xf>
    <xf numFmtId="174" fontId="20" fillId="0" borderId="0" xfId="764" applyNumberFormat="1" applyFont="1" applyAlignment="1">
      <alignment horizontal="right"/>
    </xf>
    <xf numFmtId="167" fontId="20" fillId="0" borderId="0" xfId="764" applyNumberFormat="1" applyFont="1" applyAlignment="1">
      <alignment horizontal="right"/>
    </xf>
    <xf numFmtId="167" fontId="6" fillId="0" borderId="0" xfId="764" applyNumberFormat="1" applyFont="1" applyAlignment="1">
      <alignment horizontal="right"/>
    </xf>
    <xf numFmtId="174" fontId="6" fillId="0" borderId="0" xfId="764" applyNumberFormat="1" applyFont="1" applyAlignment="1">
      <alignment horizontal="right"/>
    </xf>
    <xf numFmtId="166" fontId="6" fillId="0" borderId="0" xfId="764" applyNumberFormat="1" applyFont="1" applyAlignment="1">
      <alignment horizontal="right"/>
    </xf>
    <xf numFmtId="166" fontId="20" fillId="0" borderId="0" xfId="1247" applyNumberFormat="1" applyFont="1" applyFill="1" applyAlignment="1">
      <alignment horizontal="right"/>
    </xf>
    <xf numFmtId="174" fontId="20" fillId="0" borderId="0" xfId="765" applyNumberFormat="1" applyFont="1" applyAlignment="1">
      <alignment horizontal="right"/>
    </xf>
    <xf numFmtId="167" fontId="20" fillId="0" borderId="0" xfId="765" applyNumberFormat="1" applyFont="1" applyAlignment="1">
      <alignment horizontal="right"/>
    </xf>
    <xf numFmtId="167" fontId="6" fillId="0" borderId="0" xfId="765" applyNumberFormat="1" applyFont="1" applyAlignment="1">
      <alignment horizontal="right"/>
    </xf>
    <xf numFmtId="174" fontId="6" fillId="0" borderId="0" xfId="765" applyNumberFormat="1" applyFont="1" applyAlignment="1">
      <alignment horizontal="right"/>
    </xf>
    <xf numFmtId="166" fontId="6" fillId="0" borderId="0" xfId="765" applyNumberFormat="1" applyFont="1" applyAlignment="1">
      <alignment horizontal="right"/>
    </xf>
    <xf numFmtId="2" fontId="20" fillId="0" borderId="0" xfId="766" applyNumberFormat="1" applyFont="1" applyAlignment="1">
      <alignment horizontal="right"/>
    </xf>
    <xf numFmtId="175" fontId="6" fillId="0" borderId="0" xfId="777" applyNumberFormat="1" applyFont="1" applyAlignment="1">
      <alignment horizontal="right"/>
    </xf>
    <xf numFmtId="175" fontId="20" fillId="0" borderId="0" xfId="777" applyNumberFormat="1" applyFont="1" applyAlignment="1">
      <alignment horizontal="right"/>
    </xf>
    <xf numFmtId="175" fontId="6" fillId="0" borderId="0" xfId="780" applyNumberFormat="1" applyFont="1" applyAlignment="1">
      <alignment horizontal="right"/>
    </xf>
    <xf numFmtId="175" fontId="20" fillId="0" borderId="0" xfId="780" applyNumberFormat="1" applyFont="1" applyAlignment="1">
      <alignment horizontal="right"/>
    </xf>
    <xf numFmtId="175" fontId="20" fillId="0" borderId="0" xfId="781" applyNumberFormat="1" applyFont="1" applyAlignment="1">
      <alignment horizontal="right"/>
    </xf>
    <xf numFmtId="175" fontId="6" fillId="0" borderId="0" xfId="782" applyNumberFormat="1" applyFont="1" applyAlignment="1">
      <alignment horizontal="right"/>
    </xf>
    <xf numFmtId="175" fontId="20" fillId="0" borderId="0" xfId="782" applyNumberFormat="1" applyFont="1" applyAlignment="1">
      <alignment horizontal="right"/>
    </xf>
    <xf numFmtId="175" fontId="6" fillId="0" borderId="0" xfId="788" applyNumberFormat="1" applyFont="1" applyAlignment="1">
      <alignment horizontal="right"/>
    </xf>
    <xf numFmtId="175" fontId="20" fillId="0" borderId="0" xfId="788" applyNumberFormat="1" applyFont="1" applyAlignment="1">
      <alignment horizontal="right"/>
    </xf>
    <xf numFmtId="175" fontId="20" fillId="0" borderId="0" xfId="789" applyNumberFormat="1" applyFont="1" applyAlignment="1">
      <alignment horizontal="right"/>
    </xf>
    <xf numFmtId="175" fontId="6" fillId="0" borderId="0" xfId="790" applyNumberFormat="1" applyFont="1" applyAlignment="1">
      <alignment horizontal="right"/>
    </xf>
    <xf numFmtId="175" fontId="20" fillId="0" borderId="0" xfId="790" applyNumberFormat="1" applyFont="1" applyAlignment="1">
      <alignment horizontal="right"/>
    </xf>
    <xf numFmtId="175" fontId="6" fillId="0" borderId="0" xfId="791" applyNumberFormat="1" applyFont="1" applyAlignment="1">
      <alignment horizontal="right"/>
    </xf>
    <xf numFmtId="175" fontId="20" fillId="0" borderId="0" xfId="791" applyNumberFormat="1" applyFont="1" applyAlignment="1">
      <alignment horizontal="right"/>
    </xf>
    <xf numFmtId="175" fontId="20" fillId="0" borderId="0" xfId="792" applyNumberFormat="1" applyFont="1" applyAlignment="1">
      <alignment horizontal="right"/>
    </xf>
    <xf numFmtId="170" fontId="20" fillId="0" borderId="0" xfId="794" applyNumberFormat="1" applyFont="1" applyAlignment="1">
      <alignment horizontal="right"/>
    </xf>
    <xf numFmtId="170" fontId="6" fillId="0" borderId="0" xfId="794" applyNumberFormat="1" applyFont="1" applyAlignment="1">
      <alignment horizontal="right"/>
    </xf>
    <xf numFmtId="170" fontId="20" fillId="0" borderId="0" xfId="795" applyNumberFormat="1" applyFont="1" applyAlignment="1">
      <alignment horizontal="right"/>
    </xf>
    <xf numFmtId="170" fontId="6" fillId="0" borderId="0" xfId="795" applyNumberFormat="1" applyFont="1" applyAlignment="1">
      <alignment horizontal="right"/>
    </xf>
    <xf numFmtId="185" fontId="6" fillId="0" borderId="0" xfId="795" applyNumberFormat="1" applyFont="1" applyAlignment="1">
      <alignment horizontal="right"/>
    </xf>
    <xf numFmtId="170" fontId="20" fillId="0" borderId="0" xfId="796" applyNumberFormat="1" applyFont="1" applyAlignment="1">
      <alignment horizontal="right"/>
    </xf>
    <xf numFmtId="170" fontId="6" fillId="0" borderId="0" xfId="796" applyNumberFormat="1" applyFont="1" applyAlignment="1">
      <alignment horizontal="right"/>
    </xf>
    <xf numFmtId="170" fontId="20" fillId="0" borderId="0" xfId="797" applyNumberFormat="1" applyFont="1" applyAlignment="1">
      <alignment horizontal="right"/>
    </xf>
    <xf numFmtId="170" fontId="6" fillId="0" borderId="0" xfId="797" applyNumberFormat="1" applyFont="1" applyAlignment="1">
      <alignment horizontal="right"/>
    </xf>
    <xf numFmtId="185" fontId="6" fillId="0" borderId="0" xfId="797" applyNumberFormat="1" applyFont="1" applyAlignment="1">
      <alignment horizontal="right"/>
    </xf>
    <xf numFmtId="166" fontId="6" fillId="0" borderId="0" xfId="759" applyNumberFormat="1" applyFont="1" applyAlignment="1">
      <alignment horizontal="right"/>
    </xf>
    <xf numFmtId="167" fontId="7" fillId="0" borderId="0" xfId="0" applyNumberFormat="1" applyFont="1"/>
    <xf numFmtId="0" fontId="51" fillId="28" borderId="23" xfId="0" applyFont="1" applyFill="1" applyBorder="1" applyAlignment="1">
      <alignment horizontal="right" vertical="center"/>
    </xf>
    <xf numFmtId="187" fontId="6" fillId="0" borderId="0" xfId="763" applyNumberFormat="1" applyFont="1" applyAlignment="1">
      <alignment horizontal="right"/>
    </xf>
    <xf numFmtId="0" fontId="6" fillId="0" borderId="0" xfId="765" applyFont="1" applyAlignment="1">
      <alignment horizontal="right"/>
    </xf>
    <xf numFmtId="2" fontId="20" fillId="0" borderId="0" xfId="773" applyNumberFormat="1" applyFont="1" applyAlignment="1">
      <alignment horizontal="right"/>
    </xf>
    <xf numFmtId="174" fontId="6" fillId="0" borderId="0" xfId="1247" applyNumberFormat="1" applyFont="1" applyAlignment="1">
      <alignment horizontal="right"/>
    </xf>
    <xf numFmtId="187" fontId="6" fillId="0" borderId="0" xfId="762" applyNumberFormat="1" applyFont="1" applyAlignment="1">
      <alignment horizontal="right"/>
    </xf>
    <xf numFmtId="167" fontId="6" fillId="0" borderId="0" xfId="818" applyNumberFormat="1" applyFont="1" applyAlignment="1">
      <alignment horizontal="right"/>
    </xf>
    <xf numFmtId="175" fontId="6" fillId="0" borderId="0" xfId="818" applyNumberFormat="1" applyFont="1" applyAlignment="1">
      <alignment horizontal="right"/>
    </xf>
    <xf numFmtId="187" fontId="20" fillId="0" borderId="0" xfId="763" applyNumberFormat="1" applyFont="1" applyAlignment="1">
      <alignment horizontal="right"/>
    </xf>
    <xf numFmtId="187" fontId="20" fillId="0" borderId="0" xfId="762" applyNumberFormat="1" applyFont="1" applyAlignment="1">
      <alignment horizontal="right"/>
    </xf>
    <xf numFmtId="167" fontId="20" fillId="0" borderId="0" xfId="766" applyNumberFormat="1" applyFont="1" applyAlignment="1">
      <alignment horizontal="right"/>
    </xf>
    <xf numFmtId="184" fontId="20" fillId="0" borderId="0" xfId="766" applyNumberFormat="1" applyFont="1" applyAlignment="1">
      <alignment horizontal="right"/>
    </xf>
    <xf numFmtId="167" fontId="6" fillId="0" borderId="0" xfId="766" applyNumberFormat="1" applyFont="1" applyAlignment="1">
      <alignment horizontal="right"/>
    </xf>
    <xf numFmtId="184" fontId="6" fillId="0" borderId="0" xfId="766" applyNumberFormat="1" applyFont="1" applyAlignment="1">
      <alignment horizontal="right"/>
    </xf>
    <xf numFmtId="167" fontId="20" fillId="0" borderId="0" xfId="818" applyNumberFormat="1" applyFont="1" applyAlignment="1">
      <alignment horizontal="right"/>
    </xf>
    <xf numFmtId="188" fontId="6" fillId="0" borderId="0" xfId="763" applyNumberFormat="1" applyFont="1" applyAlignment="1">
      <alignment horizontal="right"/>
    </xf>
    <xf numFmtId="0" fontId="6" fillId="0" borderId="0" xfId="764" applyFont="1" applyAlignment="1">
      <alignment horizontal="right"/>
    </xf>
    <xf numFmtId="166" fontId="6" fillId="0" borderId="0" xfId="0" applyNumberFormat="1" applyFont="1" applyAlignment="1">
      <alignment horizontal="right"/>
    </xf>
    <xf numFmtId="166" fontId="6" fillId="0" borderId="0" xfId="1238" applyNumberFormat="1" applyFont="1" applyFill="1" applyAlignment="1">
      <alignment horizontal="right"/>
    </xf>
    <xf numFmtId="166" fontId="20" fillId="0" borderId="0" xfId="0" applyNumberFormat="1" applyFont="1" applyAlignment="1">
      <alignment horizontal="right"/>
    </xf>
    <xf numFmtId="177" fontId="6" fillId="0" borderId="0" xfId="1244" applyNumberFormat="1" applyFont="1"/>
    <xf numFmtId="191" fontId="6" fillId="0" borderId="0" xfId="1244" applyNumberFormat="1" applyFont="1"/>
    <xf numFmtId="166" fontId="6" fillId="0" borderId="0" xfId="1244" applyNumberFormat="1" applyFont="1" applyFill="1"/>
    <xf numFmtId="166" fontId="6" fillId="0" borderId="0" xfId="1244" applyNumberFormat="1" applyFont="1"/>
    <xf numFmtId="189" fontId="6" fillId="0" borderId="0" xfId="1244" applyNumberFormat="1" applyFont="1" applyFill="1" applyAlignment="1">
      <alignment horizontal="right"/>
    </xf>
    <xf numFmtId="166" fontId="6" fillId="0" borderId="0" xfId="1238" applyNumberFormat="1" applyFont="1" applyAlignment="1">
      <alignment horizontal="right"/>
    </xf>
    <xf numFmtId="166" fontId="20" fillId="0" borderId="0" xfId="1244" applyNumberFormat="1" applyFont="1" applyAlignment="1">
      <alignment horizontal="right"/>
    </xf>
    <xf numFmtId="166" fontId="6" fillId="0" borderId="0" xfId="1244" applyNumberFormat="1" applyFont="1" applyAlignment="1">
      <alignment horizontal="right"/>
    </xf>
    <xf numFmtId="166" fontId="20" fillId="0" borderId="0" xfId="1238" applyNumberFormat="1" applyFont="1" applyAlignment="1">
      <alignment horizontal="right"/>
    </xf>
    <xf numFmtId="0" fontId="83" fillId="0" borderId="0" xfId="943" applyFont="1" applyAlignment="1">
      <alignment horizontal="left"/>
    </xf>
    <xf numFmtId="0" fontId="98" fillId="0" borderId="0" xfId="943" applyFont="1"/>
    <xf numFmtId="0" fontId="103" fillId="0" borderId="25" xfId="0" applyFont="1" applyBorder="1" applyAlignment="1">
      <alignment horizontal="center" vertical="center" wrapText="1"/>
    </xf>
    <xf numFmtId="0" fontId="103" fillId="0" borderId="26" xfId="0" applyFont="1" applyBorder="1" applyAlignment="1">
      <alignment horizontal="center" vertical="center" wrapText="1"/>
    </xf>
    <xf numFmtId="0" fontId="103" fillId="0" borderId="27" xfId="0" applyFont="1" applyBorder="1" applyAlignment="1">
      <alignment horizontal="center" vertical="center" wrapText="1"/>
    </xf>
    <xf numFmtId="0" fontId="103" fillId="0" borderId="0" xfId="0" applyFont="1" applyAlignment="1">
      <alignment horizontal="center" vertical="center" wrapText="1"/>
    </xf>
    <xf numFmtId="175" fontId="6" fillId="0" borderId="0" xfId="789" applyNumberFormat="1" applyFont="1" applyAlignment="1">
      <alignment horizontal="right"/>
    </xf>
    <xf numFmtId="175" fontId="6" fillId="0" borderId="0" xfId="781" applyNumberFormat="1" applyFont="1" applyAlignment="1">
      <alignment horizontal="right"/>
    </xf>
    <xf numFmtId="175" fontId="6" fillId="0" borderId="0" xfId="792" applyNumberFormat="1" applyFont="1" applyAlignment="1">
      <alignment horizontal="right"/>
    </xf>
    <xf numFmtId="0" fontId="66" fillId="28" borderId="24" xfId="799" applyFont="1" applyFill="1" applyBorder="1" applyAlignment="1">
      <alignment horizontal="center" vertical="center"/>
    </xf>
    <xf numFmtId="0" fontId="6" fillId="0" borderId="0" xfId="799" applyFont="1"/>
    <xf numFmtId="167" fontId="20" fillId="0" borderId="0" xfId="799" applyNumberFormat="1" applyFont="1"/>
    <xf numFmtId="166" fontId="20" fillId="0" borderId="0" xfId="799" applyNumberFormat="1" applyFont="1"/>
    <xf numFmtId="167" fontId="6" fillId="0" borderId="0" xfId="799" applyNumberFormat="1" applyFont="1" applyAlignment="1">
      <alignment horizontal="right"/>
    </xf>
    <xf numFmtId="166" fontId="6" fillId="0" borderId="0" xfId="799" applyNumberFormat="1" applyFont="1"/>
    <xf numFmtId="0" fontId="20" fillId="0" borderId="0" xfId="799" applyFont="1"/>
    <xf numFmtId="176" fontId="20" fillId="27" borderId="0" xfId="799" applyNumberFormat="1" applyFont="1" applyFill="1"/>
    <xf numFmtId="1" fontId="20" fillId="0" borderId="0" xfId="799" applyNumberFormat="1" applyFont="1"/>
    <xf numFmtId="166" fontId="20" fillId="0" borderId="0" xfId="805" applyNumberFormat="1" applyFont="1" applyAlignment="1" applyProtection="1">
      <alignment horizontal="right"/>
      <protection hidden="1"/>
    </xf>
    <xf numFmtId="186" fontId="6" fillId="0" borderId="0" xfId="799" applyNumberFormat="1" applyFont="1"/>
    <xf numFmtId="177" fontId="6" fillId="0" borderId="0" xfId="799" applyNumberFormat="1" applyFont="1" applyAlignment="1">
      <alignment horizontal="right"/>
    </xf>
    <xf numFmtId="166" fontId="6" fillId="0" borderId="0" xfId="799" applyNumberFormat="1" applyFont="1" applyAlignment="1">
      <alignment horizontal="right"/>
    </xf>
    <xf numFmtId="166" fontId="6" fillId="0" borderId="0" xfId="805" applyNumberFormat="1" applyFont="1" applyAlignment="1" applyProtection="1">
      <alignment horizontal="right"/>
      <protection hidden="1"/>
    </xf>
    <xf numFmtId="184" fontId="6" fillId="0" borderId="0" xfId="799" applyNumberFormat="1" applyFont="1" applyAlignment="1">
      <alignment horizontal="right"/>
    </xf>
    <xf numFmtId="0" fontId="83" fillId="28" borderId="0" xfId="943" applyFont="1" applyFill="1" applyAlignment="1">
      <alignment horizontal="center" vertical="center"/>
    </xf>
    <xf numFmtId="0" fontId="104" fillId="0" borderId="0" xfId="0" applyFont="1" applyAlignment="1">
      <alignment horizontal="justify" vertical="center" wrapText="1"/>
    </xf>
    <xf numFmtId="0" fontId="40" fillId="0" borderId="0" xfId="872" applyFont="1" applyAlignment="1">
      <alignment horizontal="left" wrapText="1"/>
    </xf>
    <xf numFmtId="0" fontId="5" fillId="0" borderId="0" xfId="0" applyFont="1" applyAlignment="1">
      <alignment horizontal="center" vertical="center"/>
    </xf>
    <xf numFmtId="0" fontId="14" fillId="0" borderId="0" xfId="0" applyFont="1" applyAlignment="1">
      <alignment horizontal="center"/>
    </xf>
    <xf numFmtId="0" fontId="66" fillId="28" borderId="0" xfId="0" applyFont="1" applyFill="1" applyAlignment="1">
      <alignment horizontal="center" vertical="center" wrapText="1"/>
    </xf>
    <xf numFmtId="0" fontId="40" fillId="0" borderId="0" xfId="0" applyFont="1" applyAlignment="1">
      <alignment horizontal="left"/>
    </xf>
    <xf numFmtId="0" fontId="66" fillId="28" borderId="22" xfId="0" applyFont="1" applyFill="1" applyBorder="1" applyAlignment="1">
      <alignment horizontal="center" vertical="center"/>
    </xf>
    <xf numFmtId="0" fontId="66" fillId="28" borderId="28" xfId="0" applyFont="1" applyFill="1" applyBorder="1" applyAlignment="1">
      <alignment horizontal="center" vertical="center"/>
    </xf>
    <xf numFmtId="0" fontId="40" fillId="0" borderId="0" xfId="0" applyFont="1" applyAlignment="1">
      <alignment horizontal="justify" wrapText="1"/>
    </xf>
    <xf numFmtId="0" fontId="40" fillId="0" borderId="0" xfId="0" applyFont="1" applyAlignment="1">
      <alignment horizontal="left" wrapText="1"/>
    </xf>
    <xf numFmtId="0" fontId="5" fillId="0" borderId="0" xfId="584" applyFont="1" applyAlignment="1">
      <alignment horizontal="center" vertical="center"/>
    </xf>
    <xf numFmtId="0" fontId="14" fillId="0" borderId="0" xfId="584" applyFont="1" applyAlignment="1">
      <alignment horizontal="center"/>
    </xf>
    <xf numFmtId="0" fontId="40" fillId="0" borderId="0" xfId="584" applyFont="1" applyAlignment="1">
      <alignment horizontal="left"/>
    </xf>
    <xf numFmtId="0" fontId="43" fillId="0" borderId="0" xfId="584" applyFont="1" applyAlignment="1">
      <alignment horizontal="left"/>
    </xf>
    <xf numFmtId="49" fontId="40" fillId="0" borderId="0" xfId="0" applyNumberFormat="1" applyFont="1" applyAlignment="1">
      <alignment horizontal="justify"/>
    </xf>
    <xf numFmtId="0" fontId="40" fillId="0" borderId="0" xfId="0" applyFont="1" applyAlignment="1">
      <alignment horizontal="justify"/>
    </xf>
    <xf numFmtId="0" fontId="14" fillId="0" borderId="0" xfId="0" applyFont="1" applyAlignment="1">
      <alignment horizontal="center" vertical="center" wrapText="1"/>
    </xf>
    <xf numFmtId="0" fontId="43" fillId="0" borderId="0" xfId="0" applyFont="1" applyAlignment="1">
      <alignment horizontal="left"/>
    </xf>
    <xf numFmtId="49" fontId="41" fillId="0" borderId="0" xfId="0" applyNumberFormat="1" applyFont="1" applyAlignment="1">
      <alignment horizontal="justify"/>
    </xf>
    <xf numFmtId="0" fontId="41" fillId="0" borderId="0" xfId="0" applyFont="1" applyAlignment="1">
      <alignment horizontal="justify"/>
    </xf>
    <xf numFmtId="0" fontId="66" fillId="28" borderId="19" xfId="868" applyFont="1" applyFill="1" applyBorder="1" applyAlignment="1">
      <alignment horizontal="center" vertical="center" wrapText="1"/>
    </xf>
    <xf numFmtId="0" fontId="66" fillId="28" borderId="18" xfId="868" applyFont="1" applyFill="1" applyBorder="1" applyAlignment="1">
      <alignment horizontal="center" vertical="center" wrapText="1"/>
    </xf>
    <xf numFmtId="0" fontId="66" fillId="28" borderId="19" xfId="0" applyFont="1" applyFill="1" applyBorder="1" applyAlignment="1">
      <alignment horizontal="center" vertical="center" wrapText="1"/>
    </xf>
    <xf numFmtId="0" fontId="66" fillId="28" borderId="18" xfId="0" applyFont="1" applyFill="1" applyBorder="1" applyAlignment="1">
      <alignment horizontal="center" vertical="center" wrapText="1"/>
    </xf>
    <xf numFmtId="0" fontId="40" fillId="0" borderId="0" xfId="868" applyFont="1" applyAlignment="1">
      <alignment horizontal="justify"/>
    </xf>
    <xf numFmtId="0" fontId="5" fillId="0" borderId="0" xfId="868" applyFont="1" applyAlignment="1">
      <alignment horizontal="center" vertical="center"/>
    </xf>
    <xf numFmtId="0" fontId="14" fillId="0" borderId="0" xfId="868" applyFont="1" applyAlignment="1">
      <alignment horizontal="center" vertical="center"/>
    </xf>
    <xf numFmtId="0" fontId="40" fillId="0" borderId="0" xfId="868" applyFont="1" applyAlignment="1">
      <alignment horizontal="left"/>
    </xf>
    <xf numFmtId="0" fontId="66" fillId="28" borderId="0" xfId="868" applyFont="1" applyFill="1" applyAlignment="1">
      <alignment horizontal="center" vertical="center"/>
    </xf>
    <xf numFmtId="0" fontId="51" fillId="28" borderId="22" xfId="868" applyFont="1" applyFill="1" applyBorder="1" applyAlignment="1">
      <alignment horizontal="center" vertical="center" wrapText="1"/>
    </xf>
    <xf numFmtId="0" fontId="66" fillId="28" borderId="28" xfId="868" applyFont="1" applyFill="1" applyBorder="1" applyAlignment="1">
      <alignment horizontal="center" vertical="center" wrapText="1"/>
    </xf>
    <xf numFmtId="0" fontId="66" fillId="28" borderId="22" xfId="868" applyFont="1" applyFill="1" applyBorder="1" applyAlignment="1">
      <alignment horizontal="center" vertical="center" wrapText="1"/>
    </xf>
    <xf numFmtId="0" fontId="41" fillId="0" borderId="0" xfId="0" applyFont="1" applyAlignment="1">
      <alignment horizontal="left"/>
    </xf>
    <xf numFmtId="0" fontId="5" fillId="0" borderId="0" xfId="0" applyFont="1" applyAlignment="1">
      <alignment horizontal="center" vertical="center" wrapText="1"/>
    </xf>
    <xf numFmtId="0" fontId="14" fillId="0" borderId="0" xfId="0" applyFont="1" applyAlignment="1">
      <alignment horizontal="center" vertical="center"/>
    </xf>
    <xf numFmtId="0" fontId="43" fillId="0" borderId="16" xfId="0" applyFont="1" applyBorder="1" applyAlignment="1">
      <alignment horizontal="justify" vertical="distributed" wrapText="1"/>
    </xf>
    <xf numFmtId="0" fontId="66" fillId="0" borderId="0" xfId="0" applyFont="1" applyAlignment="1">
      <alignment horizontal="justify" vertical="distributed" wrapText="1"/>
    </xf>
    <xf numFmtId="0" fontId="66" fillId="28" borderId="17" xfId="0" applyFont="1" applyFill="1" applyBorder="1" applyAlignment="1">
      <alignment horizontal="center" vertical="center"/>
    </xf>
    <xf numFmtId="2" fontId="66" fillId="28" borderId="17" xfId="0" applyNumberFormat="1" applyFont="1" applyFill="1" applyBorder="1" applyAlignment="1">
      <alignment horizontal="center" vertical="center"/>
    </xf>
    <xf numFmtId="0" fontId="66" fillId="28" borderId="17" xfId="0" applyFont="1" applyFill="1" applyBorder="1" applyAlignment="1">
      <alignment horizontal="center" vertical="center" wrapText="1"/>
    </xf>
    <xf numFmtId="0" fontId="5" fillId="0" borderId="0" xfId="0" applyFont="1" applyAlignment="1">
      <alignment horizontal="center" vertical="justify"/>
    </xf>
    <xf numFmtId="0" fontId="13" fillId="0" borderId="0" xfId="0" applyFont="1" applyAlignment="1">
      <alignment horizontal="center" vertical="center"/>
    </xf>
    <xf numFmtId="0" fontId="66" fillId="28" borderId="21" xfId="0" applyFont="1" applyFill="1" applyBorder="1" applyAlignment="1">
      <alignment horizontal="center" vertical="center" wrapText="1"/>
    </xf>
    <xf numFmtId="0" fontId="66" fillId="28" borderId="21" xfId="0" applyFont="1" applyFill="1" applyBorder="1" applyAlignment="1">
      <alignment horizontal="center" vertical="center"/>
    </xf>
    <xf numFmtId="0" fontId="40" fillId="27" borderId="0" xfId="800" applyFont="1" applyFill="1" applyAlignment="1">
      <alignment horizontal="left" vertical="center" indent="1"/>
    </xf>
    <xf numFmtId="0" fontId="66" fillId="28" borderId="19" xfId="0" applyFont="1" applyFill="1" applyBorder="1" applyAlignment="1">
      <alignment horizontal="center" vertical="center"/>
    </xf>
    <xf numFmtId="0" fontId="66" fillId="28" borderId="59" xfId="0" applyFont="1" applyFill="1" applyBorder="1" applyAlignment="1">
      <alignment horizontal="center" vertical="center" wrapText="1"/>
    </xf>
    <xf numFmtId="0" fontId="5" fillId="0" borderId="0" xfId="0" applyFont="1" applyAlignment="1">
      <alignment horizontal="center" vertical="justify" wrapText="1"/>
    </xf>
    <xf numFmtId="0" fontId="14" fillId="0" borderId="0" xfId="584" applyFont="1" applyAlignment="1">
      <alignment horizontal="center" vertical="center"/>
    </xf>
    <xf numFmtId="0" fontId="66" fillId="28" borderId="22" xfId="0" applyFont="1" applyFill="1" applyBorder="1" applyAlignment="1">
      <alignment horizontal="center" vertical="center" wrapText="1"/>
    </xf>
    <xf numFmtId="0" fontId="66" fillId="28" borderId="24" xfId="0" applyFont="1" applyFill="1" applyBorder="1" applyAlignment="1">
      <alignment horizontal="center" vertical="center" wrapText="1"/>
    </xf>
    <xf numFmtId="0" fontId="70" fillId="28" borderId="21" xfId="0" applyFont="1" applyFill="1" applyBorder="1" applyAlignment="1">
      <alignment horizontal="center" vertical="center"/>
    </xf>
    <xf numFmtId="0" fontId="66" fillId="28" borderId="60" xfId="0" applyFont="1" applyFill="1" applyBorder="1" applyAlignment="1">
      <alignment horizontal="center" vertical="center" wrapText="1"/>
    </xf>
    <xf numFmtId="0" fontId="40" fillId="0" borderId="0" xfId="0" applyFont="1" applyAlignment="1">
      <alignment horizontal="center"/>
    </xf>
    <xf numFmtId="0" fontId="40" fillId="0" borderId="0" xfId="0" applyFont="1" applyAlignment="1">
      <alignment horizontal="right"/>
    </xf>
    <xf numFmtId="0" fontId="66" fillId="28" borderId="28" xfId="0" applyFont="1" applyFill="1" applyBorder="1" applyAlignment="1">
      <alignment horizontal="center" vertical="center" wrapText="1"/>
    </xf>
    <xf numFmtId="0" fontId="66" fillId="28" borderId="29" xfId="0" applyFont="1" applyFill="1" applyBorder="1" applyAlignment="1">
      <alignment horizontal="center" vertical="center" wrapText="1"/>
    </xf>
    <xf numFmtId="0" fontId="66" fillId="28" borderId="29" xfId="0" applyFont="1" applyFill="1" applyBorder="1" applyAlignment="1">
      <alignment horizontal="center" vertical="center"/>
    </xf>
    <xf numFmtId="0" fontId="41" fillId="0" borderId="0" xfId="0" applyFont="1" applyAlignment="1">
      <alignment horizontal="justify" vertical="justify"/>
    </xf>
    <xf numFmtId="0" fontId="40" fillId="0" borderId="0" xfId="0" applyFont="1" applyAlignment="1">
      <alignment horizontal="justify" vertical="justify"/>
    </xf>
    <xf numFmtId="0" fontId="40" fillId="0" borderId="0" xfId="0" applyFont="1" applyAlignment="1">
      <alignment horizontal="left" shrinkToFit="1"/>
    </xf>
    <xf numFmtId="0" fontId="11" fillId="0" borderId="0" xfId="0" quotePrefix="1" applyFont="1" applyAlignment="1">
      <alignment horizontal="justify" wrapText="1"/>
    </xf>
    <xf numFmtId="0" fontId="0" fillId="0" borderId="0" xfId="0" applyAlignment="1">
      <alignment horizontal="justify" wrapText="1"/>
    </xf>
    <xf numFmtId="0" fontId="66" fillId="28" borderId="18" xfId="0" applyFont="1" applyFill="1" applyBorder="1" applyAlignment="1">
      <alignment horizontal="center" vertical="center"/>
    </xf>
    <xf numFmtId="0" fontId="40" fillId="0" borderId="0" xfId="0" applyFont="1" applyAlignment="1">
      <alignment horizontal="left" vertical="center"/>
    </xf>
    <xf numFmtId="0" fontId="41" fillId="0" borderId="0" xfId="0" quotePrefix="1" applyFont="1" applyAlignment="1">
      <alignment horizontal="justify" vertical="justify" wrapText="1"/>
    </xf>
    <xf numFmtId="0" fontId="40" fillId="0" borderId="0" xfId="0" quotePrefix="1" applyFont="1" applyAlignment="1">
      <alignment horizontal="justify" vertical="justify" wrapText="1"/>
    </xf>
    <xf numFmtId="0" fontId="43" fillId="0" borderId="0" xfId="0" quotePrefix="1" applyFont="1" applyAlignment="1">
      <alignment horizontal="justify" vertical="justify" wrapText="1"/>
    </xf>
    <xf numFmtId="0" fontId="14" fillId="0" borderId="0" xfId="0" applyFont="1" applyAlignment="1">
      <alignment horizontal="center" wrapText="1"/>
    </xf>
    <xf numFmtId="0" fontId="51" fillId="28" borderId="17" xfId="0" applyFont="1" applyFill="1" applyBorder="1" applyAlignment="1">
      <alignment horizontal="center" vertical="center" wrapText="1"/>
    </xf>
    <xf numFmtId="0" fontId="13" fillId="0" borderId="0" xfId="0" applyFont="1" applyAlignment="1">
      <alignment horizontal="center" vertical="center" wrapText="1"/>
    </xf>
    <xf numFmtId="0" fontId="66" fillId="28" borderId="30" xfId="0" applyFont="1" applyFill="1" applyBorder="1" applyAlignment="1">
      <alignment horizontal="center" vertical="center" wrapText="1"/>
    </xf>
    <xf numFmtId="0" fontId="66" fillId="28" borderId="31" xfId="0" applyFont="1" applyFill="1" applyBorder="1" applyAlignment="1">
      <alignment horizontal="center" vertical="center" wrapText="1"/>
    </xf>
    <xf numFmtId="0" fontId="43" fillId="0" borderId="0" xfId="799" applyFont="1" applyAlignment="1">
      <alignment horizontal="left"/>
    </xf>
    <xf numFmtId="0" fontId="43" fillId="0" borderId="0" xfId="798" applyFont="1" applyAlignment="1">
      <alignment horizontal="left"/>
    </xf>
    <xf numFmtId="2" fontId="66" fillId="28" borderId="29" xfId="0" applyNumberFormat="1" applyFont="1" applyFill="1" applyBorder="1" applyAlignment="1">
      <alignment horizontal="center" vertical="center"/>
    </xf>
    <xf numFmtId="2" fontId="66" fillId="28" borderId="31" xfId="0" applyNumberFormat="1" applyFont="1" applyFill="1" applyBorder="1" applyAlignment="1">
      <alignment horizontal="center" vertical="center"/>
    </xf>
    <xf numFmtId="0" fontId="66" fillId="28" borderId="19" xfId="0" applyFont="1" applyFill="1" applyBorder="1" applyAlignment="1">
      <alignment horizontal="center" vertical="justify"/>
    </xf>
    <xf numFmtId="0" fontId="66" fillId="28" borderId="24" xfId="0" applyFont="1" applyFill="1" applyBorder="1" applyAlignment="1">
      <alignment horizontal="center" vertical="justify"/>
    </xf>
    <xf numFmtId="49" fontId="51" fillId="28" borderId="22" xfId="799" applyNumberFormat="1" applyFont="1" applyFill="1" applyBorder="1" applyAlignment="1">
      <alignment horizontal="center" vertical="center"/>
    </xf>
    <xf numFmtId="49" fontId="81" fillId="28" borderId="28" xfId="799" applyNumberFormat="1" applyFont="1" applyFill="1" applyBorder="1" applyAlignment="1">
      <alignment horizontal="center" vertical="center"/>
    </xf>
    <xf numFmtId="0" fontId="66" fillId="28" borderId="24" xfId="0" applyFont="1" applyFill="1" applyBorder="1" applyAlignment="1">
      <alignment horizontal="center" vertical="center"/>
    </xf>
    <xf numFmtId="0" fontId="66" fillId="28" borderId="38" xfId="0" applyFont="1" applyFill="1" applyBorder="1" applyAlignment="1">
      <alignment horizontal="center" vertical="center"/>
    </xf>
    <xf numFmtId="0" fontId="43" fillId="0" borderId="0" xfId="799" applyFont="1" applyAlignment="1">
      <alignment horizontal="justify" wrapText="1"/>
    </xf>
    <xf numFmtId="0" fontId="66" fillId="28" borderId="31" xfId="0" applyFont="1" applyFill="1" applyBorder="1" applyAlignment="1">
      <alignment horizontal="center" vertical="center"/>
    </xf>
    <xf numFmtId="49" fontId="81" fillId="28" borderId="22" xfId="799" applyNumberFormat="1" applyFont="1" applyFill="1" applyBorder="1" applyAlignment="1">
      <alignment horizontal="center" vertical="center"/>
    </xf>
    <xf numFmtId="0" fontId="14" fillId="0" borderId="0" xfId="0" applyFont="1" applyAlignment="1">
      <alignment horizontal="center" vertical="justify" wrapText="1"/>
    </xf>
    <xf numFmtId="0" fontId="40" fillId="0" borderId="0" xfId="799" applyFont="1" applyAlignment="1">
      <alignment horizontal="left"/>
    </xf>
    <xf numFmtId="0" fontId="66" fillId="28" borderId="20" xfId="0" applyFont="1" applyFill="1" applyBorder="1" applyAlignment="1">
      <alignment horizontal="center" vertical="center"/>
    </xf>
    <xf numFmtId="175" fontId="40" fillId="0" borderId="0" xfId="798" applyNumberFormat="1" applyFont="1" applyAlignment="1">
      <alignment horizontal="left"/>
    </xf>
    <xf numFmtId="175" fontId="43" fillId="0" borderId="0" xfId="799" applyNumberFormat="1" applyFont="1" applyAlignment="1">
      <alignment horizontal="left"/>
    </xf>
    <xf numFmtId="0" fontId="66" fillId="28" borderId="20" xfId="0" applyFont="1" applyFill="1" applyBorder="1" applyAlignment="1">
      <alignment horizontal="center" vertical="center" wrapText="1"/>
    </xf>
  </cellXfs>
  <cellStyles count="3364">
    <cellStyle name="%" xfId="1" xr:uid="{7A9FA796-A81A-4247-A23C-4841E058E3A9}"/>
    <cellStyle name="% 3" xfId="2" xr:uid="{F6E36799-0572-4569-A900-539FCF633903}"/>
    <cellStyle name="% 3 2" xfId="3" xr:uid="{C4DFEF18-2536-4B9D-B3EB-8CECDE560891}"/>
    <cellStyle name="20% - Accent1" xfId="4" xr:uid="{FCA2F992-C65B-44D0-9C48-3A31F65AA185}"/>
    <cellStyle name="20% - Accent1 2" xfId="5" xr:uid="{D279854D-F2DB-4953-94C0-5E8E2D8BE144}"/>
    <cellStyle name="20% - Accent1 2 2" xfId="6" xr:uid="{794AC7AA-E1FD-42A2-BF72-61FF6C5E46E9}"/>
    <cellStyle name="20% - Accent1 3" xfId="7" xr:uid="{AF3F48C5-56C3-45A9-90A0-7CE467A2EC94}"/>
    <cellStyle name="20% - Accent1 3 2" xfId="8" xr:uid="{E5764D73-2758-4146-9772-0D6E45457093}"/>
    <cellStyle name="20% - Accent1 4" xfId="9" xr:uid="{9D2E5D4C-73EF-4348-80E6-D76854A42433}"/>
    <cellStyle name="20% - Accent1 4 2" xfId="10" xr:uid="{B1B4388C-3F64-4CA4-91FC-F5E6221F6454}"/>
    <cellStyle name="20% - Accent2" xfId="11" xr:uid="{FB1DE29D-2DA8-4477-82E3-CD4EFA636C88}"/>
    <cellStyle name="20% - Accent2 2" xfId="12" xr:uid="{40D1F000-3B96-465B-8B85-CE16A82EACF0}"/>
    <cellStyle name="20% - Accent2 2 2" xfId="13" xr:uid="{7A457908-B02E-4958-A0D4-3B92D7F46A31}"/>
    <cellStyle name="20% - Accent2 3" xfId="14" xr:uid="{05D1E80E-017C-4E72-BC18-89F90D66BA86}"/>
    <cellStyle name="20% - Accent2 3 2" xfId="15" xr:uid="{29928A55-A6D8-4047-8B44-7034B910DC1B}"/>
    <cellStyle name="20% - Accent2 4" xfId="16" xr:uid="{D3CCE648-7360-4ED9-B35C-3CCDA84D10D8}"/>
    <cellStyle name="20% - Accent2 4 2" xfId="17" xr:uid="{86113667-C024-402B-912A-70A243D0975E}"/>
    <cellStyle name="20% - Accent3" xfId="18" xr:uid="{99465ED1-5A42-4943-90AD-59400E47DB0E}"/>
    <cellStyle name="20% - Accent3 2" xfId="19" xr:uid="{068F77B8-744A-4D6A-9665-575D104DB524}"/>
    <cellStyle name="20% - Accent3 2 2" xfId="20" xr:uid="{B11E14EA-0588-4F90-96C7-F4827850A804}"/>
    <cellStyle name="20% - Accent3 3" xfId="21" xr:uid="{023AA443-8CE7-4ACF-B3DC-B9970483428C}"/>
    <cellStyle name="20% - Accent3 3 2" xfId="22" xr:uid="{BB08D588-A1A0-499C-8F2C-67D217B2DC13}"/>
    <cellStyle name="20% - Accent3 4" xfId="23" xr:uid="{1321BF27-9491-43DF-A90B-2644EFFA7B4D}"/>
    <cellStyle name="20% - Accent3 4 2" xfId="24" xr:uid="{00854190-FDB3-462C-8191-7FD06B27CA6F}"/>
    <cellStyle name="20% - Accent4" xfId="25" xr:uid="{96D90224-01AF-4396-9F57-9BB6CB10CD7A}"/>
    <cellStyle name="20% - Accent4 2" xfId="26" xr:uid="{02C5D22A-2F41-420F-8F38-B8608E2641B4}"/>
    <cellStyle name="20% - Accent4 2 2" xfId="27" xr:uid="{09872BDE-578B-442D-9ACD-6E2B1323B3B7}"/>
    <cellStyle name="20% - Accent4 3" xfId="28" xr:uid="{05B1BAA6-92F4-4506-B7A6-F86D528C7571}"/>
    <cellStyle name="20% - Accent4 3 2" xfId="29" xr:uid="{E30420DD-6089-4735-895C-5792F17544C5}"/>
    <cellStyle name="20% - Accent4 4" xfId="30" xr:uid="{ED3CA272-B4FD-4180-966D-511B6DB95CB1}"/>
    <cellStyle name="20% - Accent4 4 2" xfId="31" xr:uid="{9AA2525E-0C2A-4C80-8939-9705BA798053}"/>
    <cellStyle name="20% - Accent5" xfId="32" xr:uid="{36E06FED-15F2-4095-8B54-206F7CFAB662}"/>
    <cellStyle name="20% - Accent5 2" xfId="33" xr:uid="{A5515AEA-F58B-4920-99D2-6634E8D7967D}"/>
    <cellStyle name="20% - Accent5 3" xfId="34" xr:uid="{B3B5A0FF-3EE2-4C37-BEC2-1080EAFC3E2E}"/>
    <cellStyle name="20% - Accent6" xfId="35" xr:uid="{B313402C-B5D2-4625-BC3D-1B6751C75360}"/>
    <cellStyle name="20% - Accent6 2" xfId="36" xr:uid="{129A6D4E-09A2-4028-B648-D020FC7E636D}"/>
    <cellStyle name="20% - Accent6 3" xfId="37" xr:uid="{2D21EC86-0817-422B-811A-46B97A7756E9}"/>
    <cellStyle name="20% - Cor1 2" xfId="38" xr:uid="{2F74EC65-D2C4-4D4B-85A5-9955102DC416}"/>
    <cellStyle name="20% - Cor1 2 2" xfId="39" xr:uid="{F5B5A953-17F4-4B4D-9781-C41B0EA862F4}"/>
    <cellStyle name="20% - Cor1 2 2 2" xfId="1552" xr:uid="{AF78EB3C-70CC-467F-A70D-E99DE07F4FC2}"/>
    <cellStyle name="20% - Cor1 3" xfId="40" xr:uid="{B396FA11-053F-4921-80DA-15DCDCF2BF71}"/>
    <cellStyle name="20% - Cor1 3 2" xfId="1553" xr:uid="{15DE27C3-1389-4768-B5A8-1FF0C1B36956}"/>
    <cellStyle name="20% - Cor2 2" xfId="41" xr:uid="{EF870148-3D86-417E-A913-611910DFD826}"/>
    <cellStyle name="20% - Cor2 2 2" xfId="42" xr:uid="{3769A8D0-8920-4C0C-B1EA-F519E1336F2B}"/>
    <cellStyle name="20% - Cor2 2 2 2" xfId="1554" xr:uid="{7D23F820-06C0-4983-B679-1811584F390D}"/>
    <cellStyle name="20% - Cor2 3" xfId="43" xr:uid="{6BBC643F-3C10-4FE5-9421-F60FC9878D9B}"/>
    <cellStyle name="20% - Cor2 3 2" xfId="1555" xr:uid="{4F05EE47-524D-4378-8065-C0D5D268BDC8}"/>
    <cellStyle name="20% - Cor3 2" xfId="44" xr:uid="{B81E0F65-DC88-4E4A-9131-35EBEF5C5515}"/>
    <cellStyle name="20% - Cor3 2 2" xfId="45" xr:uid="{F367D263-A657-4BD5-BD3D-0D87297DAC82}"/>
    <cellStyle name="20% - Cor3 2 2 2" xfId="1556" xr:uid="{FFD83B2F-2ED5-4CE6-84EA-9099835EC2FD}"/>
    <cellStyle name="20% - Cor3 3" xfId="46" xr:uid="{3437CD5E-7D3F-46BF-B489-79037B64AB6A}"/>
    <cellStyle name="20% - Cor3 3 2" xfId="1557" xr:uid="{73C34307-D6B4-4140-B196-A25F3F53E124}"/>
    <cellStyle name="20% - Cor4 2" xfId="47" xr:uid="{ACFD788E-0B0A-4C38-8076-AB9A483760EC}"/>
    <cellStyle name="20% - Cor4 2 2" xfId="48" xr:uid="{67E8672C-934A-4698-AA75-088685F7163D}"/>
    <cellStyle name="20% - Cor4 2 2 2" xfId="1558" xr:uid="{C5A80534-E1AC-4080-BBEE-43AAB7AC36E6}"/>
    <cellStyle name="20% - Cor4 3" xfId="49" xr:uid="{3BDEA42C-0755-4D11-80C0-B8B8E8BB625B}"/>
    <cellStyle name="20% - Cor4 3 2" xfId="1559" xr:uid="{77A1D9C4-8B1F-4A77-B7B4-A4D6FF58D822}"/>
    <cellStyle name="20% - Cor5 2" xfId="50" xr:uid="{86FC7F4D-CA3D-466C-9C2D-102D1C8445C7}"/>
    <cellStyle name="20% - Cor5 2 2" xfId="51" xr:uid="{0E2C4709-5110-4349-BB57-00549D166947}"/>
    <cellStyle name="20% - Cor5 2 2 2" xfId="1560" xr:uid="{D3D51A64-0965-4389-9EA5-39157AC98CE8}"/>
    <cellStyle name="20% - Cor5 3" xfId="52" xr:uid="{BAB7639F-68F6-4A17-8F8E-225D236EB56F}"/>
    <cellStyle name="20% - Cor5 3 2" xfId="1561" xr:uid="{CA18CEBB-C1EE-410C-9269-0891D3B37398}"/>
    <cellStyle name="20% - Cor6 2" xfId="53" xr:uid="{17C0E2F3-C2F7-4E09-9D9F-E85C0106F385}"/>
    <cellStyle name="20% - Cor6 2 2" xfId="54" xr:uid="{DA470734-FB84-4483-9111-E5352F7C3B96}"/>
    <cellStyle name="20% - Cor6 2 2 2" xfId="1562" xr:uid="{833AC5CC-0665-4189-9BDC-F32028F6E37F}"/>
    <cellStyle name="20% - Cor6 3" xfId="55" xr:uid="{E64AFAD4-F18A-45E0-B46E-3A5693B36BE6}"/>
    <cellStyle name="20% - Cor6 3 2" xfId="1563" xr:uid="{75FDBFBE-A8EF-4972-BF9B-B259A1DA46BE}"/>
    <cellStyle name="40% - Accent1" xfId="56" xr:uid="{E2360453-2EE3-45AC-8522-28B3C64D4A16}"/>
    <cellStyle name="40% - Accent1 2" xfId="57" xr:uid="{44515061-8238-41BB-BB15-38A073E140E9}"/>
    <cellStyle name="40% - Accent1 3" xfId="58" xr:uid="{A967E3C1-DADA-491A-A13F-615F8C6516E3}"/>
    <cellStyle name="40% - Accent2" xfId="59" xr:uid="{FE464342-63D0-4C65-A837-7F650D1C7828}"/>
    <cellStyle name="40% - Accent2 2" xfId="60" xr:uid="{87F50643-D625-4CFC-8B58-D0F4BAA7A50A}"/>
    <cellStyle name="40% - Accent2 3" xfId="61" xr:uid="{346AB4C2-D0EB-4516-BB19-AF823C865A61}"/>
    <cellStyle name="40% - Accent3" xfId="62" xr:uid="{FEB8F02F-45A6-4EC8-A323-56FD83F1F2DB}"/>
    <cellStyle name="40% - Accent3 2" xfId="63" xr:uid="{F90C5004-ABD5-4689-970D-6552E60B696C}"/>
    <cellStyle name="40% - Accent3 2 2" xfId="64" xr:uid="{DCFB9CD2-33D1-479C-A31F-B574448A71EA}"/>
    <cellStyle name="40% - Accent3 3" xfId="65" xr:uid="{1B77D18F-14A1-4572-9272-BFC2F035AEF6}"/>
    <cellStyle name="40% - Accent3 3 2" xfId="66" xr:uid="{FA86FAB9-CDB6-44E7-AAB2-0F04F3DAB284}"/>
    <cellStyle name="40% - Accent3 4" xfId="67" xr:uid="{CAEAB6E8-7E2A-4177-88D9-B54ADBFF53A0}"/>
    <cellStyle name="40% - Accent3 4 2" xfId="68" xr:uid="{95B58348-5113-46F2-8DD6-D0B3263F66CC}"/>
    <cellStyle name="40% - Accent4" xfId="69" xr:uid="{3F858CC5-722C-4DD5-866D-3B925D4D8F22}"/>
    <cellStyle name="40% - Accent4 2" xfId="70" xr:uid="{FBC6D2E3-0FE4-4816-81A9-4334A755A25B}"/>
    <cellStyle name="40% - Accent4 3" xfId="71" xr:uid="{84CA2184-E735-4FB3-AB9D-8E5E57513F82}"/>
    <cellStyle name="40% - Accent5" xfId="72" xr:uid="{BD4F73DB-B14A-4757-B737-9DE9BF75E967}"/>
    <cellStyle name="40% - Accent5 2" xfId="73" xr:uid="{F3B4C22C-375C-4981-8702-C0264BFF44CC}"/>
    <cellStyle name="40% - Accent5 3" xfId="74" xr:uid="{7E6F6323-6DA4-4C28-9E27-35EFF5FA1E6B}"/>
    <cellStyle name="40% - Accent6" xfId="75" xr:uid="{ECC052A8-9FE5-4673-AF9F-A99923601A27}"/>
    <cellStyle name="40% - Accent6 2" xfId="76" xr:uid="{A2713056-1DCF-49E3-92D3-26EFAB507BAC}"/>
    <cellStyle name="40% - Accent6 3" xfId="77" xr:uid="{7FDAEA2F-6469-414E-BA14-48779F582834}"/>
    <cellStyle name="40% - Cor1 2" xfId="78" xr:uid="{0954D90C-71F5-4DA8-BFD6-BFD809AA2D08}"/>
    <cellStyle name="40% - Cor1 2 2" xfId="79" xr:uid="{338340FD-F1D4-4C8A-BC90-9B72BC48E465}"/>
    <cellStyle name="40% - Cor1 2 2 2" xfId="1573" xr:uid="{C2C292C7-7C2B-4A3E-8F5E-47A5C495B148}"/>
    <cellStyle name="40% - Cor1 3" xfId="80" xr:uid="{33A310BD-5358-4C2B-A43A-26B3E582E91C}"/>
    <cellStyle name="40% - Cor1 3 2" xfId="1574" xr:uid="{CC19ADAB-9F95-40CD-B0E3-10B6F95B674E}"/>
    <cellStyle name="40% - Cor2 2" xfId="81" xr:uid="{1481A251-2E75-4E23-9F68-64A63B447699}"/>
    <cellStyle name="40% - Cor2 2 2" xfId="82" xr:uid="{C46138A1-A03A-49EC-B248-5DD623F941EB}"/>
    <cellStyle name="40% - Cor2 2 2 2" xfId="1575" xr:uid="{41B3294A-3271-42F0-9CE8-DE9113F71794}"/>
    <cellStyle name="40% - Cor2 3" xfId="83" xr:uid="{D5C7FA92-668B-41E9-912E-2B0B03821ACD}"/>
    <cellStyle name="40% - Cor2 3 2" xfId="1576" xr:uid="{2DD76626-53BC-41B4-B724-DEF9AC4D7D6A}"/>
    <cellStyle name="40% - Cor3 2" xfId="84" xr:uid="{59E79C3D-87E0-4362-A6E3-5809E7A8E9C3}"/>
    <cellStyle name="40% - Cor3 2 2" xfId="85" xr:uid="{AE49FAF6-FCA2-410B-BAF2-E7CC3E897F1B}"/>
    <cellStyle name="40% - Cor3 2 2 2" xfId="1577" xr:uid="{F7B432AF-29ED-46F1-8D90-E701F7D844A1}"/>
    <cellStyle name="40% - Cor3 3" xfId="86" xr:uid="{8ED80547-ECF8-4010-BF4C-62E2CC109F98}"/>
    <cellStyle name="40% - Cor3 3 2" xfId="1578" xr:uid="{B27B1264-7105-49C5-A78D-12168BB245C4}"/>
    <cellStyle name="40% - Cor4 2" xfId="87" xr:uid="{B1A54E77-79EA-466E-BCA5-16D8468F725A}"/>
    <cellStyle name="40% - Cor4 2 2" xfId="88" xr:uid="{B77C6B3A-C9E1-4AB8-96FC-B66CB0E6821D}"/>
    <cellStyle name="40% - Cor4 2 2 2" xfId="1579" xr:uid="{96257B77-5768-41E3-B8BD-2F2F0BD214B3}"/>
    <cellStyle name="40% - Cor4 3" xfId="89" xr:uid="{551FA21C-C60C-472A-964F-5D6B8945961A}"/>
    <cellStyle name="40% - Cor4 3 2" xfId="1580" xr:uid="{56C831F3-2332-4644-A95E-D8399967D850}"/>
    <cellStyle name="40% - Cor5 2" xfId="90" xr:uid="{408F934D-E3C6-4EC4-83E9-59BFB3B334B4}"/>
    <cellStyle name="40% - Cor5 2 2" xfId="91" xr:uid="{172176BC-6634-4D14-9AA9-5C13BF306AD0}"/>
    <cellStyle name="40% - Cor5 2 2 2" xfId="1581" xr:uid="{44CD0EF6-DD7B-4F1B-8206-0A0EF53DF040}"/>
    <cellStyle name="40% - Cor5 3" xfId="92" xr:uid="{D6101E2C-2F5B-4165-A46A-93F4A2585319}"/>
    <cellStyle name="40% - Cor5 3 2" xfId="1582" xr:uid="{6FBF7345-C59D-4EC5-9F78-AA9F0A6EE401}"/>
    <cellStyle name="40% - Cor6 2" xfId="93" xr:uid="{4766FC57-56B2-40FB-9299-8EC230953F3E}"/>
    <cellStyle name="40% - Cor6 2 2" xfId="94" xr:uid="{7343A796-ED76-4105-967D-EF9CB4013913}"/>
    <cellStyle name="40% - Cor6 2 2 2" xfId="1583" xr:uid="{2170EC9D-97C9-44E8-AC30-A81877E7847B}"/>
    <cellStyle name="40% - Cor6 3" xfId="95" xr:uid="{8EC76D8A-4A96-49AD-8120-A57F8517C565}"/>
    <cellStyle name="40% - Cor6 3 2" xfId="1584" xr:uid="{24A0D050-3798-4936-A469-4FC60976ACCC}"/>
    <cellStyle name="60% - Accent1" xfId="96" xr:uid="{E949C2F7-7C02-499E-8589-08515FB92E94}"/>
    <cellStyle name="60% - Accent1 2" xfId="97" xr:uid="{D98C546F-52FA-4018-A249-45A0E278E45F}"/>
    <cellStyle name="60% - Accent1 3" xfId="98" xr:uid="{BDC7004D-88FF-4484-9CCD-E2F7004EDA3F}"/>
    <cellStyle name="60% - Accent2" xfId="99" xr:uid="{A05817E5-5D6D-4C24-9315-476A544362EF}"/>
    <cellStyle name="60% - Accent2 2" xfId="100" xr:uid="{27998DC0-B81A-42F2-B469-1E04C1BE1DBC}"/>
    <cellStyle name="60% - Accent3" xfId="101" xr:uid="{E83B30C8-8D5F-4FAF-9084-1F0BCAD335C8}"/>
    <cellStyle name="60% - Accent3 2" xfId="102" xr:uid="{9DCBB65F-C1F6-48A6-B94A-802892B9780B}"/>
    <cellStyle name="60% - Accent3 2 2" xfId="103" xr:uid="{218F4254-6468-46A6-AA2D-7C2E59D35654}"/>
    <cellStyle name="60% - Accent3 3" xfId="104" xr:uid="{75A39B43-6175-4FC6-BB15-F1EE01799DDE}"/>
    <cellStyle name="60% - Accent3 3 2" xfId="105" xr:uid="{FD7BF382-4FF8-4A05-9F1B-CC94DB1B3909}"/>
    <cellStyle name="60% - Accent3 4" xfId="106" xr:uid="{6A74339E-49A4-4379-AF96-8DD7D3F4412F}"/>
    <cellStyle name="60% - Accent4" xfId="107" xr:uid="{4141B8EE-53F5-4C95-B889-F5C07386FA3D}"/>
    <cellStyle name="60% - Accent4 2" xfId="108" xr:uid="{2091E4CB-9B2F-452C-B1EB-BF12CC673E3A}"/>
    <cellStyle name="60% - Accent4 3" xfId="109" xr:uid="{143CB023-552E-4A7C-A8C2-9124658D79D2}"/>
    <cellStyle name="60% - Accent5" xfId="110" xr:uid="{79A516E5-57F9-4A66-BD3B-1365DF52C166}"/>
    <cellStyle name="60% - Accent5 2" xfId="111" xr:uid="{155D9948-DADE-47AD-B4C7-C8A4FABDCF8B}"/>
    <cellStyle name="60% - Accent6" xfId="112" xr:uid="{034A12D8-57BF-4FF0-B007-8B45207A2355}"/>
    <cellStyle name="60% - Accent6 2" xfId="113" xr:uid="{4B811A56-3A08-4A27-A3F1-E3DD5F118AF7}"/>
    <cellStyle name="60% - Accent6 2 2" xfId="114" xr:uid="{1926DD1B-8C9B-4B87-8B89-2802D347D581}"/>
    <cellStyle name="60% - Accent6 3" xfId="115" xr:uid="{0358CF6E-49CD-4B97-9F93-16645C874CD8}"/>
    <cellStyle name="60% - Accent6 3 2" xfId="116" xr:uid="{4921520A-40EF-419F-A41D-172C44E6990E}"/>
    <cellStyle name="60% - Accent6 4" xfId="117" xr:uid="{E4EA666C-7F86-4FFC-B69B-B44473DD6069}"/>
    <cellStyle name="60% - Cor1 2" xfId="118" xr:uid="{3760CFB1-61E1-42BC-9616-5FF6836F9849}"/>
    <cellStyle name="60% - Cor1 2 2" xfId="119" xr:uid="{5A56C773-73C9-431F-BBB3-246EFFDA1FA5}"/>
    <cellStyle name="60% - Cor1 3" xfId="120" xr:uid="{EE74A8B1-8A3D-40E2-8C73-59ECB94F4DBD}"/>
    <cellStyle name="60% - Cor2 2" xfId="121" xr:uid="{E48456A5-DC77-4755-B592-31A4E48BF632}"/>
    <cellStyle name="60% - Cor2 2 2" xfId="122" xr:uid="{93B5DCDE-8594-425A-B5C1-4FE5798122DD}"/>
    <cellStyle name="60% - Cor2 3" xfId="123" xr:uid="{60636309-9D42-42E8-96D6-C5C502C5EC5D}"/>
    <cellStyle name="60% - Cor3 2" xfId="124" xr:uid="{B2D7AEDD-7C6D-45AD-8ADE-A65AA46A8DE1}"/>
    <cellStyle name="60% - Cor3 2 2" xfId="125" xr:uid="{42FFC6AD-AB97-4040-B930-1AAA3904A5F1}"/>
    <cellStyle name="60% - Cor3 3" xfId="126" xr:uid="{636B170A-9F64-437A-BD8B-C2A579848325}"/>
    <cellStyle name="60% - Cor4 2" xfId="127" xr:uid="{D2E20C18-4B89-4EB4-B629-31780C43B25F}"/>
    <cellStyle name="60% - Cor4 2 2" xfId="128" xr:uid="{4342ED61-72BE-4D9E-9B42-8DAA4F3E7C88}"/>
    <cellStyle name="60% - Cor4 3" xfId="129" xr:uid="{DB4E779C-49D2-4095-93F2-F09801B98017}"/>
    <cellStyle name="60% - Cor5 2" xfId="130" xr:uid="{7BE40C74-22FD-4863-B388-3040C811BBB9}"/>
    <cellStyle name="60% - Cor5 2 2" xfId="131" xr:uid="{481A8B84-D2E1-4AA0-9F1B-2B43281B1A31}"/>
    <cellStyle name="60% - Cor5 3" xfId="132" xr:uid="{CBC09F6D-2566-43CD-9256-CB58D07429BC}"/>
    <cellStyle name="60% - Cor6 2" xfId="133" xr:uid="{DA8314CF-1731-40AE-9D58-3D543FC4A7C3}"/>
    <cellStyle name="60% - Cor6 2 2" xfId="134" xr:uid="{F0115A8A-FB58-440E-A437-42F7A020BCFC}"/>
    <cellStyle name="60% - Cor6 3" xfId="135" xr:uid="{C6B6537D-A2DE-4A27-861B-5054AB0C072E}"/>
    <cellStyle name="Accent1" xfId="136" xr:uid="{A7E125D4-4E02-447A-8153-A4D0F074578E}"/>
    <cellStyle name="Accent1 2" xfId="137" xr:uid="{47D2D920-A594-47A5-91B8-AAF8BAA073C4}"/>
    <cellStyle name="Accent1 3" xfId="138" xr:uid="{D7F1D312-AAC4-4CC3-8DA9-6E4ACD58D438}"/>
    <cellStyle name="Accent2" xfId="139" xr:uid="{967E7B4E-46FF-4BE2-A670-988235D3C4F7}"/>
    <cellStyle name="Accent2 2" xfId="140" xr:uid="{7EB6058F-9FB9-4391-A81A-77622F09B3E5}"/>
    <cellStyle name="Accent3" xfId="141" xr:uid="{FB3A4039-915D-4FAA-AFC8-27905970CFFB}"/>
    <cellStyle name="Accent3 2" xfId="142" xr:uid="{832B5E1B-8D8B-4F19-AD9D-C63A11978471}"/>
    <cellStyle name="Accent4" xfId="143" xr:uid="{3AF61EEC-2F20-4205-A294-C439D2693BDC}"/>
    <cellStyle name="Accent4 2" xfId="144" xr:uid="{E67E96F1-76D0-44A2-8754-923B0A77B047}"/>
    <cellStyle name="Accent4 3" xfId="145" xr:uid="{91563894-8D63-4FA9-B051-D9FD0EFBCC21}"/>
    <cellStyle name="Accent5" xfId="146" xr:uid="{C35A406B-445A-4CCA-B264-297D28B41A8E}"/>
    <cellStyle name="Accent5 2" xfId="147" xr:uid="{9768810C-5C42-4BB5-8DFA-E76F253331FB}"/>
    <cellStyle name="Accent6" xfId="148" xr:uid="{F5A25C08-F803-4ABA-9AD1-70FEB2C0138A}"/>
    <cellStyle name="Accent6 2" xfId="149" xr:uid="{4F845467-DD74-48C2-8EAD-A1321C116B1B}"/>
    <cellStyle name="Accent6 3" xfId="150" xr:uid="{07CC0304-B283-4683-BF62-0217B6CBA1E5}"/>
    <cellStyle name="Bad" xfId="151" xr:uid="{088E307C-709A-437D-A652-DB0602C80D70}"/>
    <cellStyle name="Bad 2" xfId="152" xr:uid="{6290E638-1078-4293-B31C-88D5FEF4EBD9}"/>
    <cellStyle name="CABECALHO" xfId="153" xr:uid="{56CDF582-3948-4065-9370-1911FBE449BC}"/>
    <cellStyle name="Cabeçalho 1 2" xfId="154" xr:uid="{A34C98B3-FC38-4CD1-B02F-E28EDC7E702D}"/>
    <cellStyle name="Cabeçalho 1 2 2" xfId="155" xr:uid="{519E5D4A-BB51-434B-AB2C-0B67D518AAD1}"/>
    <cellStyle name="Cabeçalho 1 2 2 2" xfId="1613" xr:uid="{51BEBA96-B2A6-4D8D-8536-209903EFD058}"/>
    <cellStyle name="CABECALHO 10" xfId="156" xr:uid="{BB504CF3-2169-4523-87A7-A24B8F47FEE7}"/>
    <cellStyle name="CABECALHO 10 2" xfId="1534" xr:uid="{F58524A9-4A6D-4C3A-96B0-020A3206F075}"/>
    <cellStyle name="CABECALHO 10 2 2" xfId="2646" xr:uid="{84A835D7-47D4-462C-BD85-0AEFE8FE6ABA}"/>
    <cellStyle name="CABECALHO 10 2 3" xfId="2436" xr:uid="{411F92AB-2CCC-4638-B84F-AA991F126E3F}"/>
    <cellStyle name="CABECALHO 10 3" xfId="2139" xr:uid="{5DF71A92-B596-45DB-B0D7-9EE87F079B91}"/>
    <cellStyle name="CABECALHO 10 4" xfId="2644" xr:uid="{DECAEDA1-C78E-4B16-94F9-A4BC938B04BB}"/>
    <cellStyle name="CABECALHO 11" xfId="157" xr:uid="{F76BC2C0-14D3-413B-B7D6-2F7091718E9B}"/>
    <cellStyle name="CABECALHO 11 2" xfId="1532" xr:uid="{E3EBBEF8-7A38-436D-ADD2-A978D356D776}"/>
    <cellStyle name="CABECALHO 11 2 2" xfId="2645" xr:uid="{60CC4425-3613-446F-9246-F9429A6174DF}"/>
    <cellStyle name="CABECALHO 11 2 3" xfId="2669" xr:uid="{A3652C93-01D2-43C9-BB78-5A264A050D75}"/>
    <cellStyle name="CABECALHO 11 3" xfId="2138" xr:uid="{54D6D788-899B-411F-9316-F8E3F1FB90BF}"/>
    <cellStyle name="CABECALHO 11 4" xfId="2643" xr:uid="{5A4A217A-13E4-4D3D-BB34-8EA6CECD12C5}"/>
    <cellStyle name="CABECALHO 12" xfId="158" xr:uid="{9AC6BBE4-796B-4680-8655-7722401249E3}"/>
    <cellStyle name="CABECALHO 12 2" xfId="1531" xr:uid="{520F155E-239B-4104-88AB-0BA3B1BDFA64}"/>
    <cellStyle name="CABECALHO 12 2 2" xfId="2410" xr:uid="{D46FE40C-7E1D-4D6F-B07F-1F75501C3970}"/>
    <cellStyle name="CABECALHO 12 2 3" xfId="2653" xr:uid="{E857F2B0-1948-4CF2-A0CD-94C83BFD1AB5}"/>
    <cellStyle name="CABECALHO 12 3" xfId="2137" xr:uid="{071162FE-ACBB-4512-BF45-AE89A31C4C66}"/>
    <cellStyle name="CABECALHO 12 4" xfId="2642" xr:uid="{F7270660-D3EC-4D98-8C23-BEBBE7707B81}"/>
    <cellStyle name="CABECALHO 13" xfId="159" xr:uid="{F4A81799-B7FF-4831-A8F9-DA497E3B7260}"/>
    <cellStyle name="CABECALHO 13 2" xfId="2438" xr:uid="{A157B198-5C53-48A2-A627-72FAF01CBB15}"/>
    <cellStyle name="CABECALHO 13 2 2" xfId="3089" xr:uid="{01EED471-D61F-4312-8AC2-4993AB388B04}"/>
    <cellStyle name="CABECALHO 13 2 3" xfId="3320" xr:uid="{C833A30B-13ED-4C30-BDB8-110AEC393C80}"/>
    <cellStyle name="CABECALHO 13 3" xfId="2136" xr:uid="{BE744E48-CE41-4A35-A908-AA28B30FEE68}"/>
    <cellStyle name="CABECALHO 13 4" xfId="1427" xr:uid="{69396A54-ABFD-4AB9-AA41-5BEFFE0E0BAB}"/>
    <cellStyle name="CABECALHO 14" xfId="160" xr:uid="{EDA44C6C-7246-4245-B5A0-60C9C9B1CF77}"/>
    <cellStyle name="CABECALHO 14 2" xfId="2439" xr:uid="{06AA8828-F853-4A33-B701-3F730975E013}"/>
    <cellStyle name="CABECALHO 14 2 2" xfId="3090" xr:uid="{633D82E8-3F04-4BC9-8B51-5DAD42A6E583}"/>
    <cellStyle name="CABECALHO 14 2 3" xfId="3321" xr:uid="{7FF70DE0-4E5B-4BE2-9EFB-6590B42FFC01}"/>
    <cellStyle name="CABECALHO 14 3" xfId="2134" xr:uid="{8E7390F7-B89D-42B9-B0AC-60E569A63C72}"/>
    <cellStyle name="CABECALHO 14 4" xfId="2636" xr:uid="{CECF9321-FD56-4EE3-BE2C-0298995BE754}"/>
    <cellStyle name="CABECALHO 15" xfId="161" xr:uid="{D93DD52E-4161-473D-A36E-4B5524FB01F1}"/>
    <cellStyle name="CABECALHO 15 2" xfId="2440" xr:uid="{98F495F4-0BFD-4F63-8EFE-CEA0056A5B32}"/>
    <cellStyle name="CABECALHO 15 2 2" xfId="3091" xr:uid="{8712F8E8-5AFF-4408-A4AA-6E87446D90E6}"/>
    <cellStyle name="CABECALHO 15 2 3" xfId="3322" xr:uid="{C37865CD-C4A1-4E24-BF12-F76B7AA50F21}"/>
    <cellStyle name="CABECALHO 15 3" xfId="2132" xr:uid="{73C41897-B05D-4B51-BDAE-20D4FBEADAEA}"/>
    <cellStyle name="CABECALHO 15 4" xfId="2640" xr:uid="{E0B87DB2-8668-4F9C-950D-53DCF5E159C5}"/>
    <cellStyle name="CABECALHO 16" xfId="162" xr:uid="{C11D7C53-37C5-4806-8957-5FA55A309F9B}"/>
    <cellStyle name="CABECALHO 16 2" xfId="2441" xr:uid="{38D2E473-5CBA-4DBE-B01F-EF518A6487A6}"/>
    <cellStyle name="CABECALHO 16 2 2" xfId="3092" xr:uid="{2249D41D-F790-4408-9458-F02CC3666B72}"/>
    <cellStyle name="CABECALHO 16 2 3" xfId="3323" xr:uid="{B11E9F44-9C67-4FF7-AE63-87C5A84E4786}"/>
    <cellStyle name="CABECALHO 16 3" xfId="2130" xr:uid="{6B918A18-A278-4DA2-8580-0E7C6304F305}"/>
    <cellStyle name="CABECALHO 16 4" xfId="2639" xr:uid="{3521E759-CD3F-4815-9DEE-E1D1994EE0DC}"/>
    <cellStyle name="CABECALHO 17" xfId="163" xr:uid="{4BE7EFA7-EA2E-4797-915E-7CF315665ECF}"/>
    <cellStyle name="CABECALHO 17 2" xfId="2442" xr:uid="{6AA74579-1313-4415-A2FF-CDD47103B658}"/>
    <cellStyle name="CABECALHO 17 2 2" xfId="3093" xr:uid="{878F8F84-7966-45D5-B2C1-5726A5FD556C}"/>
    <cellStyle name="CABECALHO 17 2 3" xfId="3324" xr:uid="{DC9BDE68-B563-473E-B1BC-78EFE6741381}"/>
    <cellStyle name="CABECALHO 17 3" xfId="2129" xr:uid="{9C372A89-A6FC-4C80-B601-189C545B4FBC}"/>
    <cellStyle name="CABECALHO 17 4" xfId="2638" xr:uid="{9190CF15-14AA-4452-B731-0FC3E8460F7E}"/>
    <cellStyle name="CABECALHO 18" xfId="164" xr:uid="{0C90307F-78BC-41BA-AC8E-89859BEFF7F7}"/>
    <cellStyle name="CABECALHO 18 2" xfId="2443" xr:uid="{CCD67F87-3A90-4159-96FC-012F1CDC321F}"/>
    <cellStyle name="CABECALHO 18 2 2" xfId="3094" xr:uid="{7FD2B813-5C15-42EA-99EF-8C4FA4FF65AE}"/>
    <cellStyle name="CABECALHO 18 2 3" xfId="3325" xr:uid="{5E475C07-C630-4C4F-8D90-5753C24EAAB6}"/>
    <cellStyle name="CABECALHO 18 3" xfId="2128" xr:uid="{5A75C383-E397-471C-9483-2BA5D73FABC2}"/>
    <cellStyle name="CABECALHO 18 4" xfId="2637" xr:uid="{2D651ABD-713C-4CF9-8731-DC5527996968}"/>
    <cellStyle name="CABECALHO 19" xfId="165" xr:uid="{E98B21AC-3CB3-4C0E-91E1-37E484A9D11F}"/>
    <cellStyle name="CABECALHO 19 2" xfId="2444" xr:uid="{33199F1E-8987-4047-BF44-F24503D0F0DC}"/>
    <cellStyle name="CABECALHO 19 2 2" xfId="3095" xr:uid="{7F17DAF9-15CC-4885-95FC-59F61217C480}"/>
    <cellStyle name="CABECALHO 19 2 3" xfId="3326" xr:uid="{2E6A362E-D6C1-4E7B-BB02-3F83E5D24C4C}"/>
    <cellStyle name="CABECALHO 19 3" xfId="2127" xr:uid="{41F440B8-E14F-4AC1-8BE0-CC41EF0406DA}"/>
    <cellStyle name="CABECALHO 19 4" xfId="1498" xr:uid="{BCAB1280-57F6-4252-A696-DB5E4BE3DBB1}"/>
    <cellStyle name="CABECALHO 2" xfId="166" xr:uid="{11367927-AE71-4850-A000-99A144B8B6DC}"/>
    <cellStyle name="CABECALHO 2 2" xfId="2445" xr:uid="{C8260FA7-518F-47B8-A700-77839D6D901A}"/>
    <cellStyle name="Cabeçalho 2 2" xfId="167" xr:uid="{C5A82996-11C8-4FD3-BB8D-9190D1C2A439}"/>
    <cellStyle name="CABECALHO 2 2 2" xfId="3096" xr:uid="{BBA4E520-4188-4754-BDDC-3AC96031B1BB}"/>
    <cellStyle name="Cabeçalho 2 2 2" xfId="168" xr:uid="{CF8A925E-8EC9-4229-9DD2-38A0C9252332}"/>
    <cellStyle name="CABECALHO 2 2 3" xfId="3327" xr:uid="{D577C1C3-8726-4BE4-95FC-177365FCD919}"/>
    <cellStyle name="CABECALHO 2 3" xfId="2126" xr:uid="{2EC0E7CD-79D5-4664-A495-F5B81370AA27}"/>
    <cellStyle name="CABECALHO 2 4" xfId="2632" xr:uid="{DBAD6ED2-207E-4F12-97E0-80AED8928812}"/>
    <cellStyle name="CABECALHO 2 5" xfId="2147" xr:uid="{46E46F07-FE4C-40EB-B73F-8F985E9ACF53}"/>
    <cellStyle name="CABECALHO 20" xfId="169" xr:uid="{21ECF017-252E-41F8-BB16-E15B488960BE}"/>
    <cellStyle name="CABECALHO 20 2" xfId="2446" xr:uid="{4B2960BB-B9BF-439D-847F-DEBF4DBEE687}"/>
    <cellStyle name="CABECALHO 20 2 2" xfId="3097" xr:uid="{958E1C3E-692D-446D-858F-A49529D8513D}"/>
    <cellStyle name="CABECALHO 20 2 3" xfId="3328" xr:uid="{0072CB53-2FE4-4554-802B-EC65459F7A21}"/>
    <cellStyle name="CABECALHO 20 3" xfId="2124" xr:uid="{04C1B6A0-F1D5-4938-9F58-1217AFE50BC3}"/>
    <cellStyle name="CABECALHO 20 4" xfId="2635" xr:uid="{700987B9-64EA-4721-9CE0-975AE3480C8C}"/>
    <cellStyle name="CABECALHO 21" xfId="170" xr:uid="{5ABCDCF0-6F36-419D-AE7E-E9861B076717}"/>
    <cellStyle name="CABECALHO 21 2" xfId="2447" xr:uid="{A426DF73-AA27-446C-9B33-D332E31B50EB}"/>
    <cellStyle name="CABECALHO 21 2 2" xfId="3098" xr:uid="{38073454-19A0-47CC-ACB3-453BABC92A11}"/>
    <cellStyle name="CABECALHO 21 2 3" xfId="3329" xr:uid="{6A0F680A-C2D1-4CCE-8F15-1EB854A0334C}"/>
    <cellStyle name="CABECALHO 21 3" xfId="2123" xr:uid="{198DB786-C913-4104-AA7A-BCC8A12691DC}"/>
    <cellStyle name="CABECALHO 21 4" xfId="2634" xr:uid="{9C6A71C3-A12D-426C-AEC0-570328B63205}"/>
    <cellStyle name="CABECALHO 22" xfId="171" xr:uid="{3A1D027B-32E3-49A0-9B51-1426E00C583E}"/>
    <cellStyle name="CABECALHO 22 2" xfId="2448" xr:uid="{B5F2765B-D09D-430F-8617-C1BB096EBF38}"/>
    <cellStyle name="CABECALHO 22 2 2" xfId="3099" xr:uid="{17BE67C7-25D0-491D-8927-537CA7EB8C0A}"/>
    <cellStyle name="CABECALHO 22 2 3" xfId="3330" xr:uid="{D48BBF0A-2E3B-429A-9110-AD0659EA7644}"/>
    <cellStyle name="CABECALHO 22 3" xfId="2122" xr:uid="{B6BA88D2-AEE8-4CCA-ACD0-4729E27747AA}"/>
    <cellStyle name="CABECALHO 22 4" xfId="2633" xr:uid="{CB43C129-275D-452D-8931-9D4495E55FE6}"/>
    <cellStyle name="CABECALHO 23" xfId="172" xr:uid="{CFDCEB61-D5C2-47FF-8189-2971BFBBA2CD}"/>
    <cellStyle name="CABECALHO 23 2" xfId="2449" xr:uid="{7A0AEC1B-C8B0-47EF-8898-AED0F902BE47}"/>
    <cellStyle name="CABECALHO 23 2 2" xfId="3100" xr:uid="{89697532-925E-40FF-B18F-128502919FFF}"/>
    <cellStyle name="CABECALHO 23 2 3" xfId="3331" xr:uid="{EAE33195-A03E-4C31-8D5D-9C8CBAE62587}"/>
    <cellStyle name="CABECALHO 23 3" xfId="2121" xr:uid="{0F2F5CFC-553B-4599-8F97-24C98D86A269}"/>
    <cellStyle name="CABECALHO 23 4" xfId="2414" xr:uid="{99BD8E75-8C1A-4E00-91AA-6FF723462625}"/>
    <cellStyle name="CABECALHO 24" xfId="173" xr:uid="{37F50AF8-13A2-4E61-9986-B6EFE9D09FA8}"/>
    <cellStyle name="CABECALHO 24 2" xfId="2450" xr:uid="{57BD490D-9346-4DAA-9226-51D39AE90B2C}"/>
    <cellStyle name="CABECALHO 24 2 2" xfId="3101" xr:uid="{3678F27E-EC73-456E-9DC9-F03C4405E1CE}"/>
    <cellStyle name="CABECALHO 24 2 3" xfId="3332" xr:uid="{7673665A-2748-434D-A6EF-ABA319667B8F}"/>
    <cellStyle name="CABECALHO 24 3" xfId="2119" xr:uid="{88618F1F-2EE8-4105-A0E8-8AB0B8399A04}"/>
    <cellStyle name="CABECALHO 24 4" xfId="2866" xr:uid="{3A354B8E-0793-47AF-B016-A944BBDDF9F6}"/>
    <cellStyle name="CABECALHO 25" xfId="174" xr:uid="{8705D8CD-9FAE-4D54-B1E8-C80697858F73}"/>
    <cellStyle name="CABECALHO 25 2" xfId="2451" xr:uid="{54F89124-D651-482A-9778-54D1815145EB}"/>
    <cellStyle name="CABECALHO 25 2 2" xfId="3102" xr:uid="{7EDD5D23-2530-4956-90A0-2D851C139831}"/>
    <cellStyle name="CABECALHO 25 2 3" xfId="3333" xr:uid="{B3BD6FCC-E466-4820-AD6F-17A65520E19B}"/>
    <cellStyle name="CABECALHO 25 3" xfId="2117" xr:uid="{85CE0E23-BD8E-4A4A-8F22-D8CF927964FA}"/>
    <cellStyle name="CABECALHO 25 4" xfId="2631" xr:uid="{5BE15A47-570E-449F-8F57-4B34806E9B7C}"/>
    <cellStyle name="CABECALHO 26" xfId="175" xr:uid="{0766D101-86A2-44C8-9774-DB71409C5B8B}"/>
    <cellStyle name="CABECALHO 26 2" xfId="2452" xr:uid="{000BF05A-E4B7-4A6C-AB97-F6A81421EAF8}"/>
    <cellStyle name="CABECALHO 26 2 2" xfId="3103" xr:uid="{C2857C16-1BB3-4C5C-BC75-21E1DFEE1713}"/>
    <cellStyle name="CABECALHO 26 2 3" xfId="3334" xr:uid="{6D9DEE71-3B45-4D02-A1D3-BAD12EF8407E}"/>
    <cellStyle name="CABECALHO 26 3" xfId="2115" xr:uid="{3854C3EE-DF09-42AC-8AC3-6DF1832E4C62}"/>
    <cellStyle name="CABECALHO 26 4" xfId="2630" xr:uid="{F192A630-CE28-4A3F-8286-D55242B2F26E}"/>
    <cellStyle name="CABECALHO 27" xfId="176" xr:uid="{97F8CE57-B33E-4857-B3E2-97576221D18C}"/>
    <cellStyle name="CABECALHO 27 2" xfId="2453" xr:uid="{4CFCB346-34E9-4002-B4E9-DC047DB36FF9}"/>
    <cellStyle name="CABECALHO 27 2 2" xfId="3104" xr:uid="{A22A0A6F-CB20-48FF-A789-AE443C141C75}"/>
    <cellStyle name="CABECALHO 27 2 3" xfId="3335" xr:uid="{BD31ACA6-540F-4B22-B216-4C3D18D4E21A}"/>
    <cellStyle name="CABECALHO 27 3" xfId="2114" xr:uid="{4C9474F7-46BA-4D49-A22F-EA27F7615440}"/>
    <cellStyle name="CABECALHO 27 4" xfId="2629" xr:uid="{D5612359-D103-4478-9426-5F576D0785DF}"/>
    <cellStyle name="CABECALHO 28" xfId="177" xr:uid="{5458B8C4-20AB-48C5-B107-2E8D2AD8BFB0}"/>
    <cellStyle name="CABECALHO 28 2" xfId="2454" xr:uid="{CECE2603-6716-4D67-A005-1ECFDFA69EF6}"/>
    <cellStyle name="CABECALHO 28 2 2" xfId="3105" xr:uid="{620E6CE0-38A7-492C-B09C-F55D7A5353F7}"/>
    <cellStyle name="CABECALHO 28 2 3" xfId="3336" xr:uid="{68EAB5EB-651A-41E0-980C-ABFBA385A887}"/>
    <cellStyle name="CABECALHO 28 3" xfId="2113" xr:uid="{4B073783-8254-4039-A4BC-23E3E4FAE7AC}"/>
    <cellStyle name="CABECALHO 28 4" xfId="2628" xr:uid="{8E953C7F-FF4C-4054-BDB3-B5C982DC18B7}"/>
    <cellStyle name="CABECALHO 29" xfId="178" xr:uid="{6D66B877-2EA4-4534-8F6A-83F27F71F9FF}"/>
    <cellStyle name="CABECALHO 29 2" xfId="2455" xr:uid="{225A7D8D-73B6-4B3B-B502-21A4252F19C7}"/>
    <cellStyle name="CABECALHO 29 2 2" xfId="3106" xr:uid="{94154FF7-34BC-4F81-BB35-F6E474ED09C1}"/>
    <cellStyle name="CABECALHO 29 2 3" xfId="3337" xr:uid="{79DB9F3C-5D2D-4621-988D-BBE92CAF0F85}"/>
    <cellStyle name="CABECALHO 29 3" xfId="2112" xr:uid="{7A208229-01BB-489F-A809-ED3A47D0E50C}"/>
    <cellStyle name="CABECALHO 29 4" xfId="2627" xr:uid="{2512E1F0-9229-4ADD-8590-257F13A7A0BB}"/>
    <cellStyle name="CABECALHO 3" xfId="179" xr:uid="{7E640BDB-EACD-4CA4-87D6-CA8A097462A5}"/>
    <cellStyle name="CABECALHO 3 2" xfId="2456" xr:uid="{66295E9B-6611-4349-BEF9-3CD5A0969967}"/>
    <cellStyle name="Cabeçalho 3 2" xfId="180" xr:uid="{E901C14F-76DA-4D22-90D6-20EF96741E3E}"/>
    <cellStyle name="CABECALHO 3 2 2" xfId="3107" xr:uid="{F86688C1-8CD4-4482-991D-E8931FC09AAD}"/>
    <cellStyle name="Cabeçalho 3 2 2" xfId="181" xr:uid="{726B773E-4519-40A3-97F9-2FF3837A04CE}"/>
    <cellStyle name="Cabeçalho 3 2 2 2" xfId="1628" xr:uid="{2091CFBD-7CA1-4029-A682-904797B50E9A}"/>
    <cellStyle name="CABECALHO 3 2 3" xfId="3338" xr:uid="{AC037E12-742F-451D-B20E-7747133C3722}"/>
    <cellStyle name="CABECALHO 3 3" xfId="2111" xr:uid="{B1081D7A-03B7-4D2B-898D-E59744DFD615}"/>
    <cellStyle name="CABECALHO 3 4" xfId="2623" xr:uid="{550F41E0-5C5A-420D-BD39-01F565E318B5}"/>
    <cellStyle name="CABECALHO 3 5" xfId="2435" xr:uid="{8B21E7E8-A59B-49C3-B782-20D620E8CBE8}"/>
    <cellStyle name="CABECALHO 30" xfId="182" xr:uid="{08B93D43-FF82-44EF-9B34-6338A4CDD18C}"/>
    <cellStyle name="CABECALHO 30 2" xfId="2457" xr:uid="{94ED9CD1-9BDF-4C82-A0DA-245637948D6E}"/>
    <cellStyle name="CABECALHO 30 2 2" xfId="3108" xr:uid="{985E9BA3-9ED3-438E-A477-AC2E3BB268FC}"/>
    <cellStyle name="CABECALHO 30 2 3" xfId="3339" xr:uid="{6A620DB3-D5AD-4703-9BAD-1969FF2B4319}"/>
    <cellStyle name="CABECALHO 30 3" xfId="2109" xr:uid="{C1E8F093-2B8D-44BA-8D81-D53D9AC9EBAA}"/>
    <cellStyle name="CABECALHO 30 4" xfId="2626" xr:uid="{EDDBC31F-130C-43E3-8DAC-DA2575861CA1}"/>
    <cellStyle name="CABECALHO 31" xfId="183" xr:uid="{923D5BE5-797C-429C-B560-7309120462BA}"/>
    <cellStyle name="CABECALHO 31 2" xfId="2458" xr:uid="{A80B9BB6-0758-4D4C-8229-24B6C654C3D2}"/>
    <cellStyle name="CABECALHO 31 2 2" xfId="3109" xr:uid="{E91F910B-1407-4BEB-B319-72D52E8B452E}"/>
    <cellStyle name="CABECALHO 31 2 3" xfId="3340" xr:uid="{8242C486-FF26-41F7-8B63-8CAE96630518}"/>
    <cellStyle name="CABECALHO 31 3" xfId="2108" xr:uid="{6959836C-41BB-4F14-9C49-42F312CC06EB}"/>
    <cellStyle name="CABECALHO 31 4" xfId="2625" xr:uid="{EFB84502-05EB-479F-8A16-318AE1269860}"/>
    <cellStyle name="CABECALHO 32" xfId="184" xr:uid="{6B0E6173-ADB8-4600-8D65-1BE5B363670F}"/>
    <cellStyle name="CABECALHO 32 2" xfId="2459" xr:uid="{40096E37-2485-406C-8814-9B26A9C3568D}"/>
    <cellStyle name="CABECALHO 32 2 2" xfId="3110" xr:uid="{E2332748-482D-4A42-B242-DD7803D0013D}"/>
    <cellStyle name="CABECALHO 32 2 3" xfId="3341" xr:uid="{6B0E9B42-2721-467A-A925-B04D1B7698D8}"/>
    <cellStyle name="CABECALHO 32 3" xfId="2107" xr:uid="{C4F3F721-A89A-4318-9F6D-84A7DCB3235B}"/>
    <cellStyle name="CABECALHO 32 4" xfId="2624" xr:uid="{712134FA-7446-4A06-9958-21E1A790AAB0}"/>
    <cellStyle name="CABECALHO 33" xfId="185" xr:uid="{DAB30A5B-327F-447D-B64C-79874AE8932B}"/>
    <cellStyle name="CABECALHO 33 2" xfId="2460" xr:uid="{AD0CC135-FF65-47B6-B37C-D2637AE8B43A}"/>
    <cellStyle name="CABECALHO 33 2 2" xfId="3111" xr:uid="{B1A869D9-A06B-42B0-8C8B-AE12E0FB1C1E}"/>
    <cellStyle name="CABECALHO 33 2 3" xfId="3342" xr:uid="{D9C22E1D-983D-4DB4-9993-8F8B85291E34}"/>
    <cellStyle name="CABECALHO 33 3" xfId="2106" xr:uid="{A2FD92E9-D478-4E0C-8218-56BC6B25A09A}"/>
    <cellStyle name="CABECALHO 33 4" xfId="1491" xr:uid="{BFFC60CD-FCC9-4F17-9DD0-D5CD340A095D}"/>
    <cellStyle name="CABECALHO 34" xfId="1612" xr:uid="{3717A5E3-7F3B-49CF-8E51-586120DBDC56}"/>
    <cellStyle name="CABECALHO 34 2" xfId="2141" xr:uid="{0A95C554-7D6B-4451-A75C-AB859DDB15F9}"/>
    <cellStyle name="CABECALHO 34 3" xfId="2641" xr:uid="{DA35524F-3E8D-4AB4-B956-D6C408CFE085}"/>
    <cellStyle name="CABECALHO 35" xfId="2658" xr:uid="{128C1961-90A3-42EC-9C3B-167CDEB1E05B}"/>
    <cellStyle name="CABECALHO 36" xfId="2899" xr:uid="{DBC1AE78-5989-4967-A62F-F330682B58B9}"/>
    <cellStyle name="CABECALHO 4" xfId="186" xr:uid="{6AEC5E34-8AF3-4BA1-A595-8D83F1992C85}"/>
    <cellStyle name="CABECALHO 4 2" xfId="2461" xr:uid="{0B208AF6-74F5-4D95-A70D-E30A39D0DD20}"/>
    <cellStyle name="Cabeçalho 4 2" xfId="187" xr:uid="{FAAD9BB3-51E7-40FF-9795-2FAEFC5802BB}"/>
    <cellStyle name="CABECALHO 4 2 2" xfId="3112" xr:uid="{827B412D-BACC-47F6-92AC-1F73F88E93B5}"/>
    <cellStyle name="Cabeçalho 4 2 2" xfId="188" xr:uid="{C050187F-A297-4A09-ADE0-6506A4A7F6D6}"/>
    <cellStyle name="Cabeçalho 4 2 2 2" xfId="1629" xr:uid="{456B1616-952B-45A7-86EC-91931F4767E2}"/>
    <cellStyle name="CABECALHO 4 2 3" xfId="3343" xr:uid="{19BE1809-B0E4-4620-AAC2-0D407F1CF51B}"/>
    <cellStyle name="CABECALHO 4 3" xfId="2104" xr:uid="{ECA8E52F-7EDD-406D-8267-47FA069F88C1}"/>
    <cellStyle name="CABECALHO 4 4" xfId="2622" xr:uid="{F85B815B-4F58-4712-8A44-A984ABD09E34}"/>
    <cellStyle name="CABECALHO 4 5" xfId="2143" xr:uid="{6404D7D9-8DCB-478D-80DB-3DBC04307EEF}"/>
    <cellStyle name="CABECALHO 5" xfId="189" xr:uid="{4F3E4610-6E47-4FBA-A6F5-C69B4F56848A}"/>
    <cellStyle name="CABECALHO 5 2" xfId="2462" xr:uid="{2CD1060E-431E-4084-A582-357403D110F5}"/>
    <cellStyle name="CABECALHO 5 2 2" xfId="3113" xr:uid="{F69EFC5C-F3DF-4DA5-8B57-784D895AC727}"/>
    <cellStyle name="CABECALHO 5 2 3" xfId="3344" xr:uid="{472FD93C-F4C9-43B9-AE9F-4712F9D5D30F}"/>
    <cellStyle name="CABECALHO 5 3" xfId="2100" xr:uid="{DBA2137C-F681-4BC2-8C65-A0F72679F48B}"/>
    <cellStyle name="CABECALHO 5 4" xfId="2621" xr:uid="{AA9ACA21-A13C-40AB-B100-79959AF1CDE3}"/>
    <cellStyle name="CABECALHO 6" xfId="190" xr:uid="{E12F1CA1-EDF2-42D0-B079-8E867C0BA24C}"/>
    <cellStyle name="CABECALHO 6 2" xfId="2463" xr:uid="{17A1978D-4F77-4D7D-8197-CC1BE242AFE4}"/>
    <cellStyle name="CABECALHO 6 2 2" xfId="3114" xr:uid="{F14C2734-0442-49E9-93B9-C77A3C2D2B40}"/>
    <cellStyle name="CABECALHO 6 2 3" xfId="3345" xr:uid="{66A07D2C-B7C2-460E-B2AD-07613FC11BA1}"/>
    <cellStyle name="CABECALHO 6 3" xfId="2099" xr:uid="{91A52ED0-759D-45A4-A369-779A37EC5B4D}"/>
    <cellStyle name="CABECALHO 6 4" xfId="2245" xr:uid="{033EECA7-D473-4F3F-892E-ECA1086C4C5B}"/>
    <cellStyle name="CABECALHO 7" xfId="191" xr:uid="{F2EF07D4-1F6F-4C16-9A0D-C8DDBFCF6F45}"/>
    <cellStyle name="CABECALHO 7 2" xfId="2464" xr:uid="{8F2130D6-3193-46BC-BBA9-CD31E8106F73}"/>
    <cellStyle name="CABECALHO 7 2 2" xfId="3115" xr:uid="{7DCB8565-8D0D-480A-8940-F29A85BD4ADF}"/>
    <cellStyle name="CABECALHO 7 2 3" xfId="3346" xr:uid="{2247BF72-E66F-4068-9D5A-6DB8E8F09CC0}"/>
    <cellStyle name="CABECALHO 7 3" xfId="2098" xr:uid="{BEDD8833-10FE-47AB-B70C-0B3AF2FD3F1F}"/>
    <cellStyle name="CABECALHO 7 4" xfId="2278" xr:uid="{D3790482-E428-4D67-BDF2-86196BF2120C}"/>
    <cellStyle name="CABECALHO 8" xfId="192" xr:uid="{DB28D4E8-2A3F-408A-BFC0-CE6079495E44}"/>
    <cellStyle name="CABECALHO 8 2" xfId="2465" xr:uid="{E87B2083-AEC7-421E-9679-D62D9C8DAE6A}"/>
    <cellStyle name="CABECALHO 8 2 2" xfId="3116" xr:uid="{D17C8D55-EBF6-452C-A135-60F3BD4697BC}"/>
    <cellStyle name="CABECALHO 8 2 3" xfId="3347" xr:uid="{3590A7FC-F9C5-49B6-93B9-D6A5AF33F821}"/>
    <cellStyle name="CABECALHO 8 3" xfId="2096" xr:uid="{CFFDDC14-4F16-488C-AF40-74261968B2E5}"/>
    <cellStyle name="CABECALHO 8 4" xfId="2619" xr:uid="{DD100FA4-D8EE-40BF-A255-CD5C031B0AB6}"/>
    <cellStyle name="CABECALHO 9" xfId="193" xr:uid="{EDE1311B-558A-40DD-BB9D-F064568BAF50}"/>
    <cellStyle name="CABECALHO 9 2" xfId="2466" xr:uid="{E25DA4E6-1E99-416F-96A6-1AF73AF7C2B8}"/>
    <cellStyle name="CABECALHO 9 2 2" xfId="3117" xr:uid="{D137C75C-5555-4023-9874-DE753C677180}"/>
    <cellStyle name="CABECALHO 9 2 3" xfId="3348" xr:uid="{33B3F9D1-E637-4B8E-914E-7224B8DB501D}"/>
    <cellStyle name="CABECALHO 9 3" xfId="2095" xr:uid="{6041A457-38E8-4240-9C86-9DBE81F9FBE7}"/>
    <cellStyle name="CABECALHO 9 4" xfId="2620" xr:uid="{814E90F1-3E48-408A-9AC7-09E969BB7DB2}"/>
    <cellStyle name="CABECALHO_Publicação dos Transportes 2013" xfId="194" xr:uid="{283BD7B6-B04D-4AC2-9B2D-E943FF96C6BF}"/>
    <cellStyle name="Calculation" xfId="195" xr:uid="{E40E6631-9A21-494A-8FCA-0591A40B2B00}"/>
    <cellStyle name="Calculation 10" xfId="196" xr:uid="{CB6734ED-A15E-4A95-A307-61C4F44A2BC4}"/>
    <cellStyle name="Calculation 10 2" xfId="1631" xr:uid="{BF4F9DAF-1DDA-4DCE-B0E2-B805BEC7CEE0}"/>
    <cellStyle name="Calculation 10 3" xfId="2093" xr:uid="{0D6D936E-921A-43C5-8552-AE467AFFADEC}"/>
    <cellStyle name="Calculation 10 4" xfId="2618" xr:uid="{1BC9117A-9126-458B-96F6-0FDACE26611A}"/>
    <cellStyle name="Calculation 10 5" xfId="2313" xr:uid="{4B7833C3-98C9-4100-816D-5C178602ADC6}"/>
    <cellStyle name="Calculation 11" xfId="197" xr:uid="{F631FE35-A304-4EA5-B5C5-F21ED9AE63F0}"/>
    <cellStyle name="Calculation 11 2" xfId="1632" xr:uid="{C8F33F92-2376-4EB0-97B8-DF5195D4C90D}"/>
    <cellStyle name="Calculation 11 3" xfId="2092" xr:uid="{0D752500-B353-48B0-8D08-73B2AB2E1E05}"/>
    <cellStyle name="Calculation 11 4" xfId="2617" xr:uid="{C432863B-DD25-4201-94C8-DFA0CB8FCBE0}"/>
    <cellStyle name="Calculation 11 5" xfId="2312" xr:uid="{DEC6CD49-986A-4BAA-B80C-0DA60CBB0C4D}"/>
    <cellStyle name="Calculation 12" xfId="198" xr:uid="{A2A6C864-6583-4377-A892-1C57EB133F94}"/>
    <cellStyle name="Calculation 12 2" xfId="1633" xr:uid="{5BD3D161-F0E6-4ACD-8A6D-73D4D5C2664F}"/>
    <cellStyle name="Calculation 12 3" xfId="2091" xr:uid="{04D0769C-92A1-4D89-B886-A44A0DEE6471}"/>
    <cellStyle name="Calculation 12 4" xfId="2407" xr:uid="{1FA3619D-5F04-4EA0-9F69-28587DA37821}"/>
    <cellStyle name="Calculation 12 5" xfId="2140" xr:uid="{DD642795-2F86-44E0-B49B-34C2B99C033C}"/>
    <cellStyle name="Calculation 13" xfId="199" xr:uid="{3C9EFDB1-D569-4F92-A623-1CEBBFA91856}"/>
    <cellStyle name="Calculation 13 2" xfId="1634" xr:uid="{2995D49E-7774-495A-B81E-7D7BAB656CF7}"/>
    <cellStyle name="Calculation 13 3" xfId="2089" xr:uid="{FE117705-AF5D-4F83-B7D4-B847164AF083}"/>
    <cellStyle name="Calculation 13 4" xfId="2616" xr:uid="{CA2E7B6E-CA75-45B3-ADDE-6D53569DDC75}"/>
    <cellStyle name="Calculation 13 5" xfId="2228" xr:uid="{8220B67A-BF4E-438D-A0FB-F02B38073759}"/>
    <cellStyle name="Calculation 14" xfId="200" xr:uid="{2A465373-C1B6-4F5C-B586-3C26E9FC8FAC}"/>
    <cellStyle name="Calculation 14 2" xfId="1635" xr:uid="{5AB0B733-713A-434B-A943-360D92101700}"/>
    <cellStyle name="Calculation 14 3" xfId="2087" xr:uid="{2C2AC2A0-A639-4AA9-BAC5-FD06B5C1F548}"/>
    <cellStyle name="Calculation 14 4" xfId="2615" xr:uid="{01CF9425-83F8-4915-896B-09726B5D61CF}"/>
    <cellStyle name="Calculation 14 5" xfId="2232" xr:uid="{65E6E523-C1BF-4ACD-A596-5671D4DEF1A2}"/>
    <cellStyle name="Calculation 15" xfId="201" xr:uid="{C4F749E6-8851-437E-A054-99F249128915}"/>
    <cellStyle name="Calculation 15 2" xfId="1636" xr:uid="{592D04B8-AE1A-4C73-87ED-E672D46010A3}"/>
    <cellStyle name="Calculation 15 3" xfId="2085" xr:uid="{C97A2E41-AB81-45FF-B73C-EBE6529BEAFC}"/>
    <cellStyle name="Calculation 15 4" xfId="2614" xr:uid="{D1D6792E-49BE-4AB4-9848-BCCF4F04F521}"/>
    <cellStyle name="Calculation 15 5" xfId="2233" xr:uid="{E8939239-ADDC-4A8C-A7AC-526E4A9E2053}"/>
    <cellStyle name="Calculation 16" xfId="202" xr:uid="{B1E334D4-871C-4E6C-A0E9-CC6370DBEB6A}"/>
    <cellStyle name="Calculation 16 2" xfId="1637" xr:uid="{F1F1CFDB-EE46-41FD-B4D7-3A0A418A2BA0}"/>
    <cellStyle name="Calculation 16 3" xfId="2084" xr:uid="{91182724-3A9A-45C7-8ED2-D22BA6ACA570}"/>
    <cellStyle name="Calculation 16 4" xfId="2612" xr:uid="{F14175D6-BC17-43FE-819F-7ECD8264BCD6}"/>
    <cellStyle name="Calculation 16 5" xfId="2871" xr:uid="{0B694A34-D9C0-4DC2-9C14-1056D7BDAC1F}"/>
    <cellStyle name="Calculation 17" xfId="203" xr:uid="{FDAE698B-3951-41C5-A510-8563047577F5}"/>
    <cellStyle name="Calculation 17 2" xfId="1638" xr:uid="{539D87B3-0CAB-4DC8-990D-10761E3760EF}"/>
    <cellStyle name="Calculation 17 3" xfId="2083" xr:uid="{3EF590C9-1A36-4B61-B303-1A888D001DF5}"/>
    <cellStyle name="Calculation 17 4" xfId="2613" xr:uid="{B385EFA2-7C28-44CD-A666-655892DAEC6B}"/>
    <cellStyle name="Calculation 17 5" xfId="2867" xr:uid="{9981F873-56BA-439A-AF2E-B2E0CF12BC73}"/>
    <cellStyle name="Calculation 18" xfId="204" xr:uid="{582E35B2-4C72-4498-B2BC-ABA6DF727A0A}"/>
    <cellStyle name="Calculation 18 2" xfId="1639" xr:uid="{5A942310-FFE7-4080-952F-46B2E281BA27}"/>
    <cellStyle name="Calculation 18 3" xfId="2082" xr:uid="{C160668F-7D2B-4357-B5F9-A6F020E00C6A}"/>
    <cellStyle name="Calculation 18 4" xfId="2283" xr:uid="{CC2D17C8-1580-428C-A898-56D942C5CB03}"/>
    <cellStyle name="Calculation 18 5" xfId="2868" xr:uid="{40E1D997-E2A1-4023-AF81-FA6E19C27402}"/>
    <cellStyle name="Calculation 19" xfId="205" xr:uid="{884ADEBB-2CE4-40CA-9148-F6F98D7432A5}"/>
    <cellStyle name="Calculation 19 2" xfId="1640" xr:uid="{023B7565-8D93-45DD-8241-AC0EFC44C6E0}"/>
    <cellStyle name="Calculation 19 3" xfId="2081" xr:uid="{C645633D-A7ED-40E9-81BC-B8D27967C91B}"/>
    <cellStyle name="Calculation 19 4" xfId="1492" xr:uid="{5516E467-4BD6-4662-BE30-9763F28542DF}"/>
    <cellStyle name="Calculation 19 5" xfId="2869" xr:uid="{C43E4E80-0968-44BD-A9CF-131B442C1853}"/>
    <cellStyle name="Calculation 2" xfId="206" xr:uid="{96343EFA-0746-4924-8E87-E4CB854A7DDB}"/>
    <cellStyle name="Calculation 2 10" xfId="207" xr:uid="{B402D597-5C69-418F-B059-2B4C7C508D90}"/>
    <cellStyle name="Calculation 2 10 2" xfId="1642" xr:uid="{A226FAE2-754B-42FB-A890-63710436D9E5}"/>
    <cellStyle name="Calculation 2 10 3" xfId="2079" xr:uid="{BDA18EAF-1C33-4448-BE46-3DF28166E504}"/>
    <cellStyle name="Calculation 2 10 4" xfId="2611" xr:uid="{89BDD353-E029-46AA-920A-7D7825290376}"/>
    <cellStyle name="Calculation 2 10 5" xfId="2671" xr:uid="{025409E2-3D84-4EA8-98E1-A36A7F8C5E55}"/>
    <cellStyle name="Calculation 2 11" xfId="208" xr:uid="{CB96FEE7-AAAF-4D23-8E1C-32865AEC8DEE}"/>
    <cellStyle name="Calculation 2 11 2" xfId="1643" xr:uid="{60B47657-4CF4-454A-9748-3967F607EB7D}"/>
    <cellStyle name="Calculation 2 11 3" xfId="2078" xr:uid="{75C5D0AB-4473-4A8C-8997-4A40A99C1F1F}"/>
    <cellStyle name="Calculation 2 11 4" xfId="2610" xr:uid="{76CB8463-E9A9-4F7D-A172-4B8539282579}"/>
    <cellStyle name="Calculation 2 11 5" xfId="2872" xr:uid="{27E9A3EA-9150-4D28-97EA-22982FFF7F04}"/>
    <cellStyle name="Calculation 2 12" xfId="209" xr:uid="{3B18D79F-7F77-4FBE-B9BB-6FBE9C8DB0FC}"/>
    <cellStyle name="Calculation 2 12 2" xfId="1644" xr:uid="{9F4BCAF6-23DA-4E80-82CF-81AB506C8229}"/>
    <cellStyle name="Calculation 2 12 3" xfId="2077" xr:uid="{A3FB38A8-4DB3-469D-92EC-F5C268D08A95}"/>
    <cellStyle name="Calculation 2 12 4" xfId="2609" xr:uid="{8B055A62-D1CC-46EB-8529-8BF808126102}"/>
    <cellStyle name="Calculation 2 12 5" xfId="2873" xr:uid="{400351B1-0563-4039-A61B-4E3B6900BF3D}"/>
    <cellStyle name="Calculation 2 13" xfId="210" xr:uid="{8A70C3BC-768A-4263-AAC5-58B48F2AC710}"/>
    <cellStyle name="Calculation 2 13 2" xfId="1645" xr:uid="{30049332-5451-47C9-A636-47513D4F3E42}"/>
    <cellStyle name="Calculation 2 13 3" xfId="2076" xr:uid="{A90884E9-6F09-42BD-B838-63610A6E362A}"/>
    <cellStyle name="Calculation 2 13 4" xfId="2608" xr:uid="{91A9B0AF-B0D9-43C6-BAA2-059AC6C9628B}"/>
    <cellStyle name="Calculation 2 13 5" xfId="2874" xr:uid="{25C19B21-2A63-4753-96D2-D14F8D31A0CC}"/>
    <cellStyle name="Calculation 2 14" xfId="211" xr:uid="{E5B8905B-6EE9-4891-B854-BA16DCEF9F12}"/>
    <cellStyle name="Calculation 2 14 2" xfId="1646" xr:uid="{2EE0140A-5C5B-4640-B759-DA7A1FB267B9}"/>
    <cellStyle name="Calculation 2 14 3" xfId="2050" xr:uid="{BB552B1B-ABB5-4A76-A3B6-4E0F8C464840}"/>
    <cellStyle name="Calculation 2 14 4" xfId="2607" xr:uid="{BE03E6B1-53C8-4EF9-93CC-62DE0A85D110}"/>
    <cellStyle name="Calculation 2 14 5" xfId="2311" xr:uid="{F02C757D-9DB6-46F4-9C95-73EB8F87F575}"/>
    <cellStyle name="Calculation 2 15" xfId="212" xr:uid="{BE89DE4D-7019-454F-B9A8-4DBD1B6EF46E}"/>
    <cellStyle name="Calculation 2 15 2" xfId="1647" xr:uid="{E7958C7D-8FD3-441A-B8B4-A1F18530148C}"/>
    <cellStyle name="Calculation 2 15 3" xfId="2047" xr:uid="{F019AC0D-1734-4B95-B03A-2BFF8B0CB446}"/>
    <cellStyle name="Calculation 2 15 4" xfId="2606" xr:uid="{D575E50D-4099-4A24-9501-822411F1B738}"/>
    <cellStyle name="Calculation 2 15 5" xfId="2125" xr:uid="{4548ED16-FB8A-4CA9-BF79-96B8C6277535}"/>
    <cellStyle name="Calculation 2 16" xfId="213" xr:uid="{DC7BA037-75EE-435C-B664-514ED1AD2D6E}"/>
    <cellStyle name="Calculation 2 16 2" xfId="1648" xr:uid="{1024DDF4-0A29-48FE-959E-262B57C0124A}"/>
    <cellStyle name="Calculation 2 16 3" xfId="2013" xr:uid="{AC7486AD-A6EB-46A9-9B2F-D670546E2087}"/>
    <cellStyle name="Calculation 2 16 4" xfId="2605" xr:uid="{8847A3E7-2BF6-4B37-8AC1-F1585F4A0FF3}"/>
    <cellStyle name="Calculation 2 16 5" xfId="2875" xr:uid="{FBF18286-CA6B-4BF6-9DD8-76B50E3DBB70}"/>
    <cellStyle name="Calculation 2 17" xfId="214" xr:uid="{A1315C1D-9592-4A36-AAAC-AC7CE29F7CA5}"/>
    <cellStyle name="Calculation 2 17 2" xfId="1649" xr:uid="{6AAC16C8-98B5-456E-B8C8-23CB555CC785}"/>
    <cellStyle name="Calculation 2 17 3" xfId="2012" xr:uid="{6D3044BA-8E31-4E97-A77B-F714D45AB1AE}"/>
    <cellStyle name="Calculation 2 17 4" xfId="2604" xr:uid="{BE66F430-DD8D-468A-BCB1-13186249F752}"/>
    <cellStyle name="Calculation 2 17 5" xfId="2876" xr:uid="{F5D9C297-9595-4BC7-AB5B-DDDB7C20DBD9}"/>
    <cellStyle name="Calculation 2 18" xfId="215" xr:uid="{19FD4450-C8C9-4AC6-81C3-442E28531E4D}"/>
    <cellStyle name="Calculation 2 18 2" xfId="1650" xr:uid="{EFFB1E3F-59DB-400E-BC38-EB86F1E89D28}"/>
    <cellStyle name="Calculation 2 18 3" xfId="2008" xr:uid="{99ADD183-C464-4980-A84A-0ABD867FE82B}"/>
    <cellStyle name="Calculation 2 18 4" xfId="2603" xr:uid="{FB2EE715-3891-4AFE-93BF-1E9F0C243536}"/>
    <cellStyle name="Calculation 2 18 5" xfId="2877" xr:uid="{D3FC3D4D-C28E-41D4-99E7-E968F58C2458}"/>
    <cellStyle name="Calculation 2 19" xfId="216" xr:uid="{B1852CC1-6739-4127-B602-BD2E102F8514}"/>
    <cellStyle name="Calculation 2 19 2" xfId="1651" xr:uid="{D5DDA14E-AEAA-4180-8A9A-D9D0F44F8A0D}"/>
    <cellStyle name="Calculation 2 19 3" xfId="2007" xr:uid="{4466842C-DCFC-4BE2-8CF0-259906302E47}"/>
    <cellStyle name="Calculation 2 19 4" xfId="2602" xr:uid="{191571D6-6A73-432B-99EF-FF44E87929D3}"/>
    <cellStyle name="Calculation 2 19 5" xfId="2878" xr:uid="{FCE2E324-453B-44B6-B2AF-C45F76544844}"/>
    <cellStyle name="Calculation 2 2" xfId="217" xr:uid="{EA2B30BB-1BA9-455F-9B1B-D31A57AEA92E}"/>
    <cellStyle name="Calculation 2 2 2" xfId="1652" xr:uid="{F7BB535F-B089-424B-877A-BFDBE6DB5AA5}"/>
    <cellStyle name="Calculation 2 2 3" xfId="2006" xr:uid="{86DB13EF-EFEB-4171-9B5F-EE98A5A86A8D}"/>
    <cellStyle name="Calculation 2 2 4" xfId="2597" xr:uid="{41A4B7A8-DC60-461D-87FC-D8F38F53A23D}"/>
    <cellStyle name="Calculation 2 2 5" xfId="2879" xr:uid="{F4941CA5-450F-4DA6-871A-8E6EA986EFE9}"/>
    <cellStyle name="Calculation 2 20" xfId="218" xr:uid="{4458B22F-4A84-4A29-9DAD-BE30555266EF}"/>
    <cellStyle name="Calculation 2 20 2" xfId="1653" xr:uid="{340816C8-329B-41FA-BFF7-05C5604E3AD9}"/>
    <cellStyle name="Calculation 2 20 3" xfId="2005" xr:uid="{BD91E7FF-0AA9-43F7-BE45-F74A3D887832}"/>
    <cellStyle name="Calculation 2 20 4" xfId="2601" xr:uid="{E22F601D-3B61-468C-AEC2-D1C666E793F7}"/>
    <cellStyle name="Calculation 2 20 5" xfId="2884" xr:uid="{72CFF5A1-83AF-42B9-9C99-78B5B64FB94F}"/>
    <cellStyle name="Calculation 2 21" xfId="219" xr:uid="{E07599F3-89B2-46EA-80E0-8E9DC92F0C3F}"/>
    <cellStyle name="Calculation 2 21 2" xfId="1654" xr:uid="{158EF0CF-E890-4A80-A326-6DF8FC36D5CC}"/>
    <cellStyle name="Calculation 2 21 3" xfId="2004" xr:uid="{B1386416-5F8E-48B0-BC11-ECC32BD49FBA}"/>
    <cellStyle name="Calculation 2 21 4" xfId="2600" xr:uid="{5AA242E4-3CFF-45E9-B159-2EDF2AAE820F}"/>
    <cellStyle name="Calculation 2 21 5" xfId="2880" xr:uid="{34969ABD-4223-47AE-811B-2B7ED05D6B9F}"/>
    <cellStyle name="Calculation 2 22" xfId="220" xr:uid="{DFB231BB-ED52-495F-9F93-FB225ABE9943}"/>
    <cellStyle name="Calculation 2 22 2" xfId="1655" xr:uid="{B5C82194-57E5-4472-B764-3436D6543E7A}"/>
    <cellStyle name="Calculation 2 22 3" xfId="2002" xr:uid="{9C81B2B1-E180-4F0F-921F-FF7CDC91CAB8}"/>
    <cellStyle name="Calculation 2 22 4" xfId="2599" xr:uid="{D4C26136-1A03-46B2-8236-1860BCCAFA29}"/>
    <cellStyle name="Calculation 2 22 5" xfId="2881" xr:uid="{2897F6E2-D629-4D73-B692-F5AF5B7C09C2}"/>
    <cellStyle name="Calculation 2 23" xfId="221" xr:uid="{60A31CEC-B314-4A2E-B77C-DB47F51C33D0}"/>
    <cellStyle name="Calculation 2 23 2" xfId="1656" xr:uid="{81F8B1D7-264B-4A8F-9C62-12D5D518F9D9}"/>
    <cellStyle name="Calculation 2 23 3" xfId="2000" xr:uid="{40B47E2C-BB45-4090-B546-742AEB700D81}"/>
    <cellStyle name="Calculation 2 23 4" xfId="2598" xr:uid="{95F881B6-C0D0-4C23-8D71-A6DA65C87A79}"/>
    <cellStyle name="Calculation 2 23 5" xfId="2882" xr:uid="{C4AB0EEC-332C-4A9F-8CC5-29630043422D}"/>
    <cellStyle name="Calculation 2 24" xfId="222" xr:uid="{DCC000F0-03E9-42D4-B4AB-379B968003DB}"/>
    <cellStyle name="Calculation 2 24 2" xfId="1657" xr:uid="{40E27217-307D-4184-91C2-EB40B8DBC513}"/>
    <cellStyle name="Calculation 2 24 3" xfId="1998" xr:uid="{88E2CA82-132C-4790-8A74-802A301C4B2F}"/>
    <cellStyle name="Calculation 2 24 4" xfId="2415" xr:uid="{CB498288-1A09-460B-BC08-CF4BAAF90C41}"/>
    <cellStyle name="Calculation 2 24 5" xfId="2883" xr:uid="{2C0794DD-D99A-48AE-85AC-268E99CF1DCD}"/>
    <cellStyle name="Calculation 2 25" xfId="223" xr:uid="{C4C16031-548A-4A7C-934A-A9C0DE6CCF74}"/>
    <cellStyle name="Calculation 2 25 2" xfId="1658" xr:uid="{3A02CC4C-FB50-4C6F-A217-01428DCB91A9}"/>
    <cellStyle name="Calculation 2 25 3" xfId="1997" xr:uid="{0B99E1A0-16F0-4C1C-956F-E63670B20FB0}"/>
    <cellStyle name="Calculation 2 25 4" xfId="2596" xr:uid="{2F8F8EEE-38AA-4C70-B14B-FECDFC9A8CFD}"/>
    <cellStyle name="Calculation 2 25 5" xfId="2672" xr:uid="{C5843053-720B-4C76-B5D8-E0C21DFE5364}"/>
    <cellStyle name="Calculation 2 26" xfId="224" xr:uid="{C366B96A-E123-41CF-96D8-5653C3337D8B}"/>
    <cellStyle name="Calculation 2 26 2" xfId="1659" xr:uid="{8D68477D-F871-49C0-B88B-2EA3E573594E}"/>
    <cellStyle name="Calculation 2 26 3" xfId="1996" xr:uid="{38C67236-32BF-4ACD-9223-56FFFC25F8D5}"/>
    <cellStyle name="Calculation 2 26 4" xfId="2595" xr:uid="{F8CE334A-DF22-45F4-B592-12F792539588}"/>
    <cellStyle name="Calculation 2 26 5" xfId="2885" xr:uid="{4D8108B2-AAB7-4382-A66B-C9C3E44D919E}"/>
    <cellStyle name="Calculation 2 27" xfId="225" xr:uid="{97BD489A-A567-4359-B19E-A0E8E91D2855}"/>
    <cellStyle name="Calculation 2 27 2" xfId="1660" xr:uid="{787EB33D-042B-4E06-AA8D-390CA61500B7}"/>
    <cellStyle name="Calculation 2 27 3" xfId="1995" xr:uid="{0EE8EA99-9A35-4F34-AF1A-7198B75466BD}"/>
    <cellStyle name="Calculation 2 27 4" xfId="2594" xr:uid="{9D13749C-88C4-4F79-A7F9-52ABF8663278}"/>
    <cellStyle name="Calculation 2 27 5" xfId="2310" xr:uid="{85F61DD0-5327-48DA-9051-6DFD123D6AF9}"/>
    <cellStyle name="Calculation 2 28" xfId="226" xr:uid="{7F03B824-47BC-4E23-B79A-BF065EE887D6}"/>
    <cellStyle name="Calculation 2 28 2" xfId="1661" xr:uid="{240A8DA3-3222-42B2-AAFD-D45F1417E14C}"/>
    <cellStyle name="Calculation 2 28 3" xfId="1994" xr:uid="{034579AB-AE10-4953-9236-7ADA4D2EB7B4}"/>
    <cellStyle name="Calculation 2 28 4" xfId="2593" xr:uid="{3452EEC2-48B9-4062-9101-712031ED2347}"/>
    <cellStyle name="Calculation 2 28 5" xfId="2110" xr:uid="{A8FE4322-1CDA-4423-B0DA-D6A93A0D56C3}"/>
    <cellStyle name="Calculation 2 29" xfId="227" xr:uid="{4B562CC5-82EE-4D08-9A43-A1491FCD03DF}"/>
    <cellStyle name="Calculation 2 29 2" xfId="1662" xr:uid="{0D9800AD-2376-42B4-BF96-C9DE56DEECB3}"/>
    <cellStyle name="Calculation 2 29 3" xfId="1993" xr:uid="{E4EE510A-EE4E-4C3C-9A94-E917F94C3269}"/>
    <cellStyle name="Calculation 2 29 4" xfId="2592" xr:uid="{54AE9E13-C13A-4477-8F37-BAED642F9534}"/>
    <cellStyle name="Calculation 2 29 5" xfId="2886" xr:uid="{C0D3E5D4-791C-4B0B-8E6C-22C55AEE6F20}"/>
    <cellStyle name="Calculation 2 3" xfId="228" xr:uid="{EBA85500-827F-4C65-AD6D-07B8B729D696}"/>
    <cellStyle name="Calculation 2 3 2" xfId="1663" xr:uid="{6B304757-12C0-441D-9602-3E1282692593}"/>
    <cellStyle name="Calculation 2 3 3" xfId="1992" xr:uid="{7FCE62CE-B19C-4E24-BF49-7B5EE537962A}"/>
    <cellStyle name="Calculation 2 3 4" xfId="2591" xr:uid="{C6973E0C-2430-4322-8616-999668DB0A13}"/>
    <cellStyle name="Calculation 2 3 5" xfId="2887" xr:uid="{E44EF425-C9E9-4EF7-8C3A-070EDC747812}"/>
    <cellStyle name="Calculation 2 30" xfId="1641" xr:uid="{AF4EA4F2-94B6-4245-B0D4-948922B4DD2C}"/>
    <cellStyle name="Calculation 2 30 2" xfId="2080" xr:uid="{37A8615C-FFB8-4809-950C-05ADB50D8A0C}"/>
    <cellStyle name="Calculation 2 30 3" xfId="1449" xr:uid="{26428820-6076-4CD9-9A86-70C3D9809233}"/>
    <cellStyle name="Calculation 2 30 4" xfId="2870" xr:uid="{4D45BAD7-386A-49A6-87B1-2C83DBFC6546}"/>
    <cellStyle name="Calculation 2 4" xfId="229" xr:uid="{64E89BD4-1218-4426-8A10-E788BE50782C}"/>
    <cellStyle name="Calculation 2 4 2" xfId="1664" xr:uid="{D514CC4F-74C7-4819-9D57-E9219DFC843E}"/>
    <cellStyle name="Calculation 2 4 3" xfId="1991" xr:uid="{39ED41C0-4BE9-427D-94A0-CF1E2418B888}"/>
    <cellStyle name="Calculation 2 4 4" xfId="2590" xr:uid="{8D90F0A5-0265-47C7-B01B-0FCA58C952FB}"/>
    <cellStyle name="Calculation 2 4 5" xfId="2888" xr:uid="{99E87E6D-BC39-4412-9116-2D06BD6C9A2A}"/>
    <cellStyle name="Calculation 2 5" xfId="230" xr:uid="{FD8E5540-1DE8-46B9-85B3-82F1E508E07E}"/>
    <cellStyle name="Calculation 2 5 2" xfId="1665" xr:uid="{2D5D5A32-D402-4E7E-8670-F3B831AA9DA8}"/>
    <cellStyle name="Calculation 2 5 3" xfId="1990" xr:uid="{B4776747-4BC3-4A66-B895-FF005CAADEFE}"/>
    <cellStyle name="Calculation 2 5 4" xfId="2589" xr:uid="{86EB4B80-D0E2-4FD8-AAC3-2096023D0DBD}"/>
    <cellStyle name="Calculation 2 5 5" xfId="2889" xr:uid="{445CE428-59FA-4DA6-B8A3-C1BA8D4F7BA0}"/>
    <cellStyle name="Calculation 2 6" xfId="231" xr:uid="{895C44BC-FA01-4F0F-8ED6-5575974CB41A}"/>
    <cellStyle name="Calculation 2 6 2" xfId="1666" xr:uid="{33A6A6DB-B3B7-4A18-9095-D02829743869}"/>
    <cellStyle name="Calculation 2 6 3" xfId="1987" xr:uid="{4E1BA0B1-17B7-4CF0-BBBC-49BE2FBC4C0F}"/>
    <cellStyle name="Calculation 2 6 4" xfId="2588" xr:uid="{CEA679A8-7FFD-456B-BEC8-FCE551A3A68E}"/>
    <cellStyle name="Calculation 2 6 5" xfId="2890" xr:uid="{DFD6DE5F-C711-4286-AB7B-C9229E87A7AB}"/>
    <cellStyle name="Calculation 2 7" xfId="232" xr:uid="{150C9B4E-4899-4479-B436-3994F0DF6ADF}"/>
    <cellStyle name="Calculation 2 7 2" xfId="1667" xr:uid="{99C9BF97-5A05-42BC-AAB1-D06DF7A3AA2C}"/>
    <cellStyle name="Calculation 2 7 3" xfId="1985" xr:uid="{62A87D85-024E-49E1-A2B6-B51943217D02}"/>
    <cellStyle name="Calculation 2 7 4" xfId="2587" xr:uid="{91AF7EB4-DF8B-4F5B-9357-7CD957F25981}"/>
    <cellStyle name="Calculation 2 7 5" xfId="2309" xr:uid="{49E38EA7-1024-4F01-8656-C98144AA9788}"/>
    <cellStyle name="Calculation 2 8" xfId="233" xr:uid="{D3FC3FBF-F74F-4905-B3E9-B8EC6CA1CE27}"/>
    <cellStyle name="Calculation 2 8 2" xfId="1668" xr:uid="{C7AE53FE-A884-414C-8C0C-A239E308528D}"/>
    <cellStyle name="Calculation 2 8 3" xfId="1981" xr:uid="{ADACF621-0481-472E-8046-72FAE3B3AC00}"/>
    <cellStyle name="Calculation 2 8 4" xfId="2582" xr:uid="{C8AA70F5-E34E-484F-B65B-DC800D8A4D2F}"/>
    <cellStyle name="Calculation 2 8 5" xfId="2102" xr:uid="{B7A0DBF8-463B-47A1-BC4A-3E67897F26C2}"/>
    <cellStyle name="Calculation 2 9" xfId="234" xr:uid="{772CBA5C-1D04-4A66-B0A6-47431F269643}"/>
    <cellStyle name="Calculation 2 9 2" xfId="1669" xr:uid="{9D5D5102-7763-472D-861D-DE78B4A4F7E9}"/>
    <cellStyle name="Calculation 2 9 3" xfId="1980" xr:uid="{BEB215BC-0842-4BD4-9C42-8AAA7034C29D}"/>
    <cellStyle name="Calculation 2 9 4" xfId="2586" xr:uid="{EC639BC4-D5B3-4BD8-B442-BA007EDDF26C}"/>
    <cellStyle name="Calculation 2 9 5" xfId="2895" xr:uid="{C4F422B3-0E29-4C90-9C28-277803CB2220}"/>
    <cellStyle name="Calculation 20" xfId="235" xr:uid="{DBDA091C-8C49-499E-8F88-FF0DE561546F}"/>
    <cellStyle name="Calculation 20 2" xfId="1670" xr:uid="{7E8FB3AC-A726-4904-AFBE-55533CCC594D}"/>
    <cellStyle name="Calculation 20 3" xfId="1979" xr:uid="{359BEECE-2A5B-404A-AC42-DA44C840DA03}"/>
    <cellStyle name="Calculation 20 4" xfId="2585" xr:uid="{B20BC439-D794-4D46-8DA5-A549418B743A}"/>
    <cellStyle name="Calculation 20 5" xfId="2891" xr:uid="{EBA0B951-A2D6-49DD-B282-AA828AC80154}"/>
    <cellStyle name="Calculation 21" xfId="236" xr:uid="{58531708-A8EA-4AD9-A253-1A6D13133967}"/>
    <cellStyle name="Calculation 21 2" xfId="1671" xr:uid="{C09AC51D-35DC-4ABC-A1E4-F5A89BAEDCF7}"/>
    <cellStyle name="Calculation 21 3" xfId="1978" xr:uid="{DFED3C1C-2287-4239-AE41-3F7778071105}"/>
    <cellStyle name="Calculation 21 4" xfId="2584" xr:uid="{C757056F-B6A1-4ED8-A7F8-CD5196F05B8E}"/>
    <cellStyle name="Calculation 21 5" xfId="2892" xr:uid="{FD6547AB-AAC2-493F-BFBC-F88B044420F4}"/>
    <cellStyle name="Calculation 22" xfId="237" xr:uid="{0F78D36B-1A30-48ED-9557-6FCA3426A847}"/>
    <cellStyle name="Calculation 22 2" xfId="1672" xr:uid="{0367F8AA-276C-4BBB-8949-41C7E40FA280}"/>
    <cellStyle name="Calculation 22 3" xfId="1977" xr:uid="{6CBF47B3-01B2-4DFB-BD6B-F2448BB2A6DB}"/>
    <cellStyle name="Calculation 22 4" xfId="2583" xr:uid="{F7DC3F6D-5588-4082-8903-45AE408D353A}"/>
    <cellStyle name="Calculation 22 5" xfId="2893" xr:uid="{7286F44B-7FBE-4E49-8861-6069A1F09013}"/>
    <cellStyle name="Calculation 23" xfId="238" xr:uid="{ED0065EA-CCBD-487F-A278-ADBF97972964}"/>
    <cellStyle name="Calculation 23 2" xfId="1673" xr:uid="{02E03250-95E3-41BE-8B8B-1CFDBC3370E0}"/>
    <cellStyle name="Calculation 23 3" xfId="1976" xr:uid="{50EBFE7F-1195-4E4C-9E83-6345E1AB8AB6}"/>
    <cellStyle name="Calculation 23 4" xfId="2416" xr:uid="{A24146EE-5568-4FEC-AD57-549705D62ECE}"/>
    <cellStyle name="Calculation 23 5" xfId="2894" xr:uid="{312FE938-155A-497F-9552-E13162A7F3D8}"/>
    <cellStyle name="Calculation 24" xfId="239" xr:uid="{098FBD87-2C69-4FDC-AFA5-3847251A317F}"/>
    <cellStyle name="Calculation 24 2" xfId="1674" xr:uid="{BACEA03B-9AAD-4400-9BAB-E9C955828751}"/>
    <cellStyle name="Calculation 24 3" xfId="1975" xr:uid="{8E4407E5-2BF9-4FD7-B4AF-53983453428F}"/>
    <cellStyle name="Calculation 24 4" xfId="2581" xr:uid="{79AE0315-FA56-4BA7-90AD-815664CE8981}"/>
    <cellStyle name="Calculation 24 5" xfId="2673" xr:uid="{C257281C-CA8B-4F01-A3E3-3AD73B7CF437}"/>
    <cellStyle name="Calculation 25" xfId="240" xr:uid="{8EDB064F-74EA-47C4-B5AB-E53E1CB543F0}"/>
    <cellStyle name="Calculation 25 2" xfId="1675" xr:uid="{7923C49C-7140-4E58-AA50-45389EA8207A}"/>
    <cellStyle name="Calculation 25 3" xfId="1974" xr:uid="{9D7EC8AF-DA2E-4A5F-9792-61AFE48B9F7F}"/>
    <cellStyle name="Calculation 25 4" xfId="2580" xr:uid="{C39D9940-465C-4C6F-91FA-5023642ED339}"/>
    <cellStyle name="Calculation 25 5" xfId="2308" xr:uid="{0DBE3ED5-87C3-4751-B3E9-BE799113CBC4}"/>
    <cellStyle name="Calculation 26" xfId="241" xr:uid="{A9249DFC-9229-4329-8E45-B6895A5C73CA}"/>
    <cellStyle name="Calculation 26 2" xfId="1676" xr:uid="{7B870414-F130-427A-83C5-5B805BE4C975}"/>
    <cellStyle name="Calculation 26 3" xfId="1973" xr:uid="{4D102CCD-75A9-4AF6-AE30-8A68FA7AAC45}"/>
    <cellStyle name="Calculation 26 4" xfId="2579" xr:uid="{CAA05440-031B-4865-871B-351E87E93194}"/>
    <cellStyle name="Calculation 26 5" xfId="2434" xr:uid="{C1B1B2D0-738D-4A30-8E05-F422673116C4}"/>
    <cellStyle name="Calculation 27" xfId="242" xr:uid="{B7F5CD27-595E-4540-9B28-CB51F907EAF5}"/>
    <cellStyle name="Calculation 27 2" xfId="1677" xr:uid="{34FAB5F8-A119-41FC-A079-457049DC5BB4}"/>
    <cellStyle name="Calculation 27 3" xfId="1972" xr:uid="{5F7D2E8D-9BAE-49D5-B64C-DCD52D8F16F6}"/>
    <cellStyle name="Calculation 27 4" xfId="2578" xr:uid="{83287733-DDBE-44A4-A3F5-2A36928F6031}"/>
    <cellStyle name="Calculation 27 5" xfId="2403" xr:uid="{54835C2C-2B3E-4B31-B8D2-0A44300801A3}"/>
    <cellStyle name="Calculation 28" xfId="243" xr:uid="{8A1823DD-5FDD-4FC1-9989-EC70FD0E97E8}"/>
    <cellStyle name="Calculation 28 2" xfId="1678" xr:uid="{1E5AC007-E61D-450E-8762-16A6036FAF68}"/>
    <cellStyle name="Calculation 28 3" xfId="1971" xr:uid="{ED891801-32A4-417E-8589-09332FE6CDE5}"/>
    <cellStyle name="Calculation 28 4" xfId="2577" xr:uid="{C5C4786F-D6A7-426F-A8A8-839759DC45BB}"/>
    <cellStyle name="Calculation 28 5" xfId="2307" xr:uid="{B13E395A-9A0E-4E59-B905-5E96FB5D9E01}"/>
    <cellStyle name="Calculation 29" xfId="244" xr:uid="{07A236B5-8ACF-4F7D-B549-8EBB257C4673}"/>
    <cellStyle name="Calculation 29 2" xfId="1679" xr:uid="{95BB5D7A-9F98-42E9-BC42-6954C9781938}"/>
    <cellStyle name="Calculation 29 3" xfId="1970" xr:uid="{30B7C24F-D82C-4D55-B13F-AE165814EECF}"/>
    <cellStyle name="Calculation 29 4" xfId="2576" xr:uid="{E7752AA3-3982-4CCE-9C28-595B687BB0B8}"/>
    <cellStyle name="Calculation 29 5" xfId="1942" xr:uid="{20F5A763-F30F-46DA-9059-A827F5150E70}"/>
    <cellStyle name="Calculation 3" xfId="245" xr:uid="{F8FCC261-43A1-4977-9C48-D3279D6DD0EF}"/>
    <cellStyle name="Calculation 3 2" xfId="1680" xr:uid="{24D2C9EF-FED4-4B30-A2F8-8302CE9170E4}"/>
    <cellStyle name="Calculation 3 3" xfId="1969" xr:uid="{16C41E0B-3E51-4453-865E-E339DC1C2D46}"/>
    <cellStyle name="Calculation 3 4" xfId="2575" xr:uid="{FFE6869C-0B34-4BA9-A93C-4091C08D074A}"/>
    <cellStyle name="Calculation 3 5" xfId="1873" xr:uid="{CF796C3E-6620-43DD-8300-F45646ED7291}"/>
    <cellStyle name="Calculation 30" xfId="246" xr:uid="{8F75B7FB-449F-49AA-9AED-D1939FBD7EB8}"/>
    <cellStyle name="Calculation 30 2" xfId="1681" xr:uid="{DDDEE204-1706-4804-9FC5-2B42D4DA241B}"/>
    <cellStyle name="Calculation 30 3" xfId="1968" xr:uid="{42079258-905C-44C5-974F-224D9F4DF89C}"/>
    <cellStyle name="Calculation 30 4" xfId="2574" xr:uid="{EAA5DB8B-7D5C-4776-88B3-19658D3F9BE0}"/>
    <cellStyle name="Calculation 30 5" xfId="2306" xr:uid="{A2C110C1-337C-468E-AFE3-8960A937346A}"/>
    <cellStyle name="Calculation 31" xfId="247" xr:uid="{DB7445DC-8FA9-4DC6-BB2E-A6F0CEED6433}"/>
    <cellStyle name="Calculation 31 2" xfId="1682" xr:uid="{2147B552-CFB4-461A-9E37-471B9E55AB3A}"/>
    <cellStyle name="Calculation 31 3" xfId="1966" xr:uid="{53AFC51F-59D9-4595-B9AD-7AD71E8488DB}"/>
    <cellStyle name="Calculation 31 4" xfId="2573" xr:uid="{7EF0A92E-9FA5-447A-B669-17BA2BD2DA85}"/>
    <cellStyle name="Calculation 31 5" xfId="1872" xr:uid="{D4B14D0E-18A2-4B75-8C5E-F690BB5F47C5}"/>
    <cellStyle name="Calculation 32" xfId="1630" xr:uid="{14769907-802E-4453-B3B6-C9B9FB33D151}"/>
    <cellStyle name="Calculation 32 2" xfId="2094" xr:uid="{B3D2B190-C72D-46F8-8171-408FF91C57B2}"/>
    <cellStyle name="Calculation 32 3" xfId="2282" xr:uid="{16D686BD-E8E6-4F4D-9C0F-9879261494FB}"/>
    <cellStyle name="Calculation 32 4" xfId="2142" xr:uid="{1D732C7B-73C0-4069-988D-6C53DA134983}"/>
    <cellStyle name="Calculation 4" xfId="248" xr:uid="{667C11BA-7EBC-4270-9237-A14D8BCD4CB1}"/>
    <cellStyle name="Calculation 4 2" xfId="1683" xr:uid="{E174B009-AC35-4B48-B4B1-9FCEDCC8DFB9}"/>
    <cellStyle name="Calculation 4 3" xfId="1964" xr:uid="{CE568105-E631-4486-9E0A-5459E30E513B}"/>
    <cellStyle name="Calculation 4 4" xfId="2572" xr:uid="{47935F63-46C8-49A2-819D-374D1A9E02C5}"/>
    <cellStyle name="Calculation 4 5" xfId="2433" xr:uid="{6B81B204-5700-4122-B835-1EE6C4EC86B4}"/>
    <cellStyle name="Calculation 5" xfId="249" xr:uid="{DA664A53-49FE-4867-BB43-C2253B2C1363}"/>
    <cellStyle name="Calculation 5 2" xfId="1684" xr:uid="{68B92F78-1E04-4537-9FD7-A2EC1EEF32D9}"/>
    <cellStyle name="Calculation 5 3" xfId="1962" xr:uid="{BB6FB776-2018-491F-B7FE-1A0B8562DA6B}"/>
    <cellStyle name="Calculation 5 4" xfId="2567" xr:uid="{F134A387-25D0-4053-BB56-78762150C32E}"/>
    <cellStyle name="Calculation 5 5" xfId="1483" xr:uid="{2CA9626D-1F48-4993-A39E-AFAF9CF3AE4A}"/>
    <cellStyle name="Calculation 6" xfId="250" xr:uid="{B85CA560-5E5B-45D5-BECA-7E8DF1EF6823}"/>
    <cellStyle name="Calculation 6 2" xfId="1685" xr:uid="{8C1C5E8D-C34C-43E5-9A98-39BAC1A39A19}"/>
    <cellStyle name="Calculation 6 3" xfId="1961" xr:uid="{D12DEEC2-2554-4B00-830C-DF110B970DF2}"/>
    <cellStyle name="Calculation 6 4" xfId="2571" xr:uid="{DDB413B2-1489-45B6-A0BF-0CEFBB6CFC46}"/>
    <cellStyle name="Calculation 6 5" xfId="2280" xr:uid="{5AA717B2-05FE-47C6-BCFE-2B1763A11D7B}"/>
    <cellStyle name="Calculation 7" xfId="251" xr:uid="{1DD7629B-19DB-415A-AEFD-241F2DFF45E3}"/>
    <cellStyle name="Calculation 7 2" xfId="1686" xr:uid="{A15F1E31-DA4F-44CD-B9AB-B9D5ADED3140}"/>
    <cellStyle name="Calculation 7 3" xfId="1960" xr:uid="{A7B82949-234B-4070-B38D-1F0F0B0A57BA}"/>
    <cellStyle name="Calculation 7 4" xfId="2570" xr:uid="{E1352995-98FE-49CD-9554-227A554FEAD7}"/>
    <cellStyle name="Calculation 7 5" xfId="2285" xr:uid="{9AD5B38B-7237-4987-94B3-C8F11ED2940F}"/>
    <cellStyle name="Calculation 8" xfId="252" xr:uid="{6F0FDBB0-1EBB-4495-B752-7E4659C29A81}"/>
    <cellStyle name="Calculation 8 2" xfId="1687" xr:uid="{81F88197-9675-435D-A8B8-CE66D16375BE}"/>
    <cellStyle name="Calculation 8 3" xfId="1959" xr:uid="{8F7FA490-7F9C-4CA9-876D-99B6298672C9}"/>
    <cellStyle name="Calculation 8 4" xfId="2569" xr:uid="{1680CD9D-B091-4132-A8DD-877ACCF863DD}"/>
    <cellStyle name="Calculation 8 5" xfId="2284" xr:uid="{F24D29C2-D21A-45BD-B391-42DF4CFE5058}"/>
    <cellStyle name="Calculation 9" xfId="253" xr:uid="{533226E6-4CC0-4B7A-9A40-A504CD090ABF}"/>
    <cellStyle name="Calculation 9 2" xfId="1688" xr:uid="{AD78D4DE-C6DC-43BD-8674-9F0AE6C92B7C}"/>
    <cellStyle name="Calculation 9 3" xfId="1958" xr:uid="{73BAE7B8-6389-4D3A-A82C-562B1D90E2E1}"/>
    <cellStyle name="Calculation 9 4" xfId="2568" xr:uid="{3C83FB85-ADB5-482E-9A5B-DB32A87A6CA3}"/>
    <cellStyle name="Calculation 9 5" xfId="2279" xr:uid="{C06D0D82-B628-4E79-9114-B625AE1738EC}"/>
    <cellStyle name="Cálculo 2" xfId="254" xr:uid="{AD477FD2-8BD1-4004-8676-98FE98FB0513}"/>
    <cellStyle name="Cálculo 2 10" xfId="255" xr:uid="{93D87C6D-A766-4EAE-BD0F-62ECA475C0A4}"/>
    <cellStyle name="Cálculo 2 10 2" xfId="1690" xr:uid="{E26027E3-AB65-42B7-81D4-EC4F4987282D}"/>
    <cellStyle name="Cálculo 2 10 3" xfId="1956" xr:uid="{C7934FE7-B085-4B69-8805-2C1CB44D1F81}"/>
    <cellStyle name="Cálculo 2 10 4" xfId="2566" xr:uid="{6B68860C-C22A-45CB-A9F4-E9B4DBBCC548}"/>
    <cellStyle name="Cálculo 2 10 5" xfId="2670" xr:uid="{3F7AAFC2-18A5-4E8F-8CDB-5F50646AA3CE}"/>
    <cellStyle name="Cálculo 2 11" xfId="256" xr:uid="{A186D434-65B1-42A6-9462-F8057BC6AA36}"/>
    <cellStyle name="Cálculo 2 11 2" xfId="1691" xr:uid="{6C4DA851-2B5B-4362-8ABB-407C2D0DA605}"/>
    <cellStyle name="Cálculo 2 11 3" xfId="1955" xr:uid="{1C53C984-FB11-4595-8E78-8CFCB51ED538}"/>
    <cellStyle name="Cálculo 2 11 4" xfId="2565" xr:uid="{9261D60A-B316-460A-8799-13FBD8C232AE}"/>
    <cellStyle name="Cálculo 2 11 5" xfId="2276" xr:uid="{BC64252A-8797-4C1E-B45B-908E1FE5FF88}"/>
    <cellStyle name="Cálculo 2 12" xfId="257" xr:uid="{A2CBE9B9-BCC7-4987-A387-A6646E7567B2}"/>
    <cellStyle name="Cálculo 2 12 2" xfId="1692" xr:uid="{75676545-20CF-4052-9BB7-527E176E7A46}"/>
    <cellStyle name="Cálculo 2 12 3" xfId="1954" xr:uid="{34DAF273-EE63-4D13-9150-D6ABE87CB9EA}"/>
    <cellStyle name="Cálculo 2 12 4" xfId="2564" xr:uid="{45EA3032-D8BA-4B02-BFA2-709E7B678FDC}"/>
    <cellStyle name="Cálculo 2 12 5" xfId="2264" xr:uid="{6E83508D-3DAB-4401-B58A-5CD700251C01}"/>
    <cellStyle name="Cálculo 2 13" xfId="258" xr:uid="{B47A81D5-9D60-458C-AB8D-4DA7E7780ED0}"/>
    <cellStyle name="Cálculo 2 13 2" xfId="1693" xr:uid="{22AE9801-E058-4161-8618-CA2F74F7B7AD}"/>
    <cellStyle name="Cálculo 2 13 3" xfId="1953" xr:uid="{7AF10345-51C8-49B5-928F-17F2850F1058}"/>
    <cellStyle name="Cálculo 2 13 4" xfId="2563" xr:uid="{DAB46038-F91A-4828-A6DF-BC07634D36F6}"/>
    <cellStyle name="Cálculo 2 13 5" xfId="2259" xr:uid="{58388446-23EB-4CC8-AB5C-B5D7F5CFEB3A}"/>
    <cellStyle name="Cálculo 2 14" xfId="259" xr:uid="{B9490DBA-BF10-4073-91F5-ACB7819E860B}"/>
    <cellStyle name="Cálculo 2 14 2" xfId="1694" xr:uid="{76E04844-E1C9-4F50-AD19-C022C42E13A2}"/>
    <cellStyle name="Cálculo 2 14 3" xfId="1952" xr:uid="{E84277EC-8927-41E1-8048-B004121497F1}"/>
    <cellStyle name="Cálculo 2 14 4" xfId="2562" xr:uid="{4B3DE69F-4EE2-44EB-8D30-A1A01840AE3E}"/>
    <cellStyle name="Cálculo 2 14 5" xfId="2251" xr:uid="{EEAEDEFE-9849-4FD0-A770-DD5F1153C43F}"/>
    <cellStyle name="Cálculo 2 15" xfId="260" xr:uid="{200FB596-4D36-4940-8135-19E3A16A0177}"/>
    <cellStyle name="Cálculo 2 15 2" xfId="1695" xr:uid="{DAE3F279-ABF1-48C6-87CB-6D749FDF48EB}"/>
    <cellStyle name="Cálculo 2 15 3" xfId="1950" xr:uid="{9AFD7CED-6B3D-4337-AF23-A2ED468BA90A}"/>
    <cellStyle name="Cálculo 2 15 4" xfId="2561" xr:uid="{AA1A13ED-5F74-436A-86DA-A877CBCFF3F2}"/>
    <cellStyle name="Cálculo 2 15 5" xfId="1521" xr:uid="{0B600696-7CB1-4FC4-B132-48C53D5BF171}"/>
    <cellStyle name="Cálculo 2 16" xfId="261" xr:uid="{099C9410-5799-45BE-B5EA-BB32327666A9}"/>
    <cellStyle name="Cálculo 2 16 2" xfId="1696" xr:uid="{47F4ED3F-D750-48AC-9A65-07EF16C3109A}"/>
    <cellStyle name="Cálculo 2 16 3" xfId="1429" xr:uid="{7D8825F7-166F-49C8-AC3A-9AA4FD9318A6}"/>
    <cellStyle name="Cálculo 2 16 4" xfId="2560" xr:uid="{A80E2171-C32D-443B-B3A3-16B902B80964}"/>
    <cellStyle name="Cálculo 2 16 5" xfId="2249" xr:uid="{977E9EB7-6B50-4298-9BE4-449F8F53D3FC}"/>
    <cellStyle name="Cálculo 2 17" xfId="262" xr:uid="{BF41F2F7-8A5D-4760-9F00-5A45134970CF}"/>
    <cellStyle name="Cálculo 2 17 2" xfId="1697" xr:uid="{A15A9417-BA6F-4EC1-8F4F-9B74F2B1570A}"/>
    <cellStyle name="Cálculo 2 17 3" xfId="1945" xr:uid="{AD991B2C-2111-426F-9240-79D3EA7709CF}"/>
    <cellStyle name="Cálculo 2 17 4" xfId="2559" xr:uid="{A0CFB399-43EE-4B70-9DD6-933FA6575F02}"/>
    <cellStyle name="Cálculo 2 17 5" xfId="2247" xr:uid="{2AD2F329-147E-4161-AA5A-72C7DFC18F37}"/>
    <cellStyle name="Cálculo 2 18" xfId="263" xr:uid="{01A5D3F4-37E7-401B-93C4-66F5DF3B60B0}"/>
    <cellStyle name="Cálculo 2 18 2" xfId="1698" xr:uid="{7FFD8187-706A-4EB6-8E54-B44E5867F49D}"/>
    <cellStyle name="Cálculo 2 18 3" xfId="1944" xr:uid="{8D62C8B1-7BD9-4EBD-95B8-4740DEE68E78}"/>
    <cellStyle name="Cálculo 2 18 4" xfId="2558" xr:uid="{18B75C7F-1EFE-408E-A289-34455BA2655C}"/>
    <cellStyle name="Cálculo 2 18 5" xfId="2254" xr:uid="{04A9AB8E-0BD5-4904-A34C-E07E28F7A2EE}"/>
    <cellStyle name="Cálculo 2 19" xfId="264" xr:uid="{EC404D66-69F2-425A-AF58-C98F80F315D9}"/>
    <cellStyle name="Cálculo 2 19 2" xfId="1699" xr:uid="{3620B357-AE6A-4499-8C90-59C0C050BED7}"/>
    <cellStyle name="Cálculo 2 19 3" xfId="1943" xr:uid="{7FA74517-2963-4DB0-A782-C544DBB66705}"/>
    <cellStyle name="Cálculo 2 19 4" xfId="2557" xr:uid="{9EBB69B6-16F2-4266-9191-6FD16D018945}"/>
    <cellStyle name="Cálculo 2 19 5" xfId="2257" xr:uid="{AD1941CC-9099-465D-AD4B-BA5CAC5E7A4B}"/>
    <cellStyle name="Cálculo 2 2" xfId="265" xr:uid="{339CBF13-5800-4B1B-82BD-4FF68B76E92E}"/>
    <cellStyle name="Cálculo 2 20" xfId="266" xr:uid="{E91E90F4-0E58-4DE3-BF66-DD4418A494C0}"/>
    <cellStyle name="Cálculo 2 20 2" xfId="1700" xr:uid="{CD7DE547-4E93-4FA7-9DF8-294235EC4062}"/>
    <cellStyle name="Cálculo 2 20 3" xfId="1941" xr:uid="{9FE5DDBF-3C55-4531-92F1-DCB305918828}"/>
    <cellStyle name="Cálculo 2 20 4" xfId="2556" xr:uid="{531200A3-4DDB-4EF6-8ABC-A034268F221D}"/>
    <cellStyle name="Cálculo 2 20 5" xfId="1359" xr:uid="{A8DABF73-866F-4E87-B0D6-26BFA34A5E90}"/>
    <cellStyle name="Cálculo 2 21" xfId="267" xr:uid="{28F338A2-3F3E-4378-932F-A620396F7495}"/>
    <cellStyle name="Cálculo 2 21 2" xfId="1701" xr:uid="{D8D4535C-1096-4229-9F5F-21975BBE3BBB}"/>
    <cellStyle name="Cálculo 2 21 3" xfId="1940" xr:uid="{FF74ED30-4540-4876-B4E1-1AD8D19F1147}"/>
    <cellStyle name="Cálculo 2 21 4" xfId="2555" xr:uid="{263C7DC1-2ECB-406B-BBC5-BFCEB457105C}"/>
    <cellStyle name="Cálculo 2 21 5" xfId="1482" xr:uid="{6218F98B-0AC3-4323-93F0-7861B4AC078D}"/>
    <cellStyle name="Cálculo 2 22" xfId="268" xr:uid="{18743167-6370-4644-AF1E-1088205256A3}"/>
    <cellStyle name="Cálculo 2 22 2" xfId="1702" xr:uid="{31A5E4F7-9129-49CE-812F-5D47E55E119C}"/>
    <cellStyle name="Cálculo 2 22 3" xfId="1939" xr:uid="{032E398B-A201-48AE-86D9-3DECEB388952}"/>
    <cellStyle name="Cálculo 2 22 4" xfId="2554" xr:uid="{1DBAFAF9-82A8-4C29-B9EB-69CE71028834}"/>
    <cellStyle name="Cálculo 2 22 5" xfId="1871" xr:uid="{3DD95CB7-D901-4F22-AC05-F2D4E5266B91}"/>
    <cellStyle name="Cálculo 2 23" xfId="269" xr:uid="{5B8AD1D8-C537-47A7-9328-8D44932464A9}"/>
    <cellStyle name="Cálculo 2 23 2" xfId="1703" xr:uid="{F27D03B9-A03F-4773-B669-785D4A7CEE64}"/>
    <cellStyle name="Cálculo 2 23 3" xfId="1938" xr:uid="{4C12FC54-8446-48FC-9D5D-97397B0ECCD5}"/>
    <cellStyle name="Cálculo 2 23 4" xfId="2553" xr:uid="{07DCF49E-F757-4FEE-B079-54B22DBD044D}"/>
    <cellStyle name="Cálculo 2 23 5" xfId="2896" xr:uid="{881AE1BE-A757-4DF9-89CF-505B92DEB916}"/>
    <cellStyle name="Cálculo 2 24" xfId="270" xr:uid="{F5AE40D7-EDFF-46DF-93C2-618BDAEB9EC0}"/>
    <cellStyle name="Cálculo 2 24 2" xfId="1704" xr:uid="{18B544F8-2251-45DB-B628-A97F85419599}"/>
    <cellStyle name="Cálculo 2 24 3" xfId="1937" xr:uid="{819378B4-0029-48F3-A882-113BE3D4A896}"/>
    <cellStyle name="Cálculo 2 24 4" xfId="2418" xr:uid="{2861924B-EFB0-4C14-87D3-97FB6D4C9F5E}"/>
    <cellStyle name="Cálculo 2 24 5" xfId="2274" xr:uid="{F61FB485-AB34-4F5C-B889-00A66A35B9C6}"/>
    <cellStyle name="Cálculo 2 25" xfId="271" xr:uid="{C3843013-93AA-40AD-805D-AAF2C2CC746E}"/>
    <cellStyle name="Cálculo 2 25 2" xfId="1705" xr:uid="{350C34A3-BA01-4727-8273-2F6E0C0A932B}"/>
    <cellStyle name="Cálculo 2 25 3" xfId="1936" xr:uid="{D2DD38FD-37DB-4CD9-B946-A42DEAEF1F8F}"/>
    <cellStyle name="Cálculo 2 25 4" xfId="2552" xr:uid="{6DFB558E-4ACA-4796-9D7B-FBE73A05239D}"/>
    <cellStyle name="Cálculo 2 25 5" xfId="2674" xr:uid="{55173D01-6D75-4DEB-8338-A90CD83F793C}"/>
    <cellStyle name="Cálculo 2 26" xfId="272" xr:uid="{69AA0DC7-BC0C-4713-9F68-D2889AA405C2}"/>
    <cellStyle name="Cálculo 2 26 2" xfId="1706" xr:uid="{80972C1D-1C80-4AE9-B4A9-5F1F3F79CB70}"/>
    <cellStyle name="Cálculo 2 26 3" xfId="1487" xr:uid="{83FB5359-0BDB-4307-A6E1-DB9A7113FFBC}"/>
    <cellStyle name="Cálculo 2 26 4" xfId="2551" xr:uid="{DFDF0A5D-5B3A-413D-A740-F3172C5AF8D6}"/>
    <cellStyle name="Cálculo 2 26 5" xfId="2269" xr:uid="{B31E9E77-6745-4B85-8360-C50F4C86815D}"/>
    <cellStyle name="Cálculo 2 27" xfId="273" xr:uid="{EB9F2BDC-87A2-45F0-A422-0D9E30AA4434}"/>
    <cellStyle name="Cálculo 2 27 2" xfId="1707" xr:uid="{0FD785E9-46BE-4AB9-AF64-BAF5041D5AAC}"/>
    <cellStyle name="Cálculo 2 27 3" xfId="1935" xr:uid="{4F7BC775-A652-4A68-9C51-64BA72289291}"/>
    <cellStyle name="Cálculo 2 27 4" xfId="2550" xr:uid="{B4722DC3-65DD-48AB-88E7-C80D0126AF4E}"/>
    <cellStyle name="Cálculo 2 27 5" xfId="2272" xr:uid="{7EE65C17-3DC0-4921-8B37-626971349231}"/>
    <cellStyle name="Cálculo 2 28" xfId="274" xr:uid="{14A9D1B6-4B19-410D-B68A-5073E369F12E}"/>
    <cellStyle name="Cálculo 2 28 2" xfId="1708" xr:uid="{F78CDBE6-1024-45BA-9C51-7E1D685729AE}"/>
    <cellStyle name="Cálculo 2 28 3" xfId="1362" xr:uid="{B1D8CF5F-3476-4CF7-8352-430C9BA26DF7}"/>
    <cellStyle name="Cálculo 2 28 4" xfId="2549" xr:uid="{7E9A6C28-539F-4781-9541-4ECD7CC1D29F}"/>
    <cellStyle name="Cálculo 2 28 5" xfId="2266" xr:uid="{5C48E713-D06C-46A4-B480-93EB0B0C53BD}"/>
    <cellStyle name="Cálculo 2 29" xfId="275" xr:uid="{4AB05792-6DC4-469D-A39A-21DDA29D492F}"/>
    <cellStyle name="Cálculo 2 29 2" xfId="1709" xr:uid="{1DEDD5E2-F380-4673-BE82-31739C64686F}"/>
    <cellStyle name="Cálculo 2 29 3" xfId="1361" xr:uid="{262CF3EF-4331-4046-9786-D26839D5538F}"/>
    <cellStyle name="Cálculo 2 29 4" xfId="2548" xr:uid="{C72FF1A5-E1F3-4041-9EEB-DADFF1F8C32E}"/>
    <cellStyle name="Cálculo 2 29 5" xfId="2271" xr:uid="{59E537F2-7B3B-45CE-8033-A551EBC382B5}"/>
    <cellStyle name="Cálculo 2 3" xfId="276" xr:uid="{FA05899C-1D68-425A-9660-52F47E724D8C}"/>
    <cellStyle name="Cálculo 2 3 2" xfId="1710" xr:uid="{2AACC3F7-B686-43FC-9A46-2FF9CCEE9609}"/>
    <cellStyle name="Cálculo 2 3 3" xfId="1486" xr:uid="{10D7D0E4-62AE-4762-BA20-80AAC7F2C760}"/>
    <cellStyle name="Cálculo 2 3 4" xfId="2547" xr:uid="{178746DB-6FBF-436C-AFB4-29B759963D61}"/>
    <cellStyle name="Cálculo 2 3 5" xfId="2268" xr:uid="{F6856C04-7170-468E-AD23-BD88BCACC44D}"/>
    <cellStyle name="Cálculo 2 30" xfId="277" xr:uid="{B37AB9CB-E9D1-4E5A-AE5E-4135B7BE8AB7}"/>
    <cellStyle name="Cálculo 2 30 2" xfId="1711" xr:uid="{E84B2B89-03E7-405C-B7E5-8E0D5B8D5741}"/>
    <cellStyle name="Cálculo 2 30 3" xfId="1485" xr:uid="{48FAA9BF-990A-48E3-8673-D722FE82F73A}"/>
    <cellStyle name="Cálculo 2 30 4" xfId="2546" xr:uid="{2EE7A19E-1F92-4DED-B04A-CA6842856C63}"/>
    <cellStyle name="Cálculo 2 30 5" xfId="2263" xr:uid="{BFBBEBF5-BE31-43C2-B1E7-B43BF9A29AF2}"/>
    <cellStyle name="Cálculo 2 31" xfId="1689" xr:uid="{84281436-D0DC-4077-9657-B49D1AD89877}"/>
    <cellStyle name="Cálculo 2 31 2" xfId="1957" xr:uid="{5E40148E-104A-4BF5-8786-F8ACCA9BC97C}"/>
    <cellStyle name="Cálculo 2 31 3" xfId="2417" xr:uid="{FD888FCA-0498-4B1A-818F-1CB52132F7C2}"/>
    <cellStyle name="Cálculo 2 31 4" xfId="1870" xr:uid="{2F940AF6-7175-4A81-B755-1A2612AC6C58}"/>
    <cellStyle name="Cálculo 2 4" xfId="278" xr:uid="{2214E686-C8CE-4F4E-9602-8D5751EC9103}"/>
    <cellStyle name="Cálculo 2 4 2" xfId="1712" xr:uid="{4B2C50B2-C762-4F64-875D-4B68F1B0C740}"/>
    <cellStyle name="Cálculo 2 4 3" xfId="1447" xr:uid="{23663CA0-F522-43B0-81C7-532F49B15F55}"/>
    <cellStyle name="Cálculo 2 4 4" xfId="2545" xr:uid="{4AD49A55-AD7C-4F47-B48B-0ADD072C30AE}"/>
    <cellStyle name="Cálculo 2 4 5" xfId="2305" xr:uid="{910EC530-594D-4971-904C-53B129E7A5D2}"/>
    <cellStyle name="Cálculo 2 5" xfId="279" xr:uid="{4E840D66-F652-4BEB-86B1-CE62AC9A42ED}"/>
    <cellStyle name="Cálculo 2 5 2" xfId="1713" xr:uid="{3C4C309F-7B59-48FB-839C-3452B13F15D8}"/>
    <cellStyle name="Cálculo 2 5 3" xfId="1360" xr:uid="{C12F50A3-9097-4A04-9408-3A7A4B41514D}"/>
    <cellStyle name="Cálculo 2 5 4" xfId="2544" xr:uid="{B36A1E48-0F70-427A-9FA2-4B31B337DE2A}"/>
    <cellStyle name="Cálculo 2 5 5" xfId="1446" xr:uid="{0362F508-7966-4761-B82E-D6894481E2F7}"/>
    <cellStyle name="Cálculo 2 6" xfId="280" xr:uid="{32E201DF-725A-4BE4-B0F0-25184BC3C554}"/>
    <cellStyle name="Cálculo 2 6 2" xfId="1714" xr:uid="{FBEDB1D4-9129-410F-88EA-F4454680C3CD}"/>
    <cellStyle name="Cálculo 2 6 3" xfId="1876" xr:uid="{D2CDD6D0-641E-4F75-AD13-CBB472E32951}"/>
    <cellStyle name="Cálculo 2 6 4" xfId="2543" xr:uid="{2D0BFC6E-B51B-4954-8C7E-1A539FAC55F2}"/>
    <cellStyle name="Cálculo 2 6 5" xfId="1358" xr:uid="{A75AB8C6-5517-4EC1-BB7C-C777434A03FC}"/>
    <cellStyle name="Cálculo 2 7" xfId="281" xr:uid="{00A594F3-E29B-4E0A-9CF6-D42CDC997124}"/>
    <cellStyle name="Cálculo 2 7 2" xfId="1715" xr:uid="{1A3DC282-B3CB-4C89-B112-B8F74FFB07F8}"/>
    <cellStyle name="Cálculo 2 7 3" xfId="1875" xr:uid="{21CC5E34-7839-46F5-8BA5-6CE49BA2734D}"/>
    <cellStyle name="Cálculo 2 7 4" xfId="2540" xr:uid="{D56DC6C4-B8C2-4E18-8850-CE8038921C94}"/>
    <cellStyle name="Cálculo 2 7 5" xfId="2304" xr:uid="{3FBFE95C-5632-44C4-8CEC-B174A8681695}"/>
    <cellStyle name="Cálculo 2 8" xfId="282" xr:uid="{04354A79-73EF-43AB-978A-C7434B0AC78C}"/>
    <cellStyle name="Cálculo 2 8 2" xfId="1716" xr:uid="{AB926BE9-46EF-47D8-AEAF-15B144C15C93}"/>
    <cellStyle name="Cálculo 2 8 3" xfId="1484" xr:uid="{29C50F54-1521-4DAD-8846-94466F4825E8}"/>
    <cellStyle name="Cálculo 2 8 4" xfId="2542" xr:uid="{6E6BB8D0-8C32-4A27-BA7F-682EE2FE2617}"/>
    <cellStyle name="Cálculo 2 8 5" xfId="2303" xr:uid="{743C91A4-FCE6-4120-A617-050319EFB1A3}"/>
    <cellStyle name="Cálculo 2 9" xfId="283" xr:uid="{B407CD0E-4B9B-4408-B780-E1305C93DE9A}"/>
    <cellStyle name="Cálculo 2 9 2" xfId="1717" xr:uid="{969A2EFC-F848-4AB4-981A-6E1895D0DB87}"/>
    <cellStyle name="Cálculo 2 9 3" xfId="1874" xr:uid="{63443248-2D54-46BF-8202-0FB170B2CC39}"/>
    <cellStyle name="Cálculo 2 9 4" xfId="2541" xr:uid="{8BA65D07-6411-4B3D-9361-C26B6BBE778C}"/>
    <cellStyle name="Cálculo 2 9 5" xfId="1445" xr:uid="{61386ACE-F44C-4CDA-ACC8-9BDDA02BFCD2}"/>
    <cellStyle name="Cálculo 3" xfId="284" xr:uid="{58659A69-618F-44E0-92D1-509BFB7F2139}"/>
    <cellStyle name="Célula Ligada 2" xfId="285" xr:uid="{6685C18A-3F72-43D9-8B95-1DD91B615CB3}"/>
    <cellStyle name="Célula Ligada 2 2" xfId="286" xr:uid="{E22008BE-1E41-44D9-A36B-3CACB069AA76}"/>
    <cellStyle name="Check Cell" xfId="287" xr:uid="{3A24B99D-7121-456C-B9C7-49F033C0EE73}"/>
    <cellStyle name="Check Cell 2" xfId="288" xr:uid="{69DC502E-B4C2-4FCB-A912-5C3848699C8E}"/>
    <cellStyle name="Comma" xfId="289" xr:uid="{FFE7CA3D-DD72-4FCA-BAE5-B2D316DDB4EF}"/>
    <cellStyle name="Comma [0]" xfId="290" xr:uid="{03151B3C-3F32-4EA6-8A16-3441BAC4B686}"/>
    <cellStyle name="Comma [0] 2" xfId="291" xr:uid="{686814FF-B544-42D4-A3B4-BD8BF7696BB9}"/>
    <cellStyle name="Comma [0] 3" xfId="1719" xr:uid="{AF70A54D-4A2F-46DC-9533-F259697A3999}"/>
    <cellStyle name="Comma 10" xfId="292" xr:uid="{A8B88555-DB40-4197-9598-83C5FFE296D4}"/>
    <cellStyle name="Comma 11" xfId="293" xr:uid="{9F10B87E-1A55-4661-A251-C3B00C3264FC}"/>
    <cellStyle name="Comma 12" xfId="294" xr:uid="{C0AA9FEF-02FA-40ED-B860-3871D9C9003E}"/>
    <cellStyle name="Comma 13" xfId="295" xr:uid="{BE84F80D-F2CF-4158-9052-C6D0BF9FA31A}"/>
    <cellStyle name="Comma 14" xfId="296" xr:uid="{DA7FFDC2-C55D-46B2-B057-8FA04C0AF1F0}"/>
    <cellStyle name="Comma 15" xfId="297" xr:uid="{B67F64A2-9540-4E05-BC70-199CC676DD67}"/>
    <cellStyle name="Comma 16" xfId="298" xr:uid="{B4823248-BF2F-4E65-850F-A830D307FA2E}"/>
    <cellStyle name="Comma 17" xfId="299" xr:uid="{446771A0-DFB9-4C8F-A6E1-40383B0B5F1D}"/>
    <cellStyle name="Comma 18" xfId="300" xr:uid="{B7E94E8E-2809-4EAD-9D17-ECBD25C819CC}"/>
    <cellStyle name="Comma 19" xfId="301" xr:uid="{6033EC44-5E62-48D2-B0AA-F3B30211C3AA}"/>
    <cellStyle name="Comma 2" xfId="302" xr:uid="{28FDA012-3185-41E0-AF16-2D9A8DD3312D}"/>
    <cellStyle name="Comma 2 2" xfId="303" xr:uid="{1505FE5C-6AF0-4F78-AE63-69250E6E51EB}"/>
    <cellStyle name="Comma 20" xfId="1718" xr:uid="{76BFEF9C-7932-4A7E-BA85-C1930F02EBB3}"/>
    <cellStyle name="Comma 21" xfId="2467" xr:uid="{64A22370-6E95-4E6A-B813-3E5F290A847C}"/>
    <cellStyle name="Comma 3" xfId="304" xr:uid="{2BA321FE-C4F9-48E0-BA7E-DD472CE2A368}"/>
    <cellStyle name="Comma 3 2" xfId="305" xr:uid="{640FB0A5-F125-4FCA-9325-C33563CE6984}"/>
    <cellStyle name="Comma 4" xfId="306" xr:uid="{5C8FA35D-4C8C-455C-83A4-92F85D164399}"/>
    <cellStyle name="Comma 5" xfId="307" xr:uid="{F713DD00-FCE3-42B9-BD33-E1781EBED183}"/>
    <cellStyle name="Comma 6" xfId="308" xr:uid="{AEB7B300-49A6-4B3A-A588-CA78B81F2982}"/>
    <cellStyle name="Comma 7" xfId="309" xr:uid="{E17F686A-C1EB-446A-B8BA-E3919867C0FF}"/>
    <cellStyle name="Comma 8" xfId="310" xr:uid="{AF0CE9BA-0BA4-4A9C-A9C8-04317A36A97B}"/>
    <cellStyle name="Comma 9" xfId="311" xr:uid="{5E644C76-D610-4D97-961F-F07385DD1B5C}"/>
    <cellStyle name="Cor1 2" xfId="312" xr:uid="{9AB25198-1A3F-47A9-A333-6E0C561B5731}"/>
    <cellStyle name="Cor1 2 2" xfId="313" xr:uid="{8FCAE684-7FB1-487D-997F-E2235416E3D9}"/>
    <cellStyle name="Cor1 3" xfId="314" xr:uid="{24102374-4D81-4A6D-898F-8349C99AB25B}"/>
    <cellStyle name="Cor2 2" xfId="315" xr:uid="{19D58357-38AE-4D59-80E9-CD855552B6E4}"/>
    <cellStyle name="Cor2 2 2" xfId="316" xr:uid="{4F80AFB3-5B54-4323-905C-8A3574BE485E}"/>
    <cellStyle name="Cor2 3" xfId="317" xr:uid="{C49EA2C9-1C1E-49B9-906A-9B4384B37C8B}"/>
    <cellStyle name="Cor3 2" xfId="318" xr:uid="{BBDE72B0-1775-413C-A143-3EC92E28D808}"/>
    <cellStyle name="Cor3 2 2" xfId="319" xr:uid="{05DB99A2-0FB8-4A4C-A031-0F8BA58C9A54}"/>
    <cellStyle name="Cor3 3" xfId="320" xr:uid="{9E58C871-27D2-4C73-9CFD-20B423A1578E}"/>
    <cellStyle name="Cor4 2" xfId="321" xr:uid="{C2DB336D-4B0D-4DC2-B558-692FF9F4954F}"/>
    <cellStyle name="Cor4 2 2" xfId="322" xr:uid="{4872055F-A926-4ED1-AEA2-B6228D3E0093}"/>
    <cellStyle name="Cor4 3" xfId="323" xr:uid="{DD149C1B-4313-4DCA-A25F-89E81BDB5D9D}"/>
    <cellStyle name="Cor5 2" xfId="324" xr:uid="{C3A0865D-43F9-4843-9ABC-E2A24A61D135}"/>
    <cellStyle name="Cor5 2 2" xfId="325" xr:uid="{AD81587E-FC20-4241-B08E-1077F020A873}"/>
    <cellStyle name="Cor5 3" xfId="326" xr:uid="{2D2256C3-1EB1-464A-BEE6-57B88F414E24}"/>
    <cellStyle name="Cor6 2" xfId="327" xr:uid="{ACBF3CA7-B1CE-4D42-8C62-60D8FC093A4A}"/>
    <cellStyle name="Cor6 2 2" xfId="328" xr:uid="{42613AAB-B131-4EA9-96F7-C733F2D04B7A}"/>
    <cellStyle name="Cor6 3" xfId="329" xr:uid="{D43ED52D-9D15-4E4F-A6E2-55D11FB067C4}"/>
    <cellStyle name="Correcto 2" xfId="330" xr:uid="{A8BCA91C-D6EB-4743-9BD4-EF4B57EFDCBC}"/>
    <cellStyle name="Currency" xfId="331" xr:uid="{7168713B-D0DC-4891-BC89-102920C9F89E}"/>
    <cellStyle name="Currency [0]" xfId="332" xr:uid="{07BB419C-F294-4EA9-A623-33EBC1805897}"/>
    <cellStyle name="Currency [0] 2" xfId="333" xr:uid="{DD43EC6F-B038-4F34-87ED-B704EC5C3358}"/>
    <cellStyle name="Currency [0] 2 2" xfId="334" xr:uid="{5C5C682A-F7C6-483E-84F6-332FCF45CFC5}"/>
    <cellStyle name="Currency [0] 2 2 2" xfId="1723" xr:uid="{E5BCFFFD-8F41-49ED-8DD8-34C3BB53A79C}"/>
    <cellStyle name="Currency [0] 2 3" xfId="335" xr:uid="{7A76D184-4C09-4005-9A91-B7DE59477CD5}"/>
    <cellStyle name="Currency [0] 2 3 2" xfId="1724" xr:uid="{67C6D023-7AA8-4FC4-A217-0FE33B12DE91}"/>
    <cellStyle name="Currency [0] 2 4" xfId="336" xr:uid="{AB92026C-F06E-4C6C-9C0B-290986EBE09A}"/>
    <cellStyle name="Currency [0] 2 4 2" xfId="1725" xr:uid="{E48A2E7A-0B98-41F9-A230-1967A7E2463A}"/>
    <cellStyle name="Currency [0] 2 5" xfId="337" xr:uid="{91D7C609-ACA6-4513-89CD-152F3B580930}"/>
    <cellStyle name="Currency [0] 2 5 2" xfId="1726" xr:uid="{69AD21BB-DAD5-4D51-A9D6-E3C0B0A40124}"/>
    <cellStyle name="Currency [0] 2 6" xfId="338" xr:uid="{18916CDA-B1F2-49F0-99AE-859AAC153619}"/>
    <cellStyle name="Currency [0] 2 6 2" xfId="1727" xr:uid="{F9B449F8-B0FB-4B1B-A5F7-86856C306D91}"/>
    <cellStyle name="Currency [0] 2 7" xfId="1722" xr:uid="{9BAC8CAD-0504-4593-8F07-2B8B658072F8}"/>
    <cellStyle name="Currency [0] 2 8" xfId="1501" xr:uid="{ABF74855-E037-4313-8AC4-3D6EB96F26A9}"/>
    <cellStyle name="Currency [0] 3" xfId="339" xr:uid="{EFC74929-8E9B-40A0-89E8-D6A2321EADC0}"/>
    <cellStyle name="Currency [0] 3 2" xfId="340" xr:uid="{F1846764-727D-41DA-AF51-DC51DAA69897}"/>
    <cellStyle name="Currency [0] 3 2 2" xfId="1729" xr:uid="{0F171FC1-FC84-4E96-BBC5-6C062EEE9029}"/>
    <cellStyle name="Currency [0] 3 3" xfId="341" xr:uid="{01EE451D-6DC7-435F-AEE4-CAE01D591246}"/>
    <cellStyle name="Currency [0] 3 3 2" xfId="1730" xr:uid="{65756927-FBDF-4D7D-A583-DCDDB258650D}"/>
    <cellStyle name="Currency [0] 3 4" xfId="342" xr:uid="{4365E4DB-10B2-4FC3-B0CF-AE9CE255D548}"/>
    <cellStyle name="Currency [0] 3 4 2" xfId="1731" xr:uid="{D48E2EB7-D6F3-460D-9AA9-53B0E077EA89}"/>
    <cellStyle name="Currency [0] 3 5" xfId="343" xr:uid="{2535577E-4D6A-408C-A292-50EC16D9B2B8}"/>
    <cellStyle name="Currency [0] 3 5 2" xfId="1732" xr:uid="{E7E7E3E0-6279-4518-812D-E512DC02647B}"/>
    <cellStyle name="Currency [0] 3 6" xfId="1728" xr:uid="{9AF72BC1-2702-4B34-961E-5943D33D15E2}"/>
    <cellStyle name="Currency [0] 3 7" xfId="1514" xr:uid="{5A876102-7B71-4FB1-B28B-A6258E9540F5}"/>
    <cellStyle name="Currency [0] 4" xfId="1721" xr:uid="{63EA4739-4A98-41AC-8CFF-1BDCB96CDBCA}"/>
    <cellStyle name="Currency 10" xfId="344" xr:uid="{CAB8CFCB-1A33-4970-9510-40ED5240AFC1}"/>
    <cellStyle name="Currency 10 2" xfId="345" xr:uid="{E7DAC7F5-E07D-4FA5-88F5-122C80516A7F}"/>
    <cellStyle name="Currency 10 2 2" xfId="1734" xr:uid="{41D9E57D-6C1C-4584-882B-8B77C3E8AF4A}"/>
    <cellStyle name="Currency 10 3" xfId="346" xr:uid="{505969FC-4C75-46A6-8F8A-E5688E6111A8}"/>
    <cellStyle name="Currency 10 3 2" xfId="1735" xr:uid="{9852CB13-084F-4BA0-851B-3CA34355E98C}"/>
    <cellStyle name="Currency 10 4" xfId="347" xr:uid="{6516FFB8-CB96-4FF1-982B-C8611CD28346}"/>
    <cellStyle name="Currency 10 4 2" xfId="1736" xr:uid="{95CCED8F-8AB6-4F98-9564-8B7D5C041444}"/>
    <cellStyle name="Currency 10 5" xfId="348" xr:uid="{92842EBC-4854-4BF4-9400-DB340C81EB75}"/>
    <cellStyle name="Currency 10 5 2" xfId="1737" xr:uid="{192EA523-2970-4729-B1B6-3D8E1C91D3DE}"/>
    <cellStyle name="Currency 10 6" xfId="349" xr:uid="{049985FC-3245-4BD1-AEAF-04169FB7E577}"/>
    <cellStyle name="Currency 10 6 2" xfId="1738" xr:uid="{36F934C4-93C0-4EBE-80CF-56C02CAFBA16}"/>
    <cellStyle name="Currency 10 7" xfId="1733" xr:uid="{C7D39EFA-AB6A-478E-AB27-FC212513FF1D}"/>
    <cellStyle name="Currency 10 8" xfId="1509" xr:uid="{5014B683-F24F-4549-B65D-F207BEA632EC}"/>
    <cellStyle name="Currency 11" xfId="350" xr:uid="{B1852148-9C86-4995-9D90-81DD5C865C21}"/>
    <cellStyle name="Currency 11 2" xfId="351" xr:uid="{E735B88A-8E2D-4CE0-86E8-EAC9288A4A5E}"/>
    <cellStyle name="Currency 11 2 2" xfId="1740" xr:uid="{2D782EE4-0E13-40D7-8E0C-B66C79FCFA8A}"/>
    <cellStyle name="Currency 11 3" xfId="352" xr:uid="{0F524AC7-CC70-421D-B599-3828A88484DD}"/>
    <cellStyle name="Currency 11 3 2" xfId="1741" xr:uid="{00A48461-EBAD-4820-A8E3-0378C43DDF20}"/>
    <cellStyle name="Currency 11 4" xfId="353" xr:uid="{B40E07B9-EF0C-484B-90CB-6A148EB04B24}"/>
    <cellStyle name="Currency 11 4 2" xfId="1742" xr:uid="{CA18331F-AFDF-4B90-A71B-08AD2541D084}"/>
    <cellStyle name="Currency 11 5" xfId="354" xr:uid="{6B048F45-D3AE-478D-9481-2CC1374C7169}"/>
    <cellStyle name="Currency 11 5 2" xfId="1743" xr:uid="{6910E50A-17B6-4D47-8354-AB07E0CFEE30}"/>
    <cellStyle name="Currency 11 6" xfId="355" xr:uid="{1921EC2B-4CFA-4D4D-8B10-B5B489A4B33B}"/>
    <cellStyle name="Currency 11 6 2" xfId="1744" xr:uid="{C59C565A-BBB7-4C54-8821-03047A7E94C8}"/>
    <cellStyle name="Currency 11 7" xfId="1739" xr:uid="{164CCF42-8F33-40C2-B725-E88E59C93B33}"/>
    <cellStyle name="Currency 11 8" xfId="1510" xr:uid="{F0EFC06C-6A10-40F0-9553-0C0FC1BA678C}"/>
    <cellStyle name="Currency 12" xfId="356" xr:uid="{8DCB5945-E666-4160-9E8F-28E833061FFC}"/>
    <cellStyle name="Currency 12 2" xfId="357" xr:uid="{1DC104E9-E009-41B5-9DF6-22199C899104}"/>
    <cellStyle name="Currency 12 2 2" xfId="1746" xr:uid="{67038061-EEAD-4C15-9AEF-24EAD9C36E1C}"/>
    <cellStyle name="Currency 12 3" xfId="358" xr:uid="{E96A2416-5544-4AC8-BD2F-078897592A19}"/>
    <cellStyle name="Currency 12 3 2" xfId="1747" xr:uid="{686D162B-3F09-460A-9461-5A9ECE84FD16}"/>
    <cellStyle name="Currency 12 4" xfId="359" xr:uid="{F15A01E9-D1D6-4C87-8A6A-EE2D261D9280}"/>
    <cellStyle name="Currency 12 4 2" xfId="1748" xr:uid="{7FF8E306-7568-4740-AA48-6EC09D09619D}"/>
    <cellStyle name="Currency 12 5" xfId="360" xr:uid="{66143865-3CB9-4653-A4DB-6BD8821D6111}"/>
    <cellStyle name="Currency 12 5 2" xfId="1749" xr:uid="{0737746B-B5D6-4B03-A0FF-2FD582C61A9A}"/>
    <cellStyle name="Currency 12 6" xfId="361" xr:uid="{97BFDE49-1C76-4B72-BF66-8358BAAED1F1}"/>
    <cellStyle name="Currency 12 6 2" xfId="1750" xr:uid="{947BF88A-4891-4DF1-A01F-612FB28D5FFF}"/>
    <cellStyle name="Currency 12 7" xfId="1745" xr:uid="{054DB6FB-CE10-4E7F-917A-22934C5F2683}"/>
    <cellStyle name="Currency 12 8" xfId="1511" xr:uid="{FD91A057-BF33-418A-BAE8-129E395E3DC8}"/>
    <cellStyle name="Currency 13" xfId="362" xr:uid="{56C6951B-2EC2-4D4D-A79C-E44A993E1C77}"/>
    <cellStyle name="Currency 13 2" xfId="363" xr:uid="{7E1FBFF6-89B0-4190-869B-3F33E77DD489}"/>
    <cellStyle name="Currency 13 2 2" xfId="1752" xr:uid="{71F1B13C-FB30-4065-96F9-A9BA9C70A839}"/>
    <cellStyle name="Currency 13 3" xfId="364" xr:uid="{C7CA1BB2-CFC3-40CA-A993-C7BB0C1A6E2D}"/>
    <cellStyle name="Currency 13 3 2" xfId="1753" xr:uid="{CD3F9D99-0A13-4D6C-A792-9783FDFEED4F}"/>
    <cellStyle name="Currency 13 4" xfId="365" xr:uid="{0D1C5691-A676-4645-ACBE-05354BAA9046}"/>
    <cellStyle name="Currency 13 4 2" xfId="1754" xr:uid="{212D0D04-D4A3-41F7-8EAF-2BBC5D1D5D78}"/>
    <cellStyle name="Currency 13 5" xfId="366" xr:uid="{3A54570E-8BA6-4237-A2DF-ECA357A805BE}"/>
    <cellStyle name="Currency 13 5 2" xfId="1755" xr:uid="{7E2F6250-BE06-420A-8927-EA905E36253D}"/>
    <cellStyle name="Currency 13 6" xfId="1751" xr:uid="{948924EF-9CA8-45A9-9791-D2A2CDCA479B}"/>
    <cellStyle name="Currency 13 7" xfId="1513" xr:uid="{C99604A4-8A50-44D5-942A-D7851D099BA4}"/>
    <cellStyle name="Currency 14" xfId="367" xr:uid="{E5F1289A-B524-461D-9CAB-387CCAC95B0C}"/>
    <cellStyle name="Currency 14 2" xfId="368" xr:uid="{840133F3-8D4E-4344-BADA-246604E0AFD7}"/>
    <cellStyle name="Currency 14 2 2" xfId="1757" xr:uid="{EF54DB95-C029-4A0F-A256-B3C1FF077173}"/>
    <cellStyle name="Currency 14 3" xfId="369" xr:uid="{0A3F8E29-7006-4477-BDEA-71D77D4C548E}"/>
    <cellStyle name="Currency 14 3 2" xfId="1758" xr:uid="{B87091B4-6384-4E93-95EC-A64925179C54}"/>
    <cellStyle name="Currency 14 4" xfId="370" xr:uid="{AC437480-78F5-4F97-B934-491FEE5C6DCA}"/>
    <cellStyle name="Currency 14 4 2" xfId="1759" xr:uid="{D2CECCA1-64F6-4DC5-80A5-3A102A379D1C}"/>
    <cellStyle name="Currency 14 5" xfId="371" xr:uid="{602F759B-19EC-4C65-9A32-57828C4310E4}"/>
    <cellStyle name="Currency 14 5 2" xfId="1760" xr:uid="{C56EC5A8-0948-427E-B26E-48666BBE9239}"/>
    <cellStyle name="Currency 14 6" xfId="1756" xr:uid="{F884ADF6-683E-4473-B15F-9423470BBFC2}"/>
    <cellStyle name="Currency 14 7" xfId="1512" xr:uid="{6822E34C-6F08-428B-9CCC-643462EE20D5}"/>
    <cellStyle name="Currency 15" xfId="372" xr:uid="{7D026561-D7E4-4290-9D99-6AFC78C90462}"/>
    <cellStyle name="Currency 15 2" xfId="373" xr:uid="{5164CD16-FE66-49EE-ACB4-42E702F69ED1}"/>
    <cellStyle name="Currency 15 2 2" xfId="1762" xr:uid="{A82C35AD-79AC-49D0-9227-2EB417D53B7F}"/>
    <cellStyle name="Currency 15 3" xfId="374" xr:uid="{E8636880-E656-4C95-A067-E804A503A1FF}"/>
    <cellStyle name="Currency 15 3 2" xfId="1763" xr:uid="{4C2A9418-168B-4C7D-B3B0-2930E1C96CE8}"/>
    <cellStyle name="Currency 15 4" xfId="375" xr:uid="{CDBF0F64-041B-4CCF-86E6-187F05C66841}"/>
    <cellStyle name="Currency 15 4 2" xfId="1764" xr:uid="{268E3EF0-3FCA-47FF-B4D4-49E25FC44467}"/>
    <cellStyle name="Currency 15 5" xfId="376" xr:uid="{EB704E88-5527-4215-9DEC-0DD8A5989E06}"/>
    <cellStyle name="Currency 15 5 2" xfId="1765" xr:uid="{2EDCC90A-E1BB-43F0-8FA3-7E84CF006523}"/>
    <cellStyle name="Currency 15 6" xfId="1761" xr:uid="{E26272E2-9C84-4041-96D7-9E2618DF8ECB}"/>
    <cellStyle name="Currency 15 7" xfId="1516" xr:uid="{D48FF87D-18CD-4D80-9682-71743C9A62C9}"/>
    <cellStyle name="Currency 16" xfId="377" xr:uid="{60892E12-ABC3-4A75-ABB1-8C95AB67A7A5}"/>
    <cellStyle name="Currency 16 2" xfId="378" xr:uid="{2CA3C3CC-8AED-459C-8C70-EC877B12FCA7}"/>
    <cellStyle name="Currency 16 2 2" xfId="1767" xr:uid="{33B6A5DD-69A2-4BA9-A5F9-202B0D929161}"/>
    <cellStyle name="Currency 16 3" xfId="379" xr:uid="{6D60616F-98D1-46D7-8607-13D6EBFB3F8E}"/>
    <cellStyle name="Currency 16 3 2" xfId="1768" xr:uid="{02B42D8B-664D-4A85-AB86-1568D3862177}"/>
    <cellStyle name="Currency 16 4" xfId="380" xr:uid="{517AF65C-64F8-4C73-947A-E7DFA0E92B98}"/>
    <cellStyle name="Currency 16 4 2" xfId="1769" xr:uid="{DD11C4EC-9FF6-4D4B-8295-FEA1CBDD5062}"/>
    <cellStyle name="Currency 16 5" xfId="381" xr:uid="{43AFF851-483B-49B8-9D3A-EC3673019A29}"/>
    <cellStyle name="Currency 16 5 2" xfId="1770" xr:uid="{B291499A-3827-401A-9105-F9D916EFD1C2}"/>
    <cellStyle name="Currency 16 6" xfId="1766" xr:uid="{EA8735EA-9628-4909-BB0A-93CCA512447E}"/>
    <cellStyle name="Currency 16 7" xfId="1517" xr:uid="{87D923CE-53E1-4432-AE24-7DE405BD5C0A}"/>
    <cellStyle name="Currency 17" xfId="382" xr:uid="{D13B8099-F5F2-4A14-A8C5-F7120AB3C16C}"/>
    <cellStyle name="Currency 17 2" xfId="383" xr:uid="{C58D560A-FACA-4122-971F-7B7A39752B43}"/>
    <cellStyle name="Currency 17 2 2" xfId="1772" xr:uid="{9E6776CE-1BF7-490F-BDBC-628A37473D6E}"/>
    <cellStyle name="Currency 17 3" xfId="384" xr:uid="{8AD8270E-ED4C-439B-ACA3-0E430D4A69EC}"/>
    <cellStyle name="Currency 17 3 2" xfId="1773" xr:uid="{CBED3109-4811-48DA-A71C-8B543F219998}"/>
    <cellStyle name="Currency 17 4" xfId="385" xr:uid="{891CAA5D-BB3F-469C-B524-594B3A3056AC}"/>
    <cellStyle name="Currency 17 4 2" xfId="1774" xr:uid="{2674DCE3-EBB5-483A-8F6E-9847E48F2691}"/>
    <cellStyle name="Currency 17 5" xfId="386" xr:uid="{CFA4CD35-4510-46BB-8B76-CDE950877961}"/>
    <cellStyle name="Currency 17 5 2" xfId="1775" xr:uid="{A7850235-9069-4A36-8C32-2AE0CA5BC1D2}"/>
    <cellStyle name="Currency 17 6" xfId="1771" xr:uid="{B7AF00C4-76B3-4C12-9657-C0734E705381}"/>
    <cellStyle name="Currency 17 7" xfId="1518" xr:uid="{5474576D-1BB0-4C70-96EA-284A4C36EC61}"/>
    <cellStyle name="Currency 18" xfId="387" xr:uid="{BD6BE28C-EC42-4EF2-80BB-88A140ABC567}"/>
    <cellStyle name="Currency 18 2" xfId="388" xr:uid="{66E33017-0BBF-4125-A2F2-CCB85E98B621}"/>
    <cellStyle name="Currency 18 2 2" xfId="1777" xr:uid="{0FF6C8BB-429F-44B0-9B34-4AE575FBF82E}"/>
    <cellStyle name="Currency 18 3" xfId="389" xr:uid="{92BFA2C5-5EC9-458F-8ACD-C9A596757020}"/>
    <cellStyle name="Currency 18 3 2" xfId="1778" xr:uid="{9F9AB262-6F3B-4B31-9533-4D2BBA81F36A}"/>
    <cellStyle name="Currency 18 4" xfId="390" xr:uid="{7E336F6A-9087-4456-9775-1248078212B5}"/>
    <cellStyle name="Currency 18 4 2" xfId="1779" xr:uid="{57066E2E-B787-4DB5-972A-686278ACB769}"/>
    <cellStyle name="Currency 18 5" xfId="391" xr:uid="{AA5B05FC-0CF8-447E-A981-EAB6A766CD64}"/>
    <cellStyle name="Currency 18 5 2" xfId="1780" xr:uid="{C42E93DA-AD8E-4F97-A5E7-63F7BE2A430D}"/>
    <cellStyle name="Currency 18 6" xfId="1776" xr:uid="{9C53DEB3-ECB6-441C-B222-0A74F82ACA5F}"/>
    <cellStyle name="Currency 18 7" xfId="1519" xr:uid="{71D426B9-6466-417A-B4CA-AF163C59F917}"/>
    <cellStyle name="Currency 19" xfId="392" xr:uid="{1DF5FC0B-1DE2-4F46-B81D-A979B06BF250}"/>
    <cellStyle name="Currency 19 2" xfId="393" xr:uid="{7D6D11AA-0CB3-4ACE-8466-587470579993}"/>
    <cellStyle name="Currency 19 2 2" xfId="1782" xr:uid="{BD9559B9-46D8-419B-91EF-924CDC2B9FE4}"/>
    <cellStyle name="Currency 19 3" xfId="394" xr:uid="{B3D23F87-6710-4EB9-86A0-342019CC8206}"/>
    <cellStyle name="Currency 19 3 2" xfId="1783" xr:uid="{177FE834-2E40-47C6-AAF5-559007E4ED22}"/>
    <cellStyle name="Currency 19 4" xfId="395" xr:uid="{0EA2FF25-9105-44F4-81F6-27EF90513601}"/>
    <cellStyle name="Currency 19 4 2" xfId="1784" xr:uid="{582A6D7C-18E0-467E-8D93-D3F9BA0D071C}"/>
    <cellStyle name="Currency 19 5" xfId="396" xr:uid="{841089BC-F58D-4542-8CE8-BB5DDD2FCD24}"/>
    <cellStyle name="Currency 19 5 2" xfId="1785" xr:uid="{531DD8F5-4EC2-42A5-9503-20B5FF41DAF8}"/>
    <cellStyle name="Currency 19 6" xfId="1781" xr:uid="{0EE85A01-ED4D-40A2-AE26-6141EC4D49D0}"/>
    <cellStyle name="Currency 19 7" xfId="1520" xr:uid="{F96BA123-7A99-45AF-984E-B471EF481F31}"/>
    <cellStyle name="Currency 2" xfId="397" xr:uid="{3E54255F-8D46-4FA4-AE9D-C21DD74B80CE}"/>
    <cellStyle name="Currency 2 2" xfId="398" xr:uid="{D22E72EA-4D48-4CCD-8D6F-A2BF94F57729}"/>
    <cellStyle name="Currency 2 2 2" xfId="1787" xr:uid="{157632D3-CDE8-4A01-8970-0A38195921F2}"/>
    <cellStyle name="Currency 2 3" xfId="399" xr:uid="{A486A0BB-5930-49D0-B193-557A94BFA85D}"/>
    <cellStyle name="Currency 2 3 2" xfId="1788" xr:uid="{5EDD0259-1E7E-4C67-865F-336D97DD1B22}"/>
    <cellStyle name="Currency 2 4" xfId="400" xr:uid="{5F465723-3848-4AD3-A4E0-E2F4430D3654}"/>
    <cellStyle name="Currency 2 4 2" xfId="1789" xr:uid="{BBEBBA14-A42B-4999-9975-639BC59019A9}"/>
    <cellStyle name="Currency 2 5" xfId="401" xr:uid="{711D405F-A869-4969-9D10-69C02890C3B1}"/>
    <cellStyle name="Currency 2 5 2" xfId="1790" xr:uid="{37773285-94E0-4F4C-999D-98694685BE8A}"/>
    <cellStyle name="Currency 2 6" xfId="402" xr:uid="{7E036CCA-2966-4EB9-8E13-E83B62CA897D}"/>
    <cellStyle name="Currency 2 6 2" xfId="1791" xr:uid="{0F1965FA-B9AE-4E07-BCDD-49907D58BFA7}"/>
    <cellStyle name="Currency 2 7" xfId="403" xr:uid="{DCCB7C4A-1244-493F-9D27-C3BFD8316327}"/>
    <cellStyle name="Currency 2 7 2" xfId="1792" xr:uid="{A517530E-E68C-4B25-926E-8FF879AEE96C}"/>
    <cellStyle name="Currency 2 8" xfId="1786" xr:uid="{7B62DAF4-DD2C-4277-B9B5-C1643E46C6CA}"/>
    <cellStyle name="Currency 2 9" xfId="1500" xr:uid="{EBFB296D-C855-4189-A7EE-BEC850A81D8C}"/>
    <cellStyle name="Currency 20" xfId="1720" xr:uid="{9FDB7E96-812B-41A9-AB28-82303F100EAF}"/>
    <cellStyle name="Currency 21" xfId="2468" xr:uid="{B9CEE71A-D46F-409C-AE52-6C2EE001A34B}"/>
    <cellStyle name="Currency 3" xfId="404" xr:uid="{01AF96C6-53DE-4459-9613-42FAC2541722}"/>
    <cellStyle name="Currency 3 2" xfId="405" xr:uid="{6C3D3295-BD11-4299-BE6B-0ACAB391C68D}"/>
    <cellStyle name="Currency 3 2 2" xfId="1794" xr:uid="{48E5B31E-E676-4196-947B-E878219EF93F}"/>
    <cellStyle name="Currency 3 3" xfId="406" xr:uid="{5573F5AA-6901-4DEF-B51C-AC78BBBBE6BD}"/>
    <cellStyle name="Currency 3 3 2" xfId="1795" xr:uid="{86B247C7-0D5B-4481-8734-4102634996E0}"/>
    <cellStyle name="Currency 3 4" xfId="407" xr:uid="{F296C65A-842B-423F-B4C2-F9805FB9C55B}"/>
    <cellStyle name="Currency 3 4 2" xfId="1796" xr:uid="{A74EDEA1-1F17-45F7-AC11-146D4A0A2242}"/>
    <cellStyle name="Currency 3 5" xfId="408" xr:uid="{B6C0012A-92D9-44EF-B0F6-45899F928FD7}"/>
    <cellStyle name="Currency 3 5 2" xfId="1797" xr:uid="{CC8BC507-6224-4475-9512-A4ADD2E0E039}"/>
    <cellStyle name="Currency 3 6" xfId="409" xr:uid="{3E896B4E-DE1F-46F0-8085-2D5E7A9BD2D4}"/>
    <cellStyle name="Currency 3 6 2" xfId="1798" xr:uid="{24CD43B2-F2AD-4826-9E6D-AFBB98234A14}"/>
    <cellStyle name="Currency 3 7" xfId="1793" xr:uid="{F5615AB6-0415-489A-910A-9FCDB3A612C9}"/>
    <cellStyle name="Currency 3 8" xfId="1499" xr:uid="{A201E4DB-87C9-4661-8D07-3CD3D70E7736}"/>
    <cellStyle name="Currency 4" xfId="410" xr:uid="{FAF16831-00AC-4385-A2B5-454BAB8C6710}"/>
    <cellStyle name="Currency 4 2" xfId="411" xr:uid="{D8580147-77EF-4460-9A79-DAA4B171D0C7}"/>
    <cellStyle name="Currency 4 2 2" xfId="1800" xr:uid="{F3C37DDD-6467-4F20-88AC-C9ED47E61AEA}"/>
    <cellStyle name="Currency 4 3" xfId="412" xr:uid="{356F8A71-9CD7-46E7-A30C-2907D93C3DF6}"/>
    <cellStyle name="Currency 4 3 2" xfId="1801" xr:uid="{CDDF5A26-69CB-4788-9E5A-8FB384D2F194}"/>
    <cellStyle name="Currency 4 4" xfId="413" xr:uid="{58B11766-AE84-470D-A94C-52868BB7E9E5}"/>
    <cellStyle name="Currency 4 4 2" xfId="1802" xr:uid="{4B383B95-7196-4E5C-85D0-2F5F1CEEC8A1}"/>
    <cellStyle name="Currency 4 5" xfId="414" xr:uid="{BC78BF7E-9AE6-4709-9A42-96380C960F02}"/>
    <cellStyle name="Currency 4 5 2" xfId="1803" xr:uid="{2260AC24-13DD-4390-8693-55E40C9E7A2C}"/>
    <cellStyle name="Currency 4 6" xfId="415" xr:uid="{B4B31171-1B3C-4DE9-9B1E-545CA23C2456}"/>
    <cellStyle name="Currency 4 6 2" xfId="1804" xr:uid="{921F19B9-E0D7-4318-843B-06567051039F}"/>
    <cellStyle name="Currency 4 7" xfId="1799" xr:uid="{E476DBBB-F9D0-43A9-BF3F-7EB2D07FB91E}"/>
    <cellStyle name="Currency 4 8" xfId="1503" xr:uid="{B2DEB710-FFB6-40CF-9A46-A59343944A88}"/>
    <cellStyle name="Currency 5" xfId="416" xr:uid="{C7A8DFC1-3C87-419C-971A-ECE1B1AD2B68}"/>
    <cellStyle name="Currency 5 2" xfId="417" xr:uid="{8CC10227-3970-48A7-840C-A50678A77A56}"/>
    <cellStyle name="Currency 5 2 2" xfId="1806" xr:uid="{1674406B-0459-4B11-9DCE-D49749054212}"/>
    <cellStyle name="Currency 5 3" xfId="418" xr:uid="{00E119D7-384B-4B4B-974D-35A4401192ED}"/>
    <cellStyle name="Currency 5 3 2" xfId="1807" xr:uid="{B0AABA4E-0CD0-42B7-91A1-2C5576F8C7DE}"/>
    <cellStyle name="Currency 5 4" xfId="419" xr:uid="{29247CB6-0B85-465E-B6FC-CC38A79F5637}"/>
    <cellStyle name="Currency 5 4 2" xfId="1808" xr:uid="{A9A1A6B6-A072-43CC-95A4-7316B4ED2F60}"/>
    <cellStyle name="Currency 5 5" xfId="420" xr:uid="{BE421E98-1A53-40E5-92DC-6D37ABE127BA}"/>
    <cellStyle name="Currency 5 5 2" xfId="1809" xr:uid="{F30083DF-3B72-4957-9C14-FAA59DCA6B82}"/>
    <cellStyle name="Currency 5 6" xfId="421" xr:uid="{14BBAB8E-DF0D-4EBB-90EB-1FD292258506}"/>
    <cellStyle name="Currency 5 6 2" xfId="1810" xr:uid="{AFD0E49F-F5EC-43C2-BA91-A2E3A2661655}"/>
    <cellStyle name="Currency 5 7" xfId="1805" xr:uid="{BE2F0B37-4603-4681-BE82-7632C43F8944}"/>
    <cellStyle name="Currency 5 8" xfId="1505" xr:uid="{7D3161A4-341E-4E03-9DC6-519D914EB132}"/>
    <cellStyle name="Currency 6" xfId="422" xr:uid="{E472B3FE-2DF4-4D47-A491-57AF25B1D66A}"/>
    <cellStyle name="Currency 6 2" xfId="423" xr:uid="{5A7AA2BC-0BB7-4FB7-9D58-FA1AF35A99D1}"/>
    <cellStyle name="Currency 6 2 2" xfId="1812" xr:uid="{25BC1B88-0F82-4F22-A877-50534248C4AB}"/>
    <cellStyle name="Currency 6 3" xfId="424" xr:uid="{254E512A-00AC-401E-81AF-CFC6DE121B1C}"/>
    <cellStyle name="Currency 6 3 2" xfId="1813" xr:uid="{AEC3512C-BFC4-4338-B3DB-D9D6563B1204}"/>
    <cellStyle name="Currency 6 4" xfId="425" xr:uid="{A063008B-29C4-48AF-8A0A-926FA7190DDF}"/>
    <cellStyle name="Currency 6 4 2" xfId="1814" xr:uid="{20DDEE5C-9991-4888-8098-E26EAEA0D0B8}"/>
    <cellStyle name="Currency 6 5" xfId="426" xr:uid="{D2CC92CA-7708-4926-A254-350200F2922B}"/>
    <cellStyle name="Currency 6 5 2" xfId="1815" xr:uid="{78BAF7C0-EC89-4969-AEAC-F334523E3144}"/>
    <cellStyle name="Currency 6 6" xfId="427" xr:uid="{FA1D8F2B-AD37-431B-AA0F-23767E255883}"/>
    <cellStyle name="Currency 6 6 2" xfId="1816" xr:uid="{83C8BF80-356D-4F07-8892-090A424B7146}"/>
    <cellStyle name="Currency 6 7" xfId="1811" xr:uid="{68367751-93D5-4077-B0C0-D77AFF2B55E1}"/>
    <cellStyle name="Currency 6 8" xfId="1504" xr:uid="{74D6B76A-8563-4495-9CE5-547E6C8151DC}"/>
    <cellStyle name="Currency 7" xfId="428" xr:uid="{19A1F83B-8572-4ADA-83DE-95AD2CB77A85}"/>
    <cellStyle name="Currency 7 2" xfId="429" xr:uid="{8A70006E-41AB-42D2-A64D-BD6D1DD72574}"/>
    <cellStyle name="Currency 7 2 2" xfId="1818" xr:uid="{D1CAB295-EDA1-4B08-B47C-E100CA18F7FE}"/>
    <cellStyle name="Currency 7 3" xfId="430" xr:uid="{4276C2A5-E3AF-46E2-95D7-10516F753F2E}"/>
    <cellStyle name="Currency 7 3 2" xfId="1819" xr:uid="{3870589E-FC4A-4CA9-A946-4492270C58E3}"/>
    <cellStyle name="Currency 7 4" xfId="431" xr:uid="{B253E33B-B098-4326-82F0-AB2DD9246EAC}"/>
    <cellStyle name="Currency 7 4 2" xfId="1820" xr:uid="{75EFD4CD-6F9B-4A29-B87B-12528396974F}"/>
    <cellStyle name="Currency 7 5" xfId="432" xr:uid="{B6C6E7B5-401D-4908-A8F9-6B1239CC2372}"/>
    <cellStyle name="Currency 7 5 2" xfId="1821" xr:uid="{D774600A-2C55-40BF-9C66-4C410EC20E93}"/>
    <cellStyle name="Currency 7 6" xfId="433" xr:uid="{5DB9B5F2-88E8-41B7-9C5D-7447F8056956}"/>
    <cellStyle name="Currency 7 6 2" xfId="1822" xr:uid="{D93930EA-18EB-4677-B23D-78EF79049C5A}"/>
    <cellStyle name="Currency 7 7" xfId="1817" xr:uid="{0521993B-E59D-4185-8203-0C39320FFA14}"/>
    <cellStyle name="Currency 7 8" xfId="1506" xr:uid="{6C676C16-8E0D-4AB6-BAA8-F6E8627EA25A}"/>
    <cellStyle name="Currency 8" xfId="434" xr:uid="{9D08C87D-DE04-475D-A510-FF5ABE226CEE}"/>
    <cellStyle name="Currency 8 2" xfId="435" xr:uid="{C715B440-8BEF-45A8-89DC-B1F2A32D4694}"/>
    <cellStyle name="Currency 8 2 2" xfId="1824" xr:uid="{A979FE78-4788-4A9E-929C-1D60B8390B33}"/>
    <cellStyle name="Currency 8 3" xfId="436" xr:uid="{3D2FA7CD-3E51-40BF-ACF2-CF872FAE44E3}"/>
    <cellStyle name="Currency 8 3 2" xfId="1825" xr:uid="{D289A5AB-A957-4A33-BE79-09A20CDDD70B}"/>
    <cellStyle name="Currency 8 4" xfId="437" xr:uid="{1C54912C-9D9D-4B60-A955-C144A363A9F1}"/>
    <cellStyle name="Currency 8 4 2" xfId="1826" xr:uid="{57B86225-0BBE-4AD3-92ED-23EA451DCEEB}"/>
    <cellStyle name="Currency 8 5" xfId="438" xr:uid="{BCFABA8A-EA2C-459C-B5D9-9B95327D8A64}"/>
    <cellStyle name="Currency 8 5 2" xfId="1827" xr:uid="{16701BA9-0285-4CB0-AB1F-C8D0323665BE}"/>
    <cellStyle name="Currency 8 6" xfId="439" xr:uid="{3977D952-AA9E-4392-B710-3B390B776443}"/>
    <cellStyle name="Currency 8 6 2" xfId="1828" xr:uid="{AAFB1902-9AD8-4575-8F67-415C784F5071}"/>
    <cellStyle name="Currency 8 7" xfId="1823" xr:uid="{F28BD245-AFE8-42F1-89A4-DB48B0DB695B}"/>
    <cellStyle name="Currency 8 8" xfId="1507" xr:uid="{99215ADF-0205-45B2-9A84-2B0453A5AC81}"/>
    <cellStyle name="Currency 9" xfId="440" xr:uid="{6F3E1F5E-7587-4B3E-8F97-AC2E1DAA6111}"/>
    <cellStyle name="Currency 9 2" xfId="441" xr:uid="{53EAEC23-B370-4FCE-825B-CA234C9E69A4}"/>
    <cellStyle name="Currency 9 2 2" xfId="1830" xr:uid="{1215086C-49F0-4874-8633-82D8F1BA2C4B}"/>
    <cellStyle name="Currency 9 3" xfId="442" xr:uid="{063EC3F9-2A84-43AE-BEE8-203D1AB07F3F}"/>
    <cellStyle name="Currency 9 3 2" xfId="1831" xr:uid="{51688F8D-CDCE-4D30-949C-6ED23C081BBA}"/>
    <cellStyle name="Currency 9 4" xfId="443" xr:uid="{B5C3ED13-E33C-415E-91B2-F27EE27BB7F0}"/>
    <cellStyle name="Currency 9 4 2" xfId="1832" xr:uid="{24139E39-EC49-43A6-814F-598DE606B276}"/>
    <cellStyle name="Currency 9 5" xfId="444" xr:uid="{71AE639E-0933-4947-BD24-22AF1AFBF42D}"/>
    <cellStyle name="Currency 9 5 2" xfId="1833" xr:uid="{C308DAE6-C6E4-46BA-9047-3FF97314BDE4}"/>
    <cellStyle name="Currency 9 6" xfId="445" xr:uid="{AB176240-853A-4DA0-BEC9-674C32D00D4B}"/>
    <cellStyle name="Currency 9 6 2" xfId="1834" xr:uid="{6A322CD6-EF31-4960-AD71-FEC59D2A447C}"/>
    <cellStyle name="Currency 9 7" xfId="1829" xr:uid="{163C53C6-98FB-443B-AF44-41084B8F5EC4}"/>
    <cellStyle name="Currency 9 8" xfId="1508" xr:uid="{CE492B66-A6B3-48E7-81DC-D6115C352B1A}"/>
    <cellStyle name="DADOS" xfId="446" xr:uid="{D18B6231-5C8D-4D35-BC8D-AB0860017A44}"/>
    <cellStyle name="Entrada 2" xfId="447" xr:uid="{D47B9533-8FE6-42F0-B23A-39D03D69F0A7}"/>
    <cellStyle name="Entrada 2 10" xfId="448" xr:uid="{3D4EAA52-9D61-42F4-BF42-E14ED7631711}"/>
    <cellStyle name="Entrada 2 10 2" xfId="1836" xr:uid="{6DC60F6A-A2BE-44D2-81CD-1CB20B288A3D}"/>
    <cellStyle name="Entrada 2 10 3" xfId="1479" xr:uid="{983AB60A-2B55-410F-A4E8-1B1408057B7E}"/>
    <cellStyle name="Entrada 2 10 4" xfId="2516" xr:uid="{D619A0C6-48C5-48A0-A565-BC9A3F0BE757}"/>
    <cellStyle name="Entrada 2 10 5" xfId="1625" xr:uid="{996DEE1F-8CEE-4164-9159-D4E4E1DBC40D}"/>
    <cellStyle name="Entrada 2 11" xfId="449" xr:uid="{9805EEF8-BB62-4BA2-BB89-ADB9BE5E7FEA}"/>
    <cellStyle name="Entrada 2 11 2" xfId="1837" xr:uid="{94F04F08-2B2F-4E06-BC67-70DEE315FD91}"/>
    <cellStyle name="Entrada 2 11 3" xfId="1604" xr:uid="{5F2932C2-BAC5-47B1-A47C-063B63A80E89}"/>
    <cellStyle name="Entrada 2 11 4" xfId="2515" xr:uid="{CECC558B-2A46-49D4-9651-D2939F3A98B5}"/>
    <cellStyle name="Entrada 2 11 5" xfId="1481" xr:uid="{F44E299B-4C59-4656-B74D-8853A36FCFE6}"/>
    <cellStyle name="Entrada 2 12" xfId="450" xr:uid="{9D76BA06-7CDE-485E-B0B9-97F9D51F2814}"/>
    <cellStyle name="Entrada 2 12 2" xfId="1838" xr:uid="{A57925F9-3ACE-4E5F-8D47-51594B70DE75}"/>
    <cellStyle name="Entrada 2 12 3" xfId="1603" xr:uid="{B42AABCA-119D-4467-B810-C0E2472614C1}"/>
    <cellStyle name="Entrada 2 12 4" xfId="2514" xr:uid="{EC1E88C6-4F0E-4D02-A83C-B2EC8048D6C0}"/>
    <cellStyle name="Entrada 2 12 5" xfId="1624" xr:uid="{611D6F25-B91C-4655-B44C-1BEF88A0A896}"/>
    <cellStyle name="Entrada 2 13" xfId="451" xr:uid="{362A5BFB-C96B-4075-9FF1-37B7F56E4915}"/>
    <cellStyle name="Entrada 2 13 2" xfId="1839" xr:uid="{96BC2DDF-450B-4A43-B68A-4A1B0AF49743}"/>
    <cellStyle name="Entrada 2 13 3" xfId="1478" xr:uid="{A9B0DB77-6141-41A4-AB3C-FDD334EEC451}"/>
    <cellStyle name="Entrada 2 13 4" xfId="2513" xr:uid="{9480786D-FB99-4832-AB48-0E0F8FDD56E7}"/>
    <cellStyle name="Entrada 2 13 5" xfId="1627" xr:uid="{896E8E35-77A0-46ED-AFFC-3AC3D5F0A2F9}"/>
    <cellStyle name="Entrada 2 14" xfId="452" xr:uid="{5771DEB2-B8D0-42C2-9910-81446279E25F}"/>
    <cellStyle name="Entrada 2 14 2" xfId="1840" xr:uid="{ECA42937-C266-494C-BD47-42B9A94E41CA}"/>
    <cellStyle name="Entrada 2 14 3" xfId="1602" xr:uid="{A09541E9-65D3-4442-AEAD-8A93A746AE3C}"/>
    <cellStyle name="Entrada 2 14 4" xfId="2512" xr:uid="{EEE526B7-F5B8-4A49-94F1-4C92AA7A22BE}"/>
    <cellStyle name="Entrada 2 14 5" xfId="2267" xr:uid="{472B6BED-0997-487B-B54E-1BA0B294571C}"/>
    <cellStyle name="Entrada 2 15" xfId="453" xr:uid="{2BD7B4F0-FF57-473A-917E-85A369070AA1}"/>
    <cellStyle name="Entrada 2 15 2" xfId="1841" xr:uid="{79EB01D6-8C54-4EF8-B77C-9204513CACA8}"/>
    <cellStyle name="Entrada 2 15 3" xfId="1601" xr:uid="{F6AB6466-23C7-427A-91A4-90A094758EB9}"/>
    <cellStyle name="Entrada 2 15 4" xfId="2511" xr:uid="{E2CC84A9-E513-4A36-A704-43A56570B518}"/>
    <cellStyle name="Entrada 2 15 5" xfId="1622" xr:uid="{27DECA3B-7DBF-4084-9F66-33A6BB1C947C}"/>
    <cellStyle name="Entrada 2 16" xfId="454" xr:uid="{A9E182A0-FA22-4EF1-BB8B-3FE1C6EE3299}"/>
    <cellStyle name="Entrada 2 16 2" xfId="1842" xr:uid="{83EA3481-5851-45D6-8F9F-79A24248971D}"/>
    <cellStyle name="Entrada 2 16 3" xfId="1477" xr:uid="{3277D8E5-C34E-425D-8D59-A5BF2D62A514}"/>
    <cellStyle name="Entrada 2 16 4" xfId="2510" xr:uid="{42999898-56FB-4F1D-AE8B-8D5FD01BBAE5}"/>
    <cellStyle name="Entrada 2 16 5" xfId="1621" xr:uid="{AC9436C3-7DD1-428F-8FDA-9383C9F4D90A}"/>
    <cellStyle name="Entrada 2 17" xfId="455" xr:uid="{8F5F68FF-3385-49B5-A67D-28B294776219}"/>
    <cellStyle name="Entrada 2 17 2" xfId="1843" xr:uid="{CD50EC55-A7B9-4E01-BB9D-3C0098D1243A}"/>
    <cellStyle name="Entrada 2 17 3" xfId="1600" xr:uid="{42E64382-2565-43ED-8D61-9E9E6E86278B}"/>
    <cellStyle name="Entrada 2 17 4" xfId="2509" xr:uid="{F3C07EDA-8636-40C0-851A-C61396366750}"/>
    <cellStyle name="Entrada 2 17 5" xfId="1620" xr:uid="{54F07937-9FE6-48C8-A506-CFDEFFFF3624}"/>
    <cellStyle name="Entrada 2 18" xfId="456" xr:uid="{CFD19B8A-B963-48A3-BE31-F3F974E08DA6}"/>
    <cellStyle name="Entrada 2 18 2" xfId="1844" xr:uid="{A8E6D3E6-5CEC-4EB8-931D-E296A810BE54}"/>
    <cellStyle name="Entrada 2 18 3" xfId="1599" xr:uid="{EA7DCF70-6665-4A9E-80D9-F8E9AFFEA0BB}"/>
    <cellStyle name="Entrada 2 18 4" xfId="2504" xr:uid="{D40CFD98-F563-4848-9D63-DE4E0343D5AC}"/>
    <cellStyle name="Entrada 2 18 5" xfId="1619" xr:uid="{71F502BB-9F56-4D7A-A65D-C4DC26ABC3D0}"/>
    <cellStyle name="Entrada 2 19" xfId="457" xr:uid="{C7D7707A-B868-4348-B187-CD3DFC242397}"/>
    <cellStyle name="Entrada 2 19 2" xfId="1845" xr:uid="{21577F73-EF86-4490-8254-BE8260CB3584}"/>
    <cellStyle name="Entrada 2 19 3" xfId="1476" xr:uid="{EDCF561D-6B45-496A-9500-D61E75550242}"/>
    <cellStyle name="Entrada 2 19 4" xfId="2508" xr:uid="{C3CAADC3-68A6-4EF6-8225-2D1909F582BB}"/>
    <cellStyle name="Entrada 2 19 5" xfId="1618" xr:uid="{8F10EAFE-D28B-42DB-B551-059261D4979A}"/>
    <cellStyle name="Entrada 2 2" xfId="458" xr:uid="{915607B9-5AF6-4BA2-8079-86BB5B172F59}"/>
    <cellStyle name="Entrada 2 20" xfId="459" xr:uid="{DA466FCA-870E-48DA-9D2E-E688ECB727D1}"/>
    <cellStyle name="Entrada 2 20 2" xfId="1846" xr:uid="{61556A8A-35A9-442D-B48A-30D3A5C3C5E8}"/>
    <cellStyle name="Entrada 2 20 3" xfId="1597" xr:uid="{707420BB-077E-4625-8435-848196129BD0}"/>
    <cellStyle name="Entrada 2 20 4" xfId="2506" xr:uid="{29CEFB7F-7A4C-40FD-9F5A-89B7387A12E9}"/>
    <cellStyle name="Entrada 2 20 5" xfId="1623" xr:uid="{145CB38A-BBAD-44CA-A1B3-A6D6C5ED2FB0}"/>
    <cellStyle name="Entrada 2 21" xfId="460" xr:uid="{D461B8EE-DC3E-4E85-B147-D4E7950E66AC}"/>
    <cellStyle name="Entrada 2 21 2" xfId="1847" xr:uid="{6DC8D44A-FBD2-42CE-AB50-4663921068AB}"/>
    <cellStyle name="Entrada 2 21 3" xfId="1475" xr:uid="{E9306E42-B021-4CC2-B030-645BC691D60A}"/>
    <cellStyle name="Entrada 2 21 4" xfId="2505" xr:uid="{420125AC-5AD4-4A5A-8D55-C75D0CFA1642}"/>
    <cellStyle name="Entrada 2 21 5" xfId="2270" xr:uid="{D8DF21DE-E27B-4208-85B6-59323DAAFC40}"/>
    <cellStyle name="Entrada 2 22" xfId="461" xr:uid="{978C6645-3D1F-4C77-A14C-E31FACC3F3A9}"/>
    <cellStyle name="Entrada 2 22 2" xfId="1848" xr:uid="{E96FBDDB-28F0-4B78-9E9C-E8ECCF2C6FEC}"/>
    <cellStyle name="Entrada 2 22 3" xfId="1596" xr:uid="{47583B3D-61C3-4D99-B45B-86EAD1467444}"/>
    <cellStyle name="Entrada 2 22 4" xfId="2421" xr:uid="{7160A86F-557F-43FB-983C-B0CD0E4A7ADA}"/>
    <cellStyle name="Entrada 2 22 5" xfId="1616" xr:uid="{ED6A1857-817F-475F-8563-6043315A1E6B}"/>
    <cellStyle name="Entrada 2 23" xfId="462" xr:uid="{3F2683EF-AEF2-4D03-A44D-AF989E8189A3}"/>
    <cellStyle name="Entrada 2 23 2" xfId="1849" xr:uid="{3152100B-4DC9-4126-901C-592F5F12F8CE}"/>
    <cellStyle name="Entrada 2 23 3" xfId="1595" xr:uid="{8D9B185E-A71D-4BD1-B7B2-BAA90695794A}"/>
    <cellStyle name="Entrada 2 23 4" xfId="2503" xr:uid="{64CBD370-4486-4473-A420-2D21D0172FC9}"/>
    <cellStyle name="Entrada 2 23 5" xfId="2649" xr:uid="{07F3318F-0841-4FFD-94B7-00009FF20C21}"/>
    <cellStyle name="Entrada 2 24" xfId="463" xr:uid="{6837BB09-89F7-4BA2-AC59-CAABB27084A1}"/>
    <cellStyle name="Entrada 2 24 2" xfId="1850" xr:uid="{EEDD1473-B652-42C4-9CFE-82B1B6359AE9}"/>
    <cellStyle name="Entrada 2 24 3" xfId="1474" xr:uid="{0617D365-F335-44EA-A715-2FDD84AEFEB5}"/>
    <cellStyle name="Entrada 2 24 4" xfId="2502" xr:uid="{6E079EBC-3700-408C-BAEC-668DD697971E}"/>
    <cellStyle name="Entrada 2 24 5" xfId="1614" xr:uid="{F0861E5C-E4C1-4B86-A998-D0EFB9C0ADC4}"/>
    <cellStyle name="Entrada 2 25" xfId="464" xr:uid="{91B64848-9C2B-4056-A0C1-6A1C9A19C9DC}"/>
    <cellStyle name="Entrada 2 25 2" xfId="1851" xr:uid="{87ECFA6C-A86B-4D60-A612-7A51CB07FDAB}"/>
    <cellStyle name="Entrada 2 25 3" xfId="1594" xr:uid="{4FAA1AFC-C27E-419E-9D50-4C5C25C0A3E6}"/>
    <cellStyle name="Entrada 2 25 4" xfId="2501" xr:uid="{0B96D35F-FE7D-44B5-A1C4-851269886A1E}"/>
    <cellStyle name="Entrada 2 25 5" xfId="1615" xr:uid="{23C44E73-0D67-454B-9DE5-DD23A4E58E11}"/>
    <cellStyle name="Entrada 2 26" xfId="465" xr:uid="{E9A72476-E29E-44A2-8766-50E60C87FEB5}"/>
    <cellStyle name="Entrada 2 26 2" xfId="1852" xr:uid="{D2F93571-B0DE-4654-9FFA-9FE9B6D255B7}"/>
    <cellStyle name="Entrada 2 26 3" xfId="1593" xr:uid="{95A16E77-F0AC-4990-A472-AB12C3123852}"/>
    <cellStyle name="Entrada 2 26 4" xfId="2500" xr:uid="{623EE75B-D3DC-44DA-94F0-59D83E03694C}"/>
    <cellStyle name="Entrada 2 26 5" xfId="2648" xr:uid="{28A5F5A6-B1A8-4696-85A0-30262FC1B391}"/>
    <cellStyle name="Entrada 2 27" xfId="466" xr:uid="{A67FCE1D-7D6F-4E7B-AA01-44A73E4F0203}"/>
    <cellStyle name="Entrada 2 27 2" xfId="1853" xr:uid="{52CFB02A-71D3-4F6B-A27D-C9A2AF2F0B43}"/>
    <cellStyle name="Entrada 2 27 3" xfId="1473" xr:uid="{792468AA-572B-41E2-A8F0-B264F2C2068E}"/>
    <cellStyle name="Entrada 2 27 4" xfId="2499" xr:uid="{F5B3C21D-DC07-43DE-89EF-6D4025E1EEDF}"/>
    <cellStyle name="Entrada 2 27 5" xfId="2665" xr:uid="{D845792A-23CF-4A40-9E9C-C0B30539BE3C}"/>
    <cellStyle name="Entrada 2 28" xfId="467" xr:uid="{AEBB434A-608E-4170-8215-8D1F9FCB5FBF}"/>
    <cellStyle name="Entrada 2 28 2" xfId="1854" xr:uid="{703516B0-FCED-4F55-BDE2-786CADDF51EF}"/>
    <cellStyle name="Entrada 2 28 3" xfId="1592" xr:uid="{7AB41AC0-85D6-4C9B-AD37-FB22B0B47EDB}"/>
    <cellStyle name="Entrada 2 28 4" xfId="2498" xr:uid="{B0E609C4-AAA4-4D60-B02D-E6E58798A3CB}"/>
    <cellStyle name="Entrada 2 28 5" xfId="2666" xr:uid="{C79F02F1-B55F-45F9-AE6F-CD506A9B3DBA}"/>
    <cellStyle name="Entrada 2 29" xfId="468" xr:uid="{F365E58B-F901-4193-8888-5B2715125CB3}"/>
    <cellStyle name="Entrada 2 29 2" xfId="1855" xr:uid="{4FF31E49-BF49-4593-AD18-D82389AC6A15}"/>
    <cellStyle name="Entrada 2 29 3" xfId="1441" xr:uid="{C1C17D64-D3C5-457A-8F63-A078642B627B}"/>
    <cellStyle name="Entrada 2 29 4" xfId="2497" xr:uid="{EE12AD34-B44B-4F83-8304-6AF72420B32B}"/>
    <cellStyle name="Entrada 2 29 5" xfId="2897" xr:uid="{0C984DB2-E755-44F2-881C-425246CD7EC1}"/>
    <cellStyle name="Entrada 2 3" xfId="469" xr:uid="{E9F7744B-9B9D-42FD-87AB-ADE92BB34371}"/>
    <cellStyle name="Entrada 2 3 2" xfId="1856" xr:uid="{CCA04F55-2210-4653-BD17-074132E90B02}"/>
    <cellStyle name="Entrada 2 3 3" xfId="1350" xr:uid="{7F1FBB84-2DA1-4E6D-B1BC-7A2DED0FBF63}"/>
    <cellStyle name="Entrada 2 3 4" xfId="2496" xr:uid="{70827F32-C820-4097-B05B-2D5D7C0214E0}"/>
    <cellStyle name="Entrada 2 3 5" xfId="1480" xr:uid="{FBEC7CE4-6467-4C9A-87C2-1F7F62B9A63F}"/>
    <cellStyle name="Entrada 2 30" xfId="470" xr:uid="{828534F1-E544-4E08-9476-D364CB0FA407}"/>
    <cellStyle name="Entrada 2 30 2" xfId="1857" xr:uid="{92A7381E-6334-4C00-9133-549EEA427C7E}"/>
    <cellStyle name="Entrada 2 30 3" xfId="1591" xr:uid="{EBEB355E-F0FC-48FC-963A-D383D7231928}"/>
    <cellStyle name="Entrada 2 30 4" xfId="2495" xr:uid="{4C9178B8-BA08-46BC-9007-BCE886477219}"/>
    <cellStyle name="Entrada 2 30 5" xfId="1617" xr:uid="{6C05AEA0-125A-4FCD-B468-53C41E491768}"/>
    <cellStyle name="Entrada 2 31" xfId="1835" xr:uid="{FD48F2FB-6E07-4AF7-B7B5-73D3FA6D35B5}"/>
    <cellStyle name="Entrada 2 31 2" xfId="1605" xr:uid="{37885813-D3FF-4CF3-A6AB-4B2488E9B218}"/>
    <cellStyle name="Entrada 2 31 3" xfId="2517" xr:uid="{B5A36CF1-5E4B-44C9-9C42-62F198C1A3D7}"/>
    <cellStyle name="Entrada 2 31 4" xfId="1626" xr:uid="{961C202B-5BF7-4669-B3CB-CF716BD872E1}"/>
    <cellStyle name="Entrada 2 4" xfId="471" xr:uid="{2BE28AEA-CDB2-461D-9454-C2F9C8C66C5A}"/>
    <cellStyle name="Entrada 2 4 2" xfId="1858" xr:uid="{2A9ECA7F-D273-4DD0-A5D7-156E2C20CEF7}"/>
    <cellStyle name="Entrada 2 4 3" xfId="1349" xr:uid="{47330CCE-EC2F-4600-8D4D-969A3E1D1C1D}"/>
    <cellStyle name="Entrada 2 4 4" xfId="2494" xr:uid="{77B42881-2314-4CB2-8776-75519B96A096}"/>
    <cellStyle name="Entrada 2 4 5" xfId="2265" xr:uid="{9B69DC66-E48B-403D-817F-F1BC2A4C82D3}"/>
    <cellStyle name="Entrada 2 5" xfId="472" xr:uid="{FE3CE109-E0AA-4163-BF34-01D90A2565CF}"/>
    <cellStyle name="Entrada 2 5 2" xfId="1859" xr:uid="{0CDB0790-D069-4EA2-80DB-14BCAED4FACB}"/>
    <cellStyle name="Entrada 2 5 3" xfId="1590" xr:uid="{6BFF072C-9054-4C85-829F-CB5E58611CC9}"/>
    <cellStyle name="Entrada 2 5 4" xfId="2493" xr:uid="{8368FAC6-DE7F-409E-A75D-547473FC5B99}"/>
    <cellStyle name="Entrada 2 5 5" xfId="1357" xr:uid="{E85686CD-6983-4637-B387-ECD843909448}"/>
    <cellStyle name="Entrada 2 6" xfId="473" xr:uid="{73B5676B-1400-4274-B965-9CA6C240084B}"/>
    <cellStyle name="Entrada 2 6 2" xfId="1860" xr:uid="{C65BD98A-BB75-4A82-B73F-95E5F9E9ED6E}"/>
    <cellStyle name="Entrada 2 6 3" xfId="1472" xr:uid="{0345B67F-AC12-4F92-B302-AEE7FF37C188}"/>
    <cellStyle name="Entrada 2 6 4" xfId="2487" xr:uid="{0E6871B1-6294-4418-9BFA-5F0A2792E5F6}"/>
    <cellStyle name="Entrada 2 6 5" xfId="1611" xr:uid="{CBEBF0CF-13FD-44E8-8B13-830A5679386B}"/>
    <cellStyle name="Entrada 2 7" xfId="474" xr:uid="{610E909F-D9BA-46F9-9E90-E1B5BE365338}"/>
    <cellStyle name="Entrada 2 7 2" xfId="1861" xr:uid="{C42DA833-2413-4D4E-863A-8F465B518229}"/>
    <cellStyle name="Entrada 2 7 3" xfId="1348" xr:uid="{5CA744A4-630F-4A01-99DF-46BB263CA275}"/>
    <cellStyle name="Entrada 2 7 4" xfId="2492" xr:uid="{3D061A17-A4BD-43EA-94CA-9E205076FF78}"/>
    <cellStyle name="Entrada 2 7 5" xfId="1444" xr:uid="{B3439D10-3EB7-4B5A-9518-2BD50CF7A525}"/>
    <cellStyle name="Entrada 2 8" xfId="475" xr:uid="{597DE3BA-7F11-4F91-ACE1-088496E9A009}"/>
    <cellStyle name="Entrada 2 8 2" xfId="1862" xr:uid="{1BCAEB98-390D-40FE-87AD-0F245305DB21}"/>
    <cellStyle name="Entrada 2 8 3" xfId="1589" xr:uid="{570477B2-0DB9-46A1-9CD7-579616119100}"/>
    <cellStyle name="Entrada 2 8 4" xfId="2491" xr:uid="{C17FEC5F-8826-4589-A719-05698716CECB}"/>
    <cellStyle name="Entrada 2 8 5" xfId="1356" xr:uid="{C55195EE-BD56-42E6-A423-F9B357298079}"/>
    <cellStyle name="Entrada 2 9" xfId="476" xr:uid="{63E12FBB-3333-4FEB-94BD-E6084319667E}"/>
    <cellStyle name="Entrada 2 9 2" xfId="1863" xr:uid="{566FDF78-15D6-4115-BC5F-75BB8FC5B52D}"/>
    <cellStyle name="Entrada 2 9 3" xfId="1588" xr:uid="{B6E8BE3C-8002-4BD4-A976-7F882B937456}"/>
    <cellStyle name="Entrada 2 9 4" xfId="2490" xr:uid="{8D7E980E-7594-46B3-9006-3A842DC5F62E}"/>
    <cellStyle name="Entrada 2 9 5" xfId="1610" xr:uid="{07E48ECE-8845-4C3E-A6FD-2CA44DA9DDD3}"/>
    <cellStyle name="Estilo 1" xfId="477" xr:uid="{905C5732-2341-4D0E-AED3-2D69733092AC}"/>
    <cellStyle name="Euro" xfId="478" xr:uid="{37B90C54-9266-49D5-9FC6-64B2F98A1732}"/>
    <cellStyle name="Euro 2" xfId="479" xr:uid="{EF559E28-56DE-4EE6-957E-38F9BD8DC5A9}"/>
    <cellStyle name="Euro 2 2" xfId="480" xr:uid="{0CE2CD94-8914-4A97-96A4-050C5C2D90B3}"/>
    <cellStyle name="Euro 2 2 2" xfId="1864" xr:uid="{927DBFA8-0C29-4761-9A3E-19B9C0E2DA3B}"/>
    <cellStyle name="Euro 2 3" xfId="481" xr:uid="{6BE494E3-8DBB-47DF-ACEB-9173E47CBC83}"/>
    <cellStyle name="Euro 2 3 2" xfId="1865" xr:uid="{499F6C0F-76F6-4D3F-BCBA-6BDC457C9356}"/>
    <cellStyle name="Euro 3" xfId="482" xr:uid="{14364AE8-C4D2-4465-BAA0-97DB1934AE45}"/>
    <cellStyle name="Euro 3 2" xfId="1866" xr:uid="{6233CB5C-3A65-4171-B512-F93862D238A5}"/>
    <cellStyle name="Euro 4" xfId="483" xr:uid="{7E8656A0-244C-464E-91CA-DA51B7B08914}"/>
    <cellStyle name="Euro 4 2" xfId="1867" xr:uid="{519D3341-07D3-44AA-A2B6-0BFC8B2C6C26}"/>
    <cellStyle name="Euro 5" xfId="484" xr:uid="{067D887C-7790-4AE5-B75A-F8432A8CDBC7}"/>
    <cellStyle name="Euro 5 2" xfId="1868" xr:uid="{DB46EB81-308E-4A6C-8998-F0FC9E7F92BC}"/>
    <cellStyle name="Euro 6" xfId="485" xr:uid="{A232EF79-4635-4246-8B3B-ECBE33912347}"/>
    <cellStyle name="Euro 6 2" xfId="1869" xr:uid="{D52EB6F6-6600-40BF-A86F-47A133215B65}"/>
    <cellStyle name="Explanatory Text" xfId="486" xr:uid="{8DB97345-B7AB-40AE-8821-C76DB71D37AF}"/>
    <cellStyle name="Explanatory Text 2" xfId="487" xr:uid="{2AC90801-0E0C-44A2-B1A4-ED6279A9E925}"/>
    <cellStyle name="Good" xfId="488" xr:uid="{3A088F3E-1C81-4A9E-85CE-5181132D08FD}"/>
    <cellStyle name="Heading 1" xfId="489" xr:uid="{E0918464-CDE5-4FF5-9868-0D82A3EECF99}"/>
    <cellStyle name="Heading 1 2" xfId="490" xr:uid="{CBF30CB1-3FC9-4024-B5B0-6A3C491C6239}"/>
    <cellStyle name="Heading 2" xfId="491" xr:uid="{37A8F0BB-E4A1-49DB-9A32-35912153CC22}"/>
    <cellStyle name="Heading 2 2" xfId="492" xr:uid="{6E237DE0-0353-4F05-B826-8FDC8298B817}"/>
    <cellStyle name="Heading 3" xfId="493" xr:uid="{9E3C3C4F-B0F9-4583-9D19-7C512E2D7CAE}"/>
    <cellStyle name="Heading 3 2" xfId="494" xr:uid="{8EFA8091-A073-46F9-BDA1-0CB3E5D3EB1D}"/>
    <cellStyle name="Heading 4" xfId="495" xr:uid="{F63724F9-A8B1-4D80-B254-522E2B129F5E}"/>
    <cellStyle name="Heading 4 2" xfId="496" xr:uid="{9A14261F-84E2-4851-8CA3-7CC605E29808}"/>
    <cellStyle name="Hiperligação" xfId="497" builtinId="8"/>
    <cellStyle name="Hiperligação 2" xfId="498" xr:uid="{10BB6C74-7F0F-4009-B62A-EE0DE77D0A25}"/>
    <cellStyle name="Hiperligação 2 2" xfId="499" xr:uid="{DA88CDEB-FF63-4E28-A335-CC7A78B3E4BD}"/>
    <cellStyle name="Hiperligação 2 3" xfId="500" xr:uid="{A60119B2-6F64-43F8-8D71-64367D8FB511}"/>
    <cellStyle name="Hiperligação 3" xfId="501" xr:uid="{B77288D5-3E88-45F5-B6CE-12C5EB16B00C}"/>
    <cellStyle name="Hiperligação 4" xfId="1529" xr:uid="{2712E410-4D99-41DF-9CAE-2E6437F2EE55}"/>
    <cellStyle name="Hyperlink 2" xfId="502" xr:uid="{21746DF1-752B-47C4-961A-E4517EF507DB}"/>
    <cellStyle name="Hyperlink 2 2" xfId="503" xr:uid="{3857591A-49C0-47B6-8536-283A24A415B3}"/>
    <cellStyle name="Hyperlink 3" xfId="504" xr:uid="{0BE4B83B-A977-4543-8236-3C53A90596D2}"/>
    <cellStyle name="Incorrecto 2" xfId="505" xr:uid="{34926FCD-8455-4521-9A61-B1029F11E1E0}"/>
    <cellStyle name="Incorrecto 2 2" xfId="506" xr:uid="{B2D658E0-8314-4F08-A8C1-D7AE91519990}"/>
    <cellStyle name="Incorrecto 3" xfId="507" xr:uid="{E9ADA23B-0E9D-49A1-B6BB-E847059B72A7}"/>
    <cellStyle name="Input" xfId="508" xr:uid="{95D88C0F-D618-4A36-BDD4-14EFE03A6F11}"/>
    <cellStyle name="Input 10" xfId="509" xr:uid="{99C456F4-FBF7-48F7-ACBB-2862B997B706}"/>
    <cellStyle name="Input 10 2" xfId="1878" xr:uid="{71AC7B23-0488-4F13-B37A-364833AE4C52}"/>
    <cellStyle name="Input 10 3" xfId="1572" xr:uid="{3D7BD38E-8606-4597-A0A6-72BB29B27E60}"/>
    <cellStyle name="Input 10 4" xfId="1533" xr:uid="{C09BDF5C-F0C3-4840-B9AE-140C262A0CE3}"/>
    <cellStyle name="Input 10 5" xfId="2484" xr:uid="{4AA4D9FE-F541-48C4-8EA3-97DBBF3280E0}"/>
    <cellStyle name="Input 11" xfId="510" xr:uid="{16ACDFC9-C2E3-4252-BD1E-E9D282FBA96B}"/>
    <cellStyle name="Input 11 2" xfId="1879" xr:uid="{5DB8318F-95EF-4C83-BADB-0A24D7B67E5A}"/>
    <cellStyle name="Input 11 3" xfId="1438" xr:uid="{DE6F91FD-13E1-43D5-A723-16E0CE19BC40}"/>
    <cellStyle name="Input 11 4" xfId="1451" xr:uid="{2F4F5473-2D03-454A-8229-6B8C362B9D0E}"/>
    <cellStyle name="Input 11 5" xfId="2647" xr:uid="{3DA64F3B-A60F-40F3-B6B4-DE79ADC2B2E3}"/>
    <cellStyle name="Input 12" xfId="511" xr:uid="{4BE7812B-7473-4B94-81CD-FC038DBF58D5}"/>
    <cellStyle name="Input 12 2" xfId="1880" xr:uid="{77C31F20-07B2-4012-A682-9B35B3CF738A}"/>
    <cellStyle name="Input 12 3" xfId="1344" xr:uid="{21B63E26-5C8D-4252-955F-272E3C82B53C}"/>
    <cellStyle name="Input 12 4" xfId="2291" xr:uid="{246A11C2-7F3E-4048-806D-046974020959}"/>
    <cellStyle name="Input 12 5" xfId="2654" xr:uid="{EB71DEB8-7B8B-4AAF-84D0-C3CCB96890FC}"/>
    <cellStyle name="Input 13" xfId="512" xr:uid="{8982A12B-C033-4847-B000-35BDCC5930F4}"/>
    <cellStyle name="Input 13 2" xfId="1881" xr:uid="{058E7B91-1B90-4C91-907B-5E79015905A6}"/>
    <cellStyle name="Input 13 3" xfId="1571" xr:uid="{9D0D0510-2B0D-4671-BFEC-270F76FBFDEF}"/>
    <cellStyle name="Input 13 4" xfId="1535" xr:uid="{E8E0DC97-92ED-44AE-B4B8-D4069180BAEE}"/>
    <cellStyle name="Input 13 5" xfId="2485" xr:uid="{FF1715EA-6866-416C-8B35-3DB0750B10BD}"/>
    <cellStyle name="Input 14" xfId="513" xr:uid="{30D64179-1F7C-492C-82FA-47E8D290EE26}"/>
    <cellStyle name="Input 14 2" xfId="1882" xr:uid="{38EBD0BF-A2A6-47C9-8EC3-43E1517BD6E0}"/>
    <cellStyle name="Input 14 3" xfId="1464" xr:uid="{8A494634-C94B-4B67-AC25-B92904AA8959}"/>
    <cellStyle name="Input 14 4" xfId="2424" xr:uid="{848446EB-F153-4F62-8216-ED3591E75B8D}"/>
    <cellStyle name="Input 14 5" xfId="2486" xr:uid="{93E4C6CA-A3D7-4464-BDF0-02129D79D103}"/>
    <cellStyle name="Input 15" xfId="514" xr:uid="{FA6E7B6E-09C8-43C8-9A12-CCD5F98636D8}"/>
    <cellStyle name="Input 15 2" xfId="1883" xr:uid="{74338AF1-BF90-4942-A086-27E886767612}"/>
    <cellStyle name="Input 15 3" xfId="1343" xr:uid="{90F415FF-1126-4879-8E85-984B5559B391}"/>
    <cellStyle name="Input 15 4" xfId="1495" xr:uid="{A0E5269F-6EA1-4BBC-AD6F-0037040F5D59}"/>
    <cellStyle name="Input 15 5" xfId="1363" xr:uid="{0407B595-B1A8-41B0-A98F-FE398D68C3C8}"/>
    <cellStyle name="Input 16" xfId="515" xr:uid="{13C3F523-52CE-4F41-AD14-1F8FDA4E3B68}"/>
    <cellStyle name="Input 16 2" xfId="1884" xr:uid="{8DC0936C-C316-42A3-80AB-90B01C3B70D1}"/>
    <cellStyle name="Input 16 3" xfId="1570" xr:uid="{A617E2FD-A5E2-447B-B9F5-DE013DD13488}"/>
    <cellStyle name="Input 16 4" xfId="2292" xr:uid="{83B03B0D-BF61-417C-8371-392D4E255EBB}"/>
    <cellStyle name="Input 16 5" xfId="2806" xr:uid="{1A1C0E6D-7CEE-4A02-8F70-E3B2B0776506}"/>
    <cellStyle name="Input 17" xfId="516" xr:uid="{0131717E-AB95-4399-81F1-78DE4EA5FE14}"/>
    <cellStyle name="Input 17 2" xfId="1885" xr:uid="{CEEE4054-FBC8-4B8E-81BB-A4B40509EDC5}"/>
    <cellStyle name="Input 17 3" xfId="1437" xr:uid="{6803D1E5-DE11-433F-BF5B-CE24E86260B2}"/>
    <cellStyle name="Input 17 4" xfId="2293" xr:uid="{53B6F43A-6FAD-4667-93AD-D944B1F9DCE6}"/>
    <cellStyle name="Input 17 5" xfId="2661" xr:uid="{E30D494D-80F0-41DA-8B66-C24B3BD15258}"/>
    <cellStyle name="Input 18" xfId="517" xr:uid="{90788ECB-E88E-4E17-9DAC-00F1E8CB4703}"/>
    <cellStyle name="Input 18 2" xfId="1886" xr:uid="{5FB81728-960F-4A37-8753-981058FD2275}"/>
    <cellStyle name="Input 18 3" xfId="1342" xr:uid="{17F2CEB5-5547-4217-AA35-A4CC50F3CF29}"/>
    <cellStyle name="Input 18 4" xfId="2399" xr:uid="{4FE8F8CB-BDE2-4DED-BAF3-244BF03DE070}"/>
    <cellStyle name="Input 18 5" xfId="2807" xr:uid="{2E5C7FDE-AF66-4852-9328-B92DB2864708}"/>
    <cellStyle name="Input 19" xfId="518" xr:uid="{7892CFD7-8044-4064-A400-54D97F0E4644}"/>
    <cellStyle name="Input 19 2" xfId="1887" xr:uid="{08C114C9-5F97-4C18-8FF7-AB7C48AD228D}"/>
    <cellStyle name="Input 19 3" xfId="1569" xr:uid="{6653A8AF-2315-4EAA-B942-A8B1E6DBC3F9}"/>
    <cellStyle name="Input 19 4" xfId="2425" xr:uid="{4CB04A77-2D4C-4EDA-9A97-E18441EDCC61}"/>
    <cellStyle name="Input 19 5" xfId="2662" xr:uid="{25C32199-BE8F-42EE-B873-F2F5152499F4}"/>
    <cellStyle name="Input 2" xfId="519" xr:uid="{F6C42ACA-5C0D-4348-9B3E-0167B8345D12}"/>
    <cellStyle name="Input 2 10" xfId="520" xr:uid="{5B4607EF-E9F3-4AD2-B4EC-96C78AC041CA}"/>
    <cellStyle name="Input 2 10 2" xfId="1889" xr:uid="{BFBA104C-403A-4B42-9E14-B27FB1491517}"/>
    <cellStyle name="Input 2 10 3" xfId="1567" xr:uid="{8001821C-926F-493D-BA46-9319422203FB}"/>
    <cellStyle name="Input 2 10 4" xfId="1467" xr:uid="{2FC2FC9B-40E6-4AE0-A32E-83C3EE9EF453}"/>
    <cellStyle name="Input 2 10 5" xfId="2663" xr:uid="{E4A96757-2AFD-4F3D-A6F1-ECF8B64BD0C8}"/>
    <cellStyle name="Input 2 11" xfId="521" xr:uid="{14EADB24-2B65-47DD-92CE-653220F4E213}"/>
    <cellStyle name="Input 2 11 2" xfId="1890" xr:uid="{EC364EFE-3071-4D9A-A4DC-29387D28ED81}"/>
    <cellStyle name="Input 2 11 3" xfId="1463" xr:uid="{9EEB1702-3C30-4BE0-91B4-83D3F96F95B5}"/>
    <cellStyle name="Input 2 11 4" xfId="2294" xr:uid="{B610221F-F01A-490D-B456-A4418593FE2F}"/>
    <cellStyle name="Input 2 11 5" xfId="2281" xr:uid="{7EC08ED2-0B75-4A23-A896-98CDBA3FB9DE}"/>
    <cellStyle name="Input 2 12" xfId="522" xr:uid="{B0D53144-69FE-45ED-857A-763DD3F19F54}"/>
    <cellStyle name="Input 2 12 2" xfId="1891" xr:uid="{27E39786-41F2-4C11-BE9E-02C5CC312523}"/>
    <cellStyle name="Input 2 12 3" xfId="1566" xr:uid="{62526C02-13FF-42ED-BDE2-0667B1A72717}"/>
    <cellStyle name="Input 2 12 4" xfId="1468" xr:uid="{BB8B79CB-ADDD-4753-8429-81C3B42ABF76}"/>
    <cellStyle name="Input 2 12 5" xfId="2664" xr:uid="{8327C1B7-DA17-4849-8C8A-F340A2A5AB3F}"/>
    <cellStyle name="Input 2 13" xfId="523" xr:uid="{64CE4404-0023-4684-9185-EF9C7F380CA1}"/>
    <cellStyle name="Input 2 13 2" xfId="1892" xr:uid="{B03CF44D-C7E4-4E91-9FF3-B404EB94B425}"/>
    <cellStyle name="Input 2 13 3" xfId="1436" xr:uid="{21566150-252A-4E88-AB7F-AA9732A5202D}"/>
    <cellStyle name="Input 2 13 4" xfId="1469" xr:uid="{597FC7F3-8F56-4D6C-84B4-3EEAD9B5A48E}"/>
    <cellStyle name="Input 2 13 5" xfId="2423" xr:uid="{C4D762D5-038C-4B9B-8ACD-AB7A705395B3}"/>
    <cellStyle name="Input 2 14" xfId="524" xr:uid="{F609879C-0024-4214-B0FF-85AE6BC9AEEB}"/>
    <cellStyle name="Input 2 14 2" xfId="1893" xr:uid="{836A764F-0A1B-48C3-A3A8-4C6C0401D53F}"/>
    <cellStyle name="Input 2 14 3" xfId="1341" xr:uid="{BE05F888-4BAC-440A-B8C5-5AC5506F1039}"/>
    <cellStyle name="Input 2 14 4" xfId="1470" xr:uid="{10FEAEFF-78A0-4A49-9E96-E0216902A329}"/>
    <cellStyle name="Input 2 14 5" xfId="2409" xr:uid="{B4D42D6F-71E8-44D9-9820-3C9E981FD9E8}"/>
    <cellStyle name="Input 2 15" xfId="525" xr:uid="{83677221-0BFA-4B59-B91A-DF239A1A56F8}"/>
    <cellStyle name="Input 2 15 2" xfId="1894" xr:uid="{3DA57647-8D5F-4438-A644-8F04B9C74929}"/>
    <cellStyle name="Input 2 15 3" xfId="1565" xr:uid="{9AADAAC8-C8F3-4C28-95B0-1147EDFC4156}"/>
    <cellStyle name="Input 2 15 4" xfId="2238" xr:uid="{DC27CEC5-5751-4C0D-825C-1B5220C5BA8A}"/>
    <cellStyle name="Input 2 15 5" xfId="2422" xr:uid="{6BCCB156-B0BC-480F-87FE-8CA9F80779D9}"/>
    <cellStyle name="Input 2 16" xfId="526" xr:uid="{FEACBE35-59AF-45BB-B98E-256384B60F66}"/>
    <cellStyle name="Input 2 16 2" xfId="1895" xr:uid="{21123BB0-055D-44CB-81D3-EF93C8F58F91}"/>
    <cellStyle name="Input 2 16 3" xfId="1462" xr:uid="{212DB010-13C7-4ED7-99FC-57186027FC6F}"/>
    <cellStyle name="Input 2 16 4" xfId="2295" xr:uid="{D7657D16-9E92-4B75-90B3-63AA834E05BF}"/>
    <cellStyle name="Input 2 16 5" xfId="2809" xr:uid="{1A8B6A1F-2D6E-4401-9ABE-6FB79EA1E6D7}"/>
    <cellStyle name="Input 2 17" xfId="527" xr:uid="{D3F8668F-63F1-4928-823D-A6542E58B16B}"/>
    <cellStyle name="Input 2 17 2" xfId="1896" xr:uid="{A4B4EF5D-2B1C-4E48-9BD9-E65B343A920F}"/>
    <cellStyle name="Input 2 17 3" xfId="1340" xr:uid="{DDA8D256-A643-4A74-B643-B317D74E7413}"/>
    <cellStyle name="Input 2 17 4" xfId="1345" xr:uid="{E4D3BCB8-BBCF-4A79-83F5-53BF89563AF2}"/>
    <cellStyle name="Input 2 17 5" xfId="2405" xr:uid="{593EEB7F-6890-4D54-9DE2-7E0AD0CDA809}"/>
    <cellStyle name="Input 2 18" xfId="528" xr:uid="{E52A1904-C7FD-4820-BE23-E0ABD10640D4}"/>
    <cellStyle name="Input 2 18 2" xfId="1897" xr:uid="{38BF8249-E75E-4FB1-A874-DC40BD956862}"/>
    <cellStyle name="Input 2 18 3" xfId="1564" xr:uid="{01A84EA2-DA17-4FD5-8375-8161398C0207}"/>
    <cellStyle name="Input 2 18 4" xfId="1439" xr:uid="{0D8F277B-3112-46A1-8052-DDE8190B76F2}"/>
    <cellStyle name="Input 2 18 5" xfId="2404" xr:uid="{8963624F-1004-416A-8DDA-4D1B7E6214C4}"/>
    <cellStyle name="Input 2 19" xfId="529" xr:uid="{C9F48215-E99B-4F3F-93E9-BEAF7E41D7D0}"/>
    <cellStyle name="Input 2 19 2" xfId="1898" xr:uid="{9AD7EDB7-2D03-45BC-B2B5-CA137AA0FB24}"/>
    <cellStyle name="Input 2 19 3" xfId="1435" xr:uid="{0137168C-15D7-4991-AAFA-A926EA410DF0}"/>
    <cellStyle name="Input 2 19 4" xfId="2296" xr:uid="{B09E0FD7-44B8-4DAE-8CE0-8993D4008A0B}"/>
    <cellStyle name="Input 2 19 5" xfId="2242" xr:uid="{2E97DDFF-18F1-4A1C-9769-A8B5C8F25F76}"/>
    <cellStyle name="Input 2 2" xfId="530" xr:uid="{1935FA20-D569-4EBB-8853-F30A3BC9BCC8}"/>
    <cellStyle name="Input 2 2 2" xfId="1899" xr:uid="{C839DFA6-4641-44ED-B51C-95D164656041}"/>
    <cellStyle name="Input 2 2 3" xfId="1339" xr:uid="{0A3FF649-8C0C-4539-9AE5-93A1A1864DA4}"/>
    <cellStyle name="Input 2 2 4" xfId="2426" xr:uid="{C1E790B5-0A3C-42DA-843F-BC8A5046D694}"/>
    <cellStyle name="Input 2 2 5" xfId="2489" xr:uid="{CF9A5AF5-2A59-48F2-9A6F-F5DD9740A598}"/>
    <cellStyle name="Input 2 20" xfId="531" xr:uid="{A6F615D9-7469-4F90-911A-788B4C0A8C79}"/>
    <cellStyle name="Input 2 20 2" xfId="1900" xr:uid="{BB3AFA67-DABC-48F6-A728-681B3BE2AC84}"/>
    <cellStyle name="Input 2 20 3" xfId="1461" xr:uid="{5A7977C3-9E15-42EB-B90E-4405B171232F}"/>
    <cellStyle name="Input 2 20 4" xfId="2400" xr:uid="{CFA6F41A-2895-4885-B50D-B1590EC57132}"/>
    <cellStyle name="Input 2 20 5" xfId="2488" xr:uid="{B3449042-B16A-4334-84E1-8DC8A4A95DF3}"/>
    <cellStyle name="Input 2 21" xfId="532" xr:uid="{10047452-4063-4931-9A5D-7B8360FA54A1}"/>
    <cellStyle name="Input 2 21 2" xfId="1901" xr:uid="{B73CEBCD-F5FD-4BB9-85A6-455A3A9A147C}"/>
    <cellStyle name="Input 2 21 3" xfId="1460" xr:uid="{33FE0E08-B032-42A0-B5ED-F2292011F4F3}"/>
    <cellStyle name="Input 2 21 4" xfId="2427" xr:uid="{45499B18-F5A2-4979-95F7-FE867BFF2176}"/>
    <cellStyle name="Input 2 21 5" xfId="2244" xr:uid="{3AEBD9FD-240D-4074-AB93-005B85604ECD}"/>
    <cellStyle name="Input 2 22" xfId="533" xr:uid="{844CACCB-58F5-40BF-BA6D-273252EECA0D}"/>
    <cellStyle name="Input 2 22 2" xfId="1902" xr:uid="{5172EC14-8DBB-4EAE-8E2A-8D06284DEFBA}"/>
    <cellStyle name="Input 2 22 3" xfId="1459" xr:uid="{483E022C-EB46-404A-B425-757A23381D9C}"/>
    <cellStyle name="Input 2 22 4" xfId="1448" xr:uid="{5DD1B133-971D-4D6C-BA3C-30B3010FFA9B}"/>
    <cellStyle name="Input 2 22 5" xfId="2667" xr:uid="{188219D4-F4D2-4790-814F-7A0B85EAEDE5}"/>
    <cellStyle name="Input 2 23" xfId="534" xr:uid="{5C16D062-7627-475A-A9E7-4FE3BA0C3A48}"/>
    <cellStyle name="Input 2 23 2" xfId="1903" xr:uid="{30D41BB7-F26B-4F4E-843F-CA69F141750D}"/>
    <cellStyle name="Input 2 23 3" xfId="1458" xr:uid="{7456E26E-9DAD-48DE-A337-254F17EBC109}"/>
    <cellStyle name="Input 2 23 4" xfId="1450" xr:uid="{48D0F593-23E2-45D8-BFFB-4FB8899EEF45}"/>
    <cellStyle name="Input 2 23 5" xfId="1493" xr:uid="{DB5A7F4D-E544-46E1-994F-70E702B13BE2}"/>
    <cellStyle name="Input 2 24" xfId="535" xr:uid="{EF91AA4A-758F-48AB-B42F-ED90D9716DCA}"/>
    <cellStyle name="Input 2 24 2" xfId="1904" xr:uid="{1B196666-38FB-48C9-B03D-B43D73279D9F}"/>
    <cellStyle name="Input 2 24 3" xfId="1457" xr:uid="{EA19F7BC-0E46-4D8F-8451-CB3A71B6241F}"/>
    <cellStyle name="Input 2 24 4" xfId="2401" xr:uid="{21B9AE52-74D5-406E-88CC-C498EAED474D}"/>
    <cellStyle name="Input 2 24 5" xfId="2656" xr:uid="{094A1C8C-448D-4F6B-9549-5886B52694D6}"/>
    <cellStyle name="Input 2 25" xfId="536" xr:uid="{17022BF4-796B-4773-A8D4-292FBA9F97ED}"/>
    <cellStyle name="Input 2 25 2" xfId="1905" xr:uid="{457E9B1F-CBB8-4D30-866B-50D4915FC4BB}"/>
    <cellStyle name="Input 2 25 3" xfId="1456" xr:uid="{B55EED48-DF42-4EC8-9B63-5E4CE8F8D66E}"/>
    <cellStyle name="Input 2 25 4" xfId="2428" xr:uid="{E740D847-1B9F-446A-86F6-E41C6994C7B1}"/>
    <cellStyle name="Input 2 25 5" xfId="2507" xr:uid="{68D8201D-9EB3-40C0-BCCC-31B36235F396}"/>
    <cellStyle name="Input 2 26" xfId="537" xr:uid="{21FF2217-9F34-49A9-BE49-937461D67D77}"/>
    <cellStyle name="Input 2 26 2" xfId="1906" xr:uid="{C487BA65-4F38-4421-8CA0-69056F77F72C}"/>
    <cellStyle name="Input 2 26 3" xfId="1551" xr:uid="{1C9C25C5-D1E6-4577-84A4-40DCECF4EC97}"/>
    <cellStyle name="Input 2 26 4" xfId="2402" xr:uid="{758C2A90-23F7-40DF-9F84-46B853FBCBF3}"/>
    <cellStyle name="Input 2 26 5" xfId="2657" xr:uid="{B289A52F-8A45-43E5-98E3-DBAC4F5F21C3}"/>
    <cellStyle name="Input 2 27" xfId="538" xr:uid="{6E2F7483-BFCA-4F87-8C19-FA8DBA36AE2B}"/>
    <cellStyle name="Input 2 27 2" xfId="1907" xr:uid="{2AE11CB5-CBC5-4D17-AA8F-5AD90A6341B3}"/>
    <cellStyle name="Input 2 27 3" xfId="1434" xr:uid="{97E591C2-35AD-49D3-B910-69F8C83048BB}"/>
    <cellStyle name="Input 2 27 4" xfId="2429" xr:uid="{9424A061-8B87-498F-8093-A469C8B447E8}"/>
    <cellStyle name="Input 2 27 5" xfId="2655" xr:uid="{40A8F672-F5DF-4207-88AD-8F3A68153EAB}"/>
    <cellStyle name="Input 2 28" xfId="539" xr:uid="{01487CB6-9941-4C70-9432-E44DFCC2134C}"/>
    <cellStyle name="Input 2 28 2" xfId="1908" xr:uid="{711780FC-C978-4E32-932D-2499F715202F}"/>
    <cellStyle name="Input 2 28 3" xfId="1338" xr:uid="{4FBDDBCA-F5E2-4A01-A0EB-852D9CC9CFEE}"/>
    <cellStyle name="Input 2 28 4" xfId="2430" xr:uid="{C90D57E3-D9B5-4F44-B3CC-B8689AC58659}"/>
    <cellStyle name="Input 2 28 5" xfId="2523" xr:uid="{23C5CD3C-D8AD-414C-ABA3-911DB564E6DC}"/>
    <cellStyle name="Input 2 29" xfId="540" xr:uid="{F6EFE2F2-7260-4A90-A5E3-14A845A3EB9A}"/>
    <cellStyle name="Input 2 29 2" xfId="1909" xr:uid="{F7C530DD-DE17-4A70-8BB2-A053F9DAD7A8}"/>
    <cellStyle name="Input 2 29 3" xfId="1550" xr:uid="{496365CC-7831-43B0-99D6-2805F1B7B107}"/>
    <cellStyle name="Input 2 29 4" xfId="1585" xr:uid="{6595A52E-18CF-4F9E-A34E-AF5597705D78}"/>
    <cellStyle name="Input 2 29 5" xfId="2518" xr:uid="{6B2A7830-C7A5-44BB-AE0D-3DD46D74A30D}"/>
    <cellStyle name="Input 2 3" xfId="541" xr:uid="{38E29C02-364E-47CA-BE2D-36994E0E045F}"/>
    <cellStyle name="Input 2 3 2" xfId="1910" xr:uid="{EEE44F1F-EA66-48B7-A81B-70E077107436}"/>
    <cellStyle name="Input 2 3 3" xfId="1455" xr:uid="{1F4EABDE-9054-4F76-9555-5D241FD6E28B}"/>
    <cellStyle name="Input 2 3 4" xfId="2431" xr:uid="{F86CCFE8-629A-426B-AAF8-52E5AA8DB41C}"/>
    <cellStyle name="Input 2 3 5" xfId="2519" xr:uid="{B8960F2C-1E1D-4CDD-9641-3238D0E282BC}"/>
    <cellStyle name="Input 2 30" xfId="1888" xr:uid="{2D3E753E-CA23-4697-B00B-25882E49962F}"/>
    <cellStyle name="Input 2 30 2" xfId="1568" xr:uid="{C8329398-C081-4B6F-A42E-650A14D7F350}"/>
    <cellStyle name="Input 2 30 3" xfId="1466" xr:uid="{376EF9C0-C625-415C-BB8A-30F615E1E7E0}"/>
    <cellStyle name="Input 2 30 4" xfId="2808" xr:uid="{134FDDBC-3284-453D-94BB-764C34435343}"/>
    <cellStyle name="Input 2 4" xfId="542" xr:uid="{5964D11F-A702-40E2-AE7D-7E53EAEA0803}"/>
    <cellStyle name="Input 2 4 2" xfId="1911" xr:uid="{2CD1A155-333F-4D29-BBB2-37B046979917}"/>
    <cellStyle name="Input 2 4 3" xfId="1337" xr:uid="{C5863BED-CFBA-4024-9D0B-00CFBCAAE7E9}"/>
    <cellStyle name="Input 2 4 4" xfId="1346" xr:uid="{CC929E8C-82EF-4082-B663-AD634FD6E0D6}"/>
    <cellStyle name="Input 2 4 5" xfId="2520" xr:uid="{899130FC-2CDA-494B-BC9D-66DA10124E5B}"/>
    <cellStyle name="Input 2 5" xfId="543" xr:uid="{3CA236EB-4BCD-4424-AB0F-BAA038F4B0EB}"/>
    <cellStyle name="Input 2 5 2" xfId="1912" xr:uid="{214F28C2-E017-4095-A8B2-AEC748EE188D}"/>
    <cellStyle name="Input 2 5 3" xfId="1549" xr:uid="{F044C20A-74F6-444F-8257-4D0AE40A3475}"/>
    <cellStyle name="Input 2 5 4" xfId="1586" xr:uid="{CBF44815-445B-4033-A762-5067D2CE9E9C}"/>
    <cellStyle name="Input 2 5 5" xfId="2521" xr:uid="{D5644E02-EAC6-4570-B451-A3E982390680}"/>
    <cellStyle name="Input 2 6" xfId="544" xr:uid="{CAB0239A-69C8-42AE-97D4-BD7AEE6268A4}"/>
    <cellStyle name="Input 2 6 2" xfId="1913" xr:uid="{97FCCAFE-3861-46B2-9DB1-C029160846D0}"/>
    <cellStyle name="Input 2 6 3" xfId="1548" xr:uid="{654BB3DC-FDF7-4D7C-A394-3758D28251D1}"/>
    <cellStyle name="Input 2 6 4" xfId="1347" xr:uid="{F1EAA6C6-9130-468A-BE92-B8FBA10175BE}"/>
    <cellStyle name="Input 2 6 5" xfId="2522" xr:uid="{D04C33A8-B99E-465D-B08F-8FB6BA793797}"/>
    <cellStyle name="Input 2 7" xfId="545" xr:uid="{B5A5B55D-73EF-45B5-9D45-C807B47D083F}"/>
    <cellStyle name="Input 2 7 2" xfId="1914" xr:uid="{75EC9DD5-3F7F-4588-95B4-96656434D8A0}"/>
    <cellStyle name="Input 2 7 3" xfId="1547" xr:uid="{8A76EB6D-C1FA-456D-B908-507E7AABBECD}"/>
    <cellStyle name="Input 2 7 4" xfId="1440" xr:uid="{2E8E90F4-BEF8-4342-B445-91DFA3678830}"/>
    <cellStyle name="Input 2 7 5" xfId="2408" xr:uid="{FE0F9226-26A4-43B7-96DB-8DA64F3243BE}"/>
    <cellStyle name="Input 2 8" xfId="546" xr:uid="{140C4CBD-92A8-4AB7-9B70-A647C24167BA}"/>
    <cellStyle name="Input 2 8 2" xfId="1915" xr:uid="{417126AA-C3E1-4BBA-B590-A30A443AD02B}"/>
    <cellStyle name="Input 2 8 3" xfId="1454" xr:uid="{A5618711-D21A-4AD4-8548-9868F2466B95}"/>
    <cellStyle name="Input 2 8 4" xfId="1587" xr:uid="{7574EB60-652B-4F82-A199-11EB0EC03884}"/>
    <cellStyle name="Input 2 8 5" xfId="2529" xr:uid="{88578DC0-BECD-46E2-8E7B-AD20AC42962D}"/>
    <cellStyle name="Input 2 9" xfId="547" xr:uid="{35927D57-887B-4D47-BBC3-7B3AED219048}"/>
    <cellStyle name="Input 2 9 2" xfId="1916" xr:uid="{E3E642BE-1CD3-4BB4-B5B7-63F18164754E}"/>
    <cellStyle name="Input 2 9 3" xfId="1546" xr:uid="{8DE5E1DE-C68D-4EE4-AAE9-1F2FBF228847}"/>
    <cellStyle name="Input 2 9 4" xfId="1471" xr:uid="{837233BF-9408-4A52-936F-23EEFB0E4C11}"/>
    <cellStyle name="Input 2 9 5" xfId="2524" xr:uid="{5531D211-A4EF-4C4E-B5D4-A0A8894B9CB2}"/>
    <cellStyle name="Input 20" xfId="548" xr:uid="{B72D44F5-D26E-45E1-94A9-2E3FF465FF5D}"/>
    <cellStyle name="Input 20 2" xfId="1917" xr:uid="{91877B89-3677-4076-85E9-8EBD13FCEF1E}"/>
    <cellStyle name="Input 20 3" xfId="1433" xr:uid="{E987CB8F-32D9-4D02-904C-754C219DF024}"/>
    <cellStyle name="Input 20 4" xfId="2406" xr:uid="{1AB0DB00-BA03-4438-9494-BF08B011723C}"/>
    <cellStyle name="Input 20 5" xfId="2420" xr:uid="{94819F5F-BDEC-46E2-B0F8-620B1069AFE2}"/>
    <cellStyle name="Input 21" xfId="549" xr:uid="{8E68794F-CC39-4650-8F10-F7776AFE8655}"/>
    <cellStyle name="Input 21 2" xfId="1918" xr:uid="{34EB0B77-776A-43DC-A2E4-9DEBD9417D76}"/>
    <cellStyle name="Input 21 3" xfId="1336" xr:uid="{B27CAE4C-086B-4A46-B134-46280ECF35B6}"/>
    <cellStyle name="Input 21 4" xfId="2432" xr:uid="{D862B1EB-6EE0-4367-9622-514A1B86D867}"/>
    <cellStyle name="Input 21 5" xfId="2526" xr:uid="{7A214796-BD2A-447A-9247-CC121387D485}"/>
    <cellStyle name="Input 22" xfId="550" xr:uid="{21681E16-14C5-4F78-84BF-88D47A594EE4}"/>
    <cellStyle name="Input 22 2" xfId="1919" xr:uid="{6F4A2350-68DC-4111-98FB-826464E58D61}"/>
    <cellStyle name="Input 22 3" xfId="1545" xr:uid="{14CEA2C4-3691-4932-941E-0D903F7449C2}"/>
    <cellStyle name="Input 22 4" xfId="2297" xr:uid="{48139668-BC03-47D5-BCDE-B6F0C3147443}"/>
    <cellStyle name="Input 22 5" xfId="2527" xr:uid="{54B57498-0629-4B3E-80CA-D2F9550C532A}"/>
    <cellStyle name="Input 23" xfId="551" xr:uid="{32DDFDB7-B25C-46CE-9E1F-9A831D645482}"/>
    <cellStyle name="Input 23 2" xfId="1920" xr:uid="{FFC166DE-B081-4903-A1D6-B08FDD750E09}"/>
    <cellStyle name="Input 23 3" xfId="1544" xr:uid="{7CB3079B-DEA5-4F2B-B9B2-F585BAF33F20}"/>
    <cellStyle name="Input 23 4" xfId="1598" xr:uid="{637CB64D-32CC-4551-AEC5-3003D9EB60B7}"/>
    <cellStyle name="Input 23 5" xfId="2528" xr:uid="{7F447949-C2E2-4BF4-8B5C-463C5A2A7AD2}"/>
    <cellStyle name="Input 24" xfId="552" xr:uid="{0CC69E8B-3813-4C96-8167-09A3B38AF95F}"/>
    <cellStyle name="Input 24 2" xfId="1921" xr:uid="{94E8E57C-9F95-42AE-B608-2492D11B6E6E}"/>
    <cellStyle name="Input 24 3" xfId="1543" xr:uid="{91015D58-5980-4E5B-85B8-AD94935ED1A6}"/>
    <cellStyle name="Input 24 4" xfId="2298" xr:uid="{1452BE29-2FD5-4B8D-A000-7D8EF61FC3E2}"/>
    <cellStyle name="Input 24 5" xfId="2396" xr:uid="{CF331816-BDCC-4FB0-8E59-F5E1417CC8CF}"/>
    <cellStyle name="Input 25" xfId="553" xr:uid="{05F555FA-4C1B-483A-B115-C78F98FCE113}"/>
    <cellStyle name="Input 25 2" xfId="1922" xr:uid="{AC85EE75-BBEE-4363-A5A5-E6E834B32E29}"/>
    <cellStyle name="Input 25 3" xfId="1453" xr:uid="{DC789D4E-635B-405E-B34B-9EA2720F60CC}"/>
    <cellStyle name="Input 25 4" xfId="2299" xr:uid="{C9FFA2E1-C905-48DB-9684-B637F33483A4}"/>
    <cellStyle name="Input 25 5" xfId="2534" xr:uid="{2B7EA06E-6C17-447F-A458-E734F5AF2C6E}"/>
    <cellStyle name="Input 26" xfId="554" xr:uid="{32532768-D4FE-4AFD-A691-88DEF5D5188F}"/>
    <cellStyle name="Input 26 2" xfId="1923" xr:uid="{CE714599-0672-4DA2-A439-941168AF0B7C}"/>
    <cellStyle name="Input 26 3" xfId="1542" xr:uid="{B4473212-2B1F-47D6-AD5E-B98DCCE831D3}"/>
    <cellStyle name="Input 26 4" xfId="1608" xr:uid="{5FAD2EF7-484C-4B5F-85FC-8086460F426C}"/>
    <cellStyle name="Input 26 5" xfId="2525" xr:uid="{92C263C8-B682-4274-9528-E17DF083FA22}"/>
    <cellStyle name="Input 27" xfId="555" xr:uid="{77F69190-A2D2-4A93-AEAA-FEBE5B5EFE1D}"/>
    <cellStyle name="Input 27 2" xfId="1924" xr:uid="{1A80C147-D6D9-409D-BA0F-79DDC7333D21}"/>
    <cellStyle name="Input 27 3" xfId="1432" xr:uid="{B5D00C67-556D-43A7-979C-4A7437C017A6}"/>
    <cellStyle name="Input 27 4" xfId="1606" xr:uid="{3A362D51-04B3-4F09-9753-DDA93A3C2C5E}"/>
    <cellStyle name="Input 27 5" xfId="2530" xr:uid="{BFCDEA42-F057-4ED9-84C7-68F35E95545A}"/>
    <cellStyle name="Input 28" xfId="556" xr:uid="{9E6C206F-E9DB-4218-9515-7FDBF80D30C3}"/>
    <cellStyle name="Input 28 2" xfId="1925" xr:uid="{03012786-EBEF-4C68-A754-7FE15CF84348}"/>
    <cellStyle name="Input 28 3" xfId="1335" xr:uid="{445B3B77-C09F-4D9D-BB11-047884F37B1C}"/>
    <cellStyle name="Input 28 4" xfId="1351" xr:uid="{BF8378F9-6A56-44E5-B416-C618A52AFE35}"/>
    <cellStyle name="Input 28 5" xfId="2531" xr:uid="{BA2CC2E5-C762-47DB-A781-EC1809C013E7}"/>
    <cellStyle name="Input 29" xfId="557" xr:uid="{FF12104A-45F5-465B-B4B6-478EEC249706}"/>
    <cellStyle name="Input 29 2" xfId="1926" xr:uid="{626C4FAC-16BD-482C-94BB-E94373ABBA8B}"/>
    <cellStyle name="Input 29 3" xfId="1541" xr:uid="{19892365-D753-4308-9906-56392BAEEC48}"/>
    <cellStyle name="Input 29 4" xfId="1442" xr:uid="{D2B19EFB-71AE-4D51-850D-F58C84840F0C}"/>
    <cellStyle name="Input 29 5" xfId="2532" xr:uid="{3FF55BA0-7943-43F9-A0ED-26F6F14D32D7}"/>
    <cellStyle name="Input 3" xfId="558" xr:uid="{2D9E4150-E426-4C7D-8F62-680BF0FA9938}"/>
    <cellStyle name="Input 3 2" xfId="1927" xr:uid="{A24FC701-5C4E-4063-950A-29ED73462D30}"/>
    <cellStyle name="Input 3 3" xfId="1540" xr:uid="{2169AC5A-C21E-420F-AF71-B0B434FF90CA}"/>
    <cellStyle name="Input 3 4" xfId="1607" xr:uid="{8597AED4-7EED-4B9D-84A3-6BBF52B9A9EC}"/>
    <cellStyle name="Input 3 5" xfId="2533" xr:uid="{78BD6A2A-51C7-4106-BC96-E06F38226CF9}"/>
    <cellStyle name="Input 30" xfId="559" xr:uid="{99AE96F7-E454-455D-920E-687A9905BD88}"/>
    <cellStyle name="Input 30 2" xfId="1928" xr:uid="{D8409BE6-F24C-414B-AD75-81F7CD2C4739}"/>
    <cellStyle name="Input 30 3" xfId="1539" xr:uid="{E271B8FA-FE4B-4AEE-A1C9-E3B7A366C24C}"/>
    <cellStyle name="Input 30 4" xfId="1352" xr:uid="{47FB7BDB-40BE-458D-8C47-DF8DECCD816A}"/>
    <cellStyle name="Input 30 5" xfId="2650" xr:uid="{EA94FBED-86C3-406A-8137-17C50351E517}"/>
    <cellStyle name="Input 31" xfId="1877" xr:uid="{D56763AE-90C6-4E5E-876F-1841D2E18299}"/>
    <cellStyle name="Input 31 2" xfId="1465" xr:uid="{0FB4DEC4-3713-4340-AE05-E2DA98AAE3CC}"/>
    <cellStyle name="Input 31 3" xfId="1430" xr:uid="{85BE2FC0-35C0-4137-90C2-49892CA4AE16}"/>
    <cellStyle name="Input 31 4" xfId="1530" xr:uid="{7AEA1796-B89D-4D7C-AAA5-BFC6793AD97B}"/>
    <cellStyle name="Input 4" xfId="560" xr:uid="{CD611311-46B4-4FF2-9E9A-DD113DE5338D}"/>
    <cellStyle name="Input 4 2" xfId="1929" xr:uid="{A75274F6-4A38-43A2-B45D-49292AABAAA5}"/>
    <cellStyle name="Input 4 3" xfId="1452" xr:uid="{37B96C95-9C93-436B-8431-5FC9D6C85241}"/>
    <cellStyle name="Input 4 4" xfId="2262" xr:uid="{2FBE4D5B-4A41-4814-9586-D6DB0F1267C5}"/>
    <cellStyle name="Input 4 5" xfId="2419" xr:uid="{6B525D98-65B5-4D0B-9359-D7599A905013}"/>
    <cellStyle name="Input 5" xfId="561" xr:uid="{A326F7D4-114D-4D0E-9912-FEB21D1746A5}"/>
    <cellStyle name="Input 5 2" xfId="1930" xr:uid="{61980681-BB2F-40AD-AC63-006578AD1457}"/>
    <cellStyle name="Input 5 3" xfId="1538" xr:uid="{D9FE1A25-F00C-412B-B473-47F7689DFC09}"/>
    <cellStyle name="Input 5 4" xfId="1355" xr:uid="{7BA2E997-3B27-4930-8C87-F3FC92F99E52}"/>
    <cellStyle name="Input 5 5" xfId="2535" xr:uid="{5DC31A03-30D9-4D1A-8B05-044544901A60}"/>
    <cellStyle name="Input 6" xfId="562" xr:uid="{65C65A43-CE67-4CA3-A954-34906126147D}"/>
    <cellStyle name="Input 6 2" xfId="1931" xr:uid="{1E181A67-C1E0-4441-9DF4-B027C70F6F32}"/>
    <cellStyle name="Input 6 3" xfId="1431" xr:uid="{FB161936-8407-4F44-A31C-8FBBABE93D50}"/>
    <cellStyle name="Input 6 4" xfId="1353" xr:uid="{03ADCA41-578E-4374-B82F-B482A2A07ABE}"/>
    <cellStyle name="Input 6 5" xfId="2536" xr:uid="{AED27FC3-2064-4D8C-95DB-4BC4179E06E5}"/>
    <cellStyle name="Input 7" xfId="563" xr:uid="{50D0978F-79DF-4455-B07A-590BAC2362BE}"/>
    <cellStyle name="Input 7 2" xfId="1932" xr:uid="{41EA63EF-3FC7-44BF-AC8E-952F67BFA927}"/>
    <cellStyle name="Input 7 3" xfId="1334" xr:uid="{B3A1489B-1EFD-4212-A033-6EA31DAC25D2}"/>
    <cellStyle name="Input 7 4" xfId="1609" xr:uid="{13FD850B-CCC1-4E83-B0A1-8A0212B8301C}"/>
    <cellStyle name="Input 7 5" xfId="2537" xr:uid="{E240E01F-534F-4480-8729-8FE6C5A57B01}"/>
    <cellStyle name="Input 8" xfId="564" xr:uid="{9C60FA2B-0334-48E1-B446-E3FC3937FD2A}"/>
    <cellStyle name="Input 8 2" xfId="1933" xr:uid="{2C75678F-09C0-40D8-B1A0-78C0252AC2E5}"/>
    <cellStyle name="Input 8 3" xfId="1537" xr:uid="{FD58E429-0EC1-4ED0-8B83-EAD1B7981F98}"/>
    <cellStyle name="Input 8 4" xfId="1354" xr:uid="{B0AFBD19-3E08-4C63-AD47-53DF4CD6FEE0}"/>
    <cellStyle name="Input 8 5" xfId="2538" xr:uid="{E7FAECF2-BEE5-4317-905B-8A9F25945DFA}"/>
    <cellStyle name="Input 9" xfId="565" xr:uid="{E8DE9263-5463-45FF-875C-1D0F59F3E8D1}"/>
    <cellStyle name="Input 9 2" xfId="1934" xr:uid="{87EBB96F-2B70-4C31-A946-0F2611F43E88}"/>
    <cellStyle name="Input 9 3" xfId="1536" xr:uid="{A57EEBEA-06C2-4EE6-A119-1F5778B328D9}"/>
    <cellStyle name="Input 9 4" xfId="1443" xr:uid="{252E9A1B-515A-464C-B060-9130BD4F3093}"/>
    <cellStyle name="Input 9 5" xfId="2539" xr:uid="{CA993D79-4FA4-4138-BFB4-4F1BE29D97CF}"/>
    <cellStyle name="LineBottom2" xfId="566" xr:uid="{3AE7D691-27AE-424D-A8AD-2F9B677FCA53}"/>
    <cellStyle name="LineBottom3" xfId="567" xr:uid="{8F26C39D-968F-4887-B53C-90EE8E45ECA4}"/>
    <cellStyle name="Linked Cell" xfId="568" xr:uid="{76BC3222-C790-4194-9E42-43CB170CDB26}"/>
    <cellStyle name="Neutral" xfId="569" xr:uid="{BF78BBCD-5F8A-4F62-BD57-29766BE9C2FB}"/>
    <cellStyle name="Neutral 2" xfId="570" xr:uid="{C94E17E4-019C-428B-A95F-A26EB06CEBD7}"/>
    <cellStyle name="Neutro 2" xfId="571" xr:uid="{EF47F639-AAC4-4963-AB8E-F13E5CC87C33}"/>
    <cellStyle name="Neutro 2 2" xfId="572" xr:uid="{9E4BDE11-48BE-4C21-99A7-F513130F7FDF}"/>
    <cellStyle name="Neutro 3" xfId="573" xr:uid="{42355299-B76B-4B9E-859E-1FE28D51E495}"/>
    <cellStyle name="Normal" xfId="0" builtinId="0"/>
    <cellStyle name="Normal - Style1" xfId="574" xr:uid="{63A54620-BD04-4CA3-9581-C677239523EE}"/>
    <cellStyle name="Normal - Style2" xfId="575" xr:uid="{5100F4DB-928F-4066-A165-6FA1D0AFBA3D}"/>
    <cellStyle name="Normal - Style3" xfId="576" xr:uid="{2D159340-D7AD-445E-8BED-F49C57C0182B}"/>
    <cellStyle name="Normal - Style4" xfId="577" xr:uid="{644CE715-DF02-4E2A-B354-6A364B0E46A1}"/>
    <cellStyle name="Normal - Style5" xfId="578" xr:uid="{1ECD7550-5A9E-4244-AB1A-28D3B8599653}"/>
    <cellStyle name="Normal - Style6" xfId="579" xr:uid="{FE86E3D1-BDEA-41D5-8D8E-B4C090E32CE9}"/>
    <cellStyle name="Normal - Style7" xfId="580" xr:uid="{4135D811-6A41-488C-9BCF-54BD9879820B}"/>
    <cellStyle name="Normal - Style8" xfId="581" xr:uid="{72B7DABE-8E73-4B4F-A2DD-0F0AAD1EBCC9}"/>
    <cellStyle name="Normal 10" xfId="582" xr:uid="{4E82BF3C-BE12-40AB-A4AD-539CACF3EC14}"/>
    <cellStyle name="Normal 10 2" xfId="583" xr:uid="{84CD3932-D036-4B83-93B1-1D1FC5A4F3EF}"/>
    <cellStyle name="Normal 10 2 2" xfId="584" xr:uid="{73EB198D-092E-43F8-9296-BFD6890B4BE4}"/>
    <cellStyle name="Normal 10 2 3" xfId="585" xr:uid="{1D1F5106-7009-4D31-954A-8FFAEBC9992B}"/>
    <cellStyle name="Normal 10 2 3 2" xfId="1948" xr:uid="{57856EFF-A1FE-4B1E-A442-0FF149678112}"/>
    <cellStyle name="Normal 10 2 3 3" xfId="1523" xr:uid="{AA1AFD45-A7EE-4B9F-82E1-C35ECA5112CF}"/>
    <cellStyle name="Normal 10 2 4" xfId="1947" xr:uid="{137CA775-0C75-46DD-ACD4-E09338D24525}"/>
    <cellStyle name="Normal 10 2 5" xfId="1428" xr:uid="{B17152B1-141B-42EF-8DD5-489F76106A43}"/>
    <cellStyle name="Normal 10 3" xfId="586" xr:uid="{D554ACA1-D0A3-4484-B3D0-15B5E4C77171}"/>
    <cellStyle name="Normal 10 3 2" xfId="1949" xr:uid="{C35D2698-BB26-4757-9376-1547ABD36358}"/>
    <cellStyle name="Normal 10 3 3" xfId="1522" xr:uid="{8C09F4C9-1ED7-4CD8-B21A-9374DDFB4865}"/>
    <cellStyle name="Normal 10 4" xfId="587" xr:uid="{66BE513E-103C-4154-933D-3BBBFCF85FE2}"/>
    <cellStyle name="Normal 10 5" xfId="588" xr:uid="{BC80D5A1-8A3A-482A-895B-500359EB9D03}"/>
    <cellStyle name="Normal 10 5 2" xfId="1951" xr:uid="{145C2429-FC2D-474E-9CE8-87200C0A0C9F}"/>
    <cellStyle name="Normal 10 6" xfId="1946" xr:uid="{4CB1CAA2-BFAE-4B4D-87AD-7BA0F0ED612D}"/>
    <cellStyle name="Normal 10 7" xfId="1366" xr:uid="{FD35BBD5-2B29-4128-883A-249748194430}"/>
    <cellStyle name="Normal 100" xfId="589" xr:uid="{C5B789A7-4079-4E6E-ADA5-6ED2132D47CB}"/>
    <cellStyle name="Normal 101" xfId="590" xr:uid="{CF6088C3-1958-4580-8B87-31735ADC112D}"/>
    <cellStyle name="Normal 102" xfId="591" xr:uid="{9056E656-8E71-44DA-AAB7-19BC8279A1AF}"/>
    <cellStyle name="Normal 103" xfId="592" xr:uid="{953237C9-FC3F-4755-8321-2CA22C5E67AA}"/>
    <cellStyle name="Normal 104" xfId="593" xr:uid="{772ACE96-AB02-4595-959A-A9DA692A1580}"/>
    <cellStyle name="Normal 104 2" xfId="594" xr:uid="{22F43664-9A08-4E10-9C7E-E1E34D8FE112}"/>
    <cellStyle name="Normal 105" xfId="595" xr:uid="{7D75D1DB-E88B-4234-A009-6992190EAA84}"/>
    <cellStyle name="Normal 106" xfId="596" xr:uid="{BD7DE0C5-2F2E-47A7-B8BB-BA75A7EB7EFF}"/>
    <cellStyle name="Normal 107" xfId="597" xr:uid="{13B8AC4A-5198-438B-800E-D683BD8366C6}"/>
    <cellStyle name="Normal 108" xfId="598" xr:uid="{58BD565A-624D-44A8-BBC1-5EDA3ACE603F}"/>
    <cellStyle name="Normal 109" xfId="599" xr:uid="{6D7A551F-3CDD-43EF-AA9D-4EA5EF245BCD}"/>
    <cellStyle name="Normal 11" xfId="600" xr:uid="{9DDF69AB-5D04-465F-A2C1-9795883FEA44}"/>
    <cellStyle name="Normal 11 2" xfId="601" xr:uid="{DCC7B024-4534-45EC-9823-2B33B6E2619D}"/>
    <cellStyle name="Normal 11 3" xfId="602" xr:uid="{CC7E21BC-0F24-43F8-BB95-0EB385A5BC7A}"/>
    <cellStyle name="Normal 11 3 2" xfId="1965" xr:uid="{27DF57F8-8FE5-403C-A83A-FCD116706F8D}"/>
    <cellStyle name="Normal 11 4" xfId="603" xr:uid="{EB108054-C002-4DB2-ADB0-F50209AAE3F0}"/>
    <cellStyle name="Normal 11 5" xfId="604" xr:uid="{339309B3-CB69-49D8-BCED-F43BE9728204}"/>
    <cellStyle name="Normal 11 5 2" xfId="1967" xr:uid="{C716F4EA-CD30-4B19-AE33-EDE702A461A7}"/>
    <cellStyle name="Normal 11 6" xfId="1963" xr:uid="{0FF7773B-0B06-464F-9E39-B8B6AA9327FD}"/>
    <cellStyle name="Normal 11 7" xfId="1367" xr:uid="{2D318F30-37D8-4A10-9312-9395EBF6885C}"/>
    <cellStyle name="Normal 110" xfId="605" xr:uid="{82C4EC97-A4BF-49CC-A643-8287D5011345}"/>
    <cellStyle name="Normal 111" xfId="606" xr:uid="{530B7A97-2198-498B-8F52-9D2F594F79AB}"/>
    <cellStyle name="Normal 111 2" xfId="607" xr:uid="{2D5DDE0D-4C4E-4F07-9730-78CC23E5CF6C}"/>
    <cellStyle name="Normal 112" xfId="608" xr:uid="{13B8C9B1-21C8-4F88-8035-2DA60740E6D3}"/>
    <cellStyle name="Normal 112 2" xfId="609" xr:uid="{E0CCB587-2121-4F46-9CC4-348E25D9A15D}"/>
    <cellStyle name="Normal 113" xfId="610" xr:uid="{EE870A45-C5A3-4D8E-B22E-D65B95D776BF}"/>
    <cellStyle name="Normal 113 2" xfId="611" xr:uid="{1E1D1F4B-2CB5-41AE-9D9D-E83EDB073CF5}"/>
    <cellStyle name="Normal 114" xfId="612" xr:uid="{603B26C6-D7FD-48DF-89C1-EE091ED56B65}"/>
    <cellStyle name="Normal 114 2" xfId="613" xr:uid="{85BF35FC-C4B7-404F-957D-9E7EB1F860CB}"/>
    <cellStyle name="Normal 115" xfId="614" xr:uid="{2540DB5C-F141-4278-8B33-8A81086397DD}"/>
    <cellStyle name="Normal 115 2" xfId="615" xr:uid="{4734A523-95ED-4CF9-A93E-577619670B04}"/>
    <cellStyle name="Normal 116" xfId="616" xr:uid="{4CDA7758-0779-4B48-8C7B-CF927F794A54}"/>
    <cellStyle name="Normal 116 2" xfId="617" xr:uid="{697574C1-EA66-4617-9946-43B9AC5B3F91}"/>
    <cellStyle name="Normal 117" xfId="618" xr:uid="{7E1A0BFC-3F45-49DC-A1F5-57988F28134C}"/>
    <cellStyle name="Normal 118" xfId="619" xr:uid="{1C178597-DC1E-4C1F-8603-39702204BEAC}"/>
    <cellStyle name="Normal 118 2" xfId="1982" xr:uid="{170C84F7-70EE-416E-AFCD-EF9FB2D66E5D}"/>
    <cellStyle name="Normal 119" xfId="620" xr:uid="{10411596-7D8C-49BE-BF23-0EAFCFE95DF4}"/>
    <cellStyle name="Normal 119 2" xfId="1983" xr:uid="{D864D964-8224-40D7-A823-7AA6B6F5442F}"/>
    <cellStyle name="Normal 12" xfId="621" xr:uid="{0571C223-BCCC-4224-A197-CCE2D93744C1}"/>
    <cellStyle name="Normal 12 2" xfId="622" xr:uid="{283D1001-0FC6-4C1B-A304-70302F31EF41}"/>
    <cellStyle name="Normal 12 3" xfId="623" xr:uid="{45297C8E-FA12-4B43-ACA9-773F595862A6}"/>
    <cellStyle name="Normal 12 3 2" xfId="1986" xr:uid="{139F068E-0CB4-4A5E-9FC1-5C55728FA91D}"/>
    <cellStyle name="Normal 12 4" xfId="624" xr:uid="{80AC701E-01EE-4F1F-908F-032931043B9A}"/>
    <cellStyle name="Normal 12 5" xfId="625" xr:uid="{263BA2FE-E9DB-4055-B57C-0AB6A915BC01}"/>
    <cellStyle name="Normal 12 5 2" xfId="1988" xr:uid="{A1EFD1DA-9AEA-40B7-A77B-33E99468F092}"/>
    <cellStyle name="Normal 12 6" xfId="1984" xr:uid="{5CBB6E3E-DDCA-45FD-8D4F-BD32E8F23490}"/>
    <cellStyle name="Normal 12 7" xfId="1368" xr:uid="{58C4512F-DB33-42D3-B003-868F2A51643E}"/>
    <cellStyle name="Normal 120" xfId="626" xr:uid="{FED91721-DBCF-4A87-AA5C-30945437BEE0}"/>
    <cellStyle name="Normal 120 2" xfId="1989" xr:uid="{1F01A09A-8F32-4FCA-829C-493A0D09CFDC}"/>
    <cellStyle name="Normal 121" xfId="627" xr:uid="{FE340F5B-D8DE-4BEA-9561-9B2C6FF8BA51}"/>
    <cellStyle name="Normal 122" xfId="628" xr:uid="{179C3AAF-E590-400A-8DBB-3DC8DFE777CB}"/>
    <cellStyle name="Normal 123" xfId="629" xr:uid="{2EED69CA-6F1C-493D-A1EE-DEF6D1F4B96F}"/>
    <cellStyle name="Normal 124" xfId="630" xr:uid="{634F936D-638A-48A7-A906-5CF12216F598}"/>
    <cellStyle name="Normal 125" xfId="631" xr:uid="{77B6EDC0-36BF-4322-8CA9-BBC646D77F74}"/>
    <cellStyle name="Normal 126" xfId="632" xr:uid="{837B927E-6C43-4385-8247-B278FF181966}"/>
    <cellStyle name="Normal 127" xfId="633" xr:uid="{C6C97162-5E98-43CC-9D61-5B9412E7B39F}"/>
    <cellStyle name="Normal 128" xfId="634" xr:uid="{BB66B42F-3ECE-4569-A27C-2587659DC1BF}"/>
    <cellStyle name="Normal 129" xfId="635" xr:uid="{3A46D1A6-659B-4E10-A61A-C46DEC013882}"/>
    <cellStyle name="Normal 13" xfId="636" xr:uid="{829B6480-C44D-4A4C-8F9F-C46EFD7E0F6B}"/>
    <cellStyle name="Normal 13 2" xfId="637" xr:uid="{B365646C-EB7F-494E-AFD1-E4773F9792B0}"/>
    <cellStyle name="Normal 13 3" xfId="638" xr:uid="{ADDE521F-439F-40EB-BE53-64D11C8361D5}"/>
    <cellStyle name="Normal 13 3 2" xfId="2001" xr:uid="{72051C06-F92A-4015-8C05-5ACD88797DAB}"/>
    <cellStyle name="Normal 13 4" xfId="639" xr:uid="{022FA82E-2D46-4520-A062-6DEEB1DC838C}"/>
    <cellStyle name="Normal 13 5" xfId="640" xr:uid="{5CA1124F-85BA-49D7-99CC-3C3CB3F3A14C}"/>
    <cellStyle name="Normal 13 5 2" xfId="2003" xr:uid="{EDC54739-F7A4-4506-8D1B-20C3D5C3FCBD}"/>
    <cellStyle name="Normal 13 6" xfId="1999" xr:uid="{0AD44BD2-2FE4-4EE8-802D-4408FC8ED052}"/>
    <cellStyle name="Normal 13 7" xfId="1369" xr:uid="{61EC1BA0-5F99-4739-AFC8-85AA6E2B7076}"/>
    <cellStyle name="Normal 130" xfId="641" xr:uid="{3D2C0305-E12F-420A-BE92-79F715532117}"/>
    <cellStyle name="Normal 131" xfId="642" xr:uid="{C4BB0457-0842-48E0-8C6D-E56030B67618}"/>
    <cellStyle name="Normal 132" xfId="643" xr:uid="{B4D83265-AE75-406D-8C95-12C9E261A1AA}"/>
    <cellStyle name="Normal 133" xfId="644" xr:uid="{779BA5B2-03B2-4976-953E-C60AC1CFFF57}"/>
    <cellStyle name="Normal 134" xfId="645" xr:uid="{EE07483B-9447-490E-8F97-76E3CD587DBD}"/>
    <cellStyle name="Normal 135" xfId="646" xr:uid="{8319C25D-7BC6-42D0-B95F-8FE4A2484ADA}"/>
    <cellStyle name="Normal 135 2" xfId="2009" xr:uid="{2A019A75-482A-4DA8-BB54-9F5927E0F6F4}"/>
    <cellStyle name="Normal 136" xfId="647" xr:uid="{183D58DE-A8CC-4D3E-A6A2-9778B47AFD4E}"/>
    <cellStyle name="Normal 136 2" xfId="2010" xr:uid="{4B3A91BD-705B-4833-92CE-DC976F8138F1}"/>
    <cellStyle name="Normal 137" xfId="648" xr:uid="{50404380-89FC-485E-BF92-2209431B8F34}"/>
    <cellStyle name="Normal 137 2" xfId="2011" xr:uid="{9BA223EF-EA5D-4840-AB78-533CC438C7B5}"/>
    <cellStyle name="Normal 138" xfId="649" xr:uid="{81871688-03DA-48FF-94E4-AC6533E8C4FC}"/>
    <cellStyle name="Normal 139" xfId="650" xr:uid="{DAB39B1E-6688-4339-B8DF-7D78CDCDED01}"/>
    <cellStyle name="Normal 14" xfId="651" xr:uid="{E39D7158-CC8F-4419-850E-AAB634F596A9}"/>
    <cellStyle name="Normal 14 10" xfId="652" xr:uid="{854AE431-BB33-463B-9637-6D25E395F9CD}"/>
    <cellStyle name="Normal 14 10 2" xfId="653" xr:uid="{F69C1BC2-C27E-4B99-AA3B-DF5D19B38C89}"/>
    <cellStyle name="Normal 14 10 2 2" xfId="2016" xr:uid="{B511D5F4-A8A4-4187-8231-6AC400185EBC}"/>
    <cellStyle name="Normal 14 10 3" xfId="654" xr:uid="{4ABD335A-B280-45AE-89AD-C1B6E78BA631}"/>
    <cellStyle name="Normal 14 10 3 2" xfId="2017" xr:uid="{4D541496-BC74-44C6-844C-2ADD9750CE80}"/>
    <cellStyle name="Normal 14 10 4" xfId="2015" xr:uid="{6D55CC25-CD9B-4BC8-8058-267C39E2496D}"/>
    <cellStyle name="Normal 14 10 5" xfId="1371" xr:uid="{671451D3-0378-49BA-A917-DD0B506270A2}"/>
    <cellStyle name="Normal 14 11" xfId="655" xr:uid="{AC30AFCA-8FFB-4281-AF5C-952513A3B937}"/>
    <cellStyle name="Normal 14 11 2" xfId="656" xr:uid="{D42A0CDD-F776-4355-9232-41FF1758A838}"/>
    <cellStyle name="Normal 14 11 2 2" xfId="2019" xr:uid="{271CE9E2-3A47-4A5D-BCE7-B5BE7011A2E4}"/>
    <cellStyle name="Normal 14 11 3" xfId="657" xr:uid="{9BD47D18-FD92-4F4E-B5E7-938890867317}"/>
    <cellStyle name="Normal 14 11 3 2" xfId="2020" xr:uid="{4B7F5347-F0FE-4D5C-BE68-5A07EEC6D266}"/>
    <cellStyle name="Normal 14 11 4" xfId="2018" xr:uid="{25FD08E3-0CBC-4CCF-9F68-C0D18BDDDC63}"/>
    <cellStyle name="Normal 14 11 5" xfId="1372" xr:uid="{24FC7AB8-4A4E-469F-BFD1-26ECADE619E1}"/>
    <cellStyle name="Normal 14 12" xfId="658" xr:uid="{444566F4-2C3C-4AF5-B942-DD40184C236A}"/>
    <cellStyle name="Normal 14 12 2" xfId="659" xr:uid="{0A2AE0ED-C411-41C9-B95D-46577BB4AFE1}"/>
    <cellStyle name="Normal 14 12 2 2" xfId="2022" xr:uid="{4DF2141C-4BAB-4FDD-8E2A-B0B9C1CD6EDD}"/>
    <cellStyle name="Normal 14 12 3" xfId="660" xr:uid="{BCD1E2C0-FCC9-440B-A33A-35D3764EE877}"/>
    <cellStyle name="Normal 14 12 3 2" xfId="2023" xr:uid="{CC5BF2C4-C5EF-407C-9127-2C29B502A555}"/>
    <cellStyle name="Normal 14 12 4" xfId="2021" xr:uid="{024E350E-65B2-4FB2-B13A-0828CC7101D2}"/>
    <cellStyle name="Normal 14 12 5" xfId="1373" xr:uid="{DB8CE59B-1760-48D6-A873-264CE66ACA4D}"/>
    <cellStyle name="Normal 14 13" xfId="661" xr:uid="{2CE3FAD5-3F81-4042-8257-B019A64BBB48}"/>
    <cellStyle name="Normal 14 13 2" xfId="662" xr:uid="{8E1F357C-72FE-43B4-9B24-AE79001B7696}"/>
    <cellStyle name="Normal 14 13 2 2" xfId="2025" xr:uid="{1ADDD047-3832-4DB0-A9E5-393F2A1C5353}"/>
    <cellStyle name="Normal 14 13 3" xfId="663" xr:uid="{6D545BDA-8011-465A-B00B-90DBB2D1661A}"/>
    <cellStyle name="Normal 14 13 3 2" xfId="2026" xr:uid="{CE968596-D05B-493B-A49F-84873FE40BA9}"/>
    <cellStyle name="Normal 14 13 4" xfId="2024" xr:uid="{3104F4DA-2FAF-46BA-BF45-3DD2A657AB24}"/>
    <cellStyle name="Normal 14 13 5" xfId="1374" xr:uid="{0C3779AB-057B-4BA6-9AFD-8F775E6E9359}"/>
    <cellStyle name="Normal 14 14" xfId="664" xr:uid="{03952374-4E73-4BEA-8199-68977629825A}"/>
    <cellStyle name="Normal 14 14 2" xfId="665" xr:uid="{4115D4F6-3185-4542-9026-091AE860CA87}"/>
    <cellStyle name="Normal 14 14 2 2" xfId="2028" xr:uid="{3324B369-A790-4EEA-A2DD-18C5B9B230A3}"/>
    <cellStyle name="Normal 14 14 3" xfId="666" xr:uid="{BEEE4CEB-DF4A-4624-B025-E75B25D57DB4}"/>
    <cellStyle name="Normal 14 14 3 2" xfId="2029" xr:uid="{96F02610-12A2-46DE-9B6F-A4E9C5275814}"/>
    <cellStyle name="Normal 14 14 4" xfId="2027" xr:uid="{5AB9F04B-0EC1-4C04-BBB2-A1CAAA9D074D}"/>
    <cellStyle name="Normal 14 14 5" xfId="1375" xr:uid="{D9357224-62BA-4523-8AE2-B8B39DBEE192}"/>
    <cellStyle name="Normal 14 15" xfId="667" xr:uid="{C11B5C91-CA7E-4260-90BE-B297489B3BC0}"/>
    <cellStyle name="Normal 14 15 2" xfId="668" xr:uid="{7BEEA497-211B-4358-885E-AEBD15BF26DA}"/>
    <cellStyle name="Normal 14 15 2 2" xfId="2031" xr:uid="{54613F5E-064C-4F82-8768-64FED0E28BF0}"/>
    <cellStyle name="Normal 14 15 3" xfId="669" xr:uid="{B2B88289-F15E-4C99-AA2F-6547457562BD}"/>
    <cellStyle name="Normal 14 15 3 2" xfId="2032" xr:uid="{05141BE1-ABEA-4392-81F7-0912A1169A5E}"/>
    <cellStyle name="Normal 14 15 4" xfId="2030" xr:uid="{EC67BE56-341D-43F2-9057-37DCE71BAED3}"/>
    <cellStyle name="Normal 14 15 5" xfId="1376" xr:uid="{9B35A2C1-9AAC-4E17-A828-0AC1EC7436FE}"/>
    <cellStyle name="Normal 14 16" xfId="670" xr:uid="{DC37EE85-462B-4C92-BFAD-BF53E4A90594}"/>
    <cellStyle name="Normal 14 16 2" xfId="671" xr:uid="{ECF39993-5EC3-44E4-8EEE-7D14FE841F30}"/>
    <cellStyle name="Normal 14 16 2 2" xfId="2034" xr:uid="{DE58670C-74ED-4087-9493-7968D2D9106A}"/>
    <cellStyle name="Normal 14 16 3" xfId="672" xr:uid="{F7377CC6-5C15-4614-9EFF-EE206FB5F3BF}"/>
    <cellStyle name="Normal 14 16 3 2" xfId="2035" xr:uid="{F2338C28-1FB6-42E2-844F-8842CAF6D95E}"/>
    <cellStyle name="Normal 14 16 4" xfId="2033" xr:uid="{C2192511-303C-4057-AF1D-55F89EE0B7EB}"/>
    <cellStyle name="Normal 14 16 5" xfId="1417" xr:uid="{999C11BB-BF1C-459D-A75E-9D16BB2A3433}"/>
    <cellStyle name="Normal 14 17" xfId="673" xr:uid="{341055D5-F05E-4149-BB50-91196B394954}"/>
    <cellStyle name="Normal 14 17 2" xfId="674" xr:uid="{B26A24A5-5640-4013-9428-5A784FCE6B6F}"/>
    <cellStyle name="Normal 14 17 2 2" xfId="2037" xr:uid="{2208E35C-78E5-4AD4-A85D-C1BF28759F69}"/>
    <cellStyle name="Normal 14 17 3" xfId="675" xr:uid="{2E46E0A5-264A-4A0A-8A13-169BA136D1BD}"/>
    <cellStyle name="Normal 14 17 3 2" xfId="2038" xr:uid="{AF9C133B-A032-485A-AEC4-972C9DF7BDC1}"/>
    <cellStyle name="Normal 14 17 4" xfId="2036" xr:uid="{C5375A7E-B840-48BF-9B5A-88AA1CF71C90}"/>
    <cellStyle name="Normal 14 17 5" xfId="1421" xr:uid="{20874684-AC12-4CB7-A0DF-901B49730474}"/>
    <cellStyle name="Normal 14 18" xfId="676" xr:uid="{4FE24A14-1098-4E23-9F24-6E7EDEC0961D}"/>
    <cellStyle name="Normal 14 18 2" xfId="677" xr:uid="{051D5721-CD5E-4EEC-BF50-56A1F2418445}"/>
    <cellStyle name="Normal 14 18 2 2" xfId="2040" xr:uid="{A33BB68F-019F-487B-AC29-61FCFF36C817}"/>
    <cellStyle name="Normal 14 18 3" xfId="678" xr:uid="{C4981479-546F-43A3-916A-7B3A9B315677}"/>
    <cellStyle name="Normal 14 18 3 2" xfId="2041" xr:uid="{85D036F9-118F-403F-A693-BADD4F220224}"/>
    <cellStyle name="Normal 14 18 4" xfId="2039" xr:uid="{A7B83397-5DA5-4187-B1FE-369C1A3BDBB2}"/>
    <cellStyle name="Normal 14 18 5" xfId="1423" xr:uid="{073C27E0-CDAA-4897-8F9E-95089FD70410}"/>
    <cellStyle name="Normal 14 19" xfId="679" xr:uid="{0C1F6A46-612C-4140-AB4B-26C1250631CA}"/>
    <cellStyle name="Normal 14 19 2" xfId="680" xr:uid="{5F6F6E2F-A908-4003-9BAB-A9225882E042}"/>
    <cellStyle name="Normal 14 19 2 2" xfId="2043" xr:uid="{BA57ECF7-5F6F-4908-9DEA-C271E9150617}"/>
    <cellStyle name="Normal 14 19 3" xfId="681" xr:uid="{4CBF1BE3-F3A9-4296-BE0F-7FB071EA343F}"/>
    <cellStyle name="Normal 14 19 3 2" xfId="2044" xr:uid="{826E2E59-037C-4E9F-9082-3B1A95F5B663}"/>
    <cellStyle name="Normal 14 19 4" xfId="2042" xr:uid="{DEF70339-0492-4F75-B1ED-CB5F3FA84577}"/>
    <cellStyle name="Normal 14 19 5" xfId="1425" xr:uid="{CF5D30B9-483B-4A91-A88C-A618B818B3DB}"/>
    <cellStyle name="Normal 14 2" xfId="682" xr:uid="{7616A7DD-2AF9-4642-90AB-8B69B2C783B2}"/>
    <cellStyle name="Normal 14 2 2" xfId="683" xr:uid="{AED27F00-2BA4-4B9F-A107-0AAD443138A3}"/>
    <cellStyle name="Normal 14 2 2 2" xfId="2046" xr:uid="{550289BC-3043-4883-A362-9B6528147A54}"/>
    <cellStyle name="Normal 14 2 3" xfId="684" xr:uid="{5C0EA6EF-7829-437A-9563-887291E0ECC7}"/>
    <cellStyle name="Normal 14 2 4" xfId="685" xr:uid="{1385ACD5-8207-42EA-87EA-B0E839AFACFE}"/>
    <cellStyle name="Normal 14 2 4 2" xfId="2048" xr:uid="{135A8C8C-23DE-4388-90A1-AE1C5E721565}"/>
    <cellStyle name="Normal 14 2 5" xfId="2045" xr:uid="{BBC5B8C0-27A2-4E89-8564-FB1CD2FA16D6}"/>
    <cellStyle name="Normal 14 2 6" xfId="1377" xr:uid="{324BBBFC-336E-4B04-8F63-4DD3470AC3B2}"/>
    <cellStyle name="Normal 14 20" xfId="686" xr:uid="{FFA2CD0F-92C8-4EF5-8879-6D8729EFD427}"/>
    <cellStyle name="Normal 14 20 2" xfId="2049" xr:uid="{60DCCEC4-5FA2-4F8B-9517-0CD324EAFB81}"/>
    <cellStyle name="Normal 14 21" xfId="687" xr:uid="{234C16BB-3A9D-4B7E-AA08-EE45EB149815}"/>
    <cellStyle name="Normal 14 22" xfId="688" xr:uid="{1BE85067-ABBC-4DBF-8F24-12198CF20D1B}"/>
    <cellStyle name="Normal 14 22 2" xfId="2051" xr:uid="{5F4B82B4-020E-4863-85EF-FF110277CFB1}"/>
    <cellStyle name="Normal 14 23" xfId="2014" xr:uid="{A097126B-A788-4BC9-9D00-0A9C6C7F1FDA}"/>
    <cellStyle name="Normal 14 24" xfId="1370" xr:uid="{5B1F97A0-A18F-4003-8B08-45ACDBA7624D}"/>
    <cellStyle name="Normal 14 3" xfId="689" xr:uid="{2FAE1E60-BCE0-426C-B1DD-AAB8721423B6}"/>
    <cellStyle name="Normal 14 3 2" xfId="690" xr:uid="{E57942F4-FE95-47A8-85BC-FBFDBB265AC8}"/>
    <cellStyle name="Normal 14 3 2 2" xfId="2053" xr:uid="{EA91E9EF-662B-4996-AE9B-6602C09181CD}"/>
    <cellStyle name="Normal 14 3 3" xfId="691" xr:uid="{689A168E-2FBA-43E1-8373-9E0B0FF9B786}"/>
    <cellStyle name="Normal 14 3 3 2" xfId="2054" xr:uid="{5E11D09B-6DA2-422E-808B-DF73CA81BEAE}"/>
    <cellStyle name="Normal 14 3 4" xfId="2052" xr:uid="{F1F785FC-2CBA-404B-87B7-245E797A73BF}"/>
    <cellStyle name="Normal 14 3 5" xfId="1378" xr:uid="{F320BA44-CD29-4664-A8D3-021C02AAAEB4}"/>
    <cellStyle name="Normal 14 4" xfId="692" xr:uid="{1BCA6E6B-688B-4D75-86BA-083C2A8D8968}"/>
    <cellStyle name="Normal 14 4 2" xfId="693" xr:uid="{201CDFA3-C854-43B4-A6BF-B214DFBB9DAE}"/>
    <cellStyle name="Normal 14 4 2 2" xfId="2056" xr:uid="{CD74E32E-0092-4F49-A3AC-EBF14224A71F}"/>
    <cellStyle name="Normal 14 4 3" xfId="694" xr:uid="{D30BA914-71B9-46E8-BD57-95F57594AC08}"/>
    <cellStyle name="Normal 14 4 3 2" xfId="2057" xr:uid="{A306597C-2544-4EF4-9748-BCF0A7CBAF34}"/>
    <cellStyle name="Normal 14 4 4" xfId="2055" xr:uid="{342F23B7-440E-431F-BA8A-B6B068937354}"/>
    <cellStyle name="Normal 14 4 5" xfId="1379" xr:uid="{FA07F2A2-01FF-4AA8-86FC-7F9A8795CB38}"/>
    <cellStyle name="Normal 14 5" xfId="695" xr:uid="{DFD663D6-520E-4261-8220-B2AC502EE262}"/>
    <cellStyle name="Normal 14 5 2" xfId="696" xr:uid="{435E8AFB-6FA9-468A-9E44-8C03EF1B7A4F}"/>
    <cellStyle name="Normal 14 5 2 2" xfId="2059" xr:uid="{D397E140-F3BB-4A67-8F81-4937DB5F8F89}"/>
    <cellStyle name="Normal 14 5 3" xfId="697" xr:uid="{738B407E-AB77-4E7E-A9C2-1452964055F5}"/>
    <cellStyle name="Normal 14 5 3 2" xfId="2060" xr:uid="{08820E04-9C89-4DA0-9CD8-9CAFDF65527F}"/>
    <cellStyle name="Normal 14 5 4" xfId="2058" xr:uid="{468DA1E4-1C39-4CA3-BE04-905D3DEE7771}"/>
    <cellStyle name="Normal 14 5 5" xfId="1380" xr:uid="{0BE29338-5639-4EB6-A238-2BA4B493CF62}"/>
    <cellStyle name="Normal 14 6" xfId="698" xr:uid="{0668A758-A093-47A8-96CE-A07C338C39F7}"/>
    <cellStyle name="Normal 14 6 2" xfId="699" xr:uid="{46ECA2BD-83B8-4F41-8D8E-3EA95ACD1D14}"/>
    <cellStyle name="Normal 14 6 2 2" xfId="700" xr:uid="{D7484DBA-6759-413B-BA8C-5781CC8F36A9}"/>
    <cellStyle name="Normal 14 6 2 2 2" xfId="2063" xr:uid="{764509C9-67BA-40C7-B04A-2C999E267679}"/>
    <cellStyle name="Normal 14 6 2 3" xfId="701" xr:uid="{50E7D843-94F1-4C8A-A7DF-5136F8887BFB}"/>
    <cellStyle name="Normal 14 6 2 3 2" xfId="2064" xr:uid="{15E0B2A1-101B-4013-9788-CD94DA6E595C}"/>
    <cellStyle name="Normal 14 6 2 4" xfId="2062" xr:uid="{959E35AE-B250-44AE-BBFC-1BDE983EF01F}"/>
    <cellStyle name="Normal 14 6 2 5" xfId="1382" xr:uid="{759EE17C-DCC6-43F9-A8A7-E516160EBC58}"/>
    <cellStyle name="Normal 14 6 3" xfId="702" xr:uid="{F0AFB4AB-C273-423F-B8BA-9DD3EE288D60}"/>
    <cellStyle name="Normal 14 6 3 2" xfId="2065" xr:uid="{7E5C3F1A-D4F0-41F8-BC59-D925352C8C07}"/>
    <cellStyle name="Normal 14 6 4" xfId="703" xr:uid="{7E9743F9-B5C3-4804-B759-579931D21066}"/>
    <cellStyle name="Normal 14 6 4 2" xfId="2066" xr:uid="{7E7D3511-9A62-420F-8563-02D82731FE22}"/>
    <cellStyle name="Normal 14 6 5" xfId="2061" xr:uid="{ACCC750C-A50A-4464-BF89-8C927D8081C8}"/>
    <cellStyle name="Normal 14 6 6" xfId="1381" xr:uid="{DCEF160F-D525-48F2-8000-0C39E448B0D6}"/>
    <cellStyle name="Normal 14 7" xfId="704" xr:uid="{F8F43A79-825A-4C96-9005-37058D3B8064}"/>
    <cellStyle name="Normal 14 7 2" xfId="705" xr:uid="{F15431C1-3B60-4413-BF94-95105B031F2C}"/>
    <cellStyle name="Normal 14 7 2 2" xfId="2068" xr:uid="{01012671-1383-438F-A471-3649703610D4}"/>
    <cellStyle name="Normal 14 7 3" xfId="706" xr:uid="{D7A3859E-DEEB-4884-B080-38CFA2066833}"/>
    <cellStyle name="Normal 14 7 3 2" xfId="2069" xr:uid="{E6F7551F-7292-4489-AD7E-E96E44DC409E}"/>
    <cellStyle name="Normal 14 7 4" xfId="2067" xr:uid="{6EF9BE62-21D2-49A0-BD15-D558BFACB29D}"/>
    <cellStyle name="Normal 14 7 5" xfId="1383" xr:uid="{C4FD689D-BEF9-4BDB-9004-23ACC69062A3}"/>
    <cellStyle name="Normal 14 8" xfId="707" xr:uid="{0AE55D88-C14A-45FE-9A50-7235D9CEFB60}"/>
    <cellStyle name="Normal 14 8 2" xfId="708" xr:uid="{77875012-E2C4-41E6-9010-86CDA36DEE29}"/>
    <cellStyle name="Normal 14 8 2 2" xfId="2071" xr:uid="{A188DC75-100A-4733-B6F0-C54FDFBB6996}"/>
    <cellStyle name="Normal 14 8 3" xfId="709" xr:uid="{83FFCD63-8126-4E6B-818D-AF1D9B337C55}"/>
    <cellStyle name="Normal 14 8 3 2" xfId="2072" xr:uid="{42A563D1-1C08-4572-88EB-6EE18B277BC9}"/>
    <cellStyle name="Normal 14 8 4" xfId="2070" xr:uid="{56ACB920-29C1-494D-A789-3D3F16FF9AA4}"/>
    <cellStyle name="Normal 14 8 5" xfId="1384" xr:uid="{4E3488EE-BBED-4E0E-8FC9-F2D5517D1CEA}"/>
    <cellStyle name="Normal 14 9" xfId="710" xr:uid="{25F03468-B21C-47FD-9291-489198696F58}"/>
    <cellStyle name="Normal 14 9 2" xfId="711" xr:uid="{BAFC91F5-51CD-4B59-ACD0-F0726A06B332}"/>
    <cellStyle name="Normal 14 9 2 2" xfId="2074" xr:uid="{08F5B6AE-263C-4B28-B880-024AEA56EECE}"/>
    <cellStyle name="Normal 14 9 3" xfId="712" xr:uid="{CE1E5AD2-82B3-4472-9A6E-040DAF623E5E}"/>
    <cellStyle name="Normal 14 9 3 2" xfId="2075" xr:uid="{D9A262F1-5904-4394-96C2-BA55289CCCD1}"/>
    <cellStyle name="Normal 14 9 4" xfId="2073" xr:uid="{BCBE01E1-454C-4F4D-8A8A-0FB45D994F71}"/>
    <cellStyle name="Normal 14 9 5" xfId="1385" xr:uid="{B5379664-8A00-4599-86AD-002CC7608F9C}"/>
    <cellStyle name="Normal 140" xfId="713" xr:uid="{67D27A99-CD2E-4D26-AC1F-FF53D7DA8853}"/>
    <cellStyle name="Normal 141" xfId="714" xr:uid="{DE6CC327-C8E7-4371-867A-9DEDAC6DF2EF}"/>
    <cellStyle name="Normal 142" xfId="715" xr:uid="{0BE0D119-ACC3-419F-B1A3-C08A4DAD1399}"/>
    <cellStyle name="Normal 143" xfId="716" xr:uid="{764862C0-B1F9-4BD7-AA7A-C11879B77275}"/>
    <cellStyle name="Normal 144" xfId="717" xr:uid="{2B6532C4-2DD7-44A5-A05B-4C2029298FBC}"/>
    <cellStyle name="Normal 145" xfId="718" xr:uid="{DBBAFF19-1744-4E29-A2E5-E0955777E34B}"/>
    <cellStyle name="Normal 146" xfId="719" xr:uid="{94863789-E480-41AB-B7C2-ACB02CBF69C7}"/>
    <cellStyle name="Normal 147" xfId="720" xr:uid="{B092B71D-B00F-427F-B134-BD23E51355D8}"/>
    <cellStyle name="Normal 148" xfId="721" xr:uid="{C333458C-48FD-42E8-AFE1-C0D0948D8602}"/>
    <cellStyle name="Normal 149" xfId="722" xr:uid="{08C9E7A1-6C02-4C0A-A4B5-B741CBC5A1AB}"/>
    <cellStyle name="Normal 15" xfId="723" xr:uid="{FAF4DFDD-D885-420E-B439-CCF9DD78DB0F}"/>
    <cellStyle name="Normal 15 2" xfId="724" xr:uid="{5DD1D44D-0ADF-44E7-B637-91940BEE709E}"/>
    <cellStyle name="Normal 15 3" xfId="725" xr:uid="{F67B4BF2-7121-4F1B-A571-F099092BAA10}"/>
    <cellStyle name="Normal 15 3 2" xfId="2088" xr:uid="{F71FA9E8-3B61-4F58-A8C3-4001F4533649}"/>
    <cellStyle name="Normal 15 4" xfId="726" xr:uid="{13EBEF01-5D1E-4700-A8BE-EC48EED61C8D}"/>
    <cellStyle name="Normal 15 5" xfId="727" xr:uid="{4BF53F2D-1FE2-4899-A90D-8A2A78362854}"/>
    <cellStyle name="Normal 15 5 2" xfId="2090" xr:uid="{DE3D6D73-88F2-4193-AECE-3161BB1ABDC4}"/>
    <cellStyle name="Normal 15 6" xfId="2086" xr:uid="{767DF4EA-8694-4633-B2A7-402D0B2089DC}"/>
    <cellStyle name="Normal 15 7" xfId="1386" xr:uid="{0C4B06CB-2AD3-4207-9867-DD89A059F7D6}"/>
    <cellStyle name="Normal 150" xfId="728" xr:uid="{76E017B5-DD8D-4EE4-B060-752D5AEAC521}"/>
    <cellStyle name="Normal 151" xfId="729" xr:uid="{BA48D4AA-A752-454B-A449-82B393D4E418}"/>
    <cellStyle name="Normal 152" xfId="730" xr:uid="{C4D56AAA-A9EC-4BA7-85B3-640B39D3894D}"/>
    <cellStyle name="Normal 153" xfId="731" xr:uid="{1467D87A-7E65-4AE9-B4F1-AFB21A78FB3E}"/>
    <cellStyle name="Normal 154" xfId="732" xr:uid="{06492ECA-541B-4101-A9C6-7198BB01A851}"/>
    <cellStyle name="Normal 155" xfId="733" xr:uid="{72A2C40C-A955-4AE8-A496-360463A05A05}"/>
    <cellStyle name="Normal 156" xfId="734" xr:uid="{3595A029-D8CB-44E4-8D66-AA100AE1F237}"/>
    <cellStyle name="Normal 156 2" xfId="2097" xr:uid="{D58EF0C3-63B8-423B-9358-AC7F088E1D1F}"/>
    <cellStyle name="Normal 157" xfId="735" xr:uid="{05776D60-3209-4524-87B7-33474DF536F9}"/>
    <cellStyle name="Normal 158" xfId="736" xr:uid="{2F9F580F-7F7F-4470-9949-7DEE76FC5FCA}"/>
    <cellStyle name="Normal 159" xfId="737" xr:uid="{46141B89-44C8-47FF-ADE5-5E40AEB93E32}"/>
    <cellStyle name="Normal 16" xfId="738" xr:uid="{FE08FFF2-8F4D-4704-9196-9DAAEEACD6A5}"/>
    <cellStyle name="Normal 16 2" xfId="739" xr:uid="{C6EA98B7-552D-487A-9055-4F40893A4CBB}"/>
    <cellStyle name="Normal 16 3" xfId="740" xr:uid="{D4D573F2-2384-401D-A4D9-49648A6EC3AD}"/>
    <cellStyle name="Normal 16 3 2" xfId="2103" xr:uid="{598A3E78-659A-4D73-9E04-895A784452C4}"/>
    <cellStyle name="Normal 16 4" xfId="741" xr:uid="{126E8139-4E97-45FE-858E-7286AB21AB74}"/>
    <cellStyle name="Normal 16 5" xfId="742" xr:uid="{A8C10379-A203-47CB-B2E0-10BDC4DCAFCB}"/>
    <cellStyle name="Normal 16 5 2" xfId="2105" xr:uid="{E2299A3D-0786-417B-B611-5EDB61BFE9D6}"/>
    <cellStyle name="Normal 16 6" xfId="2101" xr:uid="{5B6C323B-2B83-47D7-A097-7912886CFE4A}"/>
    <cellStyle name="Normal 16 7" xfId="1387" xr:uid="{748C6D0A-92E4-416F-8A38-85DEE4A0E4F0}"/>
    <cellStyle name="Normal 160" xfId="743" xr:uid="{E7DFB1AA-4248-4C05-A081-50722F9816DE}"/>
    <cellStyle name="Normal 161" xfId="744" xr:uid="{5A4B20E9-40EF-4E28-8DE7-53554A192923}"/>
    <cellStyle name="Normal 162" xfId="745" xr:uid="{24A7B88D-1E87-4C43-BE60-4C55A01E8E30}"/>
    <cellStyle name="Normal 163" xfId="746" xr:uid="{5FA971B3-C8ED-4B2F-9563-D72AB544FD60}"/>
    <cellStyle name="Normal 164" xfId="747" xr:uid="{7C50BCB7-4ED0-496B-815F-1728517F3D93}"/>
    <cellStyle name="Normal 165" xfId="748" xr:uid="{A26EDE00-7412-4463-BCAC-54D5ECFEF13E}"/>
    <cellStyle name="Normal 166" xfId="749" xr:uid="{D15C0F21-101C-43CA-9DAB-A055BA209C08}"/>
    <cellStyle name="Normal 167" xfId="750" xr:uid="{591EC493-681A-419B-BA8A-57BD7822CC7E}"/>
    <cellStyle name="Normal 168" xfId="751" xr:uid="{BFFE139B-0CA8-4F98-829B-F77D80388639}"/>
    <cellStyle name="Normal 169" xfId="752" xr:uid="{24F87D5B-FD4A-400A-93D3-C903AA69A4C0}"/>
    <cellStyle name="Normal 17" xfId="753" xr:uid="{5840F180-CD4F-4678-8213-1B2FCAB9B252}"/>
    <cellStyle name="Normal 17 2" xfId="754" xr:uid="{EA150D3A-EA7C-4F25-8231-E77B0B0282EC}"/>
    <cellStyle name="Normal 17 3" xfId="755" xr:uid="{22B0F100-0515-4773-8E0A-5F9BFE908A35}"/>
    <cellStyle name="Normal 17 3 2" xfId="2118" xr:uid="{E19AD127-5A85-4A95-8D33-593403B2D2CC}"/>
    <cellStyle name="Normal 17 4" xfId="756" xr:uid="{A991531D-772B-4033-844F-60E97F3ECE84}"/>
    <cellStyle name="Normal 17 5" xfId="757" xr:uid="{E634E461-2B5F-448F-8C6A-BDE1DDDB2462}"/>
    <cellStyle name="Normal 17 5 2" xfId="2120" xr:uid="{3588AFA1-8BEE-498F-97F2-41F95C279747}"/>
    <cellStyle name="Normal 17 6" xfId="2116" xr:uid="{85FA99A7-3FB5-4217-8C57-C64E061CAB31}"/>
    <cellStyle name="Normal 17 7" xfId="1388" xr:uid="{60469544-42D0-4D85-BA07-040A5D5D7537}"/>
    <cellStyle name="Normal 170" xfId="758" xr:uid="{A64902A4-DD9C-4511-9212-6DE0E96E8D72}"/>
    <cellStyle name="Normal 171" xfId="759" xr:uid="{97CFBE1C-0D07-4305-95B1-53E4A1FDF04D}"/>
    <cellStyle name="Normal 172" xfId="760" xr:uid="{9430446F-06B6-4051-9094-46864B675564}"/>
    <cellStyle name="Normal 173" xfId="761" xr:uid="{C192BAC8-424A-4C9B-93B0-FCCF2A64AC5C}"/>
    <cellStyle name="Normal 174" xfId="762" xr:uid="{41BCEBA6-A746-407F-B321-205AAA43523A}"/>
    <cellStyle name="Normal 175" xfId="763" xr:uid="{C18AAD65-9BCA-41EB-AED7-9FB0EF949820}"/>
    <cellStyle name="Normal 176" xfId="764" xr:uid="{29306BA0-72D9-44D5-A208-CB8739881B97}"/>
    <cellStyle name="Normal 177" xfId="765" xr:uid="{7C3D67B8-DFC0-40B3-8528-FE32575408D2}"/>
    <cellStyle name="Normal 178" xfId="766" xr:uid="{B4A64A7F-308A-487F-A236-6A360F1A6CDD}"/>
    <cellStyle name="Normal 179" xfId="767" xr:uid="{E8C35358-CFAC-4C95-A17F-7E7253A1D4D9}"/>
    <cellStyle name="Normal 18" xfId="768" xr:uid="{17137EFA-3697-42C8-8264-47162B28E294}"/>
    <cellStyle name="Normal 18 2" xfId="769" xr:uid="{FE972A76-B180-4E24-98F8-1E10F4F24EF5}"/>
    <cellStyle name="Normal 18 3" xfId="770" xr:uid="{7994B40E-7325-4B6B-8453-797738920BAE}"/>
    <cellStyle name="Normal 18 3 2" xfId="2133" xr:uid="{1C3CC511-D3D4-4938-BD1C-BB1C3A2CDB07}"/>
    <cellStyle name="Normal 18 4" xfId="771" xr:uid="{701F88F9-EB6C-447F-A849-7DEE5E500692}"/>
    <cellStyle name="Normal 18 5" xfId="772" xr:uid="{E1185FBC-561B-4C30-9F62-A803E0C1F5C2}"/>
    <cellStyle name="Normal 18 5 2" xfId="2135" xr:uid="{E3C6119B-C6D8-4566-8293-BF4DAAB17735}"/>
    <cellStyle name="Normal 18 6" xfId="2131" xr:uid="{363F1BAD-BA69-455F-821D-45D03ACCABC7}"/>
    <cellStyle name="Normal 18 7" xfId="1389" xr:uid="{1743BAA8-DC76-4FA7-9C85-352B75C02BAC}"/>
    <cellStyle name="Normal 180" xfId="773" xr:uid="{08F2BCD1-1FC7-439D-9C8B-6D070C79755E}"/>
    <cellStyle name="Normal 181" xfId="774" xr:uid="{FBACFF89-219E-4C92-A979-CD7ECF43B037}"/>
    <cellStyle name="Normal 182" xfId="775" xr:uid="{9237B566-47EF-4EBB-953C-FC0D86552CCE}"/>
    <cellStyle name="Normal 183" xfId="776" xr:uid="{4B847039-618D-4752-8143-A1CBAAC107DD}"/>
    <cellStyle name="Normal 184" xfId="777" xr:uid="{3D73C5F0-3BF2-435E-9D4B-7BE5EB37D24F}"/>
    <cellStyle name="Normal 185" xfId="778" xr:uid="{3B1B9524-8143-4D09-ACA0-6935FC59D80C}"/>
    <cellStyle name="Normal 186" xfId="779" xr:uid="{1A095B05-6347-483F-90BF-F782C0E22FB1}"/>
    <cellStyle name="Normal 187" xfId="780" xr:uid="{B008AFDC-5344-4F2C-A0B3-85E3570D62E7}"/>
    <cellStyle name="Normal 188" xfId="781" xr:uid="{D5ACA96F-DFBF-45D6-8772-FCEB68DFCC83}"/>
    <cellStyle name="Normal 189" xfId="782" xr:uid="{C0A81CD3-C67F-4F0B-84A6-95EFC0D8C43E}"/>
    <cellStyle name="Normal 19" xfId="783" xr:uid="{71011045-B97C-4B98-A784-CB8CDD96CDE6}"/>
    <cellStyle name="Normal 19 2" xfId="784" xr:uid="{8F5ACAD3-2353-4502-A9CF-99669EDE84BE}"/>
    <cellStyle name="Normal 19 3" xfId="785" xr:uid="{9F67F49B-12F5-470E-A2F3-33A9DAA22DA5}"/>
    <cellStyle name="Normal 19 3 2" xfId="2145" xr:uid="{28F247BA-5ED9-4E3F-B8E5-07896D47426A}"/>
    <cellStyle name="Normal 19 4" xfId="786" xr:uid="{02B2BBB2-BFAF-41D3-A130-0D919CEB8CDE}"/>
    <cellStyle name="Normal 19 5" xfId="787" xr:uid="{1556991A-A808-4BBE-8CC0-4F0A67EB45C2}"/>
    <cellStyle name="Normal 19 5 2" xfId="2146" xr:uid="{C618CF44-16FA-460A-8AB8-A56F6DE62E7E}"/>
    <cellStyle name="Normal 19 6" xfId="2144" xr:uid="{95B72687-4882-4D77-B6BE-B4D8F03B7658}"/>
    <cellStyle name="Normal 19 7" xfId="1390" xr:uid="{683F2FED-9E3B-4ABC-8217-BFA21474CD4E}"/>
    <cellStyle name="Normal 190" xfId="788" xr:uid="{A53A1E55-D5ED-4306-A0E4-590816F6C88E}"/>
    <cellStyle name="Normal 191" xfId="789" xr:uid="{ECB2AF17-F7FE-4449-92B9-251A694652DD}"/>
    <cellStyle name="Normal 192" xfId="790" xr:uid="{2BC351D0-93A6-4C6D-9392-72A73E5F708D}"/>
    <cellStyle name="Normal 193" xfId="791" xr:uid="{74E426A5-EA97-4267-A9A0-2384B2ECEE05}"/>
    <cellStyle name="Normal 194" xfId="792" xr:uid="{10953872-C4F2-4A5E-90AF-306CA3069BEC}"/>
    <cellStyle name="Normal 195" xfId="793" xr:uid="{DCCB3C70-511A-4B2A-A5FC-DCF58FB7EDB2}"/>
    <cellStyle name="Normal 196" xfId="794" xr:uid="{13301872-FB11-4C51-9185-09EC48566486}"/>
    <cellStyle name="Normal 197" xfId="795" xr:uid="{6481DA5B-F3EB-495E-A85C-237E17DB0E79}"/>
    <cellStyle name="Normal 198" xfId="796" xr:uid="{36F282A5-E112-4678-9817-381E229FD13A}"/>
    <cellStyle name="Normal 199" xfId="797" xr:uid="{0DAC20A4-9B44-45B9-9A21-F9E6A72648F3}"/>
    <cellStyle name="Normal 2" xfId="798" xr:uid="{0B617CF3-F77B-4418-9A13-5F3040CB1BDA}"/>
    <cellStyle name="Normal 2 2" xfId="799" xr:uid="{766FA910-C861-4A54-BE2F-394B2B133BE6}"/>
    <cellStyle name="Normal 2 2 2" xfId="800" xr:uid="{F27B0DE2-BBC5-43C8-B327-0168FFA95592}"/>
    <cellStyle name="Normal 2 2 2 2" xfId="801" xr:uid="{771D3335-8A17-4467-A6BA-DC1BE2D89EB9}"/>
    <cellStyle name="Normal 2 2 2 3" xfId="2148" xr:uid="{849942F3-F919-4009-BEE2-DE6E608BC637}"/>
    <cellStyle name="Normal 2 2 3" xfId="802" xr:uid="{2F33ECD8-A13D-4F3F-AAAA-1C6B55BDC8BB}"/>
    <cellStyle name="Normal 2 2 4" xfId="803" xr:uid="{E18E9570-4853-457C-B233-616B0BE655EF}"/>
    <cellStyle name="Normal 2 2 5" xfId="804" xr:uid="{9267A84D-7FB5-4667-B23A-6000A507E404}"/>
    <cellStyle name="Normal 2 2 5 2" xfId="2149" xr:uid="{B41E205B-BD2E-4589-9D62-B2BB07184CEA}"/>
    <cellStyle name="Normal 2 2 6" xfId="1391" xr:uid="{34A9A380-7DDC-4E7F-8646-35FEA8777BE8}"/>
    <cellStyle name="Normal 2 3" xfId="805" xr:uid="{D12B35B5-12CB-4A9C-852F-51E900E3D1E0}"/>
    <cellStyle name="Normal 2 3 2" xfId="806" xr:uid="{2C983D48-FB01-45B8-B33E-0C0064557700}"/>
    <cellStyle name="Normal 2 3 3" xfId="807" xr:uid="{3523382A-EBBB-49C8-AE7E-4971D3C6F454}"/>
    <cellStyle name="Normal 2 3 3 2" xfId="2150" xr:uid="{EDBB396F-424C-402C-B491-85825D933BE4}"/>
    <cellStyle name="Normal 2 4" xfId="808" xr:uid="{063A4EE3-C9E5-40CE-8832-9DE8DCE10B06}"/>
    <cellStyle name="Normal 2 4 2" xfId="809" xr:uid="{383754A7-E7D3-4194-B476-E0395AE779E7}"/>
    <cellStyle name="Normal 2 4 3" xfId="2151" xr:uid="{4A901F31-FAF0-4CCD-B58D-9B567D89FE9C}"/>
    <cellStyle name="Normal 2 4 4" xfId="1497" xr:uid="{72C9C250-5AC2-4837-AA94-F1DAE67227AB}"/>
    <cellStyle name="Normal 2 5" xfId="810" xr:uid="{57CB1F78-D874-4E74-A7A6-ABB859C44765}"/>
    <cellStyle name="Normal 2 5 2" xfId="811" xr:uid="{68286D70-AD68-4537-9594-4E6E211822E0}"/>
    <cellStyle name="Normal 2 5 3" xfId="2152" xr:uid="{22F788CA-DC5D-4929-A22E-15AA3261D9AF}"/>
    <cellStyle name="Normal 2 5 4" xfId="1502" xr:uid="{A968AE81-7B77-4FD1-A516-A19BB7C7076C}"/>
    <cellStyle name="Normal 2 6" xfId="812" xr:uid="{A2C3D5A8-016E-4A87-B113-5FA86D0FFA1C}"/>
    <cellStyle name="Normal 2 6 2" xfId="2153" xr:uid="{F96EE742-6A2F-4604-9715-EE7947639CF3}"/>
    <cellStyle name="Normal 2 6 3" xfId="1515" xr:uid="{1BBFA3E9-4481-4484-A354-3140357CA37E}"/>
    <cellStyle name="Normal 20" xfId="813" xr:uid="{1135BB14-4055-418C-BD18-EA893CBAECD7}"/>
    <cellStyle name="Normal 20 2" xfId="814" xr:uid="{3B971CDA-6820-4CDC-A868-D42B3C32C62E}"/>
    <cellStyle name="Normal 20 3" xfId="815" xr:uid="{94458B88-3014-4422-9DB7-B1F6F7DEF984}"/>
    <cellStyle name="Normal 20 3 2" xfId="2155" xr:uid="{74FF063C-5373-4AEA-AFD4-9FA9E8D97861}"/>
    <cellStyle name="Normal 20 4" xfId="816" xr:uid="{9AFF3256-7FDE-4594-B4A8-8C281CA78668}"/>
    <cellStyle name="Normal 20 5" xfId="817" xr:uid="{F5434881-8206-41B2-BDCA-E6C73145E546}"/>
    <cellStyle name="Normal 20 5 2" xfId="2156" xr:uid="{844E421E-0240-4F92-95C3-84234F70AF0A}"/>
    <cellStyle name="Normal 20 6" xfId="2154" xr:uid="{1A20DD7A-7F19-465F-BAEE-71ACD325B331}"/>
    <cellStyle name="Normal 20 7" xfId="1392" xr:uid="{529AC195-45F5-4B5C-A189-2D43D46CED92}"/>
    <cellStyle name="Normal 200" xfId="818" xr:uid="{2651F44D-835A-493B-8A05-5E2A30307DA9}"/>
    <cellStyle name="Normal 201" xfId="819" xr:uid="{C501A8AA-F1BD-42A5-A3B0-3C37FDEFED8C}"/>
    <cellStyle name="Normal 202" xfId="820" xr:uid="{730AB4A0-6965-44A3-B063-7A53A3451BA2}"/>
    <cellStyle name="Normal 203" xfId="821" xr:uid="{6B14EA07-038C-4EDC-A2AA-9BB360CB08F1}"/>
    <cellStyle name="Normal 204" xfId="822" xr:uid="{99EA9049-E72E-4B2E-8CBF-404727EDAEFD}"/>
    <cellStyle name="Normal 205" xfId="2437" xr:uid="{34876844-ECD6-4004-A3F3-22B84A367E70}"/>
    <cellStyle name="Normal 206" xfId="1333" xr:uid="{A4E98ED1-DFF5-4BF0-8FBC-A40A49A003A1}"/>
    <cellStyle name="Normal 207" xfId="1496" xr:uid="{B0AD089A-F247-47F3-8688-08609B014AB2}"/>
    <cellStyle name="Normal 208" xfId="2286" xr:uid="{81EF3EAE-8768-4D9C-A7D5-EE054CF655C9}"/>
    <cellStyle name="Normal 209" xfId="2651" xr:uid="{2A5C8650-7214-4C5E-B089-2D21C77516C2}"/>
    <cellStyle name="Normal 21" xfId="823" xr:uid="{F19E24E2-80C5-4F50-8161-C262E076C295}"/>
    <cellStyle name="Normal 21 2" xfId="824" xr:uid="{A957E156-A100-4CC8-A54D-7E6CF8A066BA}"/>
    <cellStyle name="Normal 21 3" xfId="825" xr:uid="{D071F25E-6D8E-4AD3-917F-51FDEBC1267E}"/>
    <cellStyle name="Normal 21 3 2" xfId="2158" xr:uid="{59DEE4FF-8F02-45DE-8CB7-4EB2FF9186AA}"/>
    <cellStyle name="Normal 21 4" xfId="826" xr:uid="{B9F85EAF-CD06-4B52-95E3-7F7C2C160A3F}"/>
    <cellStyle name="Normal 21 5" xfId="827" xr:uid="{9B96C603-0D3E-4280-B576-D80A8C605C46}"/>
    <cellStyle name="Normal 21 5 2" xfId="2159" xr:uid="{6F50FF2B-8FDD-4C8B-830E-9F0ABB5844B6}"/>
    <cellStyle name="Normal 21 6" xfId="2157" xr:uid="{8FE450B6-53D9-45D1-8505-0D483563B41A}"/>
    <cellStyle name="Normal 21 7" xfId="1393" xr:uid="{FE0A2443-3419-4B06-A397-122176091BAB}"/>
    <cellStyle name="Normal 22" xfId="828" xr:uid="{9C31F096-3C0E-4C7F-90A7-2E2C180E3603}"/>
    <cellStyle name="Normal 22 2" xfId="829" xr:uid="{AA2EFED0-FDE9-4018-958E-F0B0CE934A66}"/>
    <cellStyle name="Normal 22 3" xfId="830" xr:uid="{0DCFC6FD-8A5F-4F40-A043-6E569990128D}"/>
    <cellStyle name="Normal 22 3 2" xfId="2161" xr:uid="{3EE96DAB-144C-4A6A-820A-F26B1024E05E}"/>
    <cellStyle name="Normal 22 4" xfId="831" xr:uid="{F95268D3-D0AC-493D-B4D6-03D6D9CF3797}"/>
    <cellStyle name="Normal 22 5" xfId="832" xr:uid="{32983005-A6AA-4598-9027-9EDCB50BA6E8}"/>
    <cellStyle name="Normal 22 5 2" xfId="2162" xr:uid="{B68FEEF0-7854-449E-8986-462ECFC4D4B5}"/>
    <cellStyle name="Normal 22 6" xfId="2160" xr:uid="{1E415097-06FC-4125-A30B-FF29F1F7C782}"/>
    <cellStyle name="Normal 22 7" xfId="1394" xr:uid="{4BBF9DCB-D4CE-4637-9999-1093E61222BC}"/>
    <cellStyle name="Normal 23" xfId="833" xr:uid="{6F165A25-7839-46C3-90DC-DF26DA468239}"/>
    <cellStyle name="Normal 23 2" xfId="834" xr:uid="{CFB735F2-5FEC-437B-8482-53CAF917BC31}"/>
    <cellStyle name="Normal 23 3" xfId="835" xr:uid="{A7D88738-998F-4492-8FCE-C62DC1878FA4}"/>
    <cellStyle name="Normal 23 3 2" xfId="2164" xr:uid="{853F924A-2DEB-41FE-B5F3-F517C3C9C8DF}"/>
    <cellStyle name="Normal 23 4" xfId="836" xr:uid="{C7A57C68-DA9C-4D52-A449-02B455459FBC}"/>
    <cellStyle name="Normal 23 5" xfId="837" xr:uid="{AA8C73F6-A127-475A-A97B-23E921F30E0D}"/>
    <cellStyle name="Normal 23 5 2" xfId="2165" xr:uid="{89EB1D18-3243-44C4-A98C-A5322525F1DC}"/>
    <cellStyle name="Normal 23 6" xfId="2163" xr:uid="{E62146AC-F1B6-433D-B8CF-C8F133B84B2C}"/>
    <cellStyle name="Normal 23 7" xfId="1395" xr:uid="{83FE2DB0-5EC2-42CB-910C-9C7C1EA8879E}"/>
    <cellStyle name="Normal 24" xfId="838" xr:uid="{15FF2303-83B2-4A18-A26F-0A1F812B9BCB}"/>
    <cellStyle name="Normal 24 2" xfId="839" xr:uid="{1ED879E3-8606-4FC5-9722-6C126BC77A21}"/>
    <cellStyle name="Normal 24 3" xfId="840" xr:uid="{94F8E6F2-EC79-42D0-83F4-838B7268CE22}"/>
    <cellStyle name="Normal 24 3 2" xfId="2167" xr:uid="{5FE27BA7-EFA4-47B6-9299-BA3C7708DF95}"/>
    <cellStyle name="Normal 24 4" xfId="841" xr:uid="{7DB33C5C-BCE5-496B-9C2B-252B46E4FE6E}"/>
    <cellStyle name="Normal 24 5" xfId="842" xr:uid="{B5D6B7EB-4276-4D94-926E-6F59F7C13F96}"/>
    <cellStyle name="Normal 24 5 2" xfId="2168" xr:uid="{D0355E97-9F01-4219-922F-2346ABA7B759}"/>
    <cellStyle name="Normal 24 6" xfId="2166" xr:uid="{4F4EE357-521F-46B8-8DEC-0FBD9E86037F}"/>
    <cellStyle name="Normal 24 7" xfId="1396" xr:uid="{C135DBE4-E7E0-467F-9955-9D94B8BA7CE4}"/>
    <cellStyle name="Normal 25" xfId="843" xr:uid="{37F67F50-4E6A-4D47-A6C5-481C8ABF0572}"/>
    <cellStyle name="Normal 25 2" xfId="844" xr:uid="{CB74A41E-113A-4B81-B547-B672CBCB8129}"/>
    <cellStyle name="Normal 25 3" xfId="845" xr:uid="{A760C440-F3F9-491B-8BE1-82F36170B51B}"/>
    <cellStyle name="Normal 25 3 2" xfId="2170" xr:uid="{38DB420A-5A62-4FAF-8561-97B2C2F70DEE}"/>
    <cellStyle name="Normal 25 4" xfId="846" xr:uid="{733319D1-2B43-4AE2-8570-5477F4492DF9}"/>
    <cellStyle name="Normal 25 5" xfId="847" xr:uid="{4CA33CE8-C41F-49B4-9D55-155B5694EA26}"/>
    <cellStyle name="Normal 25 5 2" xfId="2171" xr:uid="{8CC8A9A8-025E-4E2A-BAD3-0FE9B7F0B850}"/>
    <cellStyle name="Normal 25 6" xfId="2169" xr:uid="{653FC7B9-5890-4489-B532-20CEADB648A2}"/>
    <cellStyle name="Normal 25 7" xfId="1397" xr:uid="{8B2EDA91-5839-4315-B0BF-DBCA9E31029D}"/>
    <cellStyle name="Normal 26" xfId="848" xr:uid="{DF48FC73-3ABA-486B-BDDC-F8A6FBD19EA5}"/>
    <cellStyle name="Normal 26 2" xfId="849" xr:uid="{50CFC203-393F-4F97-A368-32F8821C88F5}"/>
    <cellStyle name="Normal 26 3" xfId="850" xr:uid="{CD403B7D-0C03-4868-B78F-2B090E4E920A}"/>
    <cellStyle name="Normal 26 3 2" xfId="2173" xr:uid="{D4499F33-AFE1-4EF8-A651-B69AEDDF14C2}"/>
    <cellStyle name="Normal 26 4" xfId="851" xr:uid="{5FB7426E-13DF-4C30-A93A-265FAA93E02D}"/>
    <cellStyle name="Normal 26 5" xfId="852" xr:uid="{AB8CED04-F97F-4A6F-8C0F-2BED851D7C65}"/>
    <cellStyle name="Normal 26 5 2" xfId="2174" xr:uid="{D9AB2ED1-FB6C-4749-820F-15F4F02674EB}"/>
    <cellStyle name="Normal 26 6" xfId="2172" xr:uid="{3A15BB66-3DA2-4757-BBB4-548EF93AF13E}"/>
    <cellStyle name="Normal 26 7" xfId="1398" xr:uid="{41223803-D2C7-4ACE-9A8B-429BCE03A78A}"/>
    <cellStyle name="Normal 27" xfId="853" xr:uid="{7FD5ED5D-DDE0-4028-9D89-56661A0E4234}"/>
    <cellStyle name="Normal 27 2" xfId="854" xr:uid="{EAE2574F-CB6E-4157-966D-49C29C9A9BAB}"/>
    <cellStyle name="Normal 27 3" xfId="855" xr:uid="{31B02CA5-5D20-424B-805F-6ED91F1A2C6A}"/>
    <cellStyle name="Normal 27 3 2" xfId="2176" xr:uid="{5A7DE6A0-C2CA-4143-833C-EB9638276117}"/>
    <cellStyle name="Normal 27 4" xfId="856" xr:uid="{844272E2-EB75-42C3-A78F-0F06A563718E}"/>
    <cellStyle name="Normal 27 5" xfId="857" xr:uid="{E387DF36-2AFD-4119-90DF-4EF15C543304}"/>
    <cellStyle name="Normal 27 5 2" xfId="2177" xr:uid="{F2DB325B-CAF1-4DDD-9ED5-7FD00F10EC5F}"/>
    <cellStyle name="Normal 27 6" xfId="2175" xr:uid="{4253D35D-1BCC-44F5-A807-827377EAD285}"/>
    <cellStyle name="Normal 27 7" xfId="1399" xr:uid="{637814BC-F2A4-45AA-A056-73FFF46BE3BD}"/>
    <cellStyle name="Normal 28" xfId="858" xr:uid="{34C30501-DC04-4DE9-A3A4-B0C985B40605}"/>
    <cellStyle name="Normal 28 2" xfId="859" xr:uid="{EE346A65-8F1F-4349-BABB-3F1481E0CCB6}"/>
    <cellStyle name="Normal 28 3" xfId="860" xr:uid="{FBD7DDB8-CEEE-4C4A-9073-B28F541A7DF9}"/>
    <cellStyle name="Normal 28 3 2" xfId="2179" xr:uid="{9EFAA5B1-B823-4F75-92C5-251CFD1AAADA}"/>
    <cellStyle name="Normal 28 4" xfId="861" xr:uid="{861D1DFA-A5D6-4A0F-AE06-C3E346766CE4}"/>
    <cellStyle name="Normal 28 5" xfId="862" xr:uid="{F91C4CAA-2EFB-4934-BFEE-7E0BEC539164}"/>
    <cellStyle name="Normal 28 5 2" xfId="2180" xr:uid="{110323FF-F541-4F79-B0AB-D487D67F0A7C}"/>
    <cellStyle name="Normal 28 6" xfId="2178" xr:uid="{FC6FF4DE-A5C3-44BB-9154-8E450A6F2E8D}"/>
    <cellStyle name="Normal 28 7" xfId="1400" xr:uid="{AA3EA152-D3EE-44A3-9E8A-D6377FE2573E}"/>
    <cellStyle name="Normal 29" xfId="863" xr:uid="{07B2E2EE-4F68-4316-857A-3132DB3B027F}"/>
    <cellStyle name="Normal 29 2" xfId="864" xr:uid="{D2E6CA32-4DE9-48C7-8CAC-5712C97F1B7D}"/>
    <cellStyle name="Normal 29 3" xfId="865" xr:uid="{28B114EF-2646-45C0-8A3B-9D3CBD5276D8}"/>
    <cellStyle name="Normal 29 3 2" xfId="2182" xr:uid="{363571BE-9A1F-4AFC-8F75-EA3A0F68EE86}"/>
    <cellStyle name="Normal 29 4" xfId="866" xr:uid="{BB02C235-C2F4-4D6E-A81B-108725D0D9CE}"/>
    <cellStyle name="Normal 29 5" xfId="867" xr:uid="{4FFFB4F8-D734-46F4-87F7-3BE16401B5BE}"/>
    <cellStyle name="Normal 29 5 2" xfId="2183" xr:uid="{0FE30800-76C1-498A-97B4-B43C00853D89}"/>
    <cellStyle name="Normal 29 6" xfId="2181" xr:uid="{DF1F45F9-8766-48E5-B8BC-F03DEA0C790E}"/>
    <cellStyle name="Normal 29 7" xfId="1401" xr:uid="{C76D2C63-2716-46B0-B1E2-56D701B84138}"/>
    <cellStyle name="Normal 3" xfId="868" xr:uid="{DC6C811D-1958-49D4-9A95-CCBA68EBD176}"/>
    <cellStyle name="Normal 3 2" xfId="869" xr:uid="{1EC82193-F965-405F-940E-386F8AAA3470}"/>
    <cellStyle name="Normal 3 2 2" xfId="870" xr:uid="{02F9BD5C-E3F1-4F4E-9672-EA4559B71B2B}"/>
    <cellStyle name="Normal 3 2 3" xfId="871" xr:uid="{BBA1FBD9-1DB4-4E35-AFBA-241ABB157323}"/>
    <cellStyle name="Normal 3 2 4" xfId="2184" xr:uid="{01558350-F661-4315-B48F-B1163A48943E}"/>
    <cellStyle name="Normal 3 2 5" xfId="1402" xr:uid="{B84147C7-4CFF-48DF-B3D7-26B4EB4BE674}"/>
    <cellStyle name="Normal 3 3" xfId="872" xr:uid="{66A99E1B-5894-4940-AF00-4E183F7C1EFE}"/>
    <cellStyle name="Normal 3 3 2" xfId="873" xr:uid="{26B81576-CE9C-4ACB-8D82-ED503CD56454}"/>
    <cellStyle name="Normal 3 3 2 2" xfId="2185" xr:uid="{DAE6FBA8-5B4F-474B-ADEB-7FEA6182C14B}"/>
    <cellStyle name="Normal 3 4" xfId="874" xr:uid="{68872573-C2C9-4BEA-8D9F-B80B97CDDF48}"/>
    <cellStyle name="Normal 3 4 2" xfId="875" xr:uid="{9A4C66E0-2DA4-4F72-BA8C-E974AEFCFE29}"/>
    <cellStyle name="Normal 3 4 2 2" xfId="2186" xr:uid="{DCE8CB49-301F-4C0B-81BF-DC32E2938D1B}"/>
    <cellStyle name="Normal 3 5" xfId="876" xr:uid="{BBF8BEB9-91FD-4724-BE21-17C38D479259}"/>
    <cellStyle name="Normal 3 6" xfId="877" xr:uid="{39ACC1D2-036D-4C40-9AE1-7693CEB9C9F0}"/>
    <cellStyle name="Normal 3 7" xfId="878" xr:uid="{C2845E90-DE86-4795-8335-580B507B9E24}"/>
    <cellStyle name="Normal 3 7 2" xfId="2187" xr:uid="{3AE78CBD-02C1-49E6-B75F-59AE7E388AAB}"/>
    <cellStyle name="Normal 30" xfId="879" xr:uid="{4BAEEB19-66A2-469C-A340-7DD34A530BB6}"/>
    <cellStyle name="Normal 30 2" xfId="880" xr:uid="{B344DEE8-5A9E-4FB1-AA6C-82FF0413A0CD}"/>
    <cellStyle name="Normal 30 3" xfId="881" xr:uid="{91DE6805-416E-4DE9-91F5-E9829D9C5133}"/>
    <cellStyle name="Normal 30 3 2" xfId="2189" xr:uid="{F32738FA-6BD5-4410-A58E-4463B113F6E3}"/>
    <cellStyle name="Normal 30 4" xfId="882" xr:uid="{99E3B42B-DC1D-4AB2-B1DF-12A462E8A8D9}"/>
    <cellStyle name="Normal 30 5" xfId="883" xr:uid="{4D0DFEB5-E1E0-4CFA-B061-9BF2890160C6}"/>
    <cellStyle name="Normal 30 5 2" xfId="2190" xr:uid="{F0803DB4-48F2-4940-94A5-00F5D9763EBF}"/>
    <cellStyle name="Normal 30 6" xfId="2188" xr:uid="{CD44D420-A505-483F-A7E8-86ECAD5838E3}"/>
    <cellStyle name="Normal 30 7" xfId="1403" xr:uid="{5F4D369E-475A-4F2F-8A9F-0C40019C0FC6}"/>
    <cellStyle name="Normal 31" xfId="884" xr:uid="{1651CFBA-CB17-43CD-B807-B4FA5B03B452}"/>
    <cellStyle name="Normal 31 2" xfId="885" xr:uid="{95260272-0F6D-4416-8DF5-C3C04F86678C}"/>
    <cellStyle name="Normal 31 3" xfId="886" xr:uid="{9C4867FA-EEC0-4911-AD5C-1EEEB0E5806E}"/>
    <cellStyle name="Normal 31 3 2" xfId="2192" xr:uid="{B4E44E75-0740-417C-95DF-8B5E9132DA42}"/>
    <cellStyle name="Normal 31 4" xfId="887" xr:uid="{85D88CE4-F6F0-4D8F-90A6-45ABF8686213}"/>
    <cellStyle name="Normal 31 5" xfId="888" xr:uid="{DF049BA4-62EC-4219-9DC3-EE5A3F859BD9}"/>
    <cellStyle name="Normal 31 5 2" xfId="2193" xr:uid="{1CBE54F9-4BBE-4153-A820-36CAC10E6905}"/>
    <cellStyle name="Normal 31 6" xfId="2191" xr:uid="{288BA5CE-E4FB-46A2-8FBD-0AA9C63ABF5F}"/>
    <cellStyle name="Normal 31 7" xfId="1404" xr:uid="{46F8D052-A558-45CE-B666-18B01ACF6CFE}"/>
    <cellStyle name="Normal 32" xfId="889" xr:uid="{192BAC1E-AB07-4BB4-AF52-A4B8F6367443}"/>
    <cellStyle name="Normal 32 2" xfId="890" xr:uid="{DEA83D73-706A-437D-B608-77F78ECB5BFF}"/>
    <cellStyle name="Normal 32 3" xfId="891" xr:uid="{15C619FD-BBCE-47D4-9E08-A6A188CC3B80}"/>
    <cellStyle name="Normal 32 3 2" xfId="2195" xr:uid="{2F640B6B-5CA7-4988-883B-8079A8A2ACC0}"/>
    <cellStyle name="Normal 32 4" xfId="892" xr:uid="{45000321-6516-4FFA-952A-38E7448B157F}"/>
    <cellStyle name="Normal 32 5" xfId="893" xr:uid="{C6707838-FAC2-4C7C-AD86-54D3DAEBFCD1}"/>
    <cellStyle name="Normal 32 5 2" xfId="2196" xr:uid="{9E1A327E-45F4-408A-A414-03A90F8475C6}"/>
    <cellStyle name="Normal 32 6" xfId="2194" xr:uid="{C85E6210-429E-4512-B663-7AE07CEE5ED7}"/>
    <cellStyle name="Normal 32 7" xfId="1405" xr:uid="{268E4D23-51DF-41EE-896B-6105F93D4F12}"/>
    <cellStyle name="Normal 33" xfId="894" xr:uid="{4E45E933-13E9-44CE-83B3-2915600E4AA1}"/>
    <cellStyle name="Normal 33 2" xfId="895" xr:uid="{1BEE7791-B856-4451-A5BC-9E01985E569F}"/>
    <cellStyle name="Normal 33 2 2" xfId="896" xr:uid="{13864CD1-27E7-471F-8049-450711C80C66}"/>
    <cellStyle name="Normal 33 2 2 2" xfId="2199" xr:uid="{5FB96804-69E4-4C22-BD4D-EEDE72597F8F}"/>
    <cellStyle name="Normal 33 2 3" xfId="2198" xr:uid="{CB0621D3-17EF-4E74-AB00-370C44F63CF7}"/>
    <cellStyle name="Normal 33 2 4" xfId="1488" xr:uid="{55992D9B-ACBE-4084-8BBB-5047085991F2}"/>
    <cellStyle name="Normal 33 3" xfId="897" xr:uid="{E9923B3E-5822-440E-BD40-571C844852D1}"/>
    <cellStyle name="Normal 33 4" xfId="898" xr:uid="{42718F9E-019E-4E89-8B9C-3302EE57D558}"/>
    <cellStyle name="Normal 33 5" xfId="899" xr:uid="{BF61DE10-8CCC-41A1-9444-D950CBAB9CC4}"/>
    <cellStyle name="Normal 33 6" xfId="2197" xr:uid="{59A313DA-37CE-4FAD-BD76-321C2C2A704B}"/>
    <cellStyle name="Normal 33 7" xfId="1406" xr:uid="{33753A87-3289-47A9-BD17-E1B414305379}"/>
    <cellStyle name="Normal 34" xfId="900" xr:uid="{3D7E7916-53CE-4368-B2C6-B30A3EBC6585}"/>
    <cellStyle name="Normal 34 2" xfId="901" xr:uid="{F71E70EE-3F2C-4F63-A710-B6F3F885E6A1}"/>
    <cellStyle name="Normal 34 2 2" xfId="902" xr:uid="{E5799688-84F8-4EDF-9BC5-0E4404999CFC}"/>
    <cellStyle name="Normal 34 2 2 2" xfId="2202" xr:uid="{46E03756-45C0-47B3-8252-AE3ADF4F7D00}"/>
    <cellStyle name="Normal 34 2 3" xfId="2201" xr:uid="{4113A76D-01FE-4E15-93B1-06B297688050}"/>
    <cellStyle name="Normal 34 2 4" xfId="1489" xr:uid="{ACF797B7-D651-4A30-BDF4-8B0AA499AA22}"/>
    <cellStyle name="Normal 34 3" xfId="903" xr:uid="{B1032D59-B1F6-414F-9E40-568FC01A2D9F}"/>
    <cellStyle name="Normal 34 4" xfId="904" xr:uid="{50F7016F-8EDE-4AD4-A772-B8432EB937FD}"/>
    <cellStyle name="Normal 34 5" xfId="905" xr:uid="{E39D3DEA-BE52-4823-A366-3A346D230DE4}"/>
    <cellStyle name="Normal 34 6" xfId="2200" xr:uid="{821C3B2C-DEBE-4383-B5F9-59269978AA55}"/>
    <cellStyle name="Normal 34 7" xfId="1407" xr:uid="{A32F6B31-D943-43A0-819D-2C7D275CF0AD}"/>
    <cellStyle name="Normal 35" xfId="906" xr:uid="{80A0D4D8-5C13-4107-AC44-7917CE65110E}"/>
    <cellStyle name="Normal 35 2" xfId="907" xr:uid="{11C4F333-88C1-4FA0-9FE0-E971231CB69D}"/>
    <cellStyle name="Normal 35 2 2" xfId="908" xr:uid="{0DC55F95-8905-48A2-8871-16D6009DF5D8}"/>
    <cellStyle name="Normal 35 2 2 2" xfId="909" xr:uid="{32B9BB59-2AEF-4D1E-97C4-C54F87D90A2C}"/>
    <cellStyle name="Normal 35 2 2 2 2" xfId="910" xr:uid="{7550767D-F910-463E-8BA8-8A2ECCE29B8C}"/>
    <cellStyle name="Normal 35 2 2 2 2 2" xfId="2207" xr:uid="{CA95BB30-E4B3-4C07-A151-EA519D99C62F}"/>
    <cellStyle name="Normal 35 2 2 2 3" xfId="911" xr:uid="{7AE21BDD-FC66-4D56-BF48-9FDF7A94E552}"/>
    <cellStyle name="Normal 35 2 2 2 3 2" xfId="2208" xr:uid="{BFD9B012-13B2-441A-84DC-F0CCA712CA10}"/>
    <cellStyle name="Normal 35 2 2 2 4" xfId="2206" xr:uid="{A8B816A8-8AC9-46C0-8166-650AB45A7685}"/>
    <cellStyle name="Normal 35 2 2 2 5" xfId="1418" xr:uid="{4F28CF1F-6626-400E-84FA-CD3DE79A439C}"/>
    <cellStyle name="Normal 35 2 2 3" xfId="912" xr:uid="{A87D3D06-99F8-4DDD-B326-56860746FC5A}"/>
    <cellStyle name="Normal 35 2 2 3 2" xfId="913" xr:uid="{13B5B0E4-F5F7-41B4-BEB4-21D526183732}"/>
    <cellStyle name="Normal 35 2 2 3 2 2" xfId="2210" xr:uid="{B21B6AE7-273C-41CE-BF54-190C199D89EA}"/>
    <cellStyle name="Normal 35 2 2 3 3" xfId="914" xr:uid="{71D5DA92-90B8-45C2-9043-10CC2E9774C4}"/>
    <cellStyle name="Normal 35 2 2 3 3 2" xfId="2211" xr:uid="{6F7B0BF7-ED6A-43A1-8B43-C40B534A9CC2}"/>
    <cellStyle name="Normal 35 2 2 3 4" xfId="2209" xr:uid="{B0554DF9-F103-44CC-86FD-896236033717}"/>
    <cellStyle name="Normal 35 2 2 3 5" xfId="1419" xr:uid="{EB6BCBDB-B98B-4B45-BF8C-CD68EA1D20A2}"/>
    <cellStyle name="Normal 35 2 2 4" xfId="915" xr:uid="{C50B41CD-BD68-4086-A5D1-D2BBBB9546D9}"/>
    <cellStyle name="Normal 35 2 2 4 2" xfId="2212" xr:uid="{5B0E7100-B4CF-4064-9DF9-8E480C5C8B6F}"/>
    <cellStyle name="Normal 35 2 2 5" xfId="916" xr:uid="{5CBDB9EB-EBF5-4A3A-B4F4-F13834D5A309}"/>
    <cellStyle name="Normal 35 2 2 5 2" xfId="2213" xr:uid="{E2BD5FB3-EF25-45BD-9E49-9F91BC95FC94}"/>
    <cellStyle name="Normal 35 2 2 6" xfId="2205" xr:uid="{5CBFA3A1-CB12-4A41-9CE7-72DA608EE597}"/>
    <cellStyle name="Normal 35 2 2 7" xfId="1364" xr:uid="{021EFBF2-9E03-414A-BCA4-4C9B6B4451B5}"/>
    <cellStyle name="Normal 35 2 3" xfId="917" xr:uid="{AC3993D5-4AD6-4136-835C-B33102949628}"/>
    <cellStyle name="Normal 35 2 3 2" xfId="2214" xr:uid="{4CD384FB-A48D-4266-BA07-9DB6C3136A7C}"/>
    <cellStyle name="Normal 35 2 4" xfId="918" xr:uid="{534810BA-6922-4081-A5A6-758099C46178}"/>
    <cellStyle name="Normal 35 2 5" xfId="919" xr:uid="{2D4D3E58-8DB7-49B4-ADEB-250B2A33779D}"/>
    <cellStyle name="Normal 35 2 5 2" xfId="2215" xr:uid="{EF0C6A07-BF89-48DB-AAEF-3C9F3DFB7E28}"/>
    <cellStyle name="Normal 35 2 6" xfId="2204" xr:uid="{4B6E6195-1129-45BC-8417-40367600AAB9}"/>
    <cellStyle name="Normal 35 2 7" xfId="1365" xr:uid="{8934AF4E-8DE9-48FA-BEA9-9FEEA730FCB2}"/>
    <cellStyle name="Normal 35 3" xfId="920" xr:uid="{F1BC7592-20F0-47EE-89D1-0548C487B2A5}"/>
    <cellStyle name="Normal 35 3 2" xfId="2216" xr:uid="{3F99BBBF-6602-49AF-A330-BC7E2EC34941}"/>
    <cellStyle name="Normal 35 4" xfId="921" xr:uid="{6096B9DF-9DDB-47D9-8E3D-BA6A616C480B}"/>
    <cellStyle name="Normal 35 5" xfId="922" xr:uid="{ACD7B239-F7EA-4544-A5F1-B19031A52786}"/>
    <cellStyle name="Normal 35 5 2" xfId="2217" xr:uid="{2C03B525-A88F-4078-8CFE-A3FAE5F625EF}"/>
    <cellStyle name="Normal 35 6" xfId="2203" xr:uid="{D5EBDBDC-BC92-43E2-ACA2-B302AA6177E8}"/>
    <cellStyle name="Normal 35 7" xfId="1408" xr:uid="{A75BCAD7-B642-4326-83DC-2BDB5F7C1DE2}"/>
    <cellStyle name="Normal 36" xfId="923" xr:uid="{51522901-3CC5-4772-A749-CD2D500924E3}"/>
    <cellStyle name="Normal 36 2" xfId="924" xr:uid="{9784B4CF-0A51-4A81-A784-50FAD9C9A6D6}"/>
    <cellStyle name="Normal 36 3" xfId="925" xr:uid="{7054BDED-228C-47A4-BE9F-6840393F9206}"/>
    <cellStyle name="Normal 36 3 2" xfId="2218" xr:uid="{52BC71A3-AB7C-4F90-9611-E0D5D1DB0E82}"/>
    <cellStyle name="Normal 36 4" xfId="926" xr:uid="{81325856-76FC-427A-829E-6155D737E86B}"/>
    <cellStyle name="Normal 36 5" xfId="927" xr:uid="{B1158691-1FA1-44D9-BD2C-4F2CB729A2D1}"/>
    <cellStyle name="Normal 36 5 2" xfId="2219" xr:uid="{366FB906-39CA-4499-A12D-A4811F82ECA0}"/>
    <cellStyle name="Normal 37" xfId="928" xr:uid="{C409272F-717C-4240-B1A0-D23148435D96}"/>
    <cellStyle name="Normal 37 2" xfId="929" xr:uid="{69A8F629-D481-40C4-9B69-385DB4289555}"/>
    <cellStyle name="Normal 37 3" xfId="930" xr:uid="{15728169-4906-4F22-A447-6C558991EECC}"/>
    <cellStyle name="Normal 37 3 2" xfId="2221" xr:uid="{2A97B44C-444D-4EB4-BDCA-3E19D50A3F0E}"/>
    <cellStyle name="Normal 37 4" xfId="931" xr:uid="{05AAD2A5-5EDB-4F82-9C23-8B09ED8C5825}"/>
    <cellStyle name="Normal 37 5" xfId="932" xr:uid="{D0700F09-627F-451B-8315-DD8B571D446D}"/>
    <cellStyle name="Normal 37 5 2" xfId="2222" xr:uid="{AD2402EA-1779-41A6-AED9-6BCF7500E700}"/>
    <cellStyle name="Normal 37 6" xfId="2220" xr:uid="{0A8FADC2-378B-48C3-90D4-5F18D6AA765C}"/>
    <cellStyle name="Normal 37 7" xfId="1409" xr:uid="{E17D761F-6782-4F88-B6E5-1DB1935D7EFF}"/>
    <cellStyle name="Normal 38" xfId="933" xr:uid="{876BD2C1-213F-410C-8585-7F203A0B9952}"/>
    <cellStyle name="Normal 38 2" xfId="934" xr:uid="{F3800722-868B-4172-98A5-698E26D6501C}"/>
    <cellStyle name="Normal 38 3" xfId="935" xr:uid="{A264BA50-39C1-466B-BB90-42C06F6B7294}"/>
    <cellStyle name="Normal 38 3 2" xfId="2224" xr:uid="{E3AB9757-9A88-4468-9348-3F6B786715E9}"/>
    <cellStyle name="Normal 38 4" xfId="936" xr:uid="{E2BDB900-4B20-42D9-BAC4-230CF0A664F6}"/>
    <cellStyle name="Normal 38 5" xfId="937" xr:uid="{0BD61DE7-5881-4603-A838-D98088D2E001}"/>
    <cellStyle name="Normal 38 5 2" xfId="2225" xr:uid="{6D846DA3-7DB8-4B65-8880-BE5C0FE94376}"/>
    <cellStyle name="Normal 38 6" xfId="2223" xr:uid="{A769E865-D387-46F6-80CF-977F8B0FE337}"/>
    <cellStyle name="Normal 38 7" xfId="1416" xr:uid="{D762B67C-ED9D-41B2-BCD8-FF3DFA4A02E2}"/>
    <cellStyle name="Normal 39" xfId="938" xr:uid="{E926654E-C09F-4ED4-B7E2-1F241E29487B}"/>
    <cellStyle name="Normal 39 2" xfId="939" xr:uid="{D7B65095-BD10-4EE4-842F-04BB1BC565CF}"/>
    <cellStyle name="Normal 39 3" xfId="940" xr:uid="{BEBCE316-DA02-4DF7-8A6E-EEDFD6F90194}"/>
    <cellStyle name="Normal 39 3 2" xfId="2227" xr:uid="{1B568EB3-80F0-4846-AB99-ABCF38712771}"/>
    <cellStyle name="Normal 39 4" xfId="941" xr:uid="{6D48DA37-EFB0-4CEF-B48D-5339C291742E}"/>
    <cellStyle name="Normal 39 5" xfId="942" xr:uid="{686AEC1A-EF83-45ED-A1C3-5CD59159FCE0}"/>
    <cellStyle name="Normal 39 5 2" xfId="2229" xr:uid="{866F2C8F-EBD1-4FAC-8433-48D2EF2BC357}"/>
    <cellStyle name="Normal 39 6" xfId="2226" xr:uid="{BBE0BCFE-5ED8-4B2D-85D6-4F07789FB3DC}"/>
    <cellStyle name="Normal 39 7" xfId="1420" xr:uid="{71289D02-8E19-4715-BF8E-F70EF2DD2865}"/>
    <cellStyle name="Normal 4" xfId="943" xr:uid="{FD9A51C5-0309-4E30-9397-E16CDBFECA63}"/>
    <cellStyle name="Normal 4 2" xfId="944" xr:uid="{69BBE276-61DA-4C32-AA56-AF77BDA99460}"/>
    <cellStyle name="Normal 4 2 2" xfId="945" xr:uid="{388B727A-FC1C-47CF-BF11-FAB5B20A7BCD}"/>
    <cellStyle name="Normal 4 2 2 2" xfId="2231" xr:uid="{D507498A-6003-44F0-94F0-429CBD929858}"/>
    <cellStyle name="Normal 4 2 2 3" xfId="1526" xr:uid="{9CC2A3FE-B362-4673-A01E-6CB4CD59848E}"/>
    <cellStyle name="Normal 4 2 3" xfId="946" xr:uid="{89BC910B-7E7E-4486-B39C-4A27F61A79CC}"/>
    <cellStyle name="Normal 4 2 4" xfId="947" xr:uid="{D427029B-BDFD-4F46-BDB9-D493B60412A6}"/>
    <cellStyle name="Normal 4 3" xfId="948" xr:uid="{9BBF75DB-8068-4BF6-BA6D-B455D3A5545F}"/>
    <cellStyle name="Normal 4 4" xfId="949" xr:uid="{2BB210D4-8E05-4D45-AD1D-64BFE5D29F40}"/>
    <cellStyle name="Normal 4 5" xfId="950" xr:uid="{2842222E-A324-493C-9E67-51836DE261D3}"/>
    <cellStyle name="Normal 4 5 2" xfId="2235" xr:uid="{C5898AEF-4051-432F-8B8D-4A220BF2F3AE}"/>
    <cellStyle name="Normal 4 6" xfId="2230" xr:uid="{B50E6084-635E-4628-9BA4-A313E261B543}"/>
    <cellStyle name="Normal 4 7" xfId="1410" xr:uid="{38213695-E00E-40A5-91CE-290E8A5B960E}"/>
    <cellStyle name="Normal 40" xfId="951" xr:uid="{157E9D76-5E0D-4D59-8A87-C10A3BC2A951}"/>
    <cellStyle name="Normal 40 2" xfId="952" xr:uid="{1A5FC300-C56A-41C8-B60A-96816E0F6DD9}"/>
    <cellStyle name="Normal 40 3" xfId="953" xr:uid="{63E2F0F9-C6AE-46BC-A02A-12007BE44614}"/>
    <cellStyle name="Normal 40 3 2" xfId="2237" xr:uid="{CADAAE45-DA99-4E0D-B487-F4501F51FF1A}"/>
    <cellStyle name="Normal 40 4" xfId="954" xr:uid="{1D5F7857-3338-42C2-AF74-8B89FD4978DC}"/>
    <cellStyle name="Normal 40 5" xfId="955" xr:uid="{11F747BF-01ED-4B36-9582-B183C3B9AE69}"/>
    <cellStyle name="Normal 40 5 2" xfId="2239" xr:uid="{2247F757-55E1-4ABD-AD35-04100241B73D}"/>
    <cellStyle name="Normal 40 6" xfId="2236" xr:uid="{C8BC167B-02BA-4130-B64B-0D7F082CF1EC}"/>
    <cellStyle name="Normal 40 7" xfId="1422" xr:uid="{03A7AEDB-F245-46A5-A308-B57EE083099C}"/>
    <cellStyle name="Normal 41" xfId="956" xr:uid="{7C0960EC-24B5-48A6-932F-74640260A28A}"/>
    <cellStyle name="Normal 41 2" xfId="957" xr:uid="{42273956-4D6C-4C27-A335-CF2B0EF43B94}"/>
    <cellStyle name="Normal 41 2 2" xfId="958" xr:uid="{71580776-C05B-4887-90FC-30D4FDECCE8D}"/>
    <cellStyle name="Normal 41 3" xfId="959" xr:uid="{65F57F10-7A76-4E8B-BB70-757A47D7EBB2}"/>
    <cellStyle name="Normal 41 3 2" xfId="2241" xr:uid="{C0CD5B42-3594-477B-A4A9-375E12B07F81}"/>
    <cellStyle name="Normal 41 4" xfId="960" xr:uid="{B4C9BCF0-A740-4550-8F2A-1D524501CEF9}"/>
    <cellStyle name="Normal 41 5" xfId="961" xr:uid="{97569279-3158-433B-90F4-75E4E34C9467}"/>
    <cellStyle name="Normal 41 6" xfId="2240" xr:uid="{00D40DC5-EE1C-471A-BC82-C88792D51087}"/>
    <cellStyle name="Normal 41 7" xfId="1424" xr:uid="{82DBA560-9DA2-46C0-BD7B-F288C53D60EB}"/>
    <cellStyle name="Normal 42" xfId="962" xr:uid="{3A203D4A-E62C-4999-BD67-CE9511C75CB2}"/>
    <cellStyle name="Normal 42 2" xfId="963" xr:uid="{A84F8DC4-E5AD-4ABA-8A8A-9CED0E6DEC89}"/>
    <cellStyle name="Normal 43" xfId="964" xr:uid="{E4FD36D5-FD8C-46D8-8CA7-1B9A8AC30AC0}"/>
    <cellStyle name="Normal 43 2" xfId="965" xr:uid="{B093014E-4A83-4C84-A645-A4D3B46F52C6}"/>
    <cellStyle name="Normal 43 3" xfId="966" xr:uid="{5F1BA25D-CD61-4F30-991D-269633E3A851}"/>
    <cellStyle name="Normal 43 4" xfId="967" xr:uid="{781DCE92-3744-4942-808E-2B5E091EC9AB}"/>
    <cellStyle name="Normal 43 4 2" xfId="2246" xr:uid="{A86FD9F4-374F-4B19-B0DB-1D12A3A712D1}"/>
    <cellStyle name="Normal 43 5" xfId="2243" xr:uid="{47A37BC3-AFD8-4476-9451-778D9DABE898}"/>
    <cellStyle name="Normal 43 6" xfId="1426" xr:uid="{9258B9A8-8B5D-404B-90D7-361F0A6ACF16}"/>
    <cellStyle name="Normal 44" xfId="968" xr:uid="{F9490424-BA76-43F1-ABF4-C2A40B3C608A}"/>
    <cellStyle name="Normal 44 2" xfId="969" xr:uid="{BF0A747F-2490-40B5-B359-DED6526979E4}"/>
    <cellStyle name="Normal 44 3" xfId="970" xr:uid="{B76B948B-D7D6-4B95-AF89-C6BFF5CB2BA2}"/>
    <cellStyle name="Normal 45" xfId="971" xr:uid="{86585B44-381E-4ADF-80C5-109E312784A6}"/>
    <cellStyle name="Normal 45 2" xfId="972" xr:uid="{1D487C06-D452-400D-ABEE-8D9C88D601B1}"/>
    <cellStyle name="Normal 45 3" xfId="973" xr:uid="{37F02124-CE23-4FDD-B692-EB376C763BED}"/>
    <cellStyle name="Normal 46" xfId="974" xr:uid="{40F7218D-FAEC-41B5-873A-BB834395FBCF}"/>
    <cellStyle name="Normal 46 2" xfId="975" xr:uid="{055F963A-5382-4C35-82E9-A50DF3DCD794}"/>
    <cellStyle name="Normal 46 3" xfId="976" xr:uid="{A7C7DF1D-AFB9-4BC8-9187-09FFD959BAE1}"/>
    <cellStyle name="Normal 46 4" xfId="2248" xr:uid="{6D535518-3CD3-4A1B-874A-9743A204C729}"/>
    <cellStyle name="Normal 47" xfId="977" xr:uid="{8EC941B0-09CB-4EA6-96D9-8F8F0D41918D}"/>
    <cellStyle name="Normal 47 2" xfId="978" xr:uid="{AC55E617-6C1D-4F80-9833-7B79B4D3A9B4}"/>
    <cellStyle name="Normal 47 3" xfId="979" xr:uid="{F2E486BA-9007-415D-8ED1-0A3E318C20EC}"/>
    <cellStyle name="Normal 47 3 2" xfId="2252" xr:uid="{B80B86D4-9798-4DFC-A597-486FB4DB725E}"/>
    <cellStyle name="Normal 47 4" xfId="2250" xr:uid="{AF0D38A3-D7A7-4D87-8140-5EF631F9F4C7}"/>
    <cellStyle name="Normal 47 5" xfId="1524" xr:uid="{F20EC882-AABB-4F8C-962E-46F72582C555}"/>
    <cellStyle name="Normal 48" xfId="980" xr:uid="{F8482CCD-845E-4A94-8D4B-055C5BE1BD59}"/>
    <cellStyle name="Normal 48 2" xfId="981" xr:uid="{C71135F8-5430-4BA3-8EB6-5040D5D40329}"/>
    <cellStyle name="Normal 48 3" xfId="2253" xr:uid="{DC20BF0E-1030-4B42-84F7-4BFFEDC4F06A}"/>
    <cellStyle name="Normal 48 4" xfId="1527" xr:uid="{61A3410F-0821-46B8-978B-0FCCB7BF1678}"/>
    <cellStyle name="Normal 49" xfId="982" xr:uid="{283194B1-FD57-4A62-A436-8B7D9C705C4D}"/>
    <cellStyle name="Normal 49 2" xfId="983" xr:uid="{09DAA84A-B2F3-4501-B0E1-3E997DCA2AED}"/>
    <cellStyle name="Normal 49 3" xfId="2255" xr:uid="{59957062-FEA3-4630-BED5-6008CF5AC461}"/>
    <cellStyle name="Normal 49 4" xfId="1528" xr:uid="{86F92746-9CE2-41F8-8BA2-3C2DA9C74C12}"/>
    <cellStyle name="Normal 5" xfId="984" xr:uid="{E59DE074-AF82-4086-9720-B51335975F79}"/>
    <cellStyle name="Normal 5 2" xfId="985" xr:uid="{558FBA90-791B-49C0-9353-D09CDFD98B36}"/>
    <cellStyle name="Normal 5 3" xfId="986" xr:uid="{5D157B25-765D-497F-9203-6D34A9AD2FE6}"/>
    <cellStyle name="Normal 5 3 2" xfId="2258" xr:uid="{C0012DED-CB98-474C-BCCA-3C2AE58AC9F3}"/>
    <cellStyle name="Normal 5 4" xfId="987" xr:uid="{6CC5CAD5-0618-45C0-BB9C-CF08919EB5D6}"/>
    <cellStyle name="Normal 5 5" xfId="988" xr:uid="{1E932760-25E3-4AA9-8471-84D6A595BB4A}"/>
    <cellStyle name="Normal 5 5 2" xfId="2260" xr:uid="{56817342-ADED-45D6-9FF0-1CBA2D631272}"/>
    <cellStyle name="Normal 5 6" xfId="2256" xr:uid="{C7291747-3EBC-41A3-8737-3DF611DB7078}"/>
    <cellStyle name="Normal 5 7" xfId="1411" xr:uid="{EA3FB81E-B34C-4DAA-8BA2-5E6E24BD1183}"/>
    <cellStyle name="Normal 50" xfId="989" xr:uid="{3112FCCC-B63F-4587-9C68-E4F626024D62}"/>
    <cellStyle name="Normal 50 2" xfId="990" xr:uid="{4F95DD75-ECE1-4216-AB4F-83C3747A2029}"/>
    <cellStyle name="Normal 50 3" xfId="2261" xr:uid="{DEF4EE9B-0E1E-4C8D-BF21-C895351A37A1}"/>
    <cellStyle name="Normal 51" xfId="991" xr:uid="{0DA1FF27-6D9F-4EF8-AD5B-513FC7AD0FA7}"/>
    <cellStyle name="Normal 51 2" xfId="992" xr:uid="{51725296-4D87-4DAC-B9CB-FE481BC574AD}"/>
    <cellStyle name="Normal 52" xfId="993" xr:uid="{8A8E4FD7-72EB-4141-9ADD-166282B712FA}"/>
    <cellStyle name="Normal 52 2" xfId="994" xr:uid="{969A6221-6761-489A-8F39-610A7D0CA310}"/>
    <cellStyle name="Normal 53" xfId="995" xr:uid="{608213AC-9A85-4942-AC28-9255FD0ED60A}"/>
    <cellStyle name="Normal 53 2" xfId="996" xr:uid="{CDE2937B-BC0D-41DB-A3D3-B7A2C36C66B1}"/>
    <cellStyle name="Normal 54" xfId="997" xr:uid="{5B670DCC-78F2-40D0-9C32-52D9C99BBED0}"/>
    <cellStyle name="Normal 54 2" xfId="998" xr:uid="{6FE8450A-50B4-4325-AA9F-66820B83D559}"/>
    <cellStyle name="Normal 55" xfId="999" xr:uid="{A7C5EA4C-15A8-4499-B0FC-E8A8B86DC90F}"/>
    <cellStyle name="Normal 55 2" xfId="1000" xr:uid="{8D85C373-BC80-49E3-8520-43ACA15AD782}"/>
    <cellStyle name="Normal 56" xfId="1001" xr:uid="{0DE635FA-47C0-4C98-868A-462973FE3964}"/>
    <cellStyle name="Normal 56 2" xfId="1002" xr:uid="{682FDAFD-E91C-408A-AD98-B860DF9556E9}"/>
    <cellStyle name="Normal 57" xfId="1003" xr:uid="{56ACDEE4-F70E-4C0D-A6E6-D005AD088A43}"/>
    <cellStyle name="Normal 57 2" xfId="1004" xr:uid="{849E8760-508A-4CF3-B3E0-DD5325D89F7E}"/>
    <cellStyle name="Normal 58" xfId="1005" xr:uid="{623F0316-50D6-4955-9B94-4D878D5A8AD8}"/>
    <cellStyle name="Normal 58 2" xfId="1006" xr:uid="{E16F492D-9EBE-4CFB-A3C5-83019C59B42E}"/>
    <cellStyle name="Normal 59" xfId="1007" xr:uid="{0DBC32A5-9681-4604-8A40-033FAEAC3038}"/>
    <cellStyle name="Normal 59 2" xfId="1008" xr:uid="{F185241F-61B0-421F-8B81-E800B688694D}"/>
    <cellStyle name="Normal 6" xfId="1009" xr:uid="{46C73E94-0DDC-41DD-9E92-AC9B96022FC2}"/>
    <cellStyle name="Normal 6 2" xfId="1010" xr:uid="{50BACA19-7BBF-4480-99AA-79683EAD5791}"/>
    <cellStyle name="Normal 6 3" xfId="1011" xr:uid="{5EF3BEBA-30FA-4076-92B5-AA154FE1C165}"/>
    <cellStyle name="Normal 6 3 2" xfId="2275" xr:uid="{36792A41-3953-40A5-8356-AB32882D5442}"/>
    <cellStyle name="Normal 6 4" xfId="1012" xr:uid="{471A101F-6636-430C-BB05-53275ED1684D}"/>
    <cellStyle name="Normal 6 5" xfId="1013" xr:uid="{BB62728B-7DB5-435A-9177-A87C70FCAA25}"/>
    <cellStyle name="Normal 6 5 2" xfId="2277" xr:uid="{F6E2D624-E34F-41FF-820E-8198B3877D73}"/>
    <cellStyle name="Normal 6 6" xfId="2273" xr:uid="{72A99F87-2A2A-466D-9681-52D778D396A4}"/>
    <cellStyle name="Normal 6 7" xfId="1412" xr:uid="{32F7DB83-7BC6-4349-93A0-784E980AD6D1}"/>
    <cellStyle name="Normal 60" xfId="1014" xr:uid="{6FC3FAE8-AB71-40A3-B078-7683E8C8501F}"/>
    <cellStyle name="Normal 60 2" xfId="1015" xr:uid="{18675BE3-A4B9-4E7B-B0D9-C37A0078DDB1}"/>
    <cellStyle name="Normal 61" xfId="1016" xr:uid="{050C0C9D-3A38-41F8-B016-86417ECC4BA0}"/>
    <cellStyle name="Normal 61 2" xfId="1017" xr:uid="{E13BB7F9-E641-45BE-80BA-F1FC4FBD3BB3}"/>
    <cellStyle name="Normal 62" xfId="1018" xr:uid="{A53FFB33-2845-4955-A953-29A01375E79D}"/>
    <cellStyle name="Normal 62 2" xfId="1019" xr:uid="{B66C9469-65DC-4B41-8322-483A1FE5ABD8}"/>
    <cellStyle name="Normal 63" xfId="1020" xr:uid="{4C011E46-D2B9-44E3-8F1F-370D13847C21}"/>
    <cellStyle name="Normal 63 2" xfId="1021" xr:uid="{113EDCDF-66F9-4333-BD1F-0C828CED49CB}"/>
    <cellStyle name="Normal 64" xfId="1022" xr:uid="{3AD52268-0C3B-4C04-89A3-058E11F067AB}"/>
    <cellStyle name="Normal 64 2" xfId="1023" xr:uid="{31D09415-E04F-4D3F-8D5E-A5A9A29FB54E}"/>
    <cellStyle name="Normal 65" xfId="1024" xr:uid="{7C52AFE1-6402-4EA9-8DA4-8F98EEDAFD93}"/>
    <cellStyle name="Normal 65 2" xfId="1025" xr:uid="{A791C848-A548-44B7-A532-8D4143B97C44}"/>
    <cellStyle name="Normal 66" xfId="1026" xr:uid="{66E5F619-83BE-4947-B8CE-1F83BCEDCA28}"/>
    <cellStyle name="Normal 66 2" xfId="1027" xr:uid="{57C1BC2D-EDDC-495D-B579-1A25200C961F}"/>
    <cellStyle name="Normal 67" xfId="1028" xr:uid="{A4E1E20B-2089-4B42-A4E2-A9AC67266783}"/>
    <cellStyle name="Normal 67 2" xfId="1029" xr:uid="{D4E0AF0C-FC0F-495D-AFD6-9151CDF14963}"/>
    <cellStyle name="Normal 68" xfId="1030" xr:uid="{594AD78A-1E62-4B7B-AA66-FE6B80714350}"/>
    <cellStyle name="Normal 68 2" xfId="1031" xr:uid="{273E0497-121A-43FC-BEBD-D5B7D3CB8948}"/>
    <cellStyle name="Normal 69" xfId="1032" xr:uid="{9E742378-CC8C-4D0F-A86D-646BFF8C25AA}"/>
    <cellStyle name="Normal 69 2" xfId="1033" xr:uid="{AFC7FE7B-7254-4403-94B0-A27AD761580C}"/>
    <cellStyle name="Normal 7" xfId="1034" xr:uid="{ED41EF18-1EDA-437A-BF9D-FBB3ECFB3CE0}"/>
    <cellStyle name="Normal 7 2" xfId="1035" xr:uid="{C0538779-5B47-49AB-9C97-763E50BD89B0}"/>
    <cellStyle name="Normal 7 3" xfId="1036" xr:uid="{B2A933E1-6903-4152-B569-1573FF6B4913}"/>
    <cellStyle name="Normal 7 3 2" xfId="2288" xr:uid="{B47789C2-A7D7-474D-8B71-4ED00BC28D98}"/>
    <cellStyle name="Normal 7 4" xfId="1037" xr:uid="{BAA492ED-6B94-4A99-B6ED-4DC33DE2DB11}"/>
    <cellStyle name="Normal 7 5" xfId="1038" xr:uid="{4009CCA6-0737-457B-B0F4-0CCD08143F96}"/>
    <cellStyle name="Normal 7 5 2" xfId="2289" xr:uid="{A8EB6801-8EBA-48B6-B5A3-D5C75A936F9C}"/>
    <cellStyle name="Normal 7 6" xfId="2287" xr:uid="{E0832A13-023A-4654-B1F5-B0C5A2B2F008}"/>
    <cellStyle name="Normal 7 7" xfId="1413" xr:uid="{83137F9E-878B-42DB-A0EF-480A012B4D25}"/>
    <cellStyle name="Normal 70" xfId="1039" xr:uid="{D1115807-2777-44BF-B5B1-DE57BE25339E}"/>
    <cellStyle name="Normal 70 2" xfId="1040" xr:uid="{8B4F909C-19B1-4958-969B-CAC69A8DE0DC}"/>
    <cellStyle name="Normal 71" xfId="1041" xr:uid="{949F906D-5FA2-4971-8CEE-83DC226E8AD2}"/>
    <cellStyle name="Normal 71 2" xfId="1042" xr:uid="{7D7F4E2E-F1A6-4E39-8D3C-B621229B528B}"/>
    <cellStyle name="Normal 72" xfId="1043" xr:uid="{3B8EDD49-FEBD-4374-9865-421A3266E6D5}"/>
    <cellStyle name="Normal 72 2" xfId="1044" xr:uid="{C7129259-9B7C-4AA5-9C88-B4680D1F846B}"/>
    <cellStyle name="Normal 73" xfId="1045" xr:uid="{4F7B5991-3E7D-4005-B9FB-4254CAC01C3F}"/>
    <cellStyle name="Normal 73 2" xfId="1046" xr:uid="{E097DF9B-7F58-4AA2-A00E-5C2FD2A0FDB1}"/>
    <cellStyle name="Normal 74" xfId="1047" xr:uid="{3E547237-8DA2-4D09-9587-0E94F13E4E4C}"/>
    <cellStyle name="Normal 74 2" xfId="1048" xr:uid="{310C59B5-8AA4-4674-A843-7F687D4AA5C2}"/>
    <cellStyle name="Normal 75" xfId="1049" xr:uid="{55006F98-C01F-49C8-95FB-5CB03008CFC8}"/>
    <cellStyle name="Normal 75 2" xfId="1050" xr:uid="{A533EB3B-B3C1-46DF-8E4B-BCFF3AB57DA1}"/>
    <cellStyle name="Normal 76" xfId="1051" xr:uid="{9C9B0EFF-55A7-4909-A548-E4BF965B476B}"/>
    <cellStyle name="Normal 76 2" xfId="1052" xr:uid="{2725E950-5831-4AAE-A874-CECB1A603CBA}"/>
    <cellStyle name="Normal 77" xfId="1053" xr:uid="{3D0FD7BC-80F3-4B5E-A2F4-25EECB636627}"/>
    <cellStyle name="Normal 77 2" xfId="1054" xr:uid="{F909B21C-9CBE-4557-AA75-52CD68791489}"/>
    <cellStyle name="Normal 78" xfId="1055" xr:uid="{0CCC6C5A-64BE-4B97-8145-565068570938}"/>
    <cellStyle name="Normal 78 2" xfId="1056" xr:uid="{C7CB77F1-EAFC-4174-A68C-8DA974E69843}"/>
    <cellStyle name="Normal 79" xfId="1057" xr:uid="{32BA24C9-7508-450B-B99F-A41F2F3F3AAE}"/>
    <cellStyle name="Normal 79 2" xfId="1058" xr:uid="{9EA5C07F-8322-4D55-9EA1-94ED6D29ABBC}"/>
    <cellStyle name="Normal 8" xfId="1059" xr:uid="{1F2436FB-DC8A-4402-80F2-34EE0253F00F}"/>
    <cellStyle name="Normal 8 2" xfId="1060" xr:uid="{34D20213-CDC2-44D7-AB6A-9E52C14DC08A}"/>
    <cellStyle name="Normal 8 3" xfId="1061" xr:uid="{C4431B4B-8177-4F28-AD47-867047FE4310}"/>
    <cellStyle name="Normal 8 3 2" xfId="2301" xr:uid="{D976F351-3452-4F30-B39C-ABF6099577C8}"/>
    <cellStyle name="Normal 8 4" xfId="1062" xr:uid="{AD0B15C4-0974-4E83-9F39-41C7F68C2C2E}"/>
    <cellStyle name="Normal 8 5" xfId="1063" xr:uid="{5A2D442A-38D0-4C5F-86AE-2657E6F97024}"/>
    <cellStyle name="Normal 8 5 2" xfId="2302" xr:uid="{0CAFDC94-CE7B-40FE-A37D-DA4D2C2E50F2}"/>
    <cellStyle name="Normal 8 6" xfId="2300" xr:uid="{0E50FDF5-45F2-4E32-8E87-61516C36E9BD}"/>
    <cellStyle name="Normal 8 7" xfId="1414" xr:uid="{68D2BA09-5AAC-4446-9B7D-0D9A2832DBB3}"/>
    <cellStyle name="Normal 80" xfId="1064" xr:uid="{EF6E8D17-13C4-4D11-97A6-B9C46E689FB2}"/>
    <cellStyle name="Normal 80 2" xfId="1065" xr:uid="{1F1E6904-0C20-4E27-AD9F-90E9101860AA}"/>
    <cellStyle name="Normal 81" xfId="1066" xr:uid="{CF953F7A-EB51-4348-AD27-5F91D859C418}"/>
    <cellStyle name="Normal 81 2" xfId="1067" xr:uid="{3086AEA8-1866-431C-A767-7443E59BF726}"/>
    <cellStyle name="Normal 82" xfId="1068" xr:uid="{9DDA9638-ABB6-4A42-91E8-CED23C8F2595}"/>
    <cellStyle name="Normal 82 2" xfId="1069" xr:uid="{D9C6008E-687D-48D0-A9A1-7F63F7B62EAB}"/>
    <cellStyle name="Normal 83" xfId="1070" xr:uid="{34182243-86BC-478B-95FF-151FE9DCF355}"/>
    <cellStyle name="Normal 83 2" xfId="1071" xr:uid="{ABFC308E-D54E-434A-9724-4E71B722CD02}"/>
    <cellStyle name="Normal 84" xfId="1072" xr:uid="{5E44D8A9-BD92-4A77-9E17-DCACEBFB9080}"/>
    <cellStyle name="Normal 84 2" xfId="1073" xr:uid="{80BA8C36-CB0C-42DF-B0E5-1D09E1DA5042}"/>
    <cellStyle name="Normal 85" xfId="1074" xr:uid="{512C0C2E-C470-483F-9EC3-34D0BD3A7200}"/>
    <cellStyle name="Normal 85 2" xfId="1075" xr:uid="{1452CBE0-A922-4F6C-85E5-2C51E46C6576}"/>
    <cellStyle name="Normal 86" xfId="1076" xr:uid="{826602B7-85B8-484F-9315-F416F8B078EB}"/>
    <cellStyle name="Normal 86 2" xfId="1077" xr:uid="{EA0D3712-15F1-4B50-9CB5-54C35AB02D71}"/>
    <cellStyle name="Normal 87" xfId="1078" xr:uid="{62106DF3-41AA-4890-8A02-3E3712630922}"/>
    <cellStyle name="Normal 87 2" xfId="1079" xr:uid="{B121A15B-0867-4FA1-92E7-979C4EA07A3E}"/>
    <cellStyle name="Normal 88" xfId="1080" xr:uid="{A014D118-B7D2-4568-8FBE-DDA9A7D2745F}"/>
    <cellStyle name="Normal 88 2" xfId="1081" xr:uid="{F134C7A3-EC83-4AD2-A647-912C556DC882}"/>
    <cellStyle name="Normal 89" xfId="1082" xr:uid="{15F25FA4-DA1E-415C-9D6F-D4F1FBBF11CC}"/>
    <cellStyle name="Normal 89 2" xfId="1083" xr:uid="{428B173B-4B4A-464C-B517-2DE56F9D727D}"/>
    <cellStyle name="Normal 9" xfId="1084" xr:uid="{E11D9102-65C6-4430-91FA-E13536D43A27}"/>
    <cellStyle name="Normal 9 2" xfId="1085" xr:uid="{C03AC150-7033-4BBF-91D4-BBAF951B9A31}"/>
    <cellStyle name="Normal 9 3" xfId="1086" xr:uid="{97E45766-A705-4CB4-8CAD-2AAFB67A2C5A}"/>
    <cellStyle name="Normal 9 3 2" xfId="2315" xr:uid="{ADFE8FF5-4673-49FC-9125-60DE480BFEDB}"/>
    <cellStyle name="Normal 9 4" xfId="1087" xr:uid="{EF941F24-EEC6-471C-AF57-E2A915CB2505}"/>
    <cellStyle name="Normal 9 5" xfId="1088" xr:uid="{6652F7EE-B892-422C-80B5-D639CB502D23}"/>
    <cellStyle name="Normal 9 5 2" xfId="2316" xr:uid="{5D188101-3CCC-4FE3-8152-47528CB905CC}"/>
    <cellStyle name="Normal 9 6" xfId="2314" xr:uid="{9B4C05DE-66A5-4D4E-B055-524243361639}"/>
    <cellStyle name="Normal 9 7" xfId="1415" xr:uid="{B5502CD5-B01C-4E28-9AF1-003ADAFAE6AC}"/>
    <cellStyle name="Normal 90" xfId="1089" xr:uid="{96E6BDC0-B289-461D-9FAD-D9B75D6E3778}"/>
    <cellStyle name="Normal 90 2" xfId="1090" xr:uid="{009F9384-62D7-43C8-8517-DB1B2EC554F3}"/>
    <cellStyle name="Normal 91" xfId="1091" xr:uid="{B64F24A8-F1EC-4E8F-A109-4C78583858E0}"/>
    <cellStyle name="Normal 92" xfId="1092" xr:uid="{E5D605B3-0F46-45E6-9D7A-A89B79604057}"/>
    <cellStyle name="Normal 93" xfId="1093" xr:uid="{575E6C94-12F6-42A0-83AE-ACAD787634F2}"/>
    <cellStyle name="Normal 94" xfId="1094" xr:uid="{88FD7967-FCCB-492A-96BC-E6BC278FA979}"/>
    <cellStyle name="Normal 95" xfId="1095" xr:uid="{0774F33F-DFA5-4F79-8EE3-45A7F67FC8B1}"/>
    <cellStyle name="Normal 96" xfId="1096" xr:uid="{DF3488DC-0788-495E-AB2D-6E716D56FE31}"/>
    <cellStyle name="Normal 97" xfId="1097" xr:uid="{0D820899-1373-42FD-92DA-35C6375E70D5}"/>
    <cellStyle name="Normal 98" xfId="1098" xr:uid="{087421E7-D3F8-43A8-A6D4-8E854D8677BE}"/>
    <cellStyle name="Normal 99" xfId="1099" xr:uid="{EA55FE0F-17A3-4686-93AA-8265A0A9E1A1}"/>
    <cellStyle name="Nota 2" xfId="1100" xr:uid="{0D6F9C3B-28F4-4117-A608-45F93B1B37FD}"/>
    <cellStyle name="Nota 2 2" xfId="1101" xr:uid="{0B1D817F-65EA-4979-9340-A9336E2F8F81}"/>
    <cellStyle name="Nota 2 2 2" xfId="2318" xr:uid="{20085E32-001E-4FDE-B96D-15026632DFA8}"/>
    <cellStyle name="Nota 2 3" xfId="1102" xr:uid="{2D250122-4531-44DF-82A2-C3CC45365D89}"/>
    <cellStyle name="Nota 2 3 2" xfId="2319" xr:uid="{FC731377-8189-4B04-A1D4-B6FD6E003CEF}"/>
    <cellStyle name="Nota 2 4" xfId="1103" xr:uid="{C94B48F7-5451-4BA9-9EE6-E6B976B05FB5}"/>
    <cellStyle name="Nota 2 4 2" xfId="2320" xr:uid="{549BD2EE-65B5-4388-ABD0-B61CED24259B}"/>
    <cellStyle name="Nota 2 5" xfId="1104" xr:uid="{F01B63E7-FBE0-4541-8FCE-D406BDB0B819}"/>
    <cellStyle name="Nota 2 5 2" xfId="2321" xr:uid="{B87B149B-275B-47DA-9916-424AC0FA78A6}"/>
    <cellStyle name="Nota 2 6" xfId="2317" xr:uid="{5E4AE3B8-B3D9-44DE-8630-DE140DEBD087}"/>
    <cellStyle name="Nota 2 7" xfId="1490" xr:uid="{D57CFAA1-A9BC-4660-A637-FE914E82533A}"/>
    <cellStyle name="Note" xfId="1105" xr:uid="{EE7D0982-A53C-4496-8FFE-B91209550FBA}"/>
    <cellStyle name="Note 10" xfId="1106" xr:uid="{73BBB5B3-EA72-469C-BC13-1C9D21F679B0}"/>
    <cellStyle name="Note 10 2" xfId="2323" xr:uid="{9325A7DE-ABCD-461C-B53C-6C702CD88B42}"/>
    <cellStyle name="Note 10 3" xfId="2676" xr:uid="{FBF428DC-AD2C-4117-84CE-FB61572F517E}"/>
    <cellStyle name="Note 10 4" xfId="2903" xr:uid="{BD379889-60A1-4050-89E4-C0C4B820F502}"/>
    <cellStyle name="Note 10 5" xfId="3134" xr:uid="{96032E5D-D48E-4C64-9E65-34E2EE9B7182}"/>
    <cellStyle name="Note 11" xfId="1107" xr:uid="{FEBA17F0-B00C-424E-9F4F-B395FA765FA7}"/>
    <cellStyle name="Note 11 2" xfId="2324" xr:uid="{98200F7F-DE83-45AB-8A31-AA34D2C5CD83}"/>
    <cellStyle name="Note 11 3" xfId="2677" xr:uid="{8E1733A8-8924-4A70-BC1C-ACFED30A40DE}"/>
    <cellStyle name="Note 11 4" xfId="2904" xr:uid="{DE7496E7-9256-4BE3-9D0A-32EA497093F0}"/>
    <cellStyle name="Note 11 5" xfId="3135" xr:uid="{CFB97E9C-DDE8-4EB8-8AA3-F3C1C9ADAEF5}"/>
    <cellStyle name="Note 12" xfId="1108" xr:uid="{E5ABB10C-7019-4F12-B215-FBE9B27F621C}"/>
    <cellStyle name="Note 12 2" xfId="2325" xr:uid="{72D93382-DB6B-4FCE-A7AC-37F4322C45BB}"/>
    <cellStyle name="Note 12 3" xfId="2678" xr:uid="{FD77CDB4-53CC-4F13-9AEC-75C805F28A5B}"/>
    <cellStyle name="Note 12 4" xfId="2905" xr:uid="{3BDC3223-BFFC-492C-8219-F4A32B39E127}"/>
    <cellStyle name="Note 12 5" xfId="3136" xr:uid="{34E1F24B-E109-44BB-A299-65109C446B55}"/>
    <cellStyle name="Note 13" xfId="1109" xr:uid="{5B070A6F-493B-439C-9A76-1D4B91124406}"/>
    <cellStyle name="Note 13 2" xfId="2326" xr:uid="{D83F375B-81F7-4F11-BEC2-1D206C13BA9B}"/>
    <cellStyle name="Note 13 3" xfId="2679" xr:uid="{00C2B57B-3EF0-4E25-ABC7-94286519966A}"/>
    <cellStyle name="Note 13 4" xfId="2906" xr:uid="{25CA3E8F-DF73-44D1-9E59-064778A95F48}"/>
    <cellStyle name="Note 13 5" xfId="3137" xr:uid="{82015A00-EAB4-49D9-970C-BFB046BDF21A}"/>
    <cellStyle name="Note 14" xfId="1110" xr:uid="{B5633CE6-95A2-41D2-AC20-1D7606C1F055}"/>
    <cellStyle name="Note 14 2" xfId="2327" xr:uid="{BB0C8EEE-7B32-4206-8E2E-C4074C25201F}"/>
    <cellStyle name="Note 14 3" xfId="2680" xr:uid="{7A53504D-C289-41D0-B8D3-F826D52EBA31}"/>
    <cellStyle name="Note 14 4" xfId="2907" xr:uid="{1EB7D73A-4716-47B5-AE0E-2E053620F2D9}"/>
    <cellStyle name="Note 14 5" xfId="3138" xr:uid="{01A61B3A-D202-4278-AD1E-0044432EC751}"/>
    <cellStyle name="Note 15" xfId="1111" xr:uid="{49EB515E-CA7C-4759-8B97-72A00148867A}"/>
    <cellStyle name="Note 15 2" xfId="2328" xr:uid="{A14A5D01-11AE-4EF6-A48A-D777DB42064E}"/>
    <cellStyle name="Note 15 3" xfId="2681" xr:uid="{E74A58A9-9C12-4DD9-8CEA-D4DB4297D6CF}"/>
    <cellStyle name="Note 15 4" xfId="2908" xr:uid="{1E1BB33C-EEA4-4DB0-B70F-11DEB95DB210}"/>
    <cellStyle name="Note 15 5" xfId="3139" xr:uid="{86D73511-BD46-4542-8D2C-F51507175AC1}"/>
    <cellStyle name="Note 16" xfId="1112" xr:uid="{9515ED22-4EE9-4A13-8F6B-70F2F589CC0C}"/>
    <cellStyle name="Note 16 2" xfId="2329" xr:uid="{C2D95B52-D225-4EDF-9291-8F248995D000}"/>
    <cellStyle name="Note 16 3" xfId="2682" xr:uid="{4494B1D2-FE8E-4F2F-97BF-99B1AD88B350}"/>
    <cellStyle name="Note 16 4" xfId="2909" xr:uid="{838C3909-CD22-4A15-8829-EBD21C9C982F}"/>
    <cellStyle name="Note 16 5" xfId="3140" xr:uid="{CB062406-E2A5-4421-8000-27695FE063AC}"/>
    <cellStyle name="Note 17" xfId="1113" xr:uid="{36131BD9-274A-4FE7-9428-6089924B645B}"/>
    <cellStyle name="Note 17 2" xfId="2330" xr:uid="{CBB04A65-F07E-42B7-BE64-D19E3195F141}"/>
    <cellStyle name="Note 17 3" xfId="2683" xr:uid="{181F3C27-BDAF-455D-A8DE-FA2E851DC787}"/>
    <cellStyle name="Note 17 4" xfId="2910" xr:uid="{3CD0385C-8DB7-45E4-8B3D-011B772CCD95}"/>
    <cellStyle name="Note 17 5" xfId="3141" xr:uid="{C5A4B15F-42D2-4716-AA0D-177FC5CE446B}"/>
    <cellStyle name="Note 18" xfId="1114" xr:uid="{C6CAEAFF-FA08-4114-BC47-24E13FBECA4A}"/>
    <cellStyle name="Note 18 2" xfId="2331" xr:uid="{24449CF9-CFA4-44E0-9DFD-A30C6B4C4DA9}"/>
    <cellStyle name="Note 18 3" xfId="2684" xr:uid="{E779B664-EDA2-4AB9-B4EA-38380133F7AC}"/>
    <cellStyle name="Note 18 4" xfId="2911" xr:uid="{C0938A68-476F-4655-88E6-C6D85479B146}"/>
    <cellStyle name="Note 18 5" xfId="3142" xr:uid="{79A01FE5-A016-4F6D-999B-325D2FB2C724}"/>
    <cellStyle name="Note 19" xfId="1115" xr:uid="{E155A884-5216-4579-B04C-B93D0D4ED643}"/>
    <cellStyle name="Note 19 2" xfId="2332" xr:uid="{ABF11161-33EE-4045-B99D-E1FB4EF66DD8}"/>
    <cellStyle name="Note 19 3" xfId="2685" xr:uid="{E46993A5-9CFD-4D73-B1A4-A99647935EB0}"/>
    <cellStyle name="Note 19 4" xfId="2912" xr:uid="{87294E73-8156-433B-ACCE-5F02DDD8E185}"/>
    <cellStyle name="Note 19 5" xfId="3143" xr:uid="{8D405898-D326-4246-83F0-CBFFA4E6452C}"/>
    <cellStyle name="Note 2" xfId="1116" xr:uid="{60980BEE-D15D-4E05-AD02-E7FBDCD9150B}"/>
    <cellStyle name="Note 2 10" xfId="1117" xr:uid="{9A47FA26-35A9-4CC4-91A2-F5BEF72DE62C}"/>
    <cellStyle name="Note 2 10 2" xfId="2334" xr:uid="{71EADB32-831C-4127-B6E6-5ED212400EAF}"/>
    <cellStyle name="Note 2 10 3" xfId="2687" xr:uid="{B75DAA61-266C-49F5-961C-0CC8E5B768A2}"/>
    <cellStyle name="Note 2 10 4" xfId="2914" xr:uid="{C59FABF4-863A-466F-B067-458D152599F2}"/>
    <cellStyle name="Note 2 10 5" xfId="3145" xr:uid="{42FEF51E-A4F1-4950-BB11-42F9738FDD3C}"/>
    <cellStyle name="Note 2 11" xfId="1118" xr:uid="{C472881C-8F67-4F1E-9A24-AA5DFDDE2B54}"/>
    <cellStyle name="Note 2 11 2" xfId="2335" xr:uid="{9DBC8D6B-1068-402B-8DC0-8E36BEF2A9BA}"/>
    <cellStyle name="Note 2 11 3" xfId="2688" xr:uid="{8FBD2F0E-9F69-4D89-AD63-85D4B05D0D96}"/>
    <cellStyle name="Note 2 11 4" xfId="2915" xr:uid="{5CE395E5-4067-4DF4-85BE-555B7CBC89A4}"/>
    <cellStyle name="Note 2 11 5" xfId="3146" xr:uid="{BD43BD6F-665B-45BF-99EB-CA2B88ABA4B7}"/>
    <cellStyle name="Note 2 12" xfId="1119" xr:uid="{DAF41F91-682B-45E4-B361-23737EB2745E}"/>
    <cellStyle name="Note 2 12 2" xfId="2336" xr:uid="{AE907381-DFCF-4751-AAA7-D1925C981BC3}"/>
    <cellStyle name="Note 2 12 3" xfId="2689" xr:uid="{47545922-4A56-4EC0-979C-B7D13FD3B039}"/>
    <cellStyle name="Note 2 12 4" xfId="2916" xr:uid="{2C586F10-F913-4F96-84A4-D53181E5DC5A}"/>
    <cellStyle name="Note 2 12 5" xfId="3147" xr:uid="{4090A393-AA39-4A0B-9DB4-6F098CE312B6}"/>
    <cellStyle name="Note 2 13" xfId="1120" xr:uid="{FEA7CD80-46C5-4A6D-9FE0-FD267FF29654}"/>
    <cellStyle name="Note 2 13 2" xfId="2337" xr:uid="{D7A2008E-8038-49F8-A213-FFCBD4E79174}"/>
    <cellStyle name="Note 2 13 3" xfId="2690" xr:uid="{0B654781-C7C5-4C92-A4BE-01D7150860FB}"/>
    <cellStyle name="Note 2 13 4" xfId="2917" xr:uid="{075A0969-F8B0-486C-A76B-C5888415D984}"/>
    <cellStyle name="Note 2 13 5" xfId="3148" xr:uid="{C8928968-2BA1-4F69-B2A0-5BC5655E3986}"/>
    <cellStyle name="Note 2 14" xfId="1121" xr:uid="{00751548-AB75-49BB-8D79-27FEEF042FAC}"/>
    <cellStyle name="Note 2 14 2" xfId="2338" xr:uid="{B1197787-D2DD-450F-A692-576DC81D4841}"/>
    <cellStyle name="Note 2 14 3" xfId="2691" xr:uid="{DDF30378-CED1-4B1B-AAFE-EE9AE270FD96}"/>
    <cellStyle name="Note 2 14 4" xfId="2918" xr:uid="{A4032F2D-D5C9-49BA-98D3-B6121B23B295}"/>
    <cellStyle name="Note 2 14 5" xfId="3149" xr:uid="{8A964994-599F-4506-9AAD-537D165EB04C}"/>
    <cellStyle name="Note 2 15" xfId="1122" xr:uid="{638F1979-4197-45FE-B451-F01B779EA700}"/>
    <cellStyle name="Note 2 15 2" xfId="2339" xr:uid="{E38FA359-0181-47F3-8C68-61708B6B20D0}"/>
    <cellStyle name="Note 2 15 3" xfId="2692" xr:uid="{940D90BA-6EBF-40C9-8000-F67E24271E45}"/>
    <cellStyle name="Note 2 15 4" xfId="2919" xr:uid="{11F228EF-DB45-403D-B511-C297B7B419C0}"/>
    <cellStyle name="Note 2 15 5" xfId="3150" xr:uid="{4B792B6C-B1BB-49A5-B14E-2173F9630BD2}"/>
    <cellStyle name="Note 2 16" xfId="1123" xr:uid="{7D7717C9-62D2-4B98-AAC5-E1F2639F5451}"/>
    <cellStyle name="Note 2 16 2" xfId="2340" xr:uid="{F48473F8-09E5-4EF6-BA0E-CBBC5196FB83}"/>
    <cellStyle name="Note 2 16 3" xfId="2693" xr:uid="{CF035F18-BF4A-46DB-8F4F-48D07A936311}"/>
    <cellStyle name="Note 2 16 4" xfId="2920" xr:uid="{13EC23FC-62F1-4FEA-92C0-55B1232D0F22}"/>
    <cellStyle name="Note 2 16 5" xfId="3151" xr:uid="{A07C99B5-5145-487E-B2F5-EF407FDD41DF}"/>
    <cellStyle name="Note 2 17" xfId="1124" xr:uid="{B2E6F7CF-F165-4F95-9815-093B1AB97DEB}"/>
    <cellStyle name="Note 2 17 2" xfId="2341" xr:uid="{99B027AA-EF40-4CEF-83D7-D04ED0165E4C}"/>
    <cellStyle name="Note 2 17 3" xfId="2694" xr:uid="{7D20E7D7-73B0-4D2A-B206-13DD55328B23}"/>
    <cellStyle name="Note 2 17 4" xfId="2921" xr:uid="{855B83CD-6C16-48AA-AB8F-3FEDC1F2E0CB}"/>
    <cellStyle name="Note 2 17 5" xfId="3152" xr:uid="{5E41B899-23AB-4876-BE0B-8BFFA3C2DC5F}"/>
    <cellStyle name="Note 2 18" xfId="1125" xr:uid="{40A0C5F7-B8D1-4DB3-A45A-E0692D200166}"/>
    <cellStyle name="Note 2 18 2" xfId="2342" xr:uid="{1911E217-89B2-450C-A2B6-AB0A5EBF5924}"/>
    <cellStyle name="Note 2 18 3" xfId="2695" xr:uid="{7F5B3ACF-B7ED-4F5F-9BE2-723F917912CE}"/>
    <cellStyle name="Note 2 18 4" xfId="2922" xr:uid="{F6E7937B-E450-465A-B340-9A45C82F9ACE}"/>
    <cellStyle name="Note 2 18 5" xfId="3153" xr:uid="{1816CA1A-F1A3-43FC-ABF0-D505AEE7E19C}"/>
    <cellStyle name="Note 2 19" xfId="1126" xr:uid="{C488FB7F-DBA9-49F1-9171-CCB0C3D05BDD}"/>
    <cellStyle name="Note 2 19 2" xfId="2343" xr:uid="{3E877B57-C541-4004-95BA-F356EC8CA6EE}"/>
    <cellStyle name="Note 2 19 3" xfId="2696" xr:uid="{BF867349-DACB-4569-8AD2-468808856412}"/>
    <cellStyle name="Note 2 19 4" xfId="2923" xr:uid="{FB80A66C-FF9D-4EDB-8364-3DC46F9B8F28}"/>
    <cellStyle name="Note 2 19 5" xfId="3154" xr:uid="{C51A9327-E3B4-48B3-8A7F-7E165444F7BB}"/>
    <cellStyle name="Note 2 2" xfId="1127" xr:uid="{B046F1E3-7B26-42B8-8453-34CDBB822B79}"/>
    <cellStyle name="Note 2 2 2" xfId="2344" xr:uid="{5E1620B1-E092-4E7E-81FF-5DEDA4755B84}"/>
    <cellStyle name="Note 2 2 3" xfId="2697" xr:uid="{23B6C6BB-D60C-4CFB-8526-640CCCDE96E1}"/>
    <cellStyle name="Note 2 2 4" xfId="2924" xr:uid="{88B7F692-B4D0-4C15-89AD-C9D9B04F5D1A}"/>
    <cellStyle name="Note 2 2 5" xfId="3155" xr:uid="{5E04D955-B6EC-4B36-A622-334595128C52}"/>
    <cellStyle name="Note 2 20" xfId="1128" xr:uid="{300F7C3C-1A45-4696-9A40-0EC710FFD0A3}"/>
    <cellStyle name="Note 2 20 2" xfId="2345" xr:uid="{BB6A89F2-46A4-47CD-A86B-BDCB4A548B61}"/>
    <cellStyle name="Note 2 20 3" xfId="2698" xr:uid="{9E065C6A-A588-4984-A51E-4E8462D4D736}"/>
    <cellStyle name="Note 2 20 4" xfId="2925" xr:uid="{330222C8-B9C8-4956-B449-67C9F39D5567}"/>
    <cellStyle name="Note 2 20 5" xfId="3156" xr:uid="{97329F1A-FE5F-41BC-A66A-ADD81C85ACE9}"/>
    <cellStyle name="Note 2 21" xfId="1129" xr:uid="{3F68C678-571A-4A06-BB29-D797CFCD7707}"/>
    <cellStyle name="Note 2 21 2" xfId="2346" xr:uid="{DBD15829-2F57-4968-934A-CF0534A37E4F}"/>
    <cellStyle name="Note 2 21 3" xfId="2699" xr:uid="{5691CB06-BCF6-470E-B161-B13262A81826}"/>
    <cellStyle name="Note 2 21 4" xfId="2926" xr:uid="{3445EBE7-EB74-4208-A37B-EF1EA6A2ED6B}"/>
    <cellStyle name="Note 2 21 5" xfId="3157" xr:uid="{DA9F2F9B-7142-4091-8408-970A6A26B219}"/>
    <cellStyle name="Note 2 22" xfId="1130" xr:uid="{8A906D56-BEAE-498C-9556-478861ACE9D1}"/>
    <cellStyle name="Note 2 22 2" xfId="2347" xr:uid="{0DC89ABD-FE00-42F8-8AE8-2C7D827A9B5C}"/>
    <cellStyle name="Note 2 22 3" xfId="2700" xr:uid="{1FA3688E-B5FB-48A8-B044-6A83A5CFDDF5}"/>
    <cellStyle name="Note 2 22 4" xfId="2927" xr:uid="{88DD4E8D-4922-42A2-92F8-ED470727B75C}"/>
    <cellStyle name="Note 2 22 5" xfId="3158" xr:uid="{B7692CFD-A475-4799-88E1-1BF16AC3F99D}"/>
    <cellStyle name="Note 2 23" xfId="1131" xr:uid="{7E2E185D-D741-4A55-9A5E-B2B951EB3344}"/>
    <cellStyle name="Note 2 23 2" xfId="2348" xr:uid="{4C082E53-4E7C-4921-9742-749E94C19949}"/>
    <cellStyle name="Note 2 23 3" xfId="2701" xr:uid="{119EE344-424A-4AD5-A0E4-5900E7BE0F2D}"/>
    <cellStyle name="Note 2 23 4" xfId="2928" xr:uid="{AF09ED59-F2B0-4125-96EF-DE82A0644578}"/>
    <cellStyle name="Note 2 23 5" xfId="3159" xr:uid="{F51E802E-128E-4F26-A03B-8F35E840EF38}"/>
    <cellStyle name="Note 2 24" xfId="1132" xr:uid="{302D4805-131C-42EB-A226-D8B3619BFEE0}"/>
    <cellStyle name="Note 2 24 2" xfId="2349" xr:uid="{75BDC938-33F3-4E28-9885-9A4A25BA997F}"/>
    <cellStyle name="Note 2 24 3" xfId="2702" xr:uid="{344AF9FD-2EA1-4527-B94E-0447AB084561}"/>
    <cellStyle name="Note 2 24 4" xfId="2929" xr:uid="{5481D6FC-BE1D-4560-9540-CA306949CB52}"/>
    <cellStyle name="Note 2 24 5" xfId="3160" xr:uid="{2F4D701A-1FAC-43D3-8A5A-AE704494DD76}"/>
    <cellStyle name="Note 2 25" xfId="1133" xr:uid="{6F75DE25-D571-4CF3-BED3-4D750225F385}"/>
    <cellStyle name="Note 2 25 2" xfId="2350" xr:uid="{005779F5-2F15-42E2-885D-B8AE26B78369}"/>
    <cellStyle name="Note 2 25 3" xfId="2703" xr:uid="{88D3C581-D720-45FB-86D9-61295802458A}"/>
    <cellStyle name="Note 2 25 4" xfId="2930" xr:uid="{5E5FB11A-3818-44BB-B023-538394F6B2E7}"/>
    <cellStyle name="Note 2 25 5" xfId="3161" xr:uid="{F9CE9B49-1AE8-4900-9D21-DB523519A9C9}"/>
    <cellStyle name="Note 2 26" xfId="1134" xr:uid="{5F18614F-4E16-46C4-89E0-3CE44BA2A0FF}"/>
    <cellStyle name="Note 2 26 2" xfId="2351" xr:uid="{834FA1E8-FAF5-4111-84BE-0CBEC463AB7C}"/>
    <cellStyle name="Note 2 26 3" xfId="2704" xr:uid="{1EBC6377-469A-456C-B0CF-C6A0FCCD5FD6}"/>
    <cellStyle name="Note 2 26 4" xfId="2931" xr:uid="{000AD45E-23E9-4788-943B-ED6DD1995B6E}"/>
    <cellStyle name="Note 2 26 5" xfId="3162" xr:uid="{E43F7812-0092-4DB2-8DBD-8F53B51698F6}"/>
    <cellStyle name="Note 2 27" xfId="1135" xr:uid="{03F2E8C8-C4D5-4349-8656-A8464DF0BEF6}"/>
    <cellStyle name="Note 2 27 2" xfId="2352" xr:uid="{64D2CDAF-92F7-4715-BB2D-67F18F98AB47}"/>
    <cellStyle name="Note 2 27 3" xfId="2705" xr:uid="{E8149833-F651-4AC9-86DC-441589762B91}"/>
    <cellStyle name="Note 2 27 4" xfId="2932" xr:uid="{D19623D4-FD1B-477C-AACE-90E159499363}"/>
    <cellStyle name="Note 2 27 5" xfId="3163" xr:uid="{343EB748-C5F8-4424-91CC-0DC9F331892A}"/>
    <cellStyle name="Note 2 28" xfId="1136" xr:uid="{3DE04E05-76C0-4905-AF80-CFADAEAA88F2}"/>
    <cellStyle name="Note 2 28 2" xfId="2353" xr:uid="{F0B0116C-8E7D-4841-B9CE-13A01E9B8DDC}"/>
    <cellStyle name="Note 2 28 3" xfId="2706" xr:uid="{7D822D2E-8472-4623-9CBB-2964774F713E}"/>
    <cellStyle name="Note 2 28 4" xfId="2933" xr:uid="{C48CE81A-C28C-43AB-9E84-AD9437EFA007}"/>
    <cellStyle name="Note 2 28 5" xfId="3164" xr:uid="{E6C26EFC-D056-46FE-85C5-EE0DEF449041}"/>
    <cellStyle name="Note 2 29" xfId="1137" xr:uid="{B003E1F7-1722-4AA1-AB72-6A7731759804}"/>
    <cellStyle name="Note 2 29 2" xfId="2354" xr:uid="{4BD8EBF7-3434-48BC-8FD0-D87FDCDCAA24}"/>
    <cellStyle name="Note 2 29 3" xfId="2707" xr:uid="{BA445AD6-F732-4014-A87F-799BB6D6407E}"/>
    <cellStyle name="Note 2 29 4" xfId="2934" xr:uid="{EF7F9880-DE21-4F4A-93BC-D482680F6213}"/>
    <cellStyle name="Note 2 29 5" xfId="3165" xr:uid="{06BC2AD9-0458-46D0-B6ED-99DB54FB8BD1}"/>
    <cellStyle name="Note 2 3" xfId="1138" xr:uid="{515D53E3-A091-45DB-819A-78601AC99521}"/>
    <cellStyle name="Note 2 3 2" xfId="2355" xr:uid="{0F783689-AF1F-4420-9D41-47D3A53D2FF6}"/>
    <cellStyle name="Note 2 3 3" xfId="2708" xr:uid="{C0C1C6D8-6BB0-4E42-8DAD-A34773DEED84}"/>
    <cellStyle name="Note 2 3 4" xfId="2935" xr:uid="{79D5300E-19C8-4F6F-93BA-A6039ED66585}"/>
    <cellStyle name="Note 2 3 5" xfId="3166" xr:uid="{B54ABD11-C59C-406D-925E-3407A1E82653}"/>
    <cellStyle name="Note 2 30" xfId="2333" xr:uid="{9EA31708-E910-42FF-8081-AC1592DDACE3}"/>
    <cellStyle name="Note 2 30 2" xfId="2686" xr:uid="{72AC9436-0AAE-4C67-994C-D81396F2A2FF}"/>
    <cellStyle name="Note 2 30 3" xfId="2913" xr:uid="{C2461C2C-DD2D-42AE-9BA1-0C70F910F12D}"/>
    <cellStyle name="Note 2 30 4" xfId="3144" xr:uid="{8262B7F4-A20E-497E-AFDD-41380150AEB7}"/>
    <cellStyle name="Note 2 4" xfId="1139" xr:uid="{DD36DB7D-68F5-43CB-AB56-D78791EA9CDE}"/>
    <cellStyle name="Note 2 4 2" xfId="2356" xr:uid="{2A962183-B9C2-405D-AA2F-1B53CC01B66A}"/>
    <cellStyle name="Note 2 4 3" xfId="2709" xr:uid="{53632740-663F-42A6-BC48-52CC298AB642}"/>
    <cellStyle name="Note 2 4 4" xfId="2936" xr:uid="{0FD92B58-23A4-4D69-8875-FA1AD61263D5}"/>
    <cellStyle name="Note 2 4 5" xfId="3167" xr:uid="{4A8940B4-55FE-4538-8D2F-E8EC7AB50709}"/>
    <cellStyle name="Note 2 5" xfId="1140" xr:uid="{5DBD990B-7144-45B9-A392-E898DB027A45}"/>
    <cellStyle name="Note 2 5 2" xfId="2357" xr:uid="{63BBAC90-B645-4A6E-B8A7-1C9B585AADCE}"/>
    <cellStyle name="Note 2 5 3" xfId="2710" xr:uid="{852F838F-2E8D-40E9-9421-E9A872C26526}"/>
    <cellStyle name="Note 2 5 4" xfId="2937" xr:uid="{8784ADEF-469D-4141-9754-527E8C895F75}"/>
    <cellStyle name="Note 2 5 5" xfId="3168" xr:uid="{836362CC-AD3C-48C0-93F0-1E581603EB89}"/>
    <cellStyle name="Note 2 6" xfId="1141" xr:uid="{21DEDC86-E505-4E45-B4A4-824D53DCAD2F}"/>
    <cellStyle name="Note 2 6 2" xfId="2358" xr:uid="{15E204E5-C9E2-4EAF-8EF4-06D214AF9709}"/>
    <cellStyle name="Note 2 6 3" xfId="2711" xr:uid="{21914EF1-2EFC-4CF3-9B9C-4BAEA2D1AE52}"/>
    <cellStyle name="Note 2 6 4" xfId="2938" xr:uid="{BBF87A55-06CA-408A-9FA9-E30C78827D79}"/>
    <cellStyle name="Note 2 6 5" xfId="3169" xr:uid="{CF3C07A0-2766-4EF0-9F20-BF0FFBF45438}"/>
    <cellStyle name="Note 2 7" xfId="1142" xr:uid="{AD09B19C-241C-438A-B42B-BD48CD3BC842}"/>
    <cellStyle name="Note 2 7 2" xfId="2359" xr:uid="{470DE0B1-F30E-481B-BE4A-579F3B67A6D9}"/>
    <cellStyle name="Note 2 7 3" xfId="2712" xr:uid="{ECC846DB-45EF-4747-BCFA-59DC4DE72106}"/>
    <cellStyle name="Note 2 7 4" xfId="2939" xr:uid="{D577E01C-AC83-464E-A9AA-584BD52081BE}"/>
    <cellStyle name="Note 2 7 5" xfId="3170" xr:uid="{269A058E-5C42-4351-95E6-B175D24F5307}"/>
    <cellStyle name="Note 2 8" xfId="1143" xr:uid="{0030C7FF-1CA0-438C-BD1B-138EE683753B}"/>
    <cellStyle name="Note 2 8 2" xfId="2360" xr:uid="{15F628EC-C903-4621-8E3B-D18C169FEE5A}"/>
    <cellStyle name="Note 2 8 3" xfId="2713" xr:uid="{A8612022-3F2D-48D0-8D64-592E0EB2820A}"/>
    <cellStyle name="Note 2 8 4" xfId="2940" xr:uid="{C03739F1-0623-417C-9178-7AD162D59E15}"/>
    <cellStyle name="Note 2 8 5" xfId="3171" xr:uid="{74CD35A1-B17F-4DF8-9323-93500D434FC4}"/>
    <cellStyle name="Note 2 9" xfId="1144" xr:uid="{5446F74F-B207-4894-9369-23C7E9ED6592}"/>
    <cellStyle name="Note 2 9 2" xfId="2361" xr:uid="{FB88BE04-2F5E-4303-BF62-1CBA7BBAA828}"/>
    <cellStyle name="Note 2 9 3" xfId="2714" xr:uid="{3CD1CD38-FB9F-4FB9-A4BA-C27D28C23FB5}"/>
    <cellStyle name="Note 2 9 4" xfId="2941" xr:uid="{982B6DFD-CB0A-4667-8CF5-F3CA56F4AAC4}"/>
    <cellStyle name="Note 2 9 5" xfId="3172" xr:uid="{328D1F97-2EC0-4724-A6B8-3FCB4680DC50}"/>
    <cellStyle name="Note 20" xfId="1145" xr:uid="{251C4300-DC2B-4F64-986B-70BE360E3F1C}"/>
    <cellStyle name="Note 20 2" xfId="2362" xr:uid="{6288DEDF-BDAE-41F6-AA50-88EEE9F4908C}"/>
    <cellStyle name="Note 20 3" xfId="2715" xr:uid="{81EA3819-98A1-4107-9F27-DB5B3D74539A}"/>
    <cellStyle name="Note 20 4" xfId="2942" xr:uid="{3CAD136B-A08E-4463-825C-3D5F52164582}"/>
    <cellStyle name="Note 20 5" xfId="3173" xr:uid="{95E68ABC-5CB4-4867-807D-1602F355D032}"/>
    <cellStyle name="Note 21" xfId="1146" xr:uid="{83CB8FF9-37A0-47BF-A930-D6A3453AAB0D}"/>
    <cellStyle name="Note 21 2" xfId="2363" xr:uid="{D2A2B292-5887-48B2-A5FA-1C6EC58DE36C}"/>
    <cellStyle name="Note 21 3" xfId="2716" xr:uid="{00585916-6C0E-4CA9-B122-2699F82F44AA}"/>
    <cellStyle name="Note 21 4" xfId="2943" xr:uid="{9911B5EC-F6C3-4123-8E11-8D23E2F25FC2}"/>
    <cellStyle name="Note 21 5" xfId="3174" xr:uid="{19CD6ABA-1D60-48AD-A0BC-43C5B9C0BD13}"/>
    <cellStyle name="Note 22" xfId="1147" xr:uid="{A7BDC6D6-330A-497C-85C6-46757762818A}"/>
    <cellStyle name="Note 22 2" xfId="2364" xr:uid="{D8062FF7-48B7-4A97-BC6A-5D8CFEB1755D}"/>
    <cellStyle name="Note 22 3" xfId="2717" xr:uid="{CB5C2B52-9E45-4023-88CD-496E2A676D14}"/>
    <cellStyle name="Note 22 4" xfId="2944" xr:uid="{DAFD88B8-4C48-440A-9F08-344ECEB0D645}"/>
    <cellStyle name="Note 22 5" xfId="3175" xr:uid="{2CE8568F-0564-4F38-884D-4905951433F5}"/>
    <cellStyle name="Note 23" xfId="1148" xr:uid="{6123C108-53ED-4842-9E28-F2AC706C37F3}"/>
    <cellStyle name="Note 23 2" xfId="2365" xr:uid="{3DC93504-11F6-445B-AC8E-A4F91B4D652B}"/>
    <cellStyle name="Note 23 3" xfId="2718" xr:uid="{570D246F-861F-4D7F-88DA-1E05DE570C76}"/>
    <cellStyle name="Note 23 4" xfId="2945" xr:uid="{2922DC04-1D24-4B8E-A994-3F4DA30E417E}"/>
    <cellStyle name="Note 23 5" xfId="3176" xr:uid="{41527F9A-3BBB-43A4-8EB1-D7D4E580525D}"/>
    <cellStyle name="Note 24" xfId="1149" xr:uid="{76298E90-6CC7-4CDD-B388-E82DE578F5A2}"/>
    <cellStyle name="Note 24 2" xfId="2366" xr:uid="{05AC8CB7-78E6-4DDD-AB30-7AAFD1B185F3}"/>
    <cellStyle name="Note 24 3" xfId="2719" xr:uid="{1BAA5B16-1F01-46CE-B88A-069851E992B7}"/>
    <cellStyle name="Note 24 4" xfId="2946" xr:uid="{A394FDBB-9097-4C65-999C-F2A1FE419B32}"/>
    <cellStyle name="Note 24 5" xfId="3177" xr:uid="{BC4A3203-C674-4DD3-86F8-6C8E292ECD2E}"/>
    <cellStyle name="Note 25" xfId="1150" xr:uid="{3A650BEB-8932-4FF0-BB96-373D76ED54C8}"/>
    <cellStyle name="Note 25 2" xfId="2367" xr:uid="{4F9D74D5-70B6-4EA7-8A08-1A10AD6B52DF}"/>
    <cellStyle name="Note 25 3" xfId="2720" xr:uid="{E4B49331-B52E-4B1C-A00C-ECDEEF39E6F0}"/>
    <cellStyle name="Note 25 4" xfId="2947" xr:uid="{1FD1AE04-926A-453F-AF69-93A7DFFD2F11}"/>
    <cellStyle name="Note 25 5" xfId="3178" xr:uid="{596FB33F-14F9-499F-906F-3DA8327B86EE}"/>
    <cellStyle name="Note 26" xfId="1151" xr:uid="{79A4BC48-4E4D-4E66-A593-AE4AA75FFF72}"/>
    <cellStyle name="Note 26 2" xfId="2368" xr:uid="{9D5A3590-6C68-4F14-B675-78303138AAB2}"/>
    <cellStyle name="Note 26 3" xfId="2721" xr:uid="{68FE58E4-5D4D-43FE-8BE7-2A0D947762B1}"/>
    <cellStyle name="Note 26 4" xfId="2948" xr:uid="{8CB99F94-E53B-4CF9-82B1-C0F883B0DAF8}"/>
    <cellStyle name="Note 26 5" xfId="3179" xr:uid="{A7F9323A-0E76-4CA9-B6E7-2A6953AC5C3B}"/>
    <cellStyle name="Note 27" xfId="1152" xr:uid="{33D8B415-79DF-459B-8602-A5D87440E0EF}"/>
    <cellStyle name="Note 27 2" xfId="2369" xr:uid="{E43F9486-0533-484B-9B07-947880B463AF}"/>
    <cellStyle name="Note 27 3" xfId="2722" xr:uid="{9B675E44-500A-4DDA-9434-21A4E08BE97D}"/>
    <cellStyle name="Note 27 4" xfId="2949" xr:uid="{CD83E7B5-2BE8-4F48-8CC9-ABE5B059ABEF}"/>
    <cellStyle name="Note 27 5" xfId="3180" xr:uid="{AB8B79B5-A566-4928-A933-396325C14B41}"/>
    <cellStyle name="Note 28" xfId="1153" xr:uid="{A87CCAAC-95C0-4983-A4DA-C952AF162D22}"/>
    <cellStyle name="Note 28 2" xfId="2370" xr:uid="{917A2B29-B1A0-4311-9837-8708A2EC30D6}"/>
    <cellStyle name="Note 28 3" xfId="2723" xr:uid="{A1B32AC1-8C92-43EE-963B-5128C6D2F715}"/>
    <cellStyle name="Note 28 4" xfId="2950" xr:uid="{A64013EF-A94F-4152-9210-C80CE2B458A5}"/>
    <cellStyle name="Note 28 5" xfId="3181" xr:uid="{68B00A96-BCC4-4A65-AEDD-1CADE2732408}"/>
    <cellStyle name="Note 29" xfId="1154" xr:uid="{184BAB4C-7E75-42DA-8A5C-14637B2578E3}"/>
    <cellStyle name="Note 29 2" xfId="2371" xr:uid="{D970A515-B114-4B9D-B717-0C20EC386C0D}"/>
    <cellStyle name="Note 29 3" xfId="2724" xr:uid="{C519C8A5-3A1F-482B-9AAC-AB464C5DBD38}"/>
    <cellStyle name="Note 29 4" xfId="2951" xr:uid="{199B48CF-92D1-492D-8820-88030A43C750}"/>
    <cellStyle name="Note 29 5" xfId="3182" xr:uid="{2FC1B756-D514-4EBD-885B-D5D12F5F8491}"/>
    <cellStyle name="Note 3" xfId="1155" xr:uid="{E8C1E2C1-F7BC-4C9D-BB7D-96A8AD555C17}"/>
    <cellStyle name="Note 3 2" xfId="2372" xr:uid="{311B3082-47AC-495B-8F30-5D16C0598E5A}"/>
    <cellStyle name="Note 3 3" xfId="2725" xr:uid="{FE273A25-FFE4-47B0-A648-79DF367260A1}"/>
    <cellStyle name="Note 3 4" xfId="2952" xr:uid="{76802135-068B-47F6-B8C2-D2D81223C362}"/>
    <cellStyle name="Note 3 5" xfId="3183" xr:uid="{C75EB55C-07FA-401F-BE2B-C9C9459352EC}"/>
    <cellStyle name="Note 30" xfId="1156" xr:uid="{DA17EAF7-D94C-4122-8A1B-A43E4F5BF2CB}"/>
    <cellStyle name="Note 30 2" xfId="2373" xr:uid="{4FB23240-9254-42C0-BB63-238EF5A05892}"/>
    <cellStyle name="Note 30 3" xfId="2726" xr:uid="{162B8BF0-3EF7-4A7D-BEB6-E0B414BFC9DB}"/>
    <cellStyle name="Note 30 4" xfId="2953" xr:uid="{225B709A-D75A-4E61-AB7A-5C63EDB156EB}"/>
    <cellStyle name="Note 30 5" xfId="3184" xr:uid="{FC023A9C-AF3F-42D9-9A23-4138E92D2CA1}"/>
    <cellStyle name="Note 31" xfId="2322" xr:uid="{DC857F19-9F5B-4C04-9294-6351A9F06EAD}"/>
    <cellStyle name="Note 31 2" xfId="2675" xr:uid="{AC55D973-68A6-495A-AEF5-6084F0C56A4C}"/>
    <cellStyle name="Note 31 3" xfId="2902" xr:uid="{BFDDBB0C-4049-4856-8C8D-0A60C5E1C222}"/>
    <cellStyle name="Note 31 4" xfId="3133" xr:uid="{F5A56374-A2B3-43A4-BA5C-2E5C6836B521}"/>
    <cellStyle name="Note 4" xfId="1157" xr:uid="{91ED098B-6944-4922-979B-3313DAF22201}"/>
    <cellStyle name="Note 4 2" xfId="2374" xr:uid="{21460806-66D7-4920-8F46-125E9E3AA7C4}"/>
    <cellStyle name="Note 4 3" xfId="2727" xr:uid="{A29F558D-3DB4-454C-9F6A-93DF44CAAC11}"/>
    <cellStyle name="Note 4 4" xfId="2954" xr:uid="{430EB3A1-2568-4C7C-9F29-D1130849BADB}"/>
    <cellStyle name="Note 4 5" xfId="3185" xr:uid="{F94198D3-3A07-409A-A28C-353FEA10D0B4}"/>
    <cellStyle name="Note 5" xfId="1158" xr:uid="{5F1F7106-AA0D-492B-9B11-539DE6326B9E}"/>
    <cellStyle name="Note 5 2" xfId="2375" xr:uid="{C7F78EA7-3C6A-42D8-8114-68C0184CD8FA}"/>
    <cellStyle name="Note 5 3" xfId="2728" xr:uid="{8A284517-9055-4A8C-AD91-8110F899C14A}"/>
    <cellStyle name="Note 5 4" xfId="2955" xr:uid="{100C0F7F-5955-41E8-B5BD-2D00C751964A}"/>
    <cellStyle name="Note 5 5" xfId="3186" xr:uid="{02812C3F-553A-44B9-9A8E-FB047D94A449}"/>
    <cellStyle name="Note 6" xfId="1159" xr:uid="{EB0CDC9A-CA45-4D16-A15E-C5B9076424AA}"/>
    <cellStyle name="Note 6 2" xfId="2376" xr:uid="{21D0924E-7E47-452E-A3A5-8EF54A4CB146}"/>
    <cellStyle name="Note 6 3" xfId="2729" xr:uid="{AD3C40BF-AFBA-43E8-A252-94CBD65B1CEB}"/>
    <cellStyle name="Note 6 4" xfId="2956" xr:uid="{CCB15CA9-D76E-459C-9E38-4AEB5B129EF6}"/>
    <cellStyle name="Note 6 5" xfId="3187" xr:uid="{72E7559F-15EA-49CC-9DE9-6843E1AB017F}"/>
    <cellStyle name="Note 7" xfId="1160" xr:uid="{48256203-705A-4373-9CB0-E9D9B1ECCD65}"/>
    <cellStyle name="Note 7 2" xfId="2377" xr:uid="{9E1D0873-7745-477B-84BE-9404ED571B49}"/>
    <cellStyle name="Note 7 3" xfId="2730" xr:uid="{9C73F45D-D0D9-4064-AFF7-96F1BAA2ECE4}"/>
    <cellStyle name="Note 7 4" xfId="2957" xr:uid="{B9297501-CDFD-472A-ABD7-059A0D5A2EBA}"/>
    <cellStyle name="Note 7 5" xfId="3188" xr:uid="{CE704C0A-F283-4AC9-9858-A84386F80B32}"/>
    <cellStyle name="Note 8" xfId="1161" xr:uid="{9BC74E0D-9AAC-46C5-96DC-FE4936D36878}"/>
    <cellStyle name="Note 8 2" xfId="2378" xr:uid="{F94D9411-ED30-4F10-AC23-392CAF8C25B8}"/>
    <cellStyle name="Note 8 3" xfId="2731" xr:uid="{426AD1CF-AF01-438E-81ED-FBE7E4170F81}"/>
    <cellStyle name="Note 8 4" xfId="2958" xr:uid="{A24486FD-5858-4905-B89C-5A14C2FACDA7}"/>
    <cellStyle name="Note 8 5" xfId="3189" xr:uid="{0BE768D4-5BBB-40B7-8735-3B925BFE6A1A}"/>
    <cellStyle name="Note 9" xfId="1162" xr:uid="{BF894F2A-AC1E-46C9-8C9D-4FB68BACD457}"/>
    <cellStyle name="Note 9 2" xfId="2379" xr:uid="{97515600-B3BC-4748-937F-5227811B1080}"/>
    <cellStyle name="Note 9 3" xfId="2732" xr:uid="{54F8CB3D-CF7E-4A9B-83BC-331E071CF93D}"/>
    <cellStyle name="Note 9 4" xfId="2959" xr:uid="{5E12421F-0500-4C4D-B9E5-C06698A117F8}"/>
    <cellStyle name="Note 9 5" xfId="3190" xr:uid="{9792C16C-0B75-48CF-8D2F-EFAF2D272873}"/>
    <cellStyle name="NUMLINHA" xfId="1163" xr:uid="{EA88CC01-BF7E-4AFB-97D9-E549BAACC05B}"/>
    <cellStyle name="NUMLINHA 10" xfId="1164" xr:uid="{988539B8-BC11-4DDF-98E1-7993FD4EB13D}"/>
    <cellStyle name="NUMLINHA 10 2" xfId="2469" xr:uid="{89E905B5-FB2D-43D8-8217-53D3C9843AA6}"/>
    <cellStyle name="NUMLINHA 10 2 2" xfId="3118" xr:uid="{38328AED-6A74-46A8-AC19-B858AEECC475}"/>
    <cellStyle name="NUMLINHA 10 2 3" xfId="3349" xr:uid="{DF0AD744-87F4-4AB9-AE57-5A81E2358D35}"/>
    <cellStyle name="NUMLINHA 10 3" xfId="2381" xr:uid="{9BF86D0B-4980-4B24-9573-FC46D6427861}"/>
    <cellStyle name="NUMLINHA 10 4" xfId="2734" xr:uid="{E5659DA1-DC25-4901-881F-183EF19270E8}"/>
    <cellStyle name="NUMLINHA 10 5" xfId="2961" xr:uid="{42E721E4-A625-4E19-9FC1-5E2229288C4F}"/>
    <cellStyle name="NUMLINHA 10 6" xfId="3192" xr:uid="{A4F6445E-12FE-46E0-B330-324575E34A9C}"/>
    <cellStyle name="NUMLINHA 11" xfId="1165" xr:uid="{F2735CFF-571D-4D16-9098-E9534C1CECCA}"/>
    <cellStyle name="NUMLINHA 11 2" xfId="2470" xr:uid="{C6CE3440-29E9-4303-AC08-E7831560D67D}"/>
    <cellStyle name="NUMLINHA 11 2 2" xfId="3119" xr:uid="{8FB9F5C2-A8B1-43B0-A373-86ACD69C198B}"/>
    <cellStyle name="NUMLINHA 11 2 3" xfId="3350" xr:uid="{6518856E-6300-4701-9F8C-763AA18B61A4}"/>
    <cellStyle name="NUMLINHA 11 3" xfId="2382" xr:uid="{1CA7CED7-3406-4577-9B14-74F6C6E90F7F}"/>
    <cellStyle name="NUMLINHA 11 4" xfId="2735" xr:uid="{66B8789E-A5FF-4167-B2C6-29114C425347}"/>
    <cellStyle name="NUMLINHA 11 5" xfId="2962" xr:uid="{D35DD935-1716-484D-ABBC-B7B1A90D40F2}"/>
    <cellStyle name="NUMLINHA 11 6" xfId="3193" xr:uid="{BF11AF79-6A5F-49D8-934C-E49D0FC12679}"/>
    <cellStyle name="NUMLINHA 12" xfId="1166" xr:uid="{A7A6CDBF-C1A6-4E1D-9014-CE831A02E57C}"/>
    <cellStyle name="NUMLINHA 12 2" xfId="2471" xr:uid="{E61CF4B1-429C-4C95-8E29-435EFBDDF4CD}"/>
    <cellStyle name="NUMLINHA 12 2 2" xfId="3120" xr:uid="{28276B6F-CD5F-48DA-8BA8-D9354E236B05}"/>
    <cellStyle name="NUMLINHA 12 2 3" xfId="3351" xr:uid="{45205897-40E8-48D4-92A9-190EAEAC038B}"/>
    <cellStyle name="NUMLINHA 12 3" xfId="2383" xr:uid="{73244D46-AFBB-4822-A097-ED661D541BE2}"/>
    <cellStyle name="NUMLINHA 12 4" xfId="2736" xr:uid="{E946113E-643A-4B8F-A740-563E7BD9BCBB}"/>
    <cellStyle name="NUMLINHA 12 5" xfId="2963" xr:uid="{84E743B1-E5A6-4894-8720-6BE8CFB1C688}"/>
    <cellStyle name="NUMLINHA 12 6" xfId="3194" xr:uid="{E646C7CB-B6E1-482C-BC3D-F8991A3202DE}"/>
    <cellStyle name="NUMLINHA 13" xfId="1167" xr:uid="{4E1F1B68-FC05-4F23-8385-4414CC9F7966}"/>
    <cellStyle name="NUMLINHA 13 2" xfId="2472" xr:uid="{2F5AFD19-B859-41CF-969D-D6A2F6488AC4}"/>
    <cellStyle name="NUMLINHA 13 2 2" xfId="3121" xr:uid="{DEBD79FC-44DF-46E3-8F14-A0208E5204FC}"/>
    <cellStyle name="NUMLINHA 13 2 3" xfId="3352" xr:uid="{27F7C8CC-6F86-4938-A530-67CA255B85FF}"/>
    <cellStyle name="NUMLINHA 13 3" xfId="2384" xr:uid="{0CA867F7-72E3-4304-953A-03D5F4535663}"/>
    <cellStyle name="NUMLINHA 13 4" xfId="2737" xr:uid="{78721F02-344E-4013-87A7-14F42430DD98}"/>
    <cellStyle name="NUMLINHA 13 5" xfId="2964" xr:uid="{1B7800B3-16AF-40DD-8136-FBCE644031B3}"/>
    <cellStyle name="NUMLINHA 13 6" xfId="3195" xr:uid="{C6A2163C-B540-4283-AE32-9D640AA50FB4}"/>
    <cellStyle name="NUMLINHA 14" xfId="1168" xr:uid="{03962E65-CA25-4CFF-8820-1E336B9FF841}"/>
    <cellStyle name="NUMLINHA 14 2" xfId="2473" xr:uid="{A625CFD7-F3BC-47E5-93D8-8A92770949F6}"/>
    <cellStyle name="NUMLINHA 14 2 2" xfId="3122" xr:uid="{F0B8DF2E-EFF3-48DC-B4AB-705C34507C77}"/>
    <cellStyle name="NUMLINHA 14 2 3" xfId="3353" xr:uid="{8EAAAF5D-5DD4-4145-9FA2-D28EB279F63C}"/>
    <cellStyle name="NUMLINHA 14 3" xfId="2385" xr:uid="{66597D33-EA5A-49A2-B55E-7E408B503FC3}"/>
    <cellStyle name="NUMLINHA 14 4" xfId="2738" xr:uid="{C5D80E4D-FEF3-4352-88E8-DCA3A4DC05EA}"/>
    <cellStyle name="NUMLINHA 14 5" xfId="2965" xr:uid="{E91F6762-6D15-44CF-976C-06FD58B833A3}"/>
    <cellStyle name="NUMLINHA 14 6" xfId="3196" xr:uid="{CBD30971-FA81-480F-8473-3B3D4120AD7F}"/>
    <cellStyle name="NUMLINHA 15" xfId="1169" xr:uid="{188D215D-BB2B-42A8-9AE6-904D68BDCA12}"/>
    <cellStyle name="NUMLINHA 15 2" xfId="2474" xr:uid="{E7F45491-9082-420C-B1E6-49CF4C7644C1}"/>
    <cellStyle name="NUMLINHA 15 2 2" xfId="3123" xr:uid="{F0DA6D9D-7E5B-491A-A09C-16E129744535}"/>
    <cellStyle name="NUMLINHA 15 2 3" xfId="3354" xr:uid="{96A33896-483F-4717-9437-10DEE95E91EA}"/>
    <cellStyle name="NUMLINHA 15 3" xfId="2386" xr:uid="{E80C6C0D-0DEF-447D-BBF8-FA854707CFBA}"/>
    <cellStyle name="NUMLINHA 15 4" xfId="2739" xr:uid="{8B1AE3F9-4198-46D7-84D2-1281B2EB1F2C}"/>
    <cellStyle name="NUMLINHA 15 5" xfId="2966" xr:uid="{56CFA155-9CE0-401D-9E4E-4F307BE33600}"/>
    <cellStyle name="NUMLINHA 15 6" xfId="3197" xr:uid="{80D81182-2278-4D3E-BD87-D6603F818D3C}"/>
    <cellStyle name="NUMLINHA 16" xfId="1170" xr:uid="{CA0B0D35-2586-4A87-84D0-EA4DFACE07D9}"/>
    <cellStyle name="NUMLINHA 16 2" xfId="2475" xr:uid="{06EF89B6-B7C3-4CBB-AC9D-D4C9EB2A2BAF}"/>
    <cellStyle name="NUMLINHA 16 2 2" xfId="3124" xr:uid="{8E309F28-BDCA-47E5-A85A-8462CCBAF87F}"/>
    <cellStyle name="NUMLINHA 16 2 3" xfId="3355" xr:uid="{C40F9043-1BF2-4EFD-A566-86998E50BB31}"/>
    <cellStyle name="NUMLINHA 16 3" xfId="2387" xr:uid="{0F5F6BA8-7C24-4208-8883-0F3A98363B1F}"/>
    <cellStyle name="NUMLINHA 16 4" xfId="2740" xr:uid="{607D9B6F-3872-4B51-BA69-7EBC7F5F1347}"/>
    <cellStyle name="NUMLINHA 16 5" xfId="2967" xr:uid="{44FD73C1-7E40-42AC-A1D2-298D6C518B74}"/>
    <cellStyle name="NUMLINHA 16 6" xfId="3198" xr:uid="{4F7D6059-FA85-4EE9-9E6C-61595EE5A1A6}"/>
    <cellStyle name="NUMLINHA 17" xfId="2380" xr:uid="{0C730094-A127-44F2-AE0F-0D774CF5AF44}"/>
    <cellStyle name="NUMLINHA 17 2" xfId="2733" xr:uid="{32DFA1A0-CA79-4A1A-B6CE-40CE6F41D208}"/>
    <cellStyle name="NUMLINHA 17 3" xfId="2960" xr:uid="{48DB3742-BCFF-4ACE-845E-DAE17E59A894}"/>
    <cellStyle name="NUMLINHA 17 4" xfId="3191" xr:uid="{05063011-BBCE-4124-80EC-B1F2BC145E08}"/>
    <cellStyle name="NUMLINHA 2" xfId="1171" xr:uid="{CA6D023F-0A86-4268-9E2B-29FF1DCE1E50}"/>
    <cellStyle name="NUMLINHA 2 2" xfId="2476" xr:uid="{EDE2953C-0680-46EC-9D74-BFAD9A5D86E4}"/>
    <cellStyle name="NUMLINHA 2 2 2" xfId="3125" xr:uid="{740B297F-7634-4704-8CDA-D4978742FCFC}"/>
    <cellStyle name="NUMLINHA 2 2 3" xfId="3356" xr:uid="{CE95B039-7F6D-4948-8EAC-3695A7700C3E}"/>
    <cellStyle name="NUMLINHA 2 3" xfId="2388" xr:uid="{790A880C-0A1A-49D1-B68D-4B6CD3A363B8}"/>
    <cellStyle name="NUMLINHA 2 4" xfId="2741" xr:uid="{2C583ABB-CAAC-41D1-AAF6-4A7FD0E9902E}"/>
    <cellStyle name="NUMLINHA 2 5" xfId="2968" xr:uid="{D6F5F2BB-1644-44D9-9CE7-9F1D021CAAD8}"/>
    <cellStyle name="NUMLINHA 2 6" xfId="3199" xr:uid="{B99C89B9-6C7D-443D-9B79-CB891F853AD4}"/>
    <cellStyle name="NUMLINHA 3" xfId="1172" xr:uid="{219C2275-A8D4-4B36-B621-91FD27FD3D46}"/>
    <cellStyle name="NUMLINHA 3 2" xfId="2477" xr:uid="{A5139704-64F0-4F1D-8A3F-72C8C9DBB9A6}"/>
    <cellStyle name="NUMLINHA 3 2 2" xfId="3126" xr:uid="{BD9195AF-2F07-4602-B939-914B10AE20A0}"/>
    <cellStyle name="NUMLINHA 3 2 3" xfId="3357" xr:uid="{1978C61F-1064-4BAA-B5A5-6396D882D4AE}"/>
    <cellStyle name="NUMLINHA 3 3" xfId="2389" xr:uid="{AD63F3EA-E7D8-4977-AD95-18D76F8DF882}"/>
    <cellStyle name="NUMLINHA 3 4" xfId="2742" xr:uid="{C2E82DB8-EFAA-42C7-82E3-4A4A1B38643C}"/>
    <cellStyle name="NUMLINHA 3 5" xfId="2969" xr:uid="{30FF676A-2DA6-413E-B8A5-BC0158A2E299}"/>
    <cellStyle name="NUMLINHA 3 6" xfId="3200" xr:uid="{6B8A7C3E-6FAD-4A18-B9D5-AA9F726C21E2}"/>
    <cellStyle name="NUMLINHA 4" xfId="1173" xr:uid="{24E59530-BCEC-45FD-8DC7-ACCEBE023B51}"/>
    <cellStyle name="NUMLINHA 4 2" xfId="2478" xr:uid="{99126446-B46A-41FF-A1CA-C846DBEE2468}"/>
    <cellStyle name="NUMLINHA 4 2 2" xfId="3127" xr:uid="{06D5B0ED-FF2A-4CCA-A41E-2EDC60D40D5F}"/>
    <cellStyle name="NUMLINHA 4 2 3" xfId="3358" xr:uid="{FD804EC7-519B-4444-9D51-B522070D8D52}"/>
    <cellStyle name="NUMLINHA 4 3" xfId="2390" xr:uid="{00839B9A-3A48-4139-BC89-31D9A0EA5047}"/>
    <cellStyle name="NUMLINHA 4 4" xfId="2743" xr:uid="{42B36BB5-06A6-404B-A91F-7C8A7E815706}"/>
    <cellStyle name="NUMLINHA 4 5" xfId="2970" xr:uid="{7840CA75-D152-4AD0-B649-D77D2A77ABFF}"/>
    <cellStyle name="NUMLINHA 4 6" xfId="3201" xr:uid="{925A8F77-BBD2-4333-B986-721DA3BCED77}"/>
    <cellStyle name="NUMLINHA 5" xfId="1174" xr:uid="{79952699-CE87-499D-B83C-617D3EA52880}"/>
    <cellStyle name="NUMLINHA 5 2" xfId="2479" xr:uid="{4054724D-23DF-4C91-A960-D53288F593E8}"/>
    <cellStyle name="NUMLINHA 5 2 2" xfId="3128" xr:uid="{AF6273EC-244C-4840-8869-ACBA87C94EA2}"/>
    <cellStyle name="NUMLINHA 5 2 3" xfId="3359" xr:uid="{3936C784-A9F2-43CE-BAE3-4ECCD6A73E8E}"/>
    <cellStyle name="NUMLINHA 5 3" xfId="2391" xr:uid="{A447C6C3-06A1-49CD-8993-FFF8CF9EB98B}"/>
    <cellStyle name="NUMLINHA 5 4" xfId="2744" xr:uid="{A9BB412F-2EA7-4D51-BB51-E450F018D1BC}"/>
    <cellStyle name="NUMLINHA 5 5" xfId="2971" xr:uid="{0693052A-2CFC-4A36-B03E-70C0E93D5BA7}"/>
    <cellStyle name="NUMLINHA 5 6" xfId="3202" xr:uid="{F6AE711B-C5A1-463F-8F34-4DDA3988B875}"/>
    <cellStyle name="NUMLINHA 6" xfId="1175" xr:uid="{95469461-6B21-4917-919F-A1069F8DA09B}"/>
    <cellStyle name="NUMLINHA 6 2" xfId="2480" xr:uid="{9F0F3130-C759-45D5-A902-8F0571EE2777}"/>
    <cellStyle name="NUMLINHA 6 2 2" xfId="3129" xr:uid="{2F73C305-116E-4D22-84B2-BCFA2629A7FA}"/>
    <cellStyle name="NUMLINHA 6 2 3" xfId="3360" xr:uid="{1B127B4C-A87F-4B70-97A3-9285B45331A3}"/>
    <cellStyle name="NUMLINHA 6 3" xfId="2392" xr:uid="{1BDAC32E-9B14-4B57-BB7D-34C6605F4DA3}"/>
    <cellStyle name="NUMLINHA 6 4" xfId="2745" xr:uid="{5FD43ECC-7201-4FBC-98D2-0CA1A0DC169B}"/>
    <cellStyle name="NUMLINHA 6 5" xfId="2972" xr:uid="{C66DC4E2-4739-4A4F-8BFF-423EFC97CC79}"/>
    <cellStyle name="NUMLINHA 6 6" xfId="3203" xr:uid="{AD026ADC-70B8-47D8-B581-9DA4ABF192EA}"/>
    <cellStyle name="NUMLINHA 7" xfId="1176" xr:uid="{0198BA80-0D2E-4473-8067-F7E79E4FDB19}"/>
    <cellStyle name="NUMLINHA 7 2" xfId="2481" xr:uid="{96139D20-6C21-4251-8A33-1616BC0D438C}"/>
    <cellStyle name="NUMLINHA 7 2 2" xfId="3130" xr:uid="{E01DB6CF-22C2-47C7-A8EB-8648366DED75}"/>
    <cellStyle name="NUMLINHA 7 2 3" xfId="3361" xr:uid="{8903FAE6-082F-4C64-81DC-1F84E83F0603}"/>
    <cellStyle name="NUMLINHA 7 3" xfId="2393" xr:uid="{76DBF9EF-0346-4FB6-9462-55DCBD997E3E}"/>
    <cellStyle name="NUMLINHA 7 4" xfId="2746" xr:uid="{1A9C227A-AA31-48C5-AE35-CC01C42F514C}"/>
    <cellStyle name="NUMLINHA 7 5" xfId="2973" xr:uid="{017E96BB-07B9-4414-8FCE-6B282847DCDA}"/>
    <cellStyle name="NUMLINHA 7 6" xfId="3204" xr:uid="{45D77C66-0578-4EA9-BE9C-FEA65A3F647D}"/>
    <cellStyle name="NUMLINHA 8" xfId="1177" xr:uid="{43DDA63E-81AF-4F4F-AB4E-7C4D6390AE77}"/>
    <cellStyle name="NUMLINHA 8 2" xfId="2482" xr:uid="{19658096-14C3-433B-9491-C9CF4D510D1D}"/>
    <cellStyle name="NUMLINHA 8 2 2" xfId="3131" xr:uid="{8EAD2C6B-57F0-4843-AC5D-890A2FBCDFD0}"/>
    <cellStyle name="NUMLINHA 8 2 3" xfId="3362" xr:uid="{D4AAFC8E-EA81-4DB8-A9B4-78F4AE054B57}"/>
    <cellStyle name="NUMLINHA 8 3" xfId="2394" xr:uid="{FEA75291-0846-4B3E-A94F-7DECA8B6EEDF}"/>
    <cellStyle name="NUMLINHA 8 4" xfId="2747" xr:uid="{7E6F4F36-17AE-4CE3-A8C5-0F6A85BA997E}"/>
    <cellStyle name="NUMLINHA 8 5" xfId="2974" xr:uid="{7478DAA8-78B6-4DC1-BE49-417FEF4C8A47}"/>
    <cellStyle name="NUMLINHA 8 6" xfId="3205" xr:uid="{21AEC5A0-C813-4A64-A488-2223A5FBDF4A}"/>
    <cellStyle name="NUMLINHA 9" xfId="1178" xr:uid="{EFC6EFF7-84BB-42BC-82C6-B46347D6287A}"/>
    <cellStyle name="NUMLINHA 9 2" xfId="2483" xr:uid="{027EDD35-C91C-4221-AFAF-F6D66D55C003}"/>
    <cellStyle name="NUMLINHA 9 2 2" xfId="3132" xr:uid="{4346510A-FF78-499F-9745-DF83290A0FDC}"/>
    <cellStyle name="NUMLINHA 9 2 3" xfId="3363" xr:uid="{4EFDBE77-1EE6-4E40-AAD7-B21232A2117B}"/>
    <cellStyle name="NUMLINHA 9 3" xfId="2395" xr:uid="{3F94B694-3F7C-479A-A007-2487C6DBB6B7}"/>
    <cellStyle name="NUMLINHA 9 4" xfId="2748" xr:uid="{DA333770-FEE0-4696-9BC2-0B315B0CCA75}"/>
    <cellStyle name="NUMLINHA 9 5" xfId="2975" xr:uid="{3795BC4D-01FC-4D0F-AEDF-C8601AB07C8B}"/>
    <cellStyle name="NUMLINHA 9 6" xfId="3206" xr:uid="{C2647071-B3AB-4FD8-B964-7412DF21D69D}"/>
    <cellStyle name="Output" xfId="1179" xr:uid="{EA7FD1D9-AA0E-4814-9239-BDDE6B58FB73}"/>
    <cellStyle name="Output 10" xfId="1180" xr:uid="{C2C91EF8-9336-421C-AA23-2334C6965ACD}"/>
    <cellStyle name="Output 10 2" xfId="2749" xr:uid="{FCBE54A2-959B-4F2B-8E5E-28A92D0DE41D}"/>
    <cellStyle name="Output 10 3" xfId="2976" xr:uid="{F933BA8D-F05A-464A-A67B-84999FB9C9AE}"/>
    <cellStyle name="Output 10 4" xfId="3207" xr:uid="{720936D7-79E2-491E-AC9A-E265C9342574}"/>
    <cellStyle name="Output 11" xfId="1181" xr:uid="{E16B11B7-5652-4AD4-9457-D54BBF96F09A}"/>
    <cellStyle name="Output 11 2" xfId="2750" xr:uid="{986F59E2-85DF-40F7-BDEC-6D3960563BFF}"/>
    <cellStyle name="Output 11 3" xfId="2977" xr:uid="{BAC85526-A035-48DF-802F-213CFA7E5C93}"/>
    <cellStyle name="Output 11 4" xfId="3208" xr:uid="{CC40D996-CA4A-49B7-B33F-B683A9A590D9}"/>
    <cellStyle name="Output 12" xfId="1182" xr:uid="{DDFEDE1F-A07A-4ECA-A4DA-A2DC97E22C47}"/>
    <cellStyle name="Output 12 2" xfId="2751" xr:uid="{23BD3975-3967-42A9-9AA4-F5AC769370A9}"/>
    <cellStyle name="Output 12 3" xfId="2978" xr:uid="{EC2BDEF7-8295-48BA-9BD3-3A748570B957}"/>
    <cellStyle name="Output 12 4" xfId="3209" xr:uid="{8CD46DC6-E99E-4346-A268-01361A6BC38E}"/>
    <cellStyle name="Output 13" xfId="1183" xr:uid="{DB39E7D6-EF87-47AC-B132-5256CD078FFE}"/>
    <cellStyle name="Output 13 2" xfId="2752" xr:uid="{B644B90F-53E0-47A9-A47E-69C84142A5DF}"/>
    <cellStyle name="Output 13 3" xfId="2979" xr:uid="{861AADB2-4F82-4211-A699-5B2B8E927455}"/>
    <cellStyle name="Output 13 4" xfId="3210" xr:uid="{DF4F097F-7292-4951-997E-EA1136615B7B}"/>
    <cellStyle name="Output 14" xfId="1184" xr:uid="{A2C54E2E-9AF5-4023-9940-5F3D5AD6EF85}"/>
    <cellStyle name="Output 14 2" xfId="2753" xr:uid="{AB8AFAA7-57CC-4453-A046-4A732E38B996}"/>
    <cellStyle name="Output 14 3" xfId="2980" xr:uid="{1D5C46DB-9B5E-452B-82B8-2ABDFBE8BA94}"/>
    <cellStyle name="Output 14 4" xfId="3211" xr:uid="{DECE66CE-98E4-463B-BACB-BA9F363721F4}"/>
    <cellStyle name="Output 15" xfId="1185" xr:uid="{A9DACEB2-0982-4DC5-84E3-D7D55DA6419D}"/>
    <cellStyle name="Output 15 2" xfId="2754" xr:uid="{6622544D-C439-48E9-8C83-6B61F294E4DA}"/>
    <cellStyle name="Output 15 3" xfId="2981" xr:uid="{4DE3D212-53A4-40C8-A945-D83DC9566CC5}"/>
    <cellStyle name="Output 15 4" xfId="3212" xr:uid="{D9AE55E1-20F8-4F60-962C-5BDAE17E37DA}"/>
    <cellStyle name="Output 16" xfId="1186" xr:uid="{78156B04-EEE2-4B8F-9003-042E073D9D87}"/>
    <cellStyle name="Output 16 2" xfId="2755" xr:uid="{9C3A48B0-AC65-4B30-A3A4-58C0438B1D28}"/>
    <cellStyle name="Output 16 3" xfId="2982" xr:uid="{7A6E8218-4621-452B-8AA2-F9C29D57DD1D}"/>
    <cellStyle name="Output 16 4" xfId="3213" xr:uid="{A6AE14C0-253E-437E-9959-03C0EF538471}"/>
    <cellStyle name="Output 17" xfId="1187" xr:uid="{04C27A61-B3F7-4643-AE2E-5D74E9B6BC16}"/>
    <cellStyle name="Output 17 2" xfId="2756" xr:uid="{A9148975-C8FE-40EF-8D66-7F4D25CF669B}"/>
    <cellStyle name="Output 17 3" xfId="2983" xr:uid="{E4E1DB88-53B7-4447-97B6-2A28D3071412}"/>
    <cellStyle name="Output 17 4" xfId="3214" xr:uid="{A44CFDF6-0AD8-40CB-841C-62BD5E4ED6AF}"/>
    <cellStyle name="Output 18" xfId="1188" xr:uid="{58659A79-4DD8-4049-9571-4880801E55A1}"/>
    <cellStyle name="Output 18 2" xfId="2757" xr:uid="{20F1A109-3675-41A9-8401-C1C2B8B9F1DD}"/>
    <cellStyle name="Output 18 3" xfId="2984" xr:uid="{811E5977-086D-4527-BED2-B0DB732B8DF3}"/>
    <cellStyle name="Output 18 4" xfId="3215" xr:uid="{823E6EE0-6A4F-48DC-912E-2CDA09E6ECD1}"/>
    <cellStyle name="Output 19" xfId="1189" xr:uid="{B49F3387-A47B-4D2B-9882-AC84B78DB0A1}"/>
    <cellStyle name="Output 19 2" xfId="2758" xr:uid="{40A4CF88-3B64-4268-BFA6-DCC900E95E4C}"/>
    <cellStyle name="Output 19 3" xfId="2985" xr:uid="{2D1D3E38-B763-43C3-BCDF-8A9F695F8A48}"/>
    <cellStyle name="Output 19 4" xfId="3216" xr:uid="{72EC6EA5-B128-4871-8DCE-CE80428A3ED8}"/>
    <cellStyle name="Output 2" xfId="1190" xr:uid="{6488D831-3B4E-4E66-8B85-111041EAFDA7}"/>
    <cellStyle name="Output 2 10" xfId="1191" xr:uid="{B22F6A07-E2A3-4112-A677-50B3300B92E3}"/>
    <cellStyle name="Output 2 10 2" xfId="2759" xr:uid="{B3BA1DF5-36ED-49AF-B575-D15BC1018CA1}"/>
    <cellStyle name="Output 2 10 3" xfId="2986" xr:uid="{75C9D931-C954-4126-AB04-C2975B0B345D}"/>
    <cellStyle name="Output 2 10 4" xfId="3217" xr:uid="{42BA1360-11BA-47A1-AB94-4C0EB737CE50}"/>
    <cellStyle name="Output 2 11" xfId="1192" xr:uid="{7B759856-9558-4BBF-9533-0668D0BED680}"/>
    <cellStyle name="Output 2 11 2" xfId="2760" xr:uid="{63C31E68-9B31-4F4E-B477-B3538DDB5990}"/>
    <cellStyle name="Output 2 11 3" xfId="2987" xr:uid="{A43C513B-F7EC-4CB5-AF82-64FC1702A68C}"/>
    <cellStyle name="Output 2 11 4" xfId="3218" xr:uid="{1C511D73-FF0D-4308-870B-C3977C9EA7ED}"/>
    <cellStyle name="Output 2 12" xfId="1193" xr:uid="{1ABB2836-5434-4486-B499-3C2FC8B57A4B}"/>
    <cellStyle name="Output 2 12 2" xfId="2761" xr:uid="{7A9639B7-2573-4B38-A49C-C537B785DEFE}"/>
    <cellStyle name="Output 2 12 3" xfId="2988" xr:uid="{ADE4D8E4-4BAB-4189-B4AD-8C42273B7B1E}"/>
    <cellStyle name="Output 2 12 4" xfId="3219" xr:uid="{EF0EAE25-8DD9-4C8C-8FF8-443674843E31}"/>
    <cellStyle name="Output 2 13" xfId="1194" xr:uid="{7B6A8A66-4202-4AFD-98B0-581B2F5EA465}"/>
    <cellStyle name="Output 2 13 2" xfId="2762" xr:uid="{F57DF483-3032-440F-8E9B-6EBF3016B68D}"/>
    <cellStyle name="Output 2 13 3" xfId="2989" xr:uid="{AD656CE4-B2D2-462F-A901-C7347256FDF3}"/>
    <cellStyle name="Output 2 13 4" xfId="3220" xr:uid="{8B817663-5D70-4DEA-BAFC-9B0E69CAA0C8}"/>
    <cellStyle name="Output 2 14" xfId="1195" xr:uid="{82A5B0C8-7823-4482-B776-F0C8A53ECBAA}"/>
    <cellStyle name="Output 2 14 2" xfId="2763" xr:uid="{28C787EA-01CA-48E4-8119-AC487489CD5D}"/>
    <cellStyle name="Output 2 14 3" xfId="2990" xr:uid="{BF1CAC31-9AE7-4830-8721-5D86842419A6}"/>
    <cellStyle name="Output 2 14 4" xfId="3221" xr:uid="{9BFBF775-CAF2-4283-8017-5395C713CDC2}"/>
    <cellStyle name="Output 2 15" xfId="1196" xr:uid="{F23F6920-D40B-40DB-802A-88C8DCDD14E2}"/>
    <cellStyle name="Output 2 15 2" xfId="2764" xr:uid="{58426271-269B-4C94-B2C6-FE589CFC68AD}"/>
    <cellStyle name="Output 2 15 3" xfId="2991" xr:uid="{4A6828C9-EA8B-460F-86B4-3F5359386B8E}"/>
    <cellStyle name="Output 2 15 4" xfId="3222" xr:uid="{74C85789-319B-4654-9C34-01030CF4AD93}"/>
    <cellStyle name="Output 2 16" xfId="1197" xr:uid="{1F8D729B-C186-465B-A220-02AFFDA9F4E3}"/>
    <cellStyle name="Output 2 16 2" xfId="2765" xr:uid="{754CEF36-E754-4450-A3D8-CA6589856C1C}"/>
    <cellStyle name="Output 2 16 3" xfId="2992" xr:uid="{D94100C7-E0DF-4944-A0F4-D7863A2C297E}"/>
    <cellStyle name="Output 2 16 4" xfId="3223" xr:uid="{446A0EA6-BD63-4E4E-A0B1-86EBC8C9B37D}"/>
    <cellStyle name="Output 2 17" xfId="1198" xr:uid="{464DFA0C-F5F4-40D0-8FAA-E88171503E99}"/>
    <cellStyle name="Output 2 17 2" xfId="2766" xr:uid="{9E36C5DF-6903-463F-9713-2E9D7B0A1EAE}"/>
    <cellStyle name="Output 2 17 3" xfId="2993" xr:uid="{C9B127CB-D847-4999-AAEF-1CD7B6C1E244}"/>
    <cellStyle name="Output 2 17 4" xfId="3224" xr:uid="{16F94E1B-4A88-4882-964A-A0C91AA9370C}"/>
    <cellStyle name="Output 2 18" xfId="1199" xr:uid="{77A2B85A-7429-4433-A536-5C7DAAD2F35D}"/>
    <cellStyle name="Output 2 18 2" xfId="2767" xr:uid="{092266B1-4639-40BD-9219-ABCFD53DDF70}"/>
    <cellStyle name="Output 2 18 3" xfId="2994" xr:uid="{36F45F41-C16E-4784-9A39-0795E8407089}"/>
    <cellStyle name="Output 2 18 4" xfId="3225" xr:uid="{F27AEC9E-2CED-4AA6-8123-FD3353D4C0B9}"/>
    <cellStyle name="Output 2 19" xfId="1200" xr:uid="{D5684ACB-1E5B-4602-A57E-AD8D7DF9CC72}"/>
    <cellStyle name="Output 2 19 2" xfId="2768" xr:uid="{AD61AB4B-6CC8-4EFD-960F-EC8AC300FDA8}"/>
    <cellStyle name="Output 2 19 3" xfId="2995" xr:uid="{45F4467A-1017-4627-8648-7EFAE2DA5A2B}"/>
    <cellStyle name="Output 2 19 4" xfId="3226" xr:uid="{31FD64C4-26CB-475C-9606-BD65EE0E20D0}"/>
    <cellStyle name="Output 2 2" xfId="1201" xr:uid="{1CE3B7B4-2AC8-4202-9F79-E50F66973C0E}"/>
    <cellStyle name="Output 2 2 2" xfId="2769" xr:uid="{08442D02-505F-4713-8A61-044C44726192}"/>
    <cellStyle name="Output 2 2 3" xfId="2996" xr:uid="{03C1D60C-BA6D-4584-80BA-458BE57A3C47}"/>
    <cellStyle name="Output 2 2 4" xfId="3227" xr:uid="{AEA87B0B-C18D-4ED1-9306-1B10E7CADD86}"/>
    <cellStyle name="Output 2 20" xfId="1202" xr:uid="{FE7F95F2-2988-42FD-A1AB-4262DA95C287}"/>
    <cellStyle name="Output 2 20 2" xfId="2770" xr:uid="{DE9106F4-C947-415B-9C48-B08DA94E6327}"/>
    <cellStyle name="Output 2 20 3" xfId="2997" xr:uid="{9A3F19A0-914F-44A0-BC2E-5D3AE427F9E0}"/>
    <cellStyle name="Output 2 20 4" xfId="3228" xr:uid="{BC151F79-97D5-4D6C-91AC-9F8FA23B57F9}"/>
    <cellStyle name="Output 2 21" xfId="1203" xr:uid="{E14E6E34-9E4B-4425-9B0B-1A423AB4BC82}"/>
    <cellStyle name="Output 2 21 2" xfId="2771" xr:uid="{1924EF1D-EE3C-415A-AD7A-D311CE1F4595}"/>
    <cellStyle name="Output 2 21 3" xfId="2998" xr:uid="{4947F82A-354F-4A55-8056-35E10F21DA8F}"/>
    <cellStyle name="Output 2 21 4" xfId="3229" xr:uid="{373C5D8F-80F9-4CB6-B9E7-996B3BEF9517}"/>
    <cellStyle name="Output 2 22" xfId="1204" xr:uid="{3A7BBC75-9064-42E4-B301-D032F9ECF8D7}"/>
    <cellStyle name="Output 2 22 2" xfId="2772" xr:uid="{7BE4DCC3-38A1-4CD6-80FE-04FB1E11E293}"/>
    <cellStyle name="Output 2 22 3" xfId="2999" xr:uid="{33251C31-EB84-4C2D-AF73-339090C19480}"/>
    <cellStyle name="Output 2 22 4" xfId="3230" xr:uid="{81598BCD-5D6B-4CC7-8727-8EAD4964C7CE}"/>
    <cellStyle name="Output 2 23" xfId="1205" xr:uid="{9742F78C-193D-4F7A-B88B-C169EF549114}"/>
    <cellStyle name="Output 2 23 2" xfId="2773" xr:uid="{0C428A1C-EF39-4B3A-9A96-20775FE54F4E}"/>
    <cellStyle name="Output 2 23 3" xfId="3000" xr:uid="{088CAA66-361E-4D75-AFB9-D0CD7C8212FE}"/>
    <cellStyle name="Output 2 23 4" xfId="3231" xr:uid="{AE26F37B-C1CB-467B-BA35-DF0F60EC2F5A}"/>
    <cellStyle name="Output 2 24" xfId="1206" xr:uid="{2C7540B5-F82B-40BD-9041-10C176834DBE}"/>
    <cellStyle name="Output 2 24 2" xfId="2774" xr:uid="{89F32AC2-E811-4B7E-9E7C-C2D7DFA60CE8}"/>
    <cellStyle name="Output 2 24 3" xfId="3001" xr:uid="{E566D982-B3FD-41CA-859E-394BEFE2E2B3}"/>
    <cellStyle name="Output 2 24 4" xfId="3232" xr:uid="{CDD4C246-DD86-42B7-914A-B7CC043E3562}"/>
    <cellStyle name="Output 2 25" xfId="1207" xr:uid="{A3D33CD2-4916-4853-AA99-7C87F85E1814}"/>
    <cellStyle name="Output 2 25 2" xfId="2775" xr:uid="{1008B57A-DE60-4EB0-A04B-A4D811F7B65C}"/>
    <cellStyle name="Output 2 25 3" xfId="3002" xr:uid="{CB087CB0-1EB1-4E9C-94B4-F7363261BE01}"/>
    <cellStyle name="Output 2 25 4" xfId="3233" xr:uid="{5D99E163-0190-4795-9B3D-A354BF9D0120}"/>
    <cellStyle name="Output 2 26" xfId="1208" xr:uid="{109B94C3-DAB9-4998-9E23-99CC556EF76F}"/>
    <cellStyle name="Output 2 26 2" xfId="2776" xr:uid="{AAE06E26-2C75-4A83-9168-65A9C63FB495}"/>
    <cellStyle name="Output 2 26 3" xfId="3003" xr:uid="{0E0598E6-A273-4376-BF1F-D4B67B71D8D9}"/>
    <cellStyle name="Output 2 26 4" xfId="3234" xr:uid="{A26F18B8-8E35-4F74-B524-A9960E30FD5B}"/>
    <cellStyle name="Output 2 27" xfId="1209" xr:uid="{AAD439CF-047A-47E6-82F0-2DC033ABFF8F}"/>
    <cellStyle name="Output 2 27 2" xfId="2777" xr:uid="{6D035F48-0CDA-4AF1-BA2C-A9D04C85FFCB}"/>
    <cellStyle name="Output 2 27 3" xfId="3004" xr:uid="{6EF65810-309B-4AFA-A892-2CBB66FB0C6C}"/>
    <cellStyle name="Output 2 27 4" xfId="3235" xr:uid="{92577FD7-57DA-4BB0-9993-328E875F4625}"/>
    <cellStyle name="Output 2 28" xfId="1210" xr:uid="{9917E483-553D-4C2C-93EB-3EC6630DE18E}"/>
    <cellStyle name="Output 2 28 2" xfId="2778" xr:uid="{5B333396-247A-4D7E-9AAF-6A5DADAA9D8B}"/>
    <cellStyle name="Output 2 28 3" xfId="3005" xr:uid="{279E9820-4250-48C0-9810-6583817A68B6}"/>
    <cellStyle name="Output 2 28 4" xfId="3236" xr:uid="{A214F119-BBD6-4ADE-A279-FD96F6CA2677}"/>
    <cellStyle name="Output 2 29" xfId="1211" xr:uid="{606728CB-26D7-42DB-A68B-62089EE89957}"/>
    <cellStyle name="Output 2 29 2" xfId="2779" xr:uid="{2380D2F2-80DE-438C-9678-785B0C5B6A38}"/>
    <cellStyle name="Output 2 29 3" xfId="3006" xr:uid="{B1D15D60-5126-48AC-B492-AC3CDB66BBBC}"/>
    <cellStyle name="Output 2 29 4" xfId="3237" xr:uid="{9C0F6B17-D3F0-4971-AA74-A1640C506095}"/>
    <cellStyle name="Output 2 3" xfId="1212" xr:uid="{33F96E09-E525-4079-ABB4-8DFCD0C8C317}"/>
    <cellStyle name="Output 2 3 2" xfId="2780" xr:uid="{E54BA740-66B3-4613-B652-C1D1C062DB72}"/>
    <cellStyle name="Output 2 3 3" xfId="3007" xr:uid="{2EB70615-42CE-4E3D-A677-CC7A426D8782}"/>
    <cellStyle name="Output 2 3 4" xfId="3238" xr:uid="{C7B181FE-1466-4DD2-9A8D-F3600D1191AB}"/>
    <cellStyle name="Output 2 30" xfId="2398" xr:uid="{3370006F-FBD1-4CDF-9CA0-45E4D694A104}"/>
    <cellStyle name="Output 2 31" xfId="2660" xr:uid="{C4A1B705-71AB-4E84-B04F-FB5759EDAB26}"/>
    <cellStyle name="Output 2 32" xfId="2668" xr:uid="{EF030E9A-506C-4AD4-B27D-46C5655274F4}"/>
    <cellStyle name="Output 2 4" xfId="1213" xr:uid="{3EACA3B1-5351-4947-AEEE-A8CD2D3A05CF}"/>
    <cellStyle name="Output 2 4 2" xfId="2781" xr:uid="{3C257BB9-F4B9-46E1-B28A-E8D7904A61DF}"/>
    <cellStyle name="Output 2 4 3" xfId="3008" xr:uid="{F064E0BA-24E3-4D48-BFDE-126904AA2330}"/>
    <cellStyle name="Output 2 4 4" xfId="3239" xr:uid="{065EF23D-80E5-43DF-9753-4B7C335AF728}"/>
    <cellStyle name="Output 2 5" xfId="1214" xr:uid="{D83CA124-DBD6-48EA-BE5F-0AA392D84542}"/>
    <cellStyle name="Output 2 5 2" xfId="2782" xr:uid="{A70CF48E-35A8-4C85-9CF5-3417AFA2924E}"/>
    <cellStyle name="Output 2 5 3" xfId="3009" xr:uid="{E8E47B3E-ABB6-4E10-BC53-7DD434A485BD}"/>
    <cellStyle name="Output 2 5 4" xfId="3240" xr:uid="{1B6454E5-B4A4-4496-B665-C44C4D168C49}"/>
    <cellStyle name="Output 2 6" xfId="1215" xr:uid="{3FEAD685-D20C-4952-B836-3F767C22D601}"/>
    <cellStyle name="Output 2 6 2" xfId="2783" xr:uid="{30DC6ADE-D2D9-4350-A36C-047769530763}"/>
    <cellStyle name="Output 2 6 3" xfId="3010" xr:uid="{569E37C6-DE53-47EE-84D3-F5172779596E}"/>
    <cellStyle name="Output 2 6 4" xfId="3241" xr:uid="{C4BF0430-4ADF-4622-9EDD-940F3EEDFC74}"/>
    <cellStyle name="Output 2 7" xfId="1216" xr:uid="{06679B34-14D3-4E02-8C8D-C611DF25F1B5}"/>
    <cellStyle name="Output 2 7 2" xfId="2784" xr:uid="{1558C782-1753-4DF9-8DD8-21773F08AC70}"/>
    <cellStyle name="Output 2 7 3" xfId="3011" xr:uid="{E1FDF6DF-9A1F-44D2-8CA5-6565176B27A9}"/>
    <cellStyle name="Output 2 7 4" xfId="3242" xr:uid="{03221CF1-ED0F-4F6C-BF50-51A7EE954200}"/>
    <cellStyle name="Output 2 8" xfId="1217" xr:uid="{CB93BA47-A8DB-4F75-9D21-A18E511D8DA6}"/>
    <cellStyle name="Output 2 8 2" xfId="2785" xr:uid="{9FFDB91E-8D28-4C26-8487-C6F82BEC2215}"/>
    <cellStyle name="Output 2 8 3" xfId="3012" xr:uid="{EAA01931-87AF-4FDC-968E-64E80A9029C7}"/>
    <cellStyle name="Output 2 8 4" xfId="3243" xr:uid="{CA9538AC-81DF-4223-AF8D-E9281825A0BF}"/>
    <cellStyle name="Output 2 9" xfId="1218" xr:uid="{752E853D-41ED-4357-81BE-F33486C4F40F}"/>
    <cellStyle name="Output 2 9 2" xfId="2786" xr:uid="{643213D1-724E-4B59-AF03-72C0F4DF2EEA}"/>
    <cellStyle name="Output 2 9 3" xfId="3013" xr:uid="{89C6B830-3999-4C84-9524-945C718385DE}"/>
    <cellStyle name="Output 2 9 4" xfId="3244" xr:uid="{65CC191A-D548-41D3-AB93-A091AF777D62}"/>
    <cellStyle name="Output 20" xfId="1219" xr:uid="{08E8E118-DA2A-47AA-912F-A77E74141FB6}"/>
    <cellStyle name="Output 20 2" xfId="2787" xr:uid="{39E319C4-ECC2-4388-80FC-1789A9148923}"/>
    <cellStyle name="Output 20 3" xfId="3014" xr:uid="{81781A8F-A141-4E2D-8C74-7C197EBBF04C}"/>
    <cellStyle name="Output 20 4" xfId="3245" xr:uid="{2B447342-244A-44EA-B4FF-9677D79C1403}"/>
    <cellStyle name="Output 21" xfId="1220" xr:uid="{D3E71A36-25CC-414A-A974-EAA31224DE9D}"/>
    <cellStyle name="Output 21 2" xfId="2788" xr:uid="{F6DF95E9-5B61-4ABF-ABF1-B40C96F9C0FE}"/>
    <cellStyle name="Output 21 3" xfId="3015" xr:uid="{64C4B0C8-073F-4F38-A477-AC181E6BF8BF}"/>
    <cellStyle name="Output 21 4" xfId="3246" xr:uid="{30DABD70-2B9F-4967-929C-74BE809BECB1}"/>
    <cellStyle name="Output 22" xfId="1221" xr:uid="{8C7CE8B5-BC9C-4DFF-ACC1-4363DEF98850}"/>
    <cellStyle name="Output 22 2" xfId="2789" xr:uid="{C4B8FCC3-832B-45EF-AA66-A3DE7E5E3066}"/>
    <cellStyle name="Output 22 3" xfId="3016" xr:uid="{800FBC6B-8837-44E6-A532-AB319BF9E038}"/>
    <cellStyle name="Output 22 4" xfId="3247" xr:uid="{7752F1B5-655E-4C9D-ACB5-4ED4D2364E29}"/>
    <cellStyle name="Output 23" xfId="1222" xr:uid="{D5170076-5175-4EB3-9693-1E3F3068BE90}"/>
    <cellStyle name="Output 23 2" xfId="2790" xr:uid="{BAB1B195-5F5B-4119-B846-DEC5C91461EF}"/>
    <cellStyle name="Output 23 3" xfId="3017" xr:uid="{C0FB6798-CF67-4B6A-BEF9-916B3F22F04E}"/>
    <cellStyle name="Output 23 4" xfId="3248" xr:uid="{9C86AB01-A7A8-449F-AF7A-2780B1307A89}"/>
    <cellStyle name="Output 24" xfId="1223" xr:uid="{D590DAD0-55E2-4EFF-B37D-B9A54111C7F8}"/>
    <cellStyle name="Output 24 2" xfId="2791" xr:uid="{99AEB0E5-639E-4898-9282-13AA5A5B47CC}"/>
    <cellStyle name="Output 24 3" xfId="3018" xr:uid="{CBFC7C84-4FE1-46E7-9115-3DF690E5E4DC}"/>
    <cellStyle name="Output 24 4" xfId="3249" xr:uid="{DE56485E-A7D9-48B0-B550-0ACC195E50AB}"/>
    <cellStyle name="Output 25" xfId="1224" xr:uid="{B80F8B12-0609-4D23-8221-D144B6E24F01}"/>
    <cellStyle name="Output 25 2" xfId="2792" xr:uid="{4510BE79-9FFE-45FF-8186-7021460BD04E}"/>
    <cellStyle name="Output 25 3" xfId="3019" xr:uid="{B0C30938-AEE1-4904-920B-05926A4C7213}"/>
    <cellStyle name="Output 25 4" xfId="3250" xr:uid="{70374FA7-DCEE-4CFA-9369-3C030C8069B3}"/>
    <cellStyle name="Output 26" xfId="1225" xr:uid="{93001F44-AE1E-4C50-AE98-A13ED0372B29}"/>
    <cellStyle name="Output 26 2" xfId="2793" xr:uid="{5D4F8D53-A08B-48DA-834C-0458354B4F34}"/>
    <cellStyle name="Output 26 3" xfId="3020" xr:uid="{3C750AE9-BA90-4DEC-BEB7-D8F3001504DF}"/>
    <cellStyle name="Output 26 4" xfId="3251" xr:uid="{B70F1164-A381-4AE9-A9B6-F3C4604BFDAF}"/>
    <cellStyle name="Output 27" xfId="1226" xr:uid="{439FBDB2-30FD-4962-95FF-A8004D42CD48}"/>
    <cellStyle name="Output 27 2" xfId="2794" xr:uid="{FD89CBDF-72A3-4382-9E87-60A884A70493}"/>
    <cellStyle name="Output 27 3" xfId="3021" xr:uid="{0846BB14-D57E-4B56-B91D-D575159D8E29}"/>
    <cellStyle name="Output 27 4" xfId="3252" xr:uid="{946C1042-3961-4300-BEF4-B0A5EF561132}"/>
    <cellStyle name="Output 28" xfId="1227" xr:uid="{50AD2BB3-7CCB-4A01-971A-F5FDF09F0452}"/>
    <cellStyle name="Output 28 2" xfId="2795" xr:uid="{D012D29C-D7E7-4405-A3BC-5B818B53DC60}"/>
    <cellStyle name="Output 28 3" xfId="3022" xr:uid="{AEFD3880-C2D9-41C9-BDB3-21E317D47709}"/>
    <cellStyle name="Output 28 4" xfId="3253" xr:uid="{0F9BD5AA-DEB8-44C7-88D5-C74AF5EBD61C}"/>
    <cellStyle name="Output 29" xfId="1228" xr:uid="{A4A3646B-36CA-47F6-A466-B80D24CAE9B4}"/>
    <cellStyle name="Output 29 2" xfId="2796" xr:uid="{72F9F7A2-696B-4C6E-8C09-FEC62494E05F}"/>
    <cellStyle name="Output 29 3" xfId="3023" xr:uid="{8CFB6E76-D3A0-40D8-A899-7C29CB136EA3}"/>
    <cellStyle name="Output 29 4" xfId="3254" xr:uid="{59CC19DD-BE81-4248-A6DF-A3900B03603C}"/>
    <cellStyle name="Output 3" xfId="1229" xr:uid="{6AAEECF7-8F21-4587-927A-D69E46D9BF77}"/>
    <cellStyle name="Output 3 2" xfId="2797" xr:uid="{4F4058F2-8FDA-45CE-9A66-E77F23621D62}"/>
    <cellStyle name="Output 3 3" xfId="3024" xr:uid="{D8D42EBC-8BCE-4ADB-B1DE-B325A4BB05D8}"/>
    <cellStyle name="Output 3 4" xfId="3255" xr:uid="{4C9ADA2A-2950-4842-9984-8C1446AE8B82}"/>
    <cellStyle name="Output 30" xfId="1230" xr:uid="{94F1A570-F05A-4510-9796-0E3B04B41048}"/>
    <cellStyle name="Output 30 2" xfId="2798" xr:uid="{654E75B0-5D63-47ED-854E-53B972CC546F}"/>
    <cellStyle name="Output 30 3" xfId="3025" xr:uid="{19BD6380-ADA4-4D8E-AB61-95686B1A05C7}"/>
    <cellStyle name="Output 30 4" xfId="3256" xr:uid="{6DB6EABE-FB4F-4CCF-AD9C-1AFF5FA0D58F}"/>
    <cellStyle name="Output 31" xfId="1231" xr:uid="{66457AE7-DFA5-4B92-B2F2-E64756E1D413}"/>
    <cellStyle name="Output 31 2" xfId="2799" xr:uid="{9E4D379D-809D-41CB-898C-FFE4BF8CA2AB}"/>
    <cellStyle name="Output 31 3" xfId="3026" xr:uid="{2210D9F6-A602-49DE-8D33-25598C7D29F3}"/>
    <cellStyle name="Output 31 4" xfId="3257" xr:uid="{D8D80D23-A629-462D-B1A3-41C26B1A0F71}"/>
    <cellStyle name="Output 32" xfId="1494" xr:uid="{8B3E0096-B4A0-4AC1-B3E3-9AA46EEA9B49}"/>
    <cellStyle name="Output 33" xfId="2898" xr:uid="{4245B174-4842-45B0-B7FD-99DC4490C439}"/>
    <cellStyle name="Output 34" xfId="2901" xr:uid="{110B17D6-FF8A-4C68-A416-9B24BE67CC68}"/>
    <cellStyle name="Output 4" xfId="1232" xr:uid="{8DE871DF-CEED-4405-A728-DC007C25406F}"/>
    <cellStyle name="Output 4 2" xfId="2800" xr:uid="{5F50E0A9-D43A-4B5B-816E-1CEED67CB790}"/>
    <cellStyle name="Output 4 3" xfId="3027" xr:uid="{7C02EA17-766D-49D2-894D-22E2B8327340}"/>
    <cellStyle name="Output 4 4" xfId="3258" xr:uid="{E14AD7CD-B1E7-4CD6-B8EF-853C32A04255}"/>
    <cellStyle name="Output 5" xfId="1233" xr:uid="{61B98A92-CE30-4007-8E16-9A862440BFB4}"/>
    <cellStyle name="Output 5 2" xfId="2801" xr:uid="{BE46DB2F-899B-4D7B-A289-174B096FB290}"/>
    <cellStyle name="Output 5 3" xfId="3028" xr:uid="{297304F1-938F-4B0E-903B-FED9FA0C7DF8}"/>
    <cellStyle name="Output 5 4" xfId="3259" xr:uid="{32FC8EB6-2DEE-42A2-A39F-189E539B773F}"/>
    <cellStyle name="Output 6" xfId="1234" xr:uid="{EEB303EB-50B8-4B22-9289-CEFC223D5A94}"/>
    <cellStyle name="Output 6 2" xfId="2802" xr:uid="{F890030F-18A9-4930-9C83-12748D65FD7F}"/>
    <cellStyle name="Output 6 3" xfId="3029" xr:uid="{10AA3DF4-DDDC-4F46-B2EB-1D87A7E27E09}"/>
    <cellStyle name="Output 6 4" xfId="3260" xr:uid="{699ACCF5-33C0-4F6C-BC86-C6DC09C3EBE1}"/>
    <cellStyle name="Output 7" xfId="1235" xr:uid="{9F5C7D46-ABFC-4A05-B844-38E6E43FC6BE}"/>
    <cellStyle name="Output 7 2" xfId="2803" xr:uid="{DBE9BC8E-F557-41EF-BE84-AB09817D794A}"/>
    <cellStyle name="Output 7 3" xfId="3030" xr:uid="{CB138A2E-2794-4CB7-93A8-0638A375C7AA}"/>
    <cellStyle name="Output 7 4" xfId="3261" xr:uid="{21DB976C-8CCB-42E8-95AD-3B10CE385319}"/>
    <cellStyle name="Output 8" xfId="1236" xr:uid="{EA79C60C-1BC7-4748-9445-71CE095E495E}"/>
    <cellStyle name="Output 8 2" xfId="2804" xr:uid="{3CE860C7-0107-428E-BB72-DBAA5B844C6F}"/>
    <cellStyle name="Output 8 3" xfId="3031" xr:uid="{921EBF1B-FABE-4222-8672-678730D487D8}"/>
    <cellStyle name="Output 8 4" xfId="3262" xr:uid="{B20D2F32-D5A1-446E-B8A4-BABB66F8ADAE}"/>
    <cellStyle name="Output 9" xfId="1237" xr:uid="{F300FDDC-AB6D-413B-B405-7501DA709503}"/>
    <cellStyle name="Output 9 2" xfId="2805" xr:uid="{E82B8CF1-9876-4D06-811F-255B71DFD057}"/>
    <cellStyle name="Output 9 3" xfId="3032" xr:uid="{CF9D6707-B8FF-46BB-B221-5621FC0F4701}"/>
    <cellStyle name="Output 9 4" xfId="3263" xr:uid="{4CA9461E-BE64-480C-BCB6-1AAB4E0E3D8D}"/>
    <cellStyle name="Percent" xfId="1238" xr:uid="{DA4A3908-603E-408E-8D8C-EE769EAF22B0}"/>
    <cellStyle name="Percent 2" xfId="1239" xr:uid="{DF439E88-8747-4C8F-9541-A225A8B7E7E4}"/>
    <cellStyle name="Percent 2 2" xfId="1240" xr:uid="{7F82C7C3-9AB7-45ED-B305-AC4BD393EDC6}"/>
    <cellStyle name="Percent 3" xfId="1241" xr:uid="{586A386C-CF14-4DC5-8180-CAF97C3C4D15}"/>
    <cellStyle name="Percent 4" xfId="1242" xr:uid="{E4EE4603-BA7C-46D6-BBFC-B9A00ABB841E}"/>
    <cellStyle name="Percent 4 2" xfId="2411" xr:uid="{2E83109D-52F7-4F59-84D7-23B5DDDF1B0D}"/>
    <cellStyle name="Percentagem" xfId="1243" builtinId="5"/>
    <cellStyle name="Percentagem 2" xfId="1244" xr:uid="{E466868D-59C0-45E7-8C04-6EC5B9569B1E}"/>
    <cellStyle name="Percentagem 2 2" xfId="1245" xr:uid="{FDABE32D-8972-41FF-BB6B-CB1895EBA4A3}"/>
    <cellStyle name="Percentagem 2 3" xfId="1246" xr:uid="{B2ED821D-E0EF-4B3B-9808-DCAF16B46B9C}"/>
    <cellStyle name="Percentagem 3" xfId="1247" xr:uid="{74D22E36-8A20-4ED3-8CA1-74953BF28354}"/>
    <cellStyle name="Percentagem 3 2" xfId="1248" xr:uid="{A27E48AA-E3D3-4A19-BF75-C700F8E64DAB}"/>
    <cellStyle name="Percentagem 3 3" xfId="1249" xr:uid="{34335FAF-85F7-4108-AF93-0D84604B8D0B}"/>
    <cellStyle name="Percentagem 4" xfId="1250" xr:uid="{D2F9E547-E35C-449F-8543-CD159CF8ADDA}"/>
    <cellStyle name="Percentagem 4 2" xfId="1251" xr:uid="{D34A3F99-3F9D-4552-8EB3-A97F6610BAEE}"/>
    <cellStyle name="Percentagem 4 2 2" xfId="2413" xr:uid="{1D0030B5-3880-45BE-9314-F4E5E4359F00}"/>
    <cellStyle name="Percentagem 4 3" xfId="2412" xr:uid="{3E9917C0-B66B-4F8A-B8F8-B691FE25D00D}"/>
    <cellStyle name="Percentagem 4 4" xfId="1525" xr:uid="{3B71689E-4686-4E2B-BC13-C001270B8DFF}"/>
    <cellStyle name="Porcentagem 2" xfId="1252" xr:uid="{B18E6B86-EA01-48F5-978F-6546E798BF1F}"/>
    <cellStyle name="QDTITULO" xfId="1253" xr:uid="{D476AE09-7179-4B7E-AA69-D286E09AAD13}"/>
    <cellStyle name="Saída 2" xfId="1254" xr:uid="{67FFB532-EC94-402A-B7F9-06B85EFB4985}"/>
    <cellStyle name="Saída 2 10" xfId="1255" xr:uid="{DA28A7AA-B44B-4E4B-9374-7B8C63D0DB91}"/>
    <cellStyle name="Saída 2 10 2" xfId="2810" xr:uid="{32612ABC-BBB0-4969-BF38-828B6728267E}"/>
    <cellStyle name="Saída 2 10 3" xfId="3033" xr:uid="{749E8EF8-65C0-4A56-B0D7-A8D94ACFE563}"/>
    <cellStyle name="Saída 2 10 4" xfId="3264" xr:uid="{75733B39-B717-43E8-8F67-1E6EF626720D}"/>
    <cellStyle name="Saída 2 11" xfId="1256" xr:uid="{895082EA-E64A-44B5-8C80-D5BA36A0ACA1}"/>
    <cellStyle name="Saída 2 11 2" xfId="2811" xr:uid="{E4E99D64-7118-4E7C-B8C1-1E3D15CD652F}"/>
    <cellStyle name="Saída 2 11 3" xfId="3034" xr:uid="{B74B99EF-6A06-479A-B83E-54CDBE56B0AE}"/>
    <cellStyle name="Saída 2 11 4" xfId="3265" xr:uid="{78BB8B2D-4468-4DED-848B-7FD64A7A7F95}"/>
    <cellStyle name="Saída 2 12" xfId="1257" xr:uid="{265BDCF1-04BC-4819-B2F0-9F93012187D0}"/>
    <cellStyle name="Saída 2 12 2" xfId="2812" xr:uid="{70591C8F-CE76-4E21-B371-3FE0B825375F}"/>
    <cellStyle name="Saída 2 12 3" xfId="3035" xr:uid="{2B02066D-599F-4D9A-B795-6BF096FEA00A}"/>
    <cellStyle name="Saída 2 12 4" xfId="3266" xr:uid="{90B43F49-129C-4BD1-9E93-948B218E0113}"/>
    <cellStyle name="Saída 2 13" xfId="1258" xr:uid="{9599AF12-676D-4828-B836-BDBA34D164D4}"/>
    <cellStyle name="Saída 2 13 2" xfId="2813" xr:uid="{5A94CEBC-FBA7-4E28-8390-F262A97DB56C}"/>
    <cellStyle name="Saída 2 13 3" xfId="3036" xr:uid="{4408E5C3-04A4-45BC-893D-F705C0D7870C}"/>
    <cellStyle name="Saída 2 13 4" xfId="3267" xr:uid="{85B52CA2-D54F-4A70-AE1B-BF0CBE732C82}"/>
    <cellStyle name="Saída 2 14" xfId="1259" xr:uid="{2CA6D311-694C-4453-8DD8-A14AB693A38E}"/>
    <cellStyle name="Saída 2 14 2" xfId="2814" xr:uid="{D94A4E4A-515E-4F64-9F97-BA22A3BF140D}"/>
    <cellStyle name="Saída 2 14 3" xfId="3037" xr:uid="{E28BB7C8-A773-4449-A3DA-0F81C23F5809}"/>
    <cellStyle name="Saída 2 14 4" xfId="3268" xr:uid="{62582F0F-2A79-4197-B48D-412E4E4E4856}"/>
    <cellStyle name="Saída 2 15" xfId="1260" xr:uid="{3BE70302-EB70-4F9C-8BE3-8D37DC40D427}"/>
    <cellStyle name="Saída 2 15 2" xfId="2815" xr:uid="{7C4EE9D5-0589-4684-8985-7D53CDD17D92}"/>
    <cellStyle name="Saída 2 15 3" xfId="3038" xr:uid="{B3A96E90-0855-4B3E-A98B-A078656EBB6F}"/>
    <cellStyle name="Saída 2 15 4" xfId="3269" xr:uid="{D92FE5E2-7160-48AE-A6FD-96BD1BCC26A4}"/>
    <cellStyle name="Saída 2 16" xfId="1261" xr:uid="{7D708FA0-6E62-448B-8516-F45CD2583B38}"/>
    <cellStyle name="Saída 2 16 2" xfId="2816" xr:uid="{B3773284-F67E-4762-828E-866076B4D9AE}"/>
    <cellStyle name="Saída 2 16 3" xfId="3039" xr:uid="{8DBDA3B9-2DBC-4298-8B46-4801E833C55F}"/>
    <cellStyle name="Saída 2 16 4" xfId="3270" xr:uid="{70F4D500-8675-4BDF-A5A5-712B648CE367}"/>
    <cellStyle name="Saída 2 17" xfId="1262" xr:uid="{BE84E6CD-EBC3-49A9-BF8A-497040FA145B}"/>
    <cellStyle name="Saída 2 17 2" xfId="2817" xr:uid="{1236B4AA-EEA1-4A40-9A67-D73CDAA76AB2}"/>
    <cellStyle name="Saída 2 17 3" xfId="3040" xr:uid="{A8CE2C20-9819-4ED6-A325-EB055AFFD681}"/>
    <cellStyle name="Saída 2 17 4" xfId="3271" xr:uid="{E27011F1-6C79-4B5B-BF39-AA9BD5046106}"/>
    <cellStyle name="Saída 2 18" xfId="1263" xr:uid="{DE31987D-136A-4E7D-AFE3-350CA9850B00}"/>
    <cellStyle name="Saída 2 18 2" xfId="2818" xr:uid="{273B2257-4EDD-4649-AA66-9572D2970292}"/>
    <cellStyle name="Saída 2 18 3" xfId="3041" xr:uid="{E000D6A5-848A-4185-9547-E02FE39B2DA0}"/>
    <cellStyle name="Saída 2 18 4" xfId="3272" xr:uid="{F45D9528-73C9-44F9-848A-7E10D2214441}"/>
    <cellStyle name="Saída 2 19" xfId="1264" xr:uid="{D1B4F2C8-5A36-444E-9FE5-4AD542F0BE55}"/>
    <cellStyle name="Saída 2 19 2" xfId="2819" xr:uid="{50AF97A4-D993-4655-97AE-EF328744901F}"/>
    <cellStyle name="Saída 2 19 3" xfId="3042" xr:uid="{1BFBE42C-F577-41A9-BF37-2F4B75C01ECA}"/>
    <cellStyle name="Saída 2 19 4" xfId="3273" xr:uid="{1EA30781-F897-4A71-A567-58B1ECB8BFE0}"/>
    <cellStyle name="Saída 2 2" xfId="1265" xr:uid="{507A638E-06BC-48E9-A103-4075D8C65E05}"/>
    <cellStyle name="Saída 2 20" xfId="1266" xr:uid="{E067A71C-F58F-462A-9E7C-EBC26A8CC305}"/>
    <cellStyle name="Saída 2 20 2" xfId="2820" xr:uid="{F09513E3-6DEA-48A4-A83C-E515AA78611D}"/>
    <cellStyle name="Saída 2 20 3" xfId="3043" xr:uid="{E5EC8637-283B-4E9B-8B09-8D3FA4DD5EC0}"/>
    <cellStyle name="Saída 2 20 4" xfId="3274" xr:uid="{E95CD1B0-0CFA-4150-BC7C-1137CA5D052B}"/>
    <cellStyle name="Saída 2 21" xfId="1267" xr:uid="{CA6BE0AA-7CCC-455A-8741-CB8612B03DAE}"/>
    <cellStyle name="Saída 2 21 2" xfId="2821" xr:uid="{1124D704-BF4A-4E06-AE4B-3F291F175957}"/>
    <cellStyle name="Saída 2 21 3" xfId="3044" xr:uid="{2853AC8D-1DE4-4CA3-85D6-CC78903EAADA}"/>
    <cellStyle name="Saída 2 21 4" xfId="3275" xr:uid="{EBF8146E-B52F-4347-8A29-BB8DB6A988FF}"/>
    <cellStyle name="Saída 2 22" xfId="1268" xr:uid="{9A3E9267-ED54-41D9-A7BD-226AD90AFE35}"/>
    <cellStyle name="Saída 2 22 2" xfId="2822" xr:uid="{93FAED8F-9E14-49AB-9F48-2F8A4CB1F677}"/>
    <cellStyle name="Saída 2 22 3" xfId="3045" xr:uid="{F899BBA9-03D9-4DB3-BAF5-EEC6EDE7186A}"/>
    <cellStyle name="Saída 2 22 4" xfId="3276" xr:uid="{9BA6BF98-E401-4A9A-8DE9-4CD44BA46BA6}"/>
    <cellStyle name="Saída 2 23" xfId="1269" xr:uid="{60B67298-221C-4C1C-9114-7E3FF283FCAA}"/>
    <cellStyle name="Saída 2 23 2" xfId="2823" xr:uid="{CE002124-04F6-4CC4-B4F1-CAFD6B8E7962}"/>
    <cellStyle name="Saída 2 23 3" xfId="3046" xr:uid="{7C5AD828-DF2A-406C-B215-C89F71C16B54}"/>
    <cellStyle name="Saída 2 23 4" xfId="3277" xr:uid="{9955F0FA-4C0E-4051-809B-D5CCB1AE2F4B}"/>
    <cellStyle name="Saída 2 24" xfId="1270" xr:uid="{EA6D038F-8570-4D3D-9C0C-28620D02E615}"/>
    <cellStyle name="Saída 2 24 2" xfId="2824" xr:uid="{4A3C98B0-556A-4767-99E2-BD34977A09AF}"/>
    <cellStyle name="Saída 2 24 3" xfId="3047" xr:uid="{1117D702-0594-446E-BD80-93D6B548EBED}"/>
    <cellStyle name="Saída 2 24 4" xfId="3278" xr:uid="{E8F5E8A1-9C28-4126-958F-F916CF758B50}"/>
    <cellStyle name="Saída 2 25" xfId="1271" xr:uid="{C998139F-E91C-44F3-BA8F-CE5C25A563BF}"/>
    <cellStyle name="Saída 2 25 2" xfId="2825" xr:uid="{6F16992D-F6FC-49A6-A616-7621BD5CD553}"/>
    <cellStyle name="Saída 2 25 3" xfId="3048" xr:uid="{3906E652-6A13-413D-BA87-E696C062B491}"/>
    <cellStyle name="Saída 2 25 4" xfId="3279" xr:uid="{64F5EB2A-CC95-4582-81D8-DFAF35B455B0}"/>
    <cellStyle name="Saída 2 26" xfId="1272" xr:uid="{859ACDDF-27F4-46D5-B089-84BAAA1110F1}"/>
    <cellStyle name="Saída 2 26 2" xfId="2826" xr:uid="{B181C9A1-103F-44FD-92EA-6C8B22A8E743}"/>
    <cellStyle name="Saída 2 26 3" xfId="3049" xr:uid="{77AB0B7F-9A0F-4746-B61D-980252D8F08C}"/>
    <cellStyle name="Saída 2 26 4" xfId="3280" xr:uid="{683CB487-A12D-4BFF-8B7D-1F2D66E28D98}"/>
    <cellStyle name="Saída 2 27" xfId="1273" xr:uid="{1401A1FF-22D1-40BE-B7B0-D66B1E2A9529}"/>
    <cellStyle name="Saída 2 27 2" xfId="2827" xr:uid="{0BF270C1-6CAB-460B-9D93-3D0316B81F1C}"/>
    <cellStyle name="Saída 2 27 3" xfId="3050" xr:uid="{F636C7AB-0782-4291-BBB4-EC1E85D2FB54}"/>
    <cellStyle name="Saída 2 27 4" xfId="3281" xr:uid="{AFFF10FA-B4C8-4026-877F-34D284975578}"/>
    <cellStyle name="Saída 2 28" xfId="1274" xr:uid="{A8109877-1CBD-4A58-A37D-293DBBD06ED1}"/>
    <cellStyle name="Saída 2 28 2" xfId="2828" xr:uid="{47DB57AB-E991-48AA-ABF3-285B9A25B3A9}"/>
    <cellStyle name="Saída 2 28 3" xfId="3051" xr:uid="{11BFB3A8-F01C-4F7B-9DDD-22C79AF47389}"/>
    <cellStyle name="Saída 2 28 4" xfId="3282" xr:uid="{7D571988-4D86-4AC0-B289-1EB372F7CB26}"/>
    <cellStyle name="Saída 2 29" xfId="1275" xr:uid="{9529BF2B-F8E2-4593-A03B-960E63024DAF}"/>
    <cellStyle name="Saída 2 29 2" xfId="2829" xr:uid="{F7C4E21B-C2E5-4681-BF31-BB9AE09071FA}"/>
    <cellStyle name="Saída 2 29 3" xfId="3052" xr:uid="{27F08D64-DB2C-4AA8-9510-B77A561BBEDB}"/>
    <cellStyle name="Saída 2 29 4" xfId="3283" xr:uid="{2E25BB81-3EC3-4A11-8A20-AB325A79D9E1}"/>
    <cellStyle name="Saída 2 3" xfId="1276" xr:uid="{DC5BCC2A-D4DD-4575-A6E8-D1F0A823E31D}"/>
    <cellStyle name="Saída 2 3 2" xfId="2830" xr:uid="{4E33837C-2243-4F66-8E6B-2708D8B3134F}"/>
    <cellStyle name="Saída 2 3 3" xfId="3053" xr:uid="{4A5D1786-2639-4DB7-B5C0-1481FDA4CEF3}"/>
    <cellStyle name="Saída 2 3 4" xfId="3284" xr:uid="{8455F5DE-8335-4F5A-814B-A832354644AB}"/>
    <cellStyle name="Saída 2 30" xfId="1277" xr:uid="{AB3A8052-11F1-4573-8C81-674A66124433}"/>
    <cellStyle name="Saída 2 30 2" xfId="2831" xr:uid="{BB59B491-1B2D-424A-B792-E3B51BEFB58E}"/>
    <cellStyle name="Saída 2 30 3" xfId="3054" xr:uid="{9EA51713-F1F2-4F2C-A963-1429F125B284}"/>
    <cellStyle name="Saída 2 30 4" xfId="3285" xr:uid="{D4565F75-78CB-4E85-85E8-E94BBE876EEB}"/>
    <cellStyle name="Saída 2 31" xfId="2290" xr:uid="{FE312404-2E94-4EFC-8F73-E0313533E8AD}"/>
    <cellStyle name="Saída 2 32" xfId="2652" xr:uid="{B4F884CF-44EE-48C2-8697-E25BF5AEA9B1}"/>
    <cellStyle name="Saída 2 33" xfId="2234" xr:uid="{0AF26082-CB1B-4491-88AF-B6ABA5F2380B}"/>
    <cellStyle name="Saída 2 4" xfId="1278" xr:uid="{71AED8CE-A3B3-4678-B717-66B965FCE3B2}"/>
    <cellStyle name="Saída 2 4 2" xfId="2832" xr:uid="{A8036ACA-8FB7-46E7-B443-5615F25138DF}"/>
    <cellStyle name="Saída 2 4 3" xfId="3055" xr:uid="{D4089CBE-35A9-4797-BBDC-BB550684CF0B}"/>
    <cellStyle name="Saída 2 4 4" xfId="3286" xr:uid="{A5578FC7-65B0-41F7-A3C5-BE1F85A8C5AA}"/>
    <cellStyle name="Saída 2 5" xfId="1279" xr:uid="{12BD0C51-68E0-4783-B055-AAC9F9BFF9CC}"/>
    <cellStyle name="Saída 2 5 2" xfId="2833" xr:uid="{30E35FB5-454E-4DE4-9921-4FC5FED409BE}"/>
    <cellStyle name="Saída 2 5 3" xfId="3056" xr:uid="{CDA8AB87-5A3D-4DAD-B3AB-27D70B281B6C}"/>
    <cellStyle name="Saída 2 5 4" xfId="3287" xr:uid="{42BC4EE4-A5A7-4B3F-9414-F54352358CFC}"/>
    <cellStyle name="Saída 2 6" xfId="1280" xr:uid="{32FD57CD-EA15-4EE6-AF57-D766D55E2C07}"/>
    <cellStyle name="Saída 2 6 2" xfId="2834" xr:uid="{42D25579-5950-49A0-8F78-85950490FAEB}"/>
    <cellStyle name="Saída 2 6 3" xfId="3057" xr:uid="{E787332C-05FE-4FE4-9A42-3CFD94B72C29}"/>
    <cellStyle name="Saída 2 6 4" xfId="3288" xr:uid="{022A4045-47D6-4EAA-9539-446877EB6B72}"/>
    <cellStyle name="Saída 2 7" xfId="1281" xr:uid="{AA3308ED-B8E8-4D0E-8B67-DE4EA881A20C}"/>
    <cellStyle name="Saída 2 7 2" xfId="2835" xr:uid="{6CDEB4D9-6A37-432B-8171-581662B086D2}"/>
    <cellStyle name="Saída 2 7 3" xfId="3058" xr:uid="{3957AE5B-4186-444A-8C74-832755F3701C}"/>
    <cellStyle name="Saída 2 7 4" xfId="3289" xr:uid="{2AA22B67-21B4-4939-8306-A81580DA2798}"/>
    <cellStyle name="Saída 2 8" xfId="1282" xr:uid="{7235A52B-8970-4B6F-A0E2-D59669C3D2EF}"/>
    <cellStyle name="Saída 2 8 2" xfId="2836" xr:uid="{16F40199-453D-45C2-AA8C-37DA2ACC6463}"/>
    <cellStyle name="Saída 2 8 3" xfId="3059" xr:uid="{0EB649C3-2BC1-49B8-AE98-0AAD051A4952}"/>
    <cellStyle name="Saída 2 8 4" xfId="3290" xr:uid="{B57A24BC-70BF-45A9-9BDE-3FB925D43678}"/>
    <cellStyle name="Saída 2 9" xfId="1283" xr:uid="{DC8DECC8-351A-48C8-9D57-731036F126DA}"/>
    <cellStyle name="Saída 2 9 2" xfId="2837" xr:uid="{2FAA279F-DC7F-4005-97CE-623EAD212741}"/>
    <cellStyle name="Saída 2 9 3" xfId="3060" xr:uid="{9E3AAAB5-32C8-432C-8167-AC35BB848270}"/>
    <cellStyle name="Saída 2 9 4" xfId="3291" xr:uid="{5EE737D8-A82E-4A10-A191-8847135BE0B7}"/>
    <cellStyle name="Saída 3" xfId="1284" xr:uid="{C67F2220-346A-4A8D-A526-AE515288B87F}"/>
    <cellStyle name="Standard_1.4 Crops and Forage" xfId="1285" xr:uid="{0AA416A4-5858-457C-84F1-E360C5611315}"/>
    <cellStyle name="Texto de Aviso 2" xfId="1286" xr:uid="{7DF380FF-97E2-4B80-9E06-F427A916E009}"/>
    <cellStyle name="Texto de Aviso 2 2" xfId="1287" xr:uid="{78D9EDEB-EA20-4AEB-8236-B44C0EAE9B7C}"/>
    <cellStyle name="Texto Explicativo 2" xfId="1288" xr:uid="{F7CA0AFB-03AA-4D82-B590-A0D24A9BD5FA}"/>
    <cellStyle name="Texto Explicativo 2 2" xfId="1289" xr:uid="{259212B2-7556-45F4-AFC9-8831BD75502D}"/>
    <cellStyle name="Texto Explicativo 3" xfId="1290" xr:uid="{5179D637-B93D-458E-999A-1CCBF946A564}"/>
    <cellStyle name="TITCOLUNA" xfId="1291" xr:uid="{0AA29472-22FF-4459-90D2-480326A1A6F7}"/>
    <cellStyle name="Title" xfId="1292" xr:uid="{55BBE2CE-BE73-426E-8EBB-DFB9D5AD6F83}"/>
    <cellStyle name="Title 2" xfId="1293" xr:uid="{685BB260-5EC7-4FE4-B9C0-2E1F1182E831}"/>
    <cellStyle name="Title 3" xfId="1294" xr:uid="{5310B983-9225-4627-A1BF-AA4015592EAF}"/>
    <cellStyle name="Título 2" xfId="1295" xr:uid="{A48093A4-58F6-40D0-AD22-91E549798F6C}"/>
    <cellStyle name="Título 2 2" xfId="1296" xr:uid="{09E767BB-A9FD-424F-A832-AA9396169B35}"/>
    <cellStyle name="Título 2 3" xfId="1297" xr:uid="{F4E2FB97-8FC3-4303-8435-088EEA9BC3D3}"/>
    <cellStyle name="Título 3" xfId="1298" xr:uid="{6EB607AC-8713-445A-B1D8-63AC2FECC521}"/>
    <cellStyle name="Total 2" xfId="1299" xr:uid="{E4E61D54-33E6-4532-9DC0-B06B0030E6C5}"/>
    <cellStyle name="Total 2 10" xfId="1300" xr:uid="{5E99BE5A-C3AD-4E36-ACEA-0569084D3C38}"/>
    <cellStyle name="Total 2 10 2" xfId="2838" xr:uid="{F0BCC26D-E198-4C30-8275-595255C0E891}"/>
    <cellStyle name="Total 2 10 3" xfId="3061" xr:uid="{6E2C3FED-5CE3-4572-B459-342BCA4DDA41}"/>
    <cellStyle name="Total 2 10 4" xfId="3292" xr:uid="{D844C6DE-65BE-42C1-9730-E91AE9B8EE65}"/>
    <cellStyle name="Total 2 11" xfId="1301" xr:uid="{437EFCDC-37FE-4E3E-AA9E-D68C2C9C1C95}"/>
    <cellStyle name="Total 2 11 2" xfId="2839" xr:uid="{F95EA956-56BC-483C-BCF7-9FDDA061079A}"/>
    <cellStyle name="Total 2 11 3" xfId="3062" xr:uid="{B8077790-2A67-47A4-B3D2-81E2FF35CFAC}"/>
    <cellStyle name="Total 2 11 4" xfId="3293" xr:uid="{94DE8930-FE75-44C1-8AC2-16FAF261980C}"/>
    <cellStyle name="Total 2 12" xfId="1302" xr:uid="{DB401033-2856-4B68-8415-EDD5F039AA01}"/>
    <cellStyle name="Total 2 12 2" xfId="2840" xr:uid="{E9F87FBF-E4CC-48A8-81CD-DC4B4F2C1B96}"/>
    <cellStyle name="Total 2 12 3" xfId="3063" xr:uid="{F543249B-0A72-4B22-B957-50CB9D198680}"/>
    <cellStyle name="Total 2 12 4" xfId="3294" xr:uid="{9EBDB2FF-E1C6-4670-BFDC-F6A6B24D935E}"/>
    <cellStyle name="Total 2 13" xfId="1303" xr:uid="{3A017A35-EE1A-40C7-8358-2DD50D37D9AA}"/>
    <cellStyle name="Total 2 13 2" xfId="2841" xr:uid="{7FD43F91-1AB6-43D1-B204-5617112A7D65}"/>
    <cellStyle name="Total 2 13 3" xfId="3064" xr:uid="{C5F1616B-ACD5-47CD-A6E1-B251E532E392}"/>
    <cellStyle name="Total 2 13 4" xfId="3295" xr:uid="{11549A69-65A5-48F4-BDBF-46ED2860E74D}"/>
    <cellStyle name="Total 2 14" xfId="1304" xr:uid="{C8EF4862-29A4-4ABA-9925-43D920BB5A35}"/>
    <cellStyle name="Total 2 14 2" xfId="2842" xr:uid="{905F3F8E-6913-4E50-BD3C-D88F26A27B73}"/>
    <cellStyle name="Total 2 14 3" xfId="3065" xr:uid="{840D8EE4-EE12-414E-9E96-44A995B86D36}"/>
    <cellStyle name="Total 2 14 4" xfId="3296" xr:uid="{B06E9510-C8C0-46FB-AB18-6F478B52CD12}"/>
    <cellStyle name="Total 2 15" xfId="1305" xr:uid="{650C8D34-7C1D-4304-B5EA-F0F3D09A1DC7}"/>
    <cellStyle name="Total 2 15 2" xfId="2843" xr:uid="{2E499726-8FE4-4559-BE3C-C72B082A19EC}"/>
    <cellStyle name="Total 2 15 3" xfId="3066" xr:uid="{56FE60A6-CAF7-43A8-8E87-CC2723DAB0E9}"/>
    <cellStyle name="Total 2 15 4" xfId="3297" xr:uid="{26D92BC6-EBE2-4055-934D-14B23B75276F}"/>
    <cellStyle name="Total 2 16" xfId="1306" xr:uid="{1468DCF7-87B8-474C-A55F-F47D18F4F088}"/>
    <cellStyle name="Total 2 16 2" xfId="2844" xr:uid="{F98868E7-874F-4018-8876-5592A2A6DBC8}"/>
    <cellStyle name="Total 2 16 3" xfId="3067" xr:uid="{FD53EF3F-4BD3-4450-AFEE-87A42C1694C3}"/>
    <cellStyle name="Total 2 16 4" xfId="3298" xr:uid="{17D4D577-6C90-41FD-A349-0FAF591B043E}"/>
    <cellStyle name="Total 2 17" xfId="1307" xr:uid="{272F946D-B394-4556-9406-E69E1125109A}"/>
    <cellStyle name="Total 2 17 2" xfId="2845" xr:uid="{A42B2D5B-E192-464C-85B5-804CAE6D3AE1}"/>
    <cellStyle name="Total 2 17 3" xfId="3068" xr:uid="{3A0818BE-90C6-414E-89A2-8CD91216F3C3}"/>
    <cellStyle name="Total 2 17 4" xfId="3299" xr:uid="{2AF2D428-8E60-404A-BCE1-CFC5E6C32FCC}"/>
    <cellStyle name="Total 2 18" xfId="1308" xr:uid="{1805ADFB-CA43-4FF1-85B5-104DC68E8673}"/>
    <cellStyle name="Total 2 18 2" xfId="2846" xr:uid="{099417E8-8EB8-4EA6-8D30-E520A62B7C3E}"/>
    <cellStyle name="Total 2 18 3" xfId="3069" xr:uid="{FA5D11AD-6418-4C8E-B329-D4E2A98CD595}"/>
    <cellStyle name="Total 2 18 4" xfId="3300" xr:uid="{DCEF5FB5-4C5B-44A6-95C1-152ADC28F81A}"/>
    <cellStyle name="Total 2 19" xfId="1309" xr:uid="{F050D760-77B2-4596-A20A-2137E25A1EC6}"/>
    <cellStyle name="Total 2 19 2" xfId="2847" xr:uid="{CB7EC225-7981-408D-9D59-D49CCC99D749}"/>
    <cellStyle name="Total 2 19 3" xfId="3070" xr:uid="{04BB1746-D5BF-4933-B09D-6ACA6209690B}"/>
    <cellStyle name="Total 2 19 4" xfId="3301" xr:uid="{A9C172D8-D4D6-49AC-AA68-55D3E10F71CB}"/>
    <cellStyle name="Total 2 2" xfId="1310" xr:uid="{B9218C45-A34C-458F-9DC1-ACB4958B8EF0}"/>
    <cellStyle name="Total 2 2 2" xfId="2848" xr:uid="{8E5067E7-F563-4772-AAAA-51646610DB60}"/>
    <cellStyle name="Total 2 2 3" xfId="3071" xr:uid="{EA553DBE-04EF-460B-83CF-C6634CBC8793}"/>
    <cellStyle name="Total 2 2 4" xfId="3302" xr:uid="{8B25BC0B-D987-4D85-8F22-0822F44B67D7}"/>
    <cellStyle name="Total 2 20" xfId="1311" xr:uid="{877A6D37-2C94-482A-A88C-81C8CAE1E001}"/>
    <cellStyle name="Total 2 20 2" xfId="2849" xr:uid="{41D50FF5-7A4C-4008-B83F-2573D5916D14}"/>
    <cellStyle name="Total 2 20 3" xfId="3072" xr:uid="{E8FAA768-2A8C-44C7-B710-29013A96411A}"/>
    <cellStyle name="Total 2 20 4" xfId="3303" xr:uid="{99179D01-CFE7-46E3-B96A-D17A748470F5}"/>
    <cellStyle name="Total 2 21" xfId="1312" xr:uid="{90A9AEE6-1944-4B63-9FF7-1D870F2D918A}"/>
    <cellStyle name="Total 2 21 2" xfId="2850" xr:uid="{1A10744B-3F48-4E26-8C56-6834B946EFD1}"/>
    <cellStyle name="Total 2 21 3" xfId="3073" xr:uid="{887DC02E-5DCA-4C5A-B705-60431EC70260}"/>
    <cellStyle name="Total 2 21 4" xfId="3304" xr:uid="{6AE3E6A8-6D93-436B-9199-02820209D3BB}"/>
    <cellStyle name="Total 2 22" xfId="1313" xr:uid="{10ECF721-F694-4978-9035-C393108E8683}"/>
    <cellStyle name="Total 2 22 2" xfId="2851" xr:uid="{A6C8E789-572A-435D-9D85-80FA56DE38F3}"/>
    <cellStyle name="Total 2 22 3" xfId="3074" xr:uid="{7022051A-03E2-4149-9F27-660EDC3AC419}"/>
    <cellStyle name="Total 2 22 4" xfId="3305" xr:uid="{719C2CB1-75D5-4651-BBDD-04B3DC57E437}"/>
    <cellStyle name="Total 2 23" xfId="1314" xr:uid="{27A49E5D-78DD-41A3-B5EE-2AB50F250DBF}"/>
    <cellStyle name="Total 2 23 2" xfId="2852" xr:uid="{869A682E-2C7E-4634-BAF3-F1D0850AA141}"/>
    <cellStyle name="Total 2 23 3" xfId="3075" xr:uid="{82B80174-3804-4597-A12B-775DD85AC316}"/>
    <cellStyle name="Total 2 23 4" xfId="3306" xr:uid="{52F4568C-C54C-4DE3-8CDE-0E1B934B7B52}"/>
    <cellStyle name="Total 2 24" xfId="1315" xr:uid="{BCA68979-E291-4575-9138-50AF3276F922}"/>
    <cellStyle name="Total 2 24 2" xfId="2853" xr:uid="{E303D2E0-6689-45CF-9B6B-5ADD283F685D}"/>
    <cellStyle name="Total 2 24 3" xfId="3076" xr:uid="{7B8FD785-CEAE-4A12-B6AB-274AF4E25451}"/>
    <cellStyle name="Total 2 24 4" xfId="3307" xr:uid="{E4EE66CA-B185-49E6-A81E-9884B5AB2CFF}"/>
    <cellStyle name="Total 2 25" xfId="1316" xr:uid="{8F951FBF-C5E4-44A7-9DE4-7DFB6089E16C}"/>
    <cellStyle name="Total 2 25 2" xfId="2854" xr:uid="{47B14473-66B3-40BF-83CF-18450361CEBB}"/>
    <cellStyle name="Total 2 25 3" xfId="3077" xr:uid="{AAE5F908-89FF-43FC-9ADD-2753AEE25445}"/>
    <cellStyle name="Total 2 25 4" xfId="3308" xr:uid="{D80EBFD5-FF16-4AC3-84BA-78F43B1C990D}"/>
    <cellStyle name="Total 2 26" xfId="1317" xr:uid="{00438D4F-531E-4E7D-B7D7-BD3BE05079F9}"/>
    <cellStyle name="Total 2 26 2" xfId="2855" xr:uid="{E9482834-0A1A-4C4B-8222-01845D8282A1}"/>
    <cellStyle name="Total 2 26 3" xfId="3078" xr:uid="{918EF90E-534B-4C0E-A47B-D5D08E50F7A8}"/>
    <cellStyle name="Total 2 26 4" xfId="3309" xr:uid="{D2B9E56D-1BE4-451D-BC66-995993E0B378}"/>
    <cellStyle name="Total 2 27" xfId="1318" xr:uid="{6FF8FC11-AE4A-45F5-98B6-5916EABDCF0D}"/>
    <cellStyle name="Total 2 27 2" xfId="2856" xr:uid="{1CFC042A-1885-417A-B439-2E58EDE34D95}"/>
    <cellStyle name="Total 2 27 3" xfId="3079" xr:uid="{C87E7A5A-9ADF-4CB0-8F89-4C4A441825B9}"/>
    <cellStyle name="Total 2 27 4" xfId="3310" xr:uid="{27F9E133-55A4-4E96-8DA5-8162CBE095D5}"/>
    <cellStyle name="Total 2 28" xfId="1319" xr:uid="{D6C260A0-70ED-44A7-8B23-78BF4FF0381E}"/>
    <cellStyle name="Total 2 28 2" xfId="2857" xr:uid="{C938E4F3-D15B-42F3-8F67-2AF40249EC07}"/>
    <cellStyle name="Total 2 28 3" xfId="3080" xr:uid="{C35F7F1C-F598-48D0-B9D4-323F4EB5850D}"/>
    <cellStyle name="Total 2 28 4" xfId="3311" xr:uid="{32763DA3-F958-4180-8E5A-81CCAA76A774}"/>
    <cellStyle name="Total 2 29" xfId="1320" xr:uid="{3C80AD46-1D64-4CE0-BF0E-4463B4EDF28C}"/>
    <cellStyle name="Total 2 29 2" xfId="2858" xr:uid="{CF65B983-AAF9-437F-857D-92EA1A47C59C}"/>
    <cellStyle name="Total 2 29 3" xfId="3081" xr:uid="{680C0B8A-3CC1-4843-ABCE-B765ADF656A9}"/>
    <cellStyle name="Total 2 29 4" xfId="3312" xr:uid="{B8CE5D2A-AAEF-4D07-9068-C62B264C495D}"/>
    <cellStyle name="Total 2 3" xfId="1321" xr:uid="{2D1F31B5-02F9-4CA8-928C-471BD34A438F}"/>
    <cellStyle name="Total 2 3 2" xfId="2859" xr:uid="{DF4E01FC-05CC-4970-9ACD-5227426E282F}"/>
    <cellStyle name="Total 2 3 3" xfId="3082" xr:uid="{0661989D-DDE9-43F1-9581-89E85B7CABB3}"/>
    <cellStyle name="Total 2 3 4" xfId="3313" xr:uid="{A2FD55AB-342D-4416-97CC-ACD5E9BC0511}"/>
    <cellStyle name="Total 2 30" xfId="2397" xr:uid="{CD962346-11C2-423B-889D-BDAAA04BB766}"/>
    <cellStyle name="Total 2 31" xfId="2659" xr:uid="{501185EC-D1CF-48DC-8ABB-BFEC96FFC139}"/>
    <cellStyle name="Total 2 32" xfId="2900" xr:uid="{7887643E-D1DF-4501-A3A9-11A78FE064CA}"/>
    <cellStyle name="Total 2 4" xfId="1322" xr:uid="{50C0A822-F2D3-4E3F-B222-98FCE68D5A6A}"/>
    <cellStyle name="Total 2 4 2" xfId="2860" xr:uid="{FE5B2B6A-8F82-430E-8E2F-9A65885EE80B}"/>
    <cellStyle name="Total 2 4 3" xfId="3083" xr:uid="{682246D7-EF9D-45DE-B87C-C3172BFBE830}"/>
    <cellStyle name="Total 2 4 4" xfId="3314" xr:uid="{39B576E6-2A48-49FC-B06F-A57403B2CC22}"/>
    <cellStyle name="Total 2 5" xfId="1323" xr:uid="{FA6407F7-7ED6-47E2-B581-0C2CB986B959}"/>
    <cellStyle name="Total 2 5 2" xfId="2861" xr:uid="{5ECB2984-2611-400F-A015-196363C8C0DA}"/>
    <cellStyle name="Total 2 5 3" xfId="3084" xr:uid="{569B3123-B093-46E0-A5C0-C95DD8CFD942}"/>
    <cellStyle name="Total 2 5 4" xfId="3315" xr:uid="{BDC040B8-E74E-46A0-9CEE-731631AA71FD}"/>
    <cellStyle name="Total 2 6" xfId="1324" xr:uid="{26EFE77F-335E-4CF1-A0D9-1520737F34AB}"/>
    <cellStyle name="Total 2 6 2" xfId="2862" xr:uid="{BFCE3A45-4F82-4B3E-A4BF-B3401350AC6B}"/>
    <cellStyle name="Total 2 6 3" xfId="3085" xr:uid="{B4AA2211-90DC-4D34-9FF0-F5275FA2AF95}"/>
    <cellStyle name="Total 2 6 4" xfId="3316" xr:uid="{FBABB9D2-7AE8-40B9-BB8B-5D3F3CADA79C}"/>
    <cellStyle name="Total 2 7" xfId="1325" xr:uid="{A444685C-99CC-4580-9A3A-29090D227A00}"/>
    <cellStyle name="Total 2 7 2" xfId="2863" xr:uid="{FE6B8957-2CCA-46FD-AA9F-4B5B9A6170EC}"/>
    <cellStyle name="Total 2 7 3" xfId="3086" xr:uid="{E6058552-4C17-44B4-B902-D7100C09207A}"/>
    <cellStyle name="Total 2 7 4" xfId="3317" xr:uid="{44253818-573B-4D45-A9FB-E7552D0298B9}"/>
    <cellStyle name="Total 2 8" xfId="1326" xr:uid="{89445199-E200-4885-AF5E-04F29391CC7A}"/>
    <cellStyle name="Total 2 8 2" xfId="2864" xr:uid="{E25EDD49-F654-4910-9758-310FAA3B7DE8}"/>
    <cellStyle name="Total 2 8 3" xfId="3087" xr:uid="{7997186B-AD17-49EC-8402-9A1D397FA81D}"/>
    <cellStyle name="Total 2 8 4" xfId="3318" xr:uid="{DDDA66F8-ABBC-4F76-9A2B-E3D4845D72C7}"/>
    <cellStyle name="Total 2 9" xfId="1327" xr:uid="{E7013947-4779-47AD-881E-E3EE7DE188CA}"/>
    <cellStyle name="Total 2 9 2" xfId="2865" xr:uid="{B075E57D-0E88-4705-9966-57A6EE7BA83B}"/>
    <cellStyle name="Total 2 9 3" xfId="3088" xr:uid="{1B446D3C-F048-4B78-AFE2-B8FA88C570BA}"/>
    <cellStyle name="Total 2 9 4" xfId="3319" xr:uid="{0433114F-0BAF-48D8-8216-C98426374BA4}"/>
    <cellStyle name="Verificar Célula 2" xfId="1328" xr:uid="{2A5751C5-8AFA-4044-BC3D-F5BCF5BFD017}"/>
    <cellStyle name="Verificar Célula 2 2" xfId="1329" xr:uid="{EA2ADABC-0EAD-47C0-BF8C-551106FAB7A2}"/>
    <cellStyle name="Verificar Célula 3" xfId="1330" xr:uid="{C1074214-875F-462B-99EF-26A9441CA545}"/>
    <cellStyle name="Warning Text" xfId="1331" xr:uid="{126D0379-984C-4693-9DB3-6A077161692A}"/>
    <cellStyle name="WithoutLine" xfId="1332" xr:uid="{6622249E-10A3-4CBA-BB0B-0B94E2F56A4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663399"/>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33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1.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4</xdr:col>
      <xdr:colOff>180975</xdr:colOff>
      <xdr:row>40</xdr:row>
      <xdr:rowOff>635</xdr:rowOff>
    </xdr:from>
    <xdr:to>
      <xdr:col>4</xdr:col>
      <xdr:colOff>434958</xdr:colOff>
      <xdr:row>40</xdr:row>
      <xdr:rowOff>635</xdr:rowOff>
    </xdr:to>
    <xdr:sp macro="" textlink="">
      <xdr:nvSpPr>
        <xdr:cNvPr id="4" name="Rectangle 1">
          <a:extLst>
            <a:ext uri="{FF2B5EF4-FFF2-40B4-BE49-F238E27FC236}">
              <a16:creationId xmlns:a16="http://schemas.microsoft.com/office/drawing/2014/main" id="{CBEC0FE6-4519-E52C-DF32-87BA680EEA55}"/>
            </a:ext>
          </a:extLst>
        </xdr:cNvPr>
        <xdr:cNvSpPr>
          <a:spLocks noChangeArrowheads="1"/>
        </xdr:cNvSpPr>
      </xdr:nvSpPr>
      <xdr:spPr bwMode="auto">
        <a:xfrm>
          <a:off x="2638425" y="9277350"/>
          <a:ext cx="295275" cy="1809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40</xdr:row>
      <xdr:rowOff>635</xdr:rowOff>
    </xdr:from>
    <xdr:to>
      <xdr:col>5</xdr:col>
      <xdr:colOff>442682</xdr:colOff>
      <xdr:row>40</xdr:row>
      <xdr:rowOff>635</xdr:rowOff>
    </xdr:to>
    <xdr:sp macro="" textlink="">
      <xdr:nvSpPr>
        <xdr:cNvPr id="5" name="Rectangle 1">
          <a:extLst>
            <a:ext uri="{FF2B5EF4-FFF2-40B4-BE49-F238E27FC236}">
              <a16:creationId xmlns:a16="http://schemas.microsoft.com/office/drawing/2014/main" id="{6923E6D5-1860-E0E4-2541-C24A8DDD94A7}"/>
            </a:ext>
          </a:extLst>
        </xdr:cNvPr>
        <xdr:cNvSpPr>
          <a:spLocks noChangeArrowheads="1"/>
        </xdr:cNvSpPr>
      </xdr:nvSpPr>
      <xdr:spPr bwMode="auto">
        <a:xfrm>
          <a:off x="2638425" y="9277350"/>
          <a:ext cx="295275" cy="180975"/>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4</xdr:col>
      <xdr:colOff>180975</xdr:colOff>
      <xdr:row>39</xdr:row>
      <xdr:rowOff>635</xdr:rowOff>
    </xdr:from>
    <xdr:to>
      <xdr:col>4</xdr:col>
      <xdr:colOff>434958</xdr:colOff>
      <xdr:row>39</xdr:row>
      <xdr:rowOff>635</xdr:rowOff>
    </xdr:to>
    <xdr:sp macro="" textlink="">
      <xdr:nvSpPr>
        <xdr:cNvPr id="6" name="Rectangle 1">
          <a:extLst>
            <a:ext uri="{FF2B5EF4-FFF2-40B4-BE49-F238E27FC236}">
              <a16:creationId xmlns:a16="http://schemas.microsoft.com/office/drawing/2014/main" id="{2BCB9FE9-BEFB-C5C9-52C1-49A5C3D2034A}"/>
            </a:ext>
          </a:extLst>
        </xdr:cNvPr>
        <xdr:cNvSpPr>
          <a:spLocks noChangeArrowheads="1"/>
        </xdr:cNvSpPr>
      </xdr:nvSpPr>
      <xdr:spPr bwMode="auto">
        <a:xfrm>
          <a:off x="3514725" y="11710035"/>
          <a:ext cx="30110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39</xdr:row>
      <xdr:rowOff>635</xdr:rowOff>
    </xdr:from>
    <xdr:to>
      <xdr:col>5</xdr:col>
      <xdr:colOff>442682</xdr:colOff>
      <xdr:row>39</xdr:row>
      <xdr:rowOff>635</xdr:rowOff>
    </xdr:to>
    <xdr:sp macro="" textlink="">
      <xdr:nvSpPr>
        <xdr:cNvPr id="7" name="Rectangle 1">
          <a:extLst>
            <a:ext uri="{FF2B5EF4-FFF2-40B4-BE49-F238E27FC236}">
              <a16:creationId xmlns:a16="http://schemas.microsoft.com/office/drawing/2014/main" id="{73959956-1F35-5947-E1CF-E083044DDB01}"/>
            </a:ext>
          </a:extLst>
        </xdr:cNvPr>
        <xdr:cNvSpPr>
          <a:spLocks noChangeArrowheads="1"/>
        </xdr:cNvSpPr>
      </xdr:nvSpPr>
      <xdr:spPr bwMode="auto">
        <a:xfrm>
          <a:off x="4057650" y="11710035"/>
          <a:ext cx="30110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180975</xdr:colOff>
      <xdr:row>40</xdr:row>
      <xdr:rowOff>635</xdr:rowOff>
    </xdr:from>
    <xdr:to>
      <xdr:col>4</xdr:col>
      <xdr:colOff>434958</xdr:colOff>
      <xdr:row>40</xdr:row>
      <xdr:rowOff>635</xdr:rowOff>
    </xdr:to>
    <xdr:sp macro="" textlink="">
      <xdr:nvSpPr>
        <xdr:cNvPr id="2" name="Rectangle 1">
          <a:extLst>
            <a:ext uri="{FF2B5EF4-FFF2-40B4-BE49-F238E27FC236}">
              <a16:creationId xmlns:a16="http://schemas.microsoft.com/office/drawing/2014/main" id="{A2DD75AB-ABFD-492C-9EBB-3F8E31EEE81D}"/>
            </a:ext>
          </a:extLst>
        </xdr:cNvPr>
        <xdr:cNvSpPr>
          <a:spLocks noChangeArrowheads="1"/>
        </xdr:cNvSpPr>
      </xdr:nvSpPr>
      <xdr:spPr bwMode="auto">
        <a:xfrm>
          <a:off x="4114800" y="7639685"/>
          <a:ext cx="25398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40</xdr:row>
      <xdr:rowOff>635</xdr:rowOff>
    </xdr:from>
    <xdr:to>
      <xdr:col>5</xdr:col>
      <xdr:colOff>442682</xdr:colOff>
      <xdr:row>40</xdr:row>
      <xdr:rowOff>635</xdr:rowOff>
    </xdr:to>
    <xdr:sp macro="" textlink="">
      <xdr:nvSpPr>
        <xdr:cNvPr id="3" name="Rectangle 1">
          <a:extLst>
            <a:ext uri="{FF2B5EF4-FFF2-40B4-BE49-F238E27FC236}">
              <a16:creationId xmlns:a16="http://schemas.microsoft.com/office/drawing/2014/main" id="{B0EEEDDD-9951-4E91-B196-D3938D9AAC81}"/>
            </a:ext>
          </a:extLst>
        </xdr:cNvPr>
        <xdr:cNvSpPr>
          <a:spLocks noChangeArrowheads="1"/>
        </xdr:cNvSpPr>
      </xdr:nvSpPr>
      <xdr:spPr bwMode="auto">
        <a:xfrm>
          <a:off x="4565650" y="7639685"/>
          <a:ext cx="277582"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4</xdr:col>
      <xdr:colOff>180975</xdr:colOff>
      <xdr:row>39</xdr:row>
      <xdr:rowOff>635</xdr:rowOff>
    </xdr:from>
    <xdr:to>
      <xdr:col>4</xdr:col>
      <xdr:colOff>434958</xdr:colOff>
      <xdr:row>39</xdr:row>
      <xdr:rowOff>635</xdr:rowOff>
    </xdr:to>
    <xdr:sp macro="" textlink="">
      <xdr:nvSpPr>
        <xdr:cNvPr id="4" name="Rectangle 1">
          <a:extLst>
            <a:ext uri="{FF2B5EF4-FFF2-40B4-BE49-F238E27FC236}">
              <a16:creationId xmlns:a16="http://schemas.microsoft.com/office/drawing/2014/main" id="{42C7048C-65A7-4FCC-AE85-EF9A4AEE02F7}"/>
            </a:ext>
          </a:extLst>
        </xdr:cNvPr>
        <xdr:cNvSpPr>
          <a:spLocks noChangeArrowheads="1"/>
        </xdr:cNvSpPr>
      </xdr:nvSpPr>
      <xdr:spPr bwMode="auto">
        <a:xfrm>
          <a:off x="4114800" y="7477760"/>
          <a:ext cx="253983"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twoCellAnchor>
    <xdr:from>
      <xdr:col>5</xdr:col>
      <xdr:colOff>165100</xdr:colOff>
      <xdr:row>39</xdr:row>
      <xdr:rowOff>635</xdr:rowOff>
    </xdr:from>
    <xdr:to>
      <xdr:col>5</xdr:col>
      <xdr:colOff>442682</xdr:colOff>
      <xdr:row>39</xdr:row>
      <xdr:rowOff>635</xdr:rowOff>
    </xdr:to>
    <xdr:sp macro="" textlink="">
      <xdr:nvSpPr>
        <xdr:cNvPr id="5" name="Rectangle 1">
          <a:extLst>
            <a:ext uri="{FF2B5EF4-FFF2-40B4-BE49-F238E27FC236}">
              <a16:creationId xmlns:a16="http://schemas.microsoft.com/office/drawing/2014/main" id="{64A19110-BC79-4663-8B2C-45315EDF454E}"/>
            </a:ext>
          </a:extLst>
        </xdr:cNvPr>
        <xdr:cNvSpPr>
          <a:spLocks noChangeArrowheads="1"/>
        </xdr:cNvSpPr>
      </xdr:nvSpPr>
      <xdr:spPr bwMode="auto">
        <a:xfrm>
          <a:off x="4565650" y="7477760"/>
          <a:ext cx="277582" cy="0"/>
        </a:xfrm>
        <a:prstGeom prst="rect">
          <a:avLst/>
        </a:prstGeom>
        <a:noFill/>
        <a:ln w="9525" algn="ctr">
          <a:noFill/>
          <a:miter lim="800000"/>
          <a:headEnd/>
          <a:tailEnd/>
        </a:ln>
        <a:effectLst/>
      </xdr:spPr>
      <xdr:txBody>
        <a:bodyPr vertOverflow="clip" wrap="square" lIns="27432" tIns="18288" rIns="0" bIns="0" anchor="t" upright="1"/>
        <a:lstStyle/>
        <a:p>
          <a:pPr algn="l" rtl="0">
            <a:defRPr sz="1000"/>
          </a:pPr>
          <a:r>
            <a:rPr lang="pt-PT" sz="700" b="0" i="0" u="none" strike="noStrike" baseline="0">
              <a:solidFill>
                <a:srgbClr val="000000"/>
              </a:solidFill>
              <a:latin typeface="Arial"/>
              <a:cs typeface="Arial"/>
            </a:rPr>
            <a:t>Rc</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ddevl01\portal\Users\marlene.freitas\Downloads\PUBLICA&#199;&#195;O%20DO%20TURISMO_para%202017%20rv%20alterado_jan.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1"/>
      <sheetName val="I.2"/>
      <sheetName val="I.3"/>
      <sheetName val="I.4"/>
      <sheetName val="I.5"/>
      <sheetName val="I.6"/>
      <sheetName val="II.1"/>
      <sheetName val="II.2"/>
      <sheetName val="II.3"/>
      <sheetName val="II.4"/>
      <sheetName val="II.5"/>
      <sheetName val="II.6"/>
      <sheetName val="II.7"/>
      <sheetName val="II.8"/>
      <sheetName val="II.9"/>
      <sheetName val="II.10"/>
      <sheetName val="II.11"/>
      <sheetName val="II.12"/>
      <sheetName val="II.13"/>
      <sheetName val="II.14"/>
      <sheetName val="II.15"/>
      <sheetName val="II.16"/>
      <sheetName val="II.17"/>
      <sheetName val="II.18"/>
      <sheetName val="III.1"/>
      <sheetName val="III.2"/>
      <sheetName val="IV.1.1"/>
      <sheetName val="IV.1.2"/>
      <sheetName val="IV.1.3"/>
      <sheetName val="IV.2.1"/>
      <sheetName val="lista"/>
      <sheetName val="APURAMENTO_NAVIO"/>
      <sheetName val="golfe"/>
      <sheetName val="Relatório"/>
      <sheetName val="Relatório_pais"/>
      <sheetName val="colonos"/>
      <sheetName val="Nulos_concelho"/>
      <sheetName val="I.I_Acum_RV_dorm_hoteis"/>
      <sheetName val="I.1_Acum_Rv_dorm_hot-ap"/>
      <sheetName val="I.1_Acum_RV_dorm_p_q_t_a"/>
      <sheetName val="I.1_Acum_PE_dorm_hoteis"/>
      <sheetName val="I.1_Acum_PE_dorm_hot-ap"/>
      <sheetName val="I.1_Acum_PE_dorm_p_q_t_a"/>
      <sheetName val="I.2_Acum_PE_quartos"/>
      <sheetName val="I.2_Acum_PE_dorm"/>
      <sheetName val="1I.2_Acum_PE_hos_ent"/>
      <sheetName val="I.2_acumulado"/>
      <sheetName val="I.2_Acum_PE_hos"/>
      <sheetName val="I.2_Acum_PE_prov"/>
      <sheetName val="I.2_Acum_PE_prov_APO"/>
      <sheetName val="I.3_acumulado_hot"/>
      <sheetName val="I.3_Acum_PE_hos_ent_hot"/>
      <sheetName val="I.3_Acum_PE_hos_HOT"/>
      <sheetName val="I.3_Acum_PE_dorm_HOT"/>
      <sheetName val="I.3_Acum_PE_prov_HOT"/>
      <sheetName val="I.3_Acum_PE_prov_APO_HOT"/>
      <sheetName val="I.3_Acum_PE_quartos_HOT"/>
      <sheetName val="I.4_Acum_PE_dorm_PAIS"/>
      <sheetName val="I.4_Acum_PE_dorm_PAIS_HOT"/>
      <sheetName val="I.6_Acum_PE_quartos"/>
      <sheetName val="I.6_Acum_Pe_Capacidade"/>
      <sheetName val="I.6_acumulado_prov_Apo_PE"/>
      <sheetName val="I.6_acumulado_prov_PE"/>
      <sheetName val="I.6_acumulado_dorm_PE"/>
      <sheetName val="I.6_acumulado_HOS_PE"/>
      <sheetName val="I.6_acumulado_HOS_ENT_PE"/>
      <sheetName val="I.6_Acum_Po_Capacidade"/>
      <sheetName val="I.6_Acum_Po_quartos "/>
      <sheetName val="I.6_acumulado_DORM"/>
      <sheetName val="I.6_acumulado_HOS_ENT"/>
      <sheetName val="I.6_acumulado_HOS"/>
      <sheetName val="I.6_acumulado_prov"/>
      <sheetName val="I.6_acumulado_prov_apo"/>
      <sheetName val="II.10_Acum_pO_dorm_hoteis"/>
      <sheetName val="II.10_Acum_pO_CAP_hoteis"/>
      <sheetName val="II.10_Acum_po_dorm_hot-ap"/>
      <sheetName val="II.10_Acum_po_CAP_hot-ap"/>
      <sheetName val="II.10_Acum_Po_dorm_p_q_t_a"/>
      <sheetName val="II.10_Acum_Po_CAP_p_q_t_a"/>
      <sheetName val="II.11_Acum_pO_QUA_UT_hoteis"/>
      <sheetName val="II.11_Acum_pO_QUA_hoteis"/>
      <sheetName val="II.11_Acum_po_QUA_UT_hot-ap"/>
      <sheetName val="II.11_Acum_po_QUA_hot-ap"/>
      <sheetName val="II.11_Acum_Po_QUA_UT_p_q_t_a"/>
      <sheetName val="II.11_Acum_Po_QUA_p_q_t_a"/>
      <sheetName val="II.12_Acum_pO_prov"/>
      <sheetName val="II.12_Acum_pO_prov_apo"/>
      <sheetName val="II.12_Acum_pO_cust"/>
      <sheetName val="II.13_Acum_pO_prov_apo"/>
      <sheetName val="II.13_Acum_pO_QUA"/>
      <sheetName val="II.13_Acum_pO_QUA_UT"/>
      <sheetName val="II.4_Acum_HOS_ENT"/>
      <sheetName val="II.4_Acum_HOS"/>
      <sheetName val="II.4_Acum_dorm"/>
      <sheetName val="II.15_Acum_conc_Hospedes_ent"/>
      <sheetName val="II.15_Acum_conc_dor"/>
      <sheetName val="II.15_Acum_conc_Hospedes"/>
      <sheetName val="II.16_Acum_conc_dor_S_AL"/>
      <sheetName val="II.16_Acum_conc_cap_S_AL"/>
      <sheetName val="II.16_Acum_conc_quart_ut_S_AL"/>
      <sheetName val="II.16_Acum_conc_quart_S_AL "/>
      <sheetName val="II.16_Acum_conc_proveitos"/>
      <sheetName val="II.16_Acum_conc_proveitos_apo"/>
      <sheetName val="II.16_Acum_conc_custos_pess"/>
      <sheetName val="III.1_Acum_colonos"/>
      <sheetName val="campistas"/>
      <sheetName val="III.2_Acum_campistas"/>
      <sheetName val="I.5_Acum_PE_dorm_hoteis"/>
      <sheetName val="I.5_Acum_pE_CAP_hoteis"/>
      <sheetName val="I.5_Acum_PE_dorm_hot-ap"/>
      <sheetName val="I.5_Acum_pE_CAP_hot-ap"/>
      <sheetName val="I.5_Acum_Pe_dorm_p_q_t_a"/>
      <sheetName val="I.5_Acum_Po_CAP_p_q_t_a"/>
      <sheetName val="II.6_Acum_pO_HOS_ENT_hoteis"/>
      <sheetName val="II.6_Acum_po_HOS_ENT_hot-ap"/>
      <sheetName val="II.6_Acum_Po_HOS_ENT_p_q_t_a"/>
      <sheetName val="II.6_Acum_pO_HOS_hoteis"/>
      <sheetName val="II.6_Acum_po_HOS_hot-ap"/>
      <sheetName val="II.6_Acum_Po_HOS_p_q_t_a"/>
      <sheetName val="II.6_Acum_pO_dorm_hoteis"/>
      <sheetName val="II.6_Acum_po_dorm_hot-ap"/>
      <sheetName val="II.6_Acum_Po_dorm_p_q_t_a"/>
      <sheetName val="Nulos"/>
      <sheetName val="Graf2 e 3"/>
      <sheetName val="Graf4"/>
      <sheetName val="Graf5"/>
      <sheetName val="Graf1"/>
      <sheetName val="I.1_val"/>
      <sheetName val="I.2_val"/>
      <sheetName val="I.3_val"/>
      <sheetName val="I.4_val"/>
      <sheetName val="I.6_val"/>
      <sheetName val="II.1_val"/>
      <sheetName val="II.2_val"/>
      <sheetName val="II.3_val"/>
      <sheetName val="II.4_val"/>
      <sheetName val="II.5_val"/>
      <sheetName val="II.6_val"/>
      <sheetName val="II.7_val"/>
      <sheetName val="II.8_val"/>
      <sheetName val="II.9_val"/>
      <sheetName val="II.10_val"/>
      <sheetName val="II.11_val"/>
      <sheetName val="II.12_val"/>
      <sheetName val="II.13_val"/>
      <sheetName val="II.15_val"/>
      <sheetName val="II.17_val"/>
      <sheetName val="II.18_val"/>
      <sheetName val="III.2_val"/>
      <sheetName val="IV. val"/>
      <sheetName val="II.18_dorm_acu_pais_con"/>
      <sheetName val="QRTUR_PS_ACUM_HOSP_ENT"/>
      <sheetName val="QRTUR_PS_ACUM_HOSP"/>
      <sheetName val="QRTUR_PS_ACUM_DORM"/>
      <sheetName val="QRTUR_PS_ACUM_EST_MED"/>
      <sheetName val="QRTUR_PS_ACUM_ESTAB_CAP"/>
      <sheetName val="QRTUR_PS_acumu_TAXA"/>
      <sheetName val="QRTUR_PS_ACUM_PROV_PROVAP"/>
      <sheetName val="QRTUR_PS_ACUM_revpar"/>
      <sheetName val="QRTUR PORTO SANTO"/>
      <sheetName val="QRTURMADEIRA"/>
      <sheetName val="QRTUR_ACUM_HOSP_ENT"/>
      <sheetName val="QRTUR_ACUM_HOSP"/>
      <sheetName val="QRTUR_ACUM_DORM"/>
      <sheetName val="QRTUR_ACUM_EST_MED"/>
      <sheetName val="QRTUR_ACUM_ESTAB_CAP"/>
      <sheetName val="QRTUR_acumu_TAXA"/>
      <sheetName val="QRTUR_ACUM_PROV_PROVAP"/>
      <sheetName val="QRTUR_ACUM_revpa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1">
          <cell r="C1" t="str">
            <v>Mês: (Pe)</v>
          </cell>
          <cell r="E1" t="str">
            <v>Mês: (Po)</v>
          </cell>
          <cell r="T1" t="str">
            <v>Acumulado</v>
          </cell>
        </row>
        <row r="2">
          <cell r="C2" t="str">
            <v>Janeiro de 2018 Pe</v>
          </cell>
          <cell r="E2" t="str">
            <v>Janeiro de 2017 Rv</v>
          </cell>
          <cell r="T2" t="str">
            <v>Janeiro de 2017 Rv</v>
          </cell>
        </row>
        <row r="3">
          <cell r="C3" t="str">
            <v>Fevereiro de 2018 Pe</v>
          </cell>
          <cell r="E3" t="str">
            <v>Fevereiro de 2017 Rv</v>
          </cell>
          <cell r="T3" t="str">
            <v>Janeiro a fevereiro de 2017 Rv</v>
          </cell>
        </row>
        <row r="4">
          <cell r="C4" t="str">
            <v>Março de 2018 Pe</v>
          </cell>
          <cell r="E4" t="str">
            <v>Março de 2017 Rv</v>
          </cell>
          <cell r="T4" t="str">
            <v>Janeiro a março de 2017 Rv</v>
          </cell>
        </row>
        <row r="5">
          <cell r="C5" t="str">
            <v>Abril de 2018 Pe</v>
          </cell>
          <cell r="E5" t="str">
            <v>Abril de 2017 Rv</v>
          </cell>
          <cell r="T5" t="str">
            <v>Janeiro a abril de 2017 Rv</v>
          </cell>
        </row>
        <row r="6">
          <cell r="C6" t="str">
            <v>Maio de 2018 Pe</v>
          </cell>
          <cell r="E6" t="str">
            <v>Maio de 2017 Rv</v>
          </cell>
          <cell r="T6" t="str">
            <v>Janeiro a maio de 2017 Rv</v>
          </cell>
        </row>
        <row r="7">
          <cell r="C7" t="str">
            <v>Junho de 2018 Pe</v>
          </cell>
          <cell r="E7" t="str">
            <v>Junho de 2017 Rv</v>
          </cell>
          <cell r="T7" t="str">
            <v>Janeiro a junho de 2017 Rv</v>
          </cell>
        </row>
        <row r="8">
          <cell r="C8" t="str">
            <v>Julho de 2018 Pe</v>
          </cell>
          <cell r="E8" t="str">
            <v>Julho de 2017 Rv</v>
          </cell>
          <cell r="T8" t="str">
            <v>Janeiro a julho de 2017 Rv</v>
          </cell>
        </row>
        <row r="9">
          <cell r="C9" t="str">
            <v>Agosto de 2018 Pe</v>
          </cell>
          <cell r="E9" t="str">
            <v>Agosto de 2017 Rv</v>
          </cell>
          <cell r="T9" t="str">
            <v>Janeiro a agosto de 2017 Rv</v>
          </cell>
        </row>
        <row r="10">
          <cell r="C10" t="str">
            <v>Setembro de 2018 Pe</v>
          </cell>
          <cell r="E10" t="str">
            <v>Setembro de 2017 Rv</v>
          </cell>
          <cell r="T10" t="str">
            <v>Janeiro a setembro de 2017 Rv</v>
          </cell>
        </row>
        <row r="11">
          <cell r="C11" t="str">
            <v>Outubro de 2018 Pe</v>
          </cell>
          <cell r="E11" t="str">
            <v>Outubro de 2017 Rv</v>
          </cell>
          <cell r="T11" t="str">
            <v>Janeiro a outubro de 2017 Rv</v>
          </cell>
        </row>
        <row r="12">
          <cell r="C12" t="str">
            <v>Novembro de 2018 Pe</v>
          </cell>
          <cell r="E12" t="str">
            <v>Novembro de 2017 Rv</v>
          </cell>
          <cell r="T12" t="str">
            <v>Janeiro a novembro de 2017 Rv</v>
          </cell>
        </row>
        <row r="13">
          <cell r="C13" t="str">
            <v>Dezembro de 2018 Pe</v>
          </cell>
          <cell r="E13" t="str">
            <v>Dezembro de 2017 Rv</v>
          </cell>
          <cell r="T13" t="str">
            <v>Janeiro a dezembro de 2017 Rv</v>
          </cell>
        </row>
        <row r="14">
          <cell r="C14" t="str">
            <v>Janeiro de 2019 Pe</v>
          </cell>
          <cell r="E14" t="str">
            <v>Janeiro de 2018 Po</v>
          </cell>
          <cell r="T14" t="str">
            <v>Janeiro de 2018 Po</v>
          </cell>
        </row>
        <row r="15">
          <cell r="C15" t="str">
            <v>Fevereiro de 2019 Pe</v>
          </cell>
          <cell r="E15" t="str">
            <v>Fevereiro de 2018 Po</v>
          </cell>
          <cell r="T15" t="str">
            <v>Janeiro a fevereiro de 2018 Po</v>
          </cell>
        </row>
        <row r="16">
          <cell r="C16" t="str">
            <v>Março de 2019 Pe</v>
          </cell>
          <cell r="E16" t="str">
            <v>Março de 2018 Po</v>
          </cell>
          <cell r="T16" t="str">
            <v>Janeiro a março de 2018 Po</v>
          </cell>
        </row>
        <row r="17">
          <cell r="C17" t="str">
            <v>Abril de 2019 Pe</v>
          </cell>
          <cell r="E17" t="str">
            <v>Abril de 2018 Po</v>
          </cell>
          <cell r="T17" t="str">
            <v>Janeiro a abril de 2018 Po</v>
          </cell>
        </row>
        <row r="18">
          <cell r="C18" t="str">
            <v>Maio de 2019 Pe</v>
          </cell>
          <cell r="E18" t="str">
            <v>Maio de 2018 Po</v>
          </cell>
          <cell r="T18" t="str">
            <v>Janeiro a maio de 2018 Po</v>
          </cell>
        </row>
        <row r="19">
          <cell r="C19" t="str">
            <v>Junho de 2019 Pe</v>
          </cell>
          <cell r="E19" t="str">
            <v>Junho de 2018 Po</v>
          </cell>
          <cell r="T19" t="str">
            <v>Janeiro a junho de 2018 Po</v>
          </cell>
        </row>
        <row r="20">
          <cell r="C20" t="str">
            <v>Julho de 2019 Pe</v>
          </cell>
          <cell r="E20" t="str">
            <v>Julho de 2018 Po</v>
          </cell>
          <cell r="T20" t="str">
            <v>Janeiro a julho de 2018 Po</v>
          </cell>
        </row>
        <row r="21">
          <cell r="C21" t="str">
            <v>Agosto de 2019 Pe</v>
          </cell>
          <cell r="E21" t="str">
            <v>Agosto de 2018 Po</v>
          </cell>
          <cell r="T21" t="str">
            <v>Janeiro a agosto de 2018 Po</v>
          </cell>
        </row>
        <row r="22">
          <cell r="C22" t="str">
            <v>Setembro de 2019 Pe</v>
          </cell>
          <cell r="E22" t="str">
            <v>Setembro de 2018 Po</v>
          </cell>
          <cell r="T22" t="str">
            <v>Janeiro a setembro de 2018 Po</v>
          </cell>
        </row>
        <row r="23">
          <cell r="C23" t="str">
            <v>Outubro de 2019 Pe</v>
          </cell>
          <cell r="E23" t="str">
            <v>Outubro de 2018 Po</v>
          </cell>
          <cell r="T23" t="str">
            <v>Janeiro a outubro de 2018 Po</v>
          </cell>
        </row>
        <row r="24">
          <cell r="C24" t="str">
            <v>Novembro de 2019 Pe</v>
          </cell>
          <cell r="E24" t="str">
            <v>Novembro de 2018 Po</v>
          </cell>
          <cell r="T24" t="str">
            <v>Janeiro a novembro de 2018 Po</v>
          </cell>
        </row>
        <row r="25">
          <cell r="C25" t="str">
            <v>Dezembro de 2019 Pe</v>
          </cell>
          <cell r="E25" t="str">
            <v>Dezembro de 2018 Po</v>
          </cell>
          <cell r="T25" t="str">
            <v>Janeiro a dezembro de 2018 Po</v>
          </cell>
        </row>
        <row r="26">
          <cell r="C26" t="str">
            <v>Janeiro de 2020 Pe</v>
          </cell>
          <cell r="E26" t="str">
            <v>Janeiro de 2019 Po</v>
          </cell>
        </row>
        <row r="27">
          <cell r="C27" t="str">
            <v>Fevereiro de 2020 Pe</v>
          </cell>
          <cell r="E27" t="str">
            <v>Fevereiro de 2019 Po</v>
          </cell>
        </row>
        <row r="28">
          <cell r="C28" t="str">
            <v>Março de 2020 Pe</v>
          </cell>
          <cell r="E28" t="str">
            <v>Março de 2019 Po</v>
          </cell>
        </row>
        <row r="29">
          <cell r="C29" t="str">
            <v>Abril de 2020 Pe</v>
          </cell>
          <cell r="E29" t="str">
            <v>Abril de 2019 Po</v>
          </cell>
        </row>
        <row r="30">
          <cell r="C30" t="str">
            <v>Maio de 2020 Pe</v>
          </cell>
          <cell r="E30" t="str">
            <v>Maio de 2019 Po</v>
          </cell>
        </row>
        <row r="31">
          <cell r="C31" t="str">
            <v>Junho de 2020 Pe</v>
          </cell>
          <cell r="E31" t="str">
            <v>Junho de 2019 Po</v>
          </cell>
        </row>
        <row r="32">
          <cell r="C32" t="str">
            <v>Julho de 2020 Pe</v>
          </cell>
          <cell r="E32" t="str">
            <v>Julho de 2019 Po</v>
          </cell>
        </row>
        <row r="33">
          <cell r="C33" t="str">
            <v>Agosto de 2020 Pe</v>
          </cell>
          <cell r="E33" t="str">
            <v>Agosto de 2019 Po</v>
          </cell>
        </row>
        <row r="34">
          <cell r="C34" t="str">
            <v>Setembro de 2020 Pe</v>
          </cell>
          <cell r="E34" t="str">
            <v>Setembro de 2019 Po</v>
          </cell>
        </row>
        <row r="35">
          <cell r="C35" t="str">
            <v>Outubro de 2020 Pe</v>
          </cell>
          <cell r="E35" t="str">
            <v>Outubro de 2019 Po</v>
          </cell>
        </row>
        <row r="36">
          <cell r="C36" t="str">
            <v>Novembro de 2020 Pe</v>
          </cell>
          <cell r="E36" t="str">
            <v>Novembro de 2019 Po</v>
          </cell>
        </row>
        <row r="37">
          <cell r="C37" t="str">
            <v>Dezembro de 2020 Pe</v>
          </cell>
          <cell r="E37" t="str">
            <v>Dezembro de 2019 Po</v>
          </cell>
        </row>
        <row r="38">
          <cell r="E38" t="str">
            <v>Janeiro de 2020 Po</v>
          </cell>
        </row>
        <row r="39">
          <cell r="E39" t="str">
            <v>Fevereiro de 2020 Po</v>
          </cell>
        </row>
        <row r="40">
          <cell r="E40" t="str">
            <v>Março de 2020 Po</v>
          </cell>
        </row>
        <row r="41">
          <cell r="E41" t="str">
            <v>Abril de 2020 Po</v>
          </cell>
        </row>
        <row r="42">
          <cell r="E42" t="str">
            <v>Maio de 2020 Po</v>
          </cell>
        </row>
        <row r="43">
          <cell r="E43" t="str">
            <v>Junho de 2020 Po</v>
          </cell>
        </row>
        <row r="44">
          <cell r="E44" t="str">
            <v>Julho de 2020 Po</v>
          </cell>
        </row>
        <row r="45">
          <cell r="E45" t="str">
            <v>Agosto de 2020 Po</v>
          </cell>
        </row>
        <row r="46">
          <cell r="E46" t="str">
            <v>Setembro de 2020 Po</v>
          </cell>
        </row>
        <row r="47">
          <cell r="E47" t="str">
            <v>Outubro de 2020 Po</v>
          </cell>
        </row>
        <row r="48">
          <cell r="E48" t="str">
            <v>Novembro de 2020 Po</v>
          </cell>
        </row>
        <row r="49">
          <cell r="E49" t="str">
            <v>Dezembro de 2020 Po</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EE7E37-0450-4085-8627-7C1F8EC3500B}">
  <sheetPr>
    <pageSetUpPr fitToPage="1"/>
  </sheetPr>
  <dimension ref="B1:B48"/>
  <sheetViews>
    <sheetView showGridLines="0" tabSelected="1" workbookViewId="0">
      <selection activeCell="B1" sqref="B1"/>
    </sheetView>
  </sheetViews>
  <sheetFormatPr defaultRowHeight="12.75"/>
  <cols>
    <col min="1" max="1" width="1.7109375" customWidth="1"/>
    <col min="2" max="2" width="135" customWidth="1"/>
    <col min="4" max="4" width="4" customWidth="1"/>
  </cols>
  <sheetData>
    <row r="1" spans="2:2" ht="23.25" customHeight="1">
      <c r="B1" s="100" t="s">
        <v>430</v>
      </c>
    </row>
    <row r="2" spans="2:2" ht="12" customHeight="1">
      <c r="B2" s="101"/>
    </row>
    <row r="3" spans="2:2">
      <c r="B3" s="175" t="s">
        <v>326</v>
      </c>
    </row>
    <row r="4" spans="2:2">
      <c r="B4" s="175" t="s">
        <v>332</v>
      </c>
    </row>
    <row r="5" spans="2:2" ht="12" customHeight="1">
      <c r="B5" s="179"/>
    </row>
    <row r="6" spans="2:2" ht="18">
      <c r="B6" s="180" t="s">
        <v>431</v>
      </c>
    </row>
    <row r="7" spans="2:2" s="124" customFormat="1">
      <c r="B7" s="175" t="s">
        <v>188</v>
      </c>
    </row>
    <row r="8" spans="2:2" s="124" customFormat="1">
      <c r="B8" s="175" t="s">
        <v>291</v>
      </c>
    </row>
    <row r="9" spans="2:2" s="124" customFormat="1">
      <c r="B9" s="175" t="s">
        <v>292</v>
      </c>
    </row>
    <row r="10" spans="2:2" s="124" customFormat="1">
      <c r="B10" s="175" t="s">
        <v>293</v>
      </c>
    </row>
    <row r="11" spans="2:2" s="124" customFormat="1">
      <c r="B11" s="175" t="s">
        <v>286</v>
      </c>
    </row>
    <row r="12" spans="2:2" s="124" customFormat="1">
      <c r="B12" s="175" t="s">
        <v>290</v>
      </c>
    </row>
    <row r="13" spans="2:2" s="124" customFormat="1">
      <c r="B13" s="175"/>
    </row>
    <row r="14" spans="2:2" ht="18">
      <c r="B14" s="180" t="s">
        <v>432</v>
      </c>
    </row>
    <row r="15" spans="2:2">
      <c r="B15" s="175" t="s">
        <v>209</v>
      </c>
    </row>
    <row r="16" spans="2:2">
      <c r="B16" s="175" t="s">
        <v>211</v>
      </c>
    </row>
    <row r="17" spans="2:2">
      <c r="B17" s="175" t="s">
        <v>214</v>
      </c>
    </row>
    <row r="18" spans="2:2">
      <c r="B18" s="175" t="s">
        <v>424</v>
      </c>
    </row>
    <row r="19" spans="2:2">
      <c r="B19" s="175" t="s">
        <v>406</v>
      </c>
    </row>
    <row r="20" spans="2:2">
      <c r="B20" s="175" t="s">
        <v>425</v>
      </c>
    </row>
    <row r="21" spans="2:2">
      <c r="B21" s="175" t="s">
        <v>408</v>
      </c>
    </row>
    <row r="22" spans="2:2">
      <c r="B22" s="175" t="s">
        <v>426</v>
      </c>
    </row>
    <row r="23" spans="2:2">
      <c r="B23" s="175" t="s">
        <v>410</v>
      </c>
    </row>
    <row r="24" spans="2:2">
      <c r="B24" s="175" t="s">
        <v>427</v>
      </c>
    </row>
    <row r="25" spans="2:2">
      <c r="B25" s="175" t="s">
        <v>428</v>
      </c>
    </row>
    <row r="26" spans="2:2">
      <c r="B26" s="175" t="s">
        <v>413</v>
      </c>
    </row>
    <row r="27" spans="2:2">
      <c r="B27" s="175" t="s">
        <v>414</v>
      </c>
    </row>
    <row r="28" spans="2:2">
      <c r="B28" s="175" t="s">
        <v>415</v>
      </c>
    </row>
    <row r="29" spans="2:2">
      <c r="B29" s="175" t="s">
        <v>416</v>
      </c>
    </row>
    <row r="30" spans="2:2">
      <c r="B30" s="175" t="s">
        <v>417</v>
      </c>
    </row>
    <row r="31" spans="2:2" ht="24.75" customHeight="1">
      <c r="B31" s="176" t="s">
        <v>429</v>
      </c>
    </row>
    <row r="32" spans="2:2">
      <c r="B32" s="175" t="s">
        <v>419</v>
      </c>
    </row>
    <row r="33" spans="2:2">
      <c r="B33" s="175" t="s">
        <v>420</v>
      </c>
    </row>
    <row r="34" spans="2:2">
      <c r="B34" s="175"/>
    </row>
    <row r="35" spans="2:2" ht="20.25">
      <c r="B35" s="108" t="s">
        <v>208</v>
      </c>
    </row>
    <row r="36" spans="2:2" ht="18">
      <c r="B36" s="174" t="s">
        <v>433</v>
      </c>
    </row>
    <row r="37" spans="2:2">
      <c r="B37" s="175" t="s">
        <v>228</v>
      </c>
    </row>
    <row r="38" spans="2:2">
      <c r="B38" s="175" t="s">
        <v>227</v>
      </c>
    </row>
    <row r="39" spans="2:2">
      <c r="B39" s="102"/>
    </row>
    <row r="40" spans="2:2" ht="20.25">
      <c r="B40" s="103" t="s">
        <v>434</v>
      </c>
    </row>
    <row r="41" spans="2:2" ht="18" customHeight="1">
      <c r="B41" s="103"/>
    </row>
    <row r="42" spans="2:2" ht="18">
      <c r="B42" s="174" t="s">
        <v>301</v>
      </c>
    </row>
    <row r="43" spans="2:2">
      <c r="B43" s="175" t="s">
        <v>189</v>
      </c>
    </row>
    <row r="44" spans="2:2">
      <c r="B44" s="175" t="s">
        <v>190</v>
      </c>
    </row>
    <row r="45" spans="2:2">
      <c r="B45" s="175" t="s">
        <v>191</v>
      </c>
    </row>
    <row r="46" spans="2:2" ht="15.75" customHeight="1">
      <c r="B46" s="175"/>
    </row>
    <row r="47" spans="2:2" ht="18">
      <c r="B47" s="174" t="s">
        <v>300</v>
      </c>
    </row>
    <row r="48" spans="2:2">
      <c r="B48" s="175" t="str">
        <f>+'IV.2.1'!B4</f>
        <v xml:space="preserve">IV.2.1 - Movimento dos passageiros de navios de cruzeiro nos portos da R. A Madeira  </v>
      </c>
    </row>
  </sheetData>
  <phoneticPr fontId="6" type="noConversion"/>
  <hyperlinks>
    <hyperlink ref="B37" location="III.1!A1" display="III.1 - Hóspedes entrados, total de hóspedes e dormidas nas colónias de férias e pousadas da juventude, por países de residência habitual" xr:uid="{53ED7303-A42B-4434-8B56-558399DA1982}"/>
    <hyperlink ref="B38" location="III.2!A1" display="III.2 - Campistas entrados, total de campistas e dormidas nos parques de campismo, por países de residência habitual" xr:uid="{ECEC1F19-3470-43B6-9D5C-10DE9BBB36FE}"/>
    <hyperlink ref="B43" location="IV.1.1!A1" display="IV.1.1 - Número de campos de golfe, voltas possíveis, voltas realizadas, taxa de ocupação, rendimentos totais e Green Free de não sócios nos Campos de Golfe" xr:uid="{77DB5331-07C0-4098-8690-A80107797FC2}"/>
    <hyperlink ref="B44" location="IV.1.2!A1" display="IV.1.2 - Voltas realizadas no mês de referência, por país de residência dos jogadores e tipo de associação (sócios e não sócios)" xr:uid="{18624FB7-24F6-4A10-981A-55A1F95A809C}"/>
    <hyperlink ref="B48" location="IV.2.1!A1" display="IV.2.1!A1" xr:uid="{10BFC34A-35CD-4632-AA58-62D06765051B}"/>
    <hyperlink ref="B34" location="II.18!A1" display="II.18 - Dormidas por município no alojamento turístico, segundo os países de residência habitual dos hóspedes" xr:uid="{496025C4-1EFE-4327-BC4A-2A9C0972C869}"/>
    <hyperlink ref="B7" location="I.1!A1" display="I.1 - Dormidas por tipo de estabelecimento" xr:uid="{EE41B653-94C0-444E-949D-E06206F2CA60}"/>
    <hyperlink ref="B8" location="I.2!A1" display="I.2 - Resultados globais do total do alojamento turístico" xr:uid="{1CAF3508-0A6F-47ED-91FE-1D77AAB3C73B}"/>
    <hyperlink ref="B9" location="I.3!A1" display="I.3 - Resultados do alojamento turístico (exceto AL com capacidade inferior a 10 camas)" xr:uid="{B82D5AF7-D647-4B7B-9183-D6BA093FD44A}"/>
    <hyperlink ref="B10" location="I.4!A1" display="I.4 - Resultados globais da Hotelaria" xr:uid="{83E5AC68-2833-46E5-A756-1982F8803A35}"/>
    <hyperlink ref="B12" location="I.6!A1" display="I.6 - Estabelecimentos, capacidade de alojamento e taxa de ocupação-cama, por tipo de estabelecimento " xr:uid="{EAFD7066-2AFC-4233-A486-1D08625AA7B5}"/>
    <hyperlink ref="B11" location="I.5!A1" display="I.5 - Estimativas da evolução das dormidas no alojamento turístico, por mercado emissor" xr:uid="{69A4681B-9437-4023-BC6B-C4637379C639}"/>
    <hyperlink ref="B45" location="IV.1.3!A1" display="IV.1.3 - Percentagem de voltas vendidas por canal de venda" xr:uid="{7F6281C6-F6B1-4BA6-9D84-5A1110F2335D}"/>
    <hyperlink ref="B3" location="'Sinais convencionais'!A1" display="Sinais Convencionais" xr:uid="{95125EB0-8A8A-4100-A609-76557D4C37C4}"/>
    <hyperlink ref="B4" location="'Conceitos e notas explicativas'!A1" display="Conceitos e notas explicativas" xr:uid="{99A495A1-C927-4947-9985-ECC9CEADF68C}"/>
    <hyperlink ref="B15" location="II.1!A1" display="II.1 - Hóspedes entrados, total de hóspedes e dormidas no alojamento turístico, por mês" xr:uid="{D1B0CF77-944A-4006-8F99-AC4F185BCD2E}"/>
    <hyperlink ref="B17" location="II.3!A1" display="II.3 - Hóspedes entrados, total de hóspedes, dormidas e estada média no alojamento turístico, por países de residência habitual" xr:uid="{36007789-D333-447D-84D1-9DB93701882D}"/>
    <hyperlink ref="B22" location="II.8!A1" display="II.8 - Total de hóspedes, por países de residência habitual segundo a categoria dos estabelecimentos " xr:uid="{22BF1894-012C-4DAC-8378-9D41F473F431}"/>
    <hyperlink ref="B25" location="II.11!A1" display="II.11 - Taxa líquida de ocupação-quarto, segundo a categoria dos estabelecimentos" xr:uid="{E186F7EF-C8B0-4BA2-8194-E8683458FDEE}"/>
    <hyperlink ref="B26" location="II.12!A1" display="II.12 - Proveitos e custos totais com pessoal no alojamento turístico, segundo o tipo de estabelecimento" xr:uid="{EB448CBA-FBCA-4348-A316-51F3E51DBB70}"/>
    <hyperlink ref="B27" location="II.13!A1" display="II.13 - Revenue Per Available Room (RevPAR) segundo o tipo de estabelecimento" xr:uid="{21008C58-FA12-410D-8E0E-E91B02E7A608}"/>
    <hyperlink ref="B29" location="II.15!A1" display="II.15 - Estabelecimentos, quartos e capacidade de alojamento, por categoria dos estabelecimentos" xr:uid="{35724B3B-BC78-46DE-9BEC-F400C200BD3A}"/>
    <hyperlink ref="B30" location="II.16!A1" display="II.16 - Hóspedes entrados, total de hóspedes, dormidas e estada média no alojamento turístico, por município" xr:uid="{7C8161C9-22CD-48A5-9AF3-9F277216FE72}"/>
    <hyperlink ref="B31" location="II.17!A1" display="II.17 - Estabelecimentos, capacidade de alojamento, taxa líquida de ocupação-cama, taxa líquida de ocupação-quarto, proveitos, Revenue Per Available Room (RevPAR), Average Daily Rate (ADR) e custos com pessoal no alojamento turístico, por município" xr:uid="{FEDFC8AB-6342-4BF7-BBDC-1936CB24CEE3}"/>
    <hyperlink ref="B32" location="II.18!A1" display="II.18 - Dormidas por município no alojamento turístico, segundo os países de residência habitual dos hóspedes" xr:uid="{7196DD6D-59C5-4B24-ADD9-6FF59F03B42A}"/>
    <hyperlink ref="B16" location="II.2!A1" display="II.2 - Proveitos e custos totais com pessoal no alojamento turístico, por mês" xr:uid="{EDCB4763-5C7C-414F-ADA7-3B6AF25EFA7E}"/>
    <hyperlink ref="B21" location="II.7!A1" display="II.7 - Hóspedes entrados, por países de residência habitual segundo a categoria dos estabelecimentos " xr:uid="{23F7A5E7-03FA-4C22-AC97-E226535F6EA7}"/>
    <hyperlink ref="B23" location="II.9!A1" display="II.9 - Dormidas, por países de residência habitual segundo a categoria dos estabelecimentos" xr:uid="{E449BED2-B602-4432-AC0E-98217C0F9F30}"/>
    <hyperlink ref="B24" location="II.10!A1" display="II.10 - Taxa líquida de ocupação-cama, segundo a categoria dos estabelecimentos " xr:uid="{41806AA3-69B2-44EE-B389-EE1E891CDB07}"/>
    <hyperlink ref="B28" location="II.14!A1" display="II.14 - Average Daily Rate (ADR) segundo o tipo de estabelecimento" xr:uid="{BCEDBC50-1770-4950-9447-AE6AAEEB9396}"/>
    <hyperlink ref="B19" location="II.5!A1" display="II.5 - Hóspedes entrados, total de hóspedes no alojamento turístico, dormidas e estada média, segundo a categoria dos estabelecimentos" xr:uid="{8ED288AC-6384-46A2-8C2F-53B5A654B1CF}"/>
    <hyperlink ref="B18" location="II.4!A1" display="II.4 - Hóspedes entrados, total de hóspedes, dormidas e estada média no alojamento turístico, por países de residência habitual - valores acumulados" xr:uid="{91D68450-8852-4A04-8D66-5F2FB93BF3B3}"/>
    <hyperlink ref="B20" location="II.6!A1" display="II.6 - Hóspedes entrados, por países de residência habitual segundo a categoria dos estabelecimentos " xr:uid="{B5898D11-2B78-4318-8F77-E53BB0A568D4}"/>
    <hyperlink ref="B33" location="II.19!A1" display="II.19 - Dormidas por município no alojamento turístico, segundo os países de residência habitual dos hóspedes - valores acumulados" xr:uid="{52E6D242-76D1-4193-BEF7-5E18907129EC}"/>
  </hyperlinks>
  <printOptions horizontalCentered="1"/>
  <pageMargins left="0.27559055118110237" right="0.27559055118110237" top="0.6692913385826772" bottom="0.47244094488188981" header="0" footer="0"/>
  <pageSetup scale="76"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BE8A7-1155-4D7F-8FCB-AF58F824F57E}">
  <sheetPr codeName="Folha1">
    <pageSetUpPr fitToPage="1"/>
  </sheetPr>
  <dimension ref="B1:P4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M2" sqref="M2"/>
    </sheetView>
  </sheetViews>
  <sheetFormatPr defaultRowHeight="12.75"/>
  <cols>
    <col min="1" max="1" width="6.7109375" style="2" customWidth="1"/>
    <col min="2" max="2" width="10.7109375" style="40" customWidth="1"/>
    <col min="3" max="4" width="10.42578125" style="40" customWidth="1"/>
    <col min="5" max="5" width="8.28515625" style="40" customWidth="1"/>
    <col min="6" max="7" width="10.42578125" style="40" customWidth="1"/>
    <col min="8" max="8" width="8.28515625" style="40" customWidth="1"/>
    <col min="9" max="10" width="10.42578125" style="40" customWidth="1"/>
    <col min="11" max="11" width="8.28515625" style="40" customWidth="1"/>
    <col min="12" max="12" width="6.7109375" style="2" customWidth="1"/>
    <col min="13" max="13" width="14.5703125" style="2" bestFit="1" customWidth="1"/>
    <col min="14" max="14" width="9.140625" style="2"/>
    <col min="15" max="15" width="8.140625" style="2" customWidth="1"/>
    <col min="16" max="16" width="10" style="2" bestFit="1" customWidth="1"/>
    <col min="17" max="16384" width="9.140625" style="2"/>
  </cols>
  <sheetData>
    <row r="1" spans="2:16" s="5" customFormat="1" ht="18" customHeight="1">
      <c r="B1" s="434" t="s">
        <v>209</v>
      </c>
      <c r="C1" s="434"/>
      <c r="D1" s="434"/>
      <c r="E1" s="434"/>
      <c r="F1" s="434"/>
      <c r="G1" s="434"/>
      <c r="H1" s="434"/>
      <c r="I1" s="434"/>
      <c r="J1" s="434"/>
      <c r="K1" s="434"/>
      <c r="L1" s="6"/>
    </row>
    <row r="2" spans="2:16" ht="15" customHeight="1">
      <c r="B2" s="466" t="s">
        <v>210</v>
      </c>
      <c r="C2" s="466"/>
      <c r="D2" s="466"/>
      <c r="E2" s="466"/>
      <c r="F2" s="466"/>
      <c r="G2" s="466"/>
      <c r="H2" s="466"/>
      <c r="I2" s="466"/>
      <c r="J2" s="466"/>
      <c r="K2" s="466"/>
      <c r="M2" s="182" t="s">
        <v>305</v>
      </c>
    </row>
    <row r="3" spans="2:16" s="3" customFormat="1" ht="15" customHeight="1">
      <c r="H3" s="7"/>
    </row>
    <row r="4" spans="2:16" s="3" customFormat="1" ht="15" customHeight="1">
      <c r="B4" s="64" t="s">
        <v>80</v>
      </c>
      <c r="K4" s="109"/>
    </row>
    <row r="5" spans="2:16" s="3" customFormat="1" ht="18.75" customHeight="1">
      <c r="B5" s="470" t="s">
        <v>0</v>
      </c>
      <c r="C5" s="469" t="s">
        <v>89</v>
      </c>
      <c r="D5" s="469"/>
      <c r="E5" s="469"/>
      <c r="F5" s="469" t="s">
        <v>192</v>
      </c>
      <c r="G5" s="469"/>
      <c r="H5" s="469"/>
      <c r="I5" s="471" t="s">
        <v>13</v>
      </c>
      <c r="J5" s="471"/>
      <c r="K5" s="471"/>
    </row>
    <row r="6" spans="2:16" s="3" customFormat="1" ht="18.75" customHeight="1">
      <c r="B6" s="470"/>
      <c r="C6" s="274">
        <v>2024</v>
      </c>
      <c r="D6" s="274" t="s">
        <v>400</v>
      </c>
      <c r="E6" s="143" t="s">
        <v>254</v>
      </c>
      <c r="F6" s="274">
        <v>2024</v>
      </c>
      <c r="G6" s="274" t="s">
        <v>400</v>
      </c>
      <c r="H6" s="143" t="s">
        <v>254</v>
      </c>
      <c r="I6" s="274">
        <v>2024</v>
      </c>
      <c r="J6" s="274" t="s">
        <v>400</v>
      </c>
      <c r="K6" s="143" t="s">
        <v>254</v>
      </c>
    </row>
    <row r="7" spans="2:16" s="3" customFormat="1" ht="13.5" customHeight="1">
      <c r="B7" s="470"/>
      <c r="C7" s="469" t="s">
        <v>102</v>
      </c>
      <c r="D7" s="469"/>
      <c r="E7" s="143" t="s">
        <v>53</v>
      </c>
      <c r="F7" s="469" t="s">
        <v>102</v>
      </c>
      <c r="G7" s="469"/>
      <c r="H7" s="143" t="s">
        <v>53</v>
      </c>
      <c r="I7" s="469" t="s">
        <v>102</v>
      </c>
      <c r="J7" s="469"/>
      <c r="K7" s="144" t="s">
        <v>53</v>
      </c>
    </row>
    <row r="8" spans="2:16" s="3" customFormat="1" ht="9.75" customHeight="1">
      <c r="B8" s="41"/>
      <c r="C8" s="41"/>
      <c r="D8" s="41"/>
      <c r="E8" s="107"/>
      <c r="F8" s="107"/>
      <c r="G8" s="107"/>
      <c r="H8" s="107"/>
      <c r="I8" s="107"/>
      <c r="J8" s="107"/>
      <c r="K8" s="107"/>
    </row>
    <row r="9" spans="2:16" s="3" customFormat="1" ht="15" customHeight="1">
      <c r="B9" s="59" t="s">
        <v>135</v>
      </c>
      <c r="C9" s="340">
        <v>2231584</v>
      </c>
      <c r="D9" s="340">
        <v>1407498</v>
      </c>
      <c r="E9" s="339">
        <v>9.7528510439206961</v>
      </c>
      <c r="F9" s="340">
        <v>2496807</v>
      </c>
      <c r="G9" s="340">
        <v>1570799</v>
      </c>
      <c r="H9" s="339">
        <v>9.9221069676860516</v>
      </c>
      <c r="I9" s="340">
        <v>11765375</v>
      </c>
      <c r="J9" s="340">
        <v>7304815</v>
      </c>
      <c r="K9" s="339">
        <v>8.874697475682547</v>
      </c>
    </row>
    <row r="10" spans="2:16" s="3" customFormat="1" ht="9.75" customHeight="1">
      <c r="B10" s="110"/>
      <c r="C10" s="341"/>
      <c r="D10" s="394"/>
      <c r="E10" s="342"/>
      <c r="F10" s="394"/>
      <c r="G10" s="394"/>
      <c r="H10" s="342"/>
      <c r="I10" s="394"/>
      <c r="J10" s="394"/>
      <c r="K10" s="342"/>
    </row>
    <row r="11" spans="2:16" s="3" customFormat="1" ht="18.75" customHeight="1">
      <c r="B11" s="93" t="s">
        <v>1</v>
      </c>
      <c r="C11" s="341">
        <v>118313</v>
      </c>
      <c r="D11" s="341">
        <v>133214</v>
      </c>
      <c r="E11" s="343">
        <v>12.594558501601693</v>
      </c>
      <c r="F11" s="341">
        <v>141924</v>
      </c>
      <c r="G11" s="341">
        <v>157289</v>
      </c>
      <c r="H11" s="343">
        <v>10.826216848454106</v>
      </c>
      <c r="I11" s="341">
        <v>699771</v>
      </c>
      <c r="J11" s="341">
        <v>775836</v>
      </c>
      <c r="K11" s="343">
        <v>10.86998460925075</v>
      </c>
      <c r="N11" s="4"/>
      <c r="O11"/>
      <c r="P11"/>
    </row>
    <row r="12" spans="2:16" s="8" customFormat="1" ht="18.75" customHeight="1">
      <c r="B12" s="93" t="s">
        <v>2</v>
      </c>
      <c r="C12" s="341">
        <v>148566</v>
      </c>
      <c r="D12" s="341">
        <v>152334</v>
      </c>
      <c r="E12" s="343">
        <v>2.5362465166996584</v>
      </c>
      <c r="F12" s="341">
        <v>164488</v>
      </c>
      <c r="G12" s="341">
        <v>170785</v>
      </c>
      <c r="H12" s="343">
        <v>3.8282427897475824</v>
      </c>
      <c r="I12" s="341">
        <v>788191</v>
      </c>
      <c r="J12" s="341">
        <v>833721</v>
      </c>
      <c r="K12" s="343">
        <v>5.7765186357114029</v>
      </c>
      <c r="N12" s="9"/>
      <c r="O12"/>
      <c r="P12"/>
    </row>
    <row r="13" spans="2:16" s="3" customFormat="1" ht="18.75" customHeight="1">
      <c r="B13" s="93" t="s">
        <v>3</v>
      </c>
      <c r="C13" s="341">
        <v>183583</v>
      </c>
      <c r="D13" s="341">
        <v>190676</v>
      </c>
      <c r="E13" s="343">
        <v>3.8636475054879771</v>
      </c>
      <c r="F13" s="341">
        <v>203967</v>
      </c>
      <c r="G13" s="341">
        <v>212472</v>
      </c>
      <c r="H13" s="343">
        <v>4.1697921722631648</v>
      </c>
      <c r="I13" s="341">
        <v>930714</v>
      </c>
      <c r="J13" s="341">
        <v>982459</v>
      </c>
      <c r="K13" s="343">
        <v>5.5597100720522041</v>
      </c>
      <c r="N13" s="4"/>
      <c r="O13"/>
      <c r="P13"/>
    </row>
    <row r="14" spans="2:16" s="3" customFormat="1" ht="18.75" customHeight="1">
      <c r="B14" s="93" t="s">
        <v>4</v>
      </c>
      <c r="C14" s="341">
        <v>198404</v>
      </c>
      <c r="D14" s="341">
        <v>222246</v>
      </c>
      <c r="E14" s="343">
        <v>12.016894820668945</v>
      </c>
      <c r="F14" s="341">
        <v>216938</v>
      </c>
      <c r="G14" s="341">
        <v>243396</v>
      </c>
      <c r="H14" s="343">
        <v>12.196111331348124</v>
      </c>
      <c r="I14" s="341">
        <v>979663</v>
      </c>
      <c r="J14" s="341">
        <v>1095423</v>
      </c>
      <c r="K14" s="343">
        <v>11.816308261106112</v>
      </c>
      <c r="N14" s="4"/>
      <c r="O14"/>
      <c r="P14"/>
    </row>
    <row r="15" spans="2:16" s="3" customFormat="1" ht="18.75" customHeight="1">
      <c r="B15" s="93" t="s">
        <v>138</v>
      </c>
      <c r="C15" s="341">
        <v>217300</v>
      </c>
      <c r="D15" s="341">
        <v>236573</v>
      </c>
      <c r="E15" s="343">
        <v>8.869305108145431</v>
      </c>
      <c r="F15" s="341">
        <v>238901</v>
      </c>
      <c r="G15" s="341">
        <v>260722</v>
      </c>
      <c r="H15" s="343">
        <v>9.1339090250773367</v>
      </c>
      <c r="I15" s="341">
        <v>1069469</v>
      </c>
      <c r="J15" s="341">
        <v>1154511</v>
      </c>
      <c r="K15" s="343">
        <v>7.9517966392667727</v>
      </c>
      <c r="N15" s="4"/>
      <c r="O15" t="s">
        <v>72</v>
      </c>
      <c r="P15"/>
    </row>
    <row r="16" spans="2:16" s="3" customFormat="1" ht="18.75" customHeight="1">
      <c r="B16" s="93" t="s">
        <v>139</v>
      </c>
      <c r="C16" s="341">
        <v>201183</v>
      </c>
      <c r="D16" s="341">
        <v>226616</v>
      </c>
      <c r="E16" s="343">
        <v>12.641724201349014</v>
      </c>
      <c r="F16" s="341">
        <v>224477</v>
      </c>
      <c r="G16" s="341">
        <v>253138</v>
      </c>
      <c r="H16" s="343">
        <v>12.767900497601081</v>
      </c>
      <c r="I16" s="341">
        <v>1057369</v>
      </c>
      <c r="J16" s="341">
        <v>1154839</v>
      </c>
      <c r="K16" s="343">
        <v>9.2181631956299128</v>
      </c>
      <c r="N16" s="4"/>
      <c r="O16"/>
      <c r="P16"/>
    </row>
    <row r="17" spans="2:16" s="3" customFormat="1" ht="18.75" customHeight="1">
      <c r="B17" s="93" t="s">
        <v>7</v>
      </c>
      <c r="C17" s="341">
        <v>215076</v>
      </c>
      <c r="D17" s="341">
        <v>245839</v>
      </c>
      <c r="E17" s="343">
        <v>14.30331603712176</v>
      </c>
      <c r="F17" s="341">
        <v>238316</v>
      </c>
      <c r="G17" s="341">
        <v>272997</v>
      </c>
      <c r="H17" s="343">
        <v>14.552526897061036</v>
      </c>
      <c r="I17" s="341">
        <v>1184201</v>
      </c>
      <c r="J17" s="341">
        <v>1308026</v>
      </c>
      <c r="K17" s="343">
        <v>10.456417449402601</v>
      </c>
      <c r="N17" s="4"/>
      <c r="O17"/>
      <c r="P17"/>
    </row>
    <row r="18" spans="2:16" s="3" customFormat="1" ht="18.75" customHeight="1">
      <c r="B18" s="93" t="s">
        <v>8</v>
      </c>
      <c r="C18" s="341">
        <v>222816</v>
      </c>
      <c r="D18" s="341">
        <v>0</v>
      </c>
      <c r="E18" s="343" t="s">
        <v>299</v>
      </c>
      <c r="F18" s="341">
        <v>250518</v>
      </c>
      <c r="G18" s="341">
        <v>0</v>
      </c>
      <c r="H18" s="343" t="s">
        <v>299</v>
      </c>
      <c r="I18" s="341">
        <v>1230998</v>
      </c>
      <c r="J18" s="341">
        <v>0</v>
      </c>
      <c r="K18" s="343" t="s">
        <v>299</v>
      </c>
      <c r="N18" s="4"/>
      <c r="O18"/>
      <c r="P18"/>
    </row>
    <row r="19" spans="2:16" s="3" customFormat="1" ht="18.75" customHeight="1">
      <c r="B19" s="93" t="s">
        <v>140</v>
      </c>
      <c r="C19" s="341">
        <v>207434</v>
      </c>
      <c r="D19" s="341">
        <v>0</v>
      </c>
      <c r="E19" s="343" t="s">
        <v>299</v>
      </c>
      <c r="F19" s="341">
        <v>232423</v>
      </c>
      <c r="G19" s="341">
        <v>0</v>
      </c>
      <c r="H19" s="343" t="s">
        <v>299</v>
      </c>
      <c r="I19" s="341">
        <v>1097833</v>
      </c>
      <c r="J19" s="341">
        <v>0</v>
      </c>
      <c r="K19" s="343" t="s">
        <v>299</v>
      </c>
      <c r="N19" s="4"/>
      <c r="O19"/>
      <c r="P19"/>
    </row>
    <row r="20" spans="2:16" s="3" customFormat="1" ht="18.75" customHeight="1">
      <c r="B20" s="93" t="s">
        <v>143</v>
      </c>
      <c r="C20" s="341">
        <v>205437</v>
      </c>
      <c r="D20" s="341">
        <v>0</v>
      </c>
      <c r="E20" s="343" t="s">
        <v>299</v>
      </c>
      <c r="F20" s="341">
        <v>229103</v>
      </c>
      <c r="G20" s="341">
        <v>0</v>
      </c>
      <c r="H20" s="343" t="s">
        <v>299</v>
      </c>
      <c r="I20" s="341">
        <v>1050450</v>
      </c>
      <c r="J20" s="341">
        <v>0</v>
      </c>
      <c r="K20" s="343" t="s">
        <v>299</v>
      </c>
      <c r="N20" s="4"/>
      <c r="O20"/>
      <c r="P20"/>
    </row>
    <row r="21" spans="2:16" s="3" customFormat="1" ht="18.75" customHeight="1">
      <c r="B21" s="93" t="s">
        <v>11</v>
      </c>
      <c r="C21" s="341">
        <v>165239</v>
      </c>
      <c r="D21" s="341">
        <v>0</v>
      </c>
      <c r="E21" s="343" t="s">
        <v>299</v>
      </c>
      <c r="F21" s="341">
        <v>189415</v>
      </c>
      <c r="G21" s="341">
        <v>0</v>
      </c>
      <c r="H21" s="343" t="s">
        <v>299</v>
      </c>
      <c r="I21" s="341">
        <v>883903</v>
      </c>
      <c r="J21" s="341">
        <v>0</v>
      </c>
      <c r="K21" s="343" t="s">
        <v>299</v>
      </c>
      <c r="N21" s="4"/>
      <c r="O21"/>
      <c r="P21"/>
    </row>
    <row r="22" spans="2:16" s="3" customFormat="1" ht="18.75" customHeight="1">
      <c r="B22" s="93" t="s">
        <v>12</v>
      </c>
      <c r="C22" s="341">
        <v>148233</v>
      </c>
      <c r="D22" s="341">
        <v>0</v>
      </c>
      <c r="E22" s="343" t="s">
        <v>299</v>
      </c>
      <c r="F22" s="341">
        <v>166337</v>
      </c>
      <c r="G22" s="341">
        <v>0</v>
      </c>
      <c r="H22" s="343" t="s">
        <v>299</v>
      </c>
      <c r="I22" s="341">
        <v>792813</v>
      </c>
      <c r="J22" s="341">
        <v>0</v>
      </c>
      <c r="K22" s="343" t="s">
        <v>299</v>
      </c>
      <c r="O22"/>
      <c r="P22"/>
    </row>
    <row r="23" spans="2:16" s="3" customFormat="1" ht="9.75" customHeight="1">
      <c r="B23" s="41"/>
      <c r="C23" s="41"/>
      <c r="D23" s="41"/>
      <c r="E23" s="41"/>
      <c r="F23" s="41"/>
      <c r="G23" s="41"/>
      <c r="H23" s="41"/>
      <c r="I23" s="41"/>
      <c r="J23" s="41"/>
      <c r="K23" s="41"/>
      <c r="O23"/>
      <c r="P23"/>
    </row>
    <row r="24" spans="2:16" s="3" customFormat="1" ht="3" customHeight="1">
      <c r="B24" s="127"/>
      <c r="C24" s="127"/>
      <c r="D24" s="127"/>
      <c r="E24" s="127"/>
      <c r="F24" s="127"/>
      <c r="G24" s="127"/>
      <c r="H24" s="127"/>
      <c r="I24" s="127"/>
      <c r="J24" s="127"/>
      <c r="K24" s="127"/>
      <c r="O24"/>
      <c r="P24"/>
    </row>
    <row r="25" spans="2:16" s="3" customFormat="1" ht="6.75" customHeight="1">
      <c r="B25" s="41"/>
      <c r="C25" s="41"/>
      <c r="D25" s="41"/>
      <c r="E25" s="41"/>
      <c r="F25" s="41"/>
      <c r="G25" s="41"/>
      <c r="H25" s="41"/>
      <c r="I25" s="41"/>
      <c r="J25" s="41"/>
      <c r="K25" s="41"/>
      <c r="O25"/>
      <c r="P25"/>
    </row>
    <row r="26" spans="2:16" s="3" customFormat="1">
      <c r="B26" s="437" t="s">
        <v>164</v>
      </c>
      <c r="C26" s="437"/>
      <c r="D26" s="437"/>
      <c r="E26" s="437"/>
      <c r="F26" s="437"/>
      <c r="G26" s="437"/>
      <c r="H26" s="437"/>
      <c r="I26" s="437"/>
      <c r="J26" s="437"/>
      <c r="K26" s="437"/>
      <c r="O26"/>
      <c r="P26"/>
    </row>
    <row r="27" spans="2:16" s="3" customFormat="1" ht="12.75" customHeight="1">
      <c r="B27" s="449" t="s">
        <v>163</v>
      </c>
      <c r="C27" s="449"/>
      <c r="D27" s="449"/>
      <c r="E27" s="449"/>
      <c r="F27" s="449"/>
      <c r="G27" s="449"/>
      <c r="H27" s="449"/>
      <c r="I27" s="449"/>
      <c r="J27" s="449"/>
      <c r="K27" s="449"/>
    </row>
    <row r="28" spans="2:16" s="3" customFormat="1" ht="12.75" customHeight="1">
      <c r="B28" s="437" t="s">
        <v>255</v>
      </c>
      <c r="C28" s="464"/>
      <c r="D28" s="464"/>
      <c r="E28" s="464"/>
      <c r="F28" s="464"/>
      <c r="G28" s="464"/>
      <c r="H28" s="464"/>
      <c r="I28" s="464"/>
      <c r="J28" s="464"/>
      <c r="K28" s="464"/>
    </row>
    <row r="29" spans="2:16" s="3" customFormat="1" ht="12.75" customHeight="1">
      <c r="B29" s="464" t="s">
        <v>256</v>
      </c>
      <c r="C29" s="464"/>
      <c r="D29" s="464"/>
      <c r="E29" s="464"/>
      <c r="F29" s="464"/>
      <c r="G29" s="464"/>
      <c r="H29" s="464"/>
      <c r="I29" s="464"/>
      <c r="J29" s="464"/>
      <c r="K29" s="464"/>
    </row>
    <row r="30" spans="2:16" s="3" customFormat="1" ht="12"/>
    <row r="31" spans="2:16" s="3" customFormat="1" ht="12"/>
    <row r="32" spans="2:16" s="3" customFormat="1" ht="12"/>
    <row r="33" spans="4:4" s="3" customFormat="1" ht="12"/>
    <row r="34" spans="4:4" s="3" customFormat="1" ht="12"/>
    <row r="35" spans="4:4" s="3" customFormat="1" ht="12"/>
    <row r="36" spans="4:4" s="3" customFormat="1" ht="12"/>
    <row r="37" spans="4:4" s="3" customFormat="1" ht="12"/>
    <row r="38" spans="4:4" s="3" customFormat="1" ht="12"/>
    <row r="39" spans="4:4" s="3" customFormat="1" ht="12"/>
    <row r="40" spans="4:4" s="3" customFormat="1" ht="12"/>
    <row r="41" spans="4:4" s="3" customFormat="1" ht="12"/>
    <row r="42" spans="4:4" s="3" customFormat="1" ht="12"/>
    <row r="43" spans="4:4" s="3" customFormat="1" ht="12"/>
    <row r="44" spans="4:4" s="3" customFormat="1" ht="12"/>
    <row r="45" spans="4:4" s="3" customFormat="1" ht="12"/>
    <row r="47" spans="4:4">
      <c r="D47" s="44"/>
    </row>
    <row r="48" spans="4:4">
      <c r="D48" s="44"/>
    </row>
  </sheetData>
  <mergeCells count="13">
    <mergeCell ref="B1:K1"/>
    <mergeCell ref="B2:K2"/>
    <mergeCell ref="B5:B7"/>
    <mergeCell ref="C5:E5"/>
    <mergeCell ref="F5:H5"/>
    <mergeCell ref="I5:K5"/>
    <mergeCell ref="C7:D7"/>
    <mergeCell ref="F7:G7"/>
    <mergeCell ref="B26:K26"/>
    <mergeCell ref="B28:K28"/>
    <mergeCell ref="B29:K29"/>
    <mergeCell ref="I7:J7"/>
    <mergeCell ref="B27:K27"/>
  </mergeCells>
  <phoneticPr fontId="0" type="noConversion"/>
  <hyperlinks>
    <hyperlink ref="M2" location="Indice!A1" tooltip="(voltar ao índice)" display="Indice!A1" xr:uid="{9CA12C7F-BE35-4427-9029-219EE1E65C79}"/>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AD8A2-A905-42AF-BE79-26457D5A6D38}">
  <sheetPr>
    <pageSetUpPr fitToPage="1"/>
  </sheetPr>
  <dimension ref="B1:P47"/>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M2" sqref="M2"/>
    </sheetView>
  </sheetViews>
  <sheetFormatPr defaultRowHeight="12.75"/>
  <cols>
    <col min="1" max="1" width="6.7109375" style="2" customWidth="1"/>
    <col min="2" max="2" width="10.7109375" style="40" customWidth="1"/>
    <col min="3" max="4" width="10.42578125" style="40" customWidth="1"/>
    <col min="5" max="5" width="7.7109375" style="40" customWidth="1"/>
    <col min="6" max="7" width="10.42578125" style="40" customWidth="1"/>
    <col min="8" max="8" width="7.7109375" style="40" customWidth="1"/>
    <col min="9" max="10" width="10.42578125" style="40" customWidth="1"/>
    <col min="11" max="11" width="7.7109375" style="40" customWidth="1"/>
    <col min="12" max="12" width="6.7109375" style="2" customWidth="1"/>
    <col min="13" max="13" width="14.5703125" style="2" bestFit="1" customWidth="1"/>
    <col min="14" max="14" width="9.140625" style="2"/>
    <col min="15" max="15" width="8.140625" style="2" customWidth="1"/>
    <col min="16" max="16" width="10" style="2" bestFit="1" customWidth="1"/>
    <col min="17" max="16384" width="9.140625" style="2"/>
  </cols>
  <sheetData>
    <row r="1" spans="2:16" s="5" customFormat="1" ht="18" customHeight="1">
      <c r="B1" s="434" t="s">
        <v>213</v>
      </c>
      <c r="C1" s="434"/>
      <c r="D1" s="434"/>
      <c r="E1" s="434"/>
      <c r="F1" s="434"/>
      <c r="G1" s="434"/>
      <c r="H1" s="434"/>
      <c r="I1" s="434"/>
      <c r="J1" s="434"/>
      <c r="K1" s="434"/>
      <c r="L1" s="6"/>
    </row>
    <row r="2" spans="2:16" ht="15" customHeight="1">
      <c r="B2" s="466" t="s">
        <v>212</v>
      </c>
      <c r="C2" s="466"/>
      <c r="D2" s="466"/>
      <c r="E2" s="466"/>
      <c r="F2" s="466"/>
      <c r="G2" s="466"/>
      <c r="H2" s="466"/>
      <c r="I2" s="466"/>
      <c r="J2" s="466"/>
      <c r="K2" s="466"/>
      <c r="M2" s="182" t="s">
        <v>305</v>
      </c>
    </row>
    <row r="3" spans="2:16" s="3" customFormat="1" ht="15" customHeight="1">
      <c r="H3" s="7"/>
    </row>
    <row r="4" spans="2:16" s="3" customFormat="1" ht="15" customHeight="1">
      <c r="B4" s="64" t="s">
        <v>80</v>
      </c>
      <c r="K4" s="109"/>
    </row>
    <row r="5" spans="2:16" s="3" customFormat="1" ht="18.75" customHeight="1">
      <c r="B5" s="470" t="s">
        <v>0</v>
      </c>
      <c r="C5" s="469" t="s">
        <v>147</v>
      </c>
      <c r="D5" s="469"/>
      <c r="E5" s="469"/>
      <c r="F5" s="469" t="s">
        <v>148</v>
      </c>
      <c r="G5" s="469"/>
      <c r="H5" s="469"/>
      <c r="I5" s="471" t="s">
        <v>149</v>
      </c>
      <c r="J5" s="471"/>
      <c r="K5" s="471"/>
    </row>
    <row r="6" spans="2:16" s="3" customFormat="1" ht="18.75" customHeight="1">
      <c r="B6" s="470"/>
      <c r="C6" s="274">
        <v>2024</v>
      </c>
      <c r="D6" s="274" t="s">
        <v>400</v>
      </c>
      <c r="E6" s="143" t="s">
        <v>254</v>
      </c>
      <c r="F6" s="274">
        <v>2024</v>
      </c>
      <c r="G6" s="274" t="s">
        <v>400</v>
      </c>
      <c r="H6" s="143" t="s">
        <v>254</v>
      </c>
      <c r="I6" s="274" t="s">
        <v>317</v>
      </c>
      <c r="J6" s="274" t="s">
        <v>400</v>
      </c>
      <c r="K6" s="143" t="s">
        <v>254</v>
      </c>
    </row>
    <row r="7" spans="2:16" s="3" customFormat="1" ht="13.5" customHeight="1">
      <c r="B7" s="470"/>
      <c r="C7" s="469" t="s">
        <v>104</v>
      </c>
      <c r="D7" s="469"/>
      <c r="E7" s="143" t="s">
        <v>53</v>
      </c>
      <c r="F7" s="469" t="s">
        <v>104</v>
      </c>
      <c r="G7" s="469"/>
      <c r="H7" s="143" t="s">
        <v>53</v>
      </c>
      <c r="I7" s="469" t="s">
        <v>104</v>
      </c>
      <c r="J7" s="469"/>
      <c r="K7" s="144" t="s">
        <v>53</v>
      </c>
    </row>
    <row r="8" spans="2:16" s="3" customFormat="1" ht="9.75" customHeight="1">
      <c r="B8" s="41"/>
      <c r="C8" s="41"/>
      <c r="D8" s="41"/>
      <c r="E8" s="107"/>
      <c r="F8" s="107"/>
      <c r="G8" s="107"/>
      <c r="H8" s="107"/>
      <c r="I8" s="107"/>
      <c r="J8" s="107"/>
      <c r="K8" s="107"/>
    </row>
    <row r="9" spans="2:16" s="3" customFormat="1" ht="15" customHeight="1">
      <c r="B9" s="59" t="s">
        <v>135</v>
      </c>
      <c r="C9" s="346">
        <v>761063073</v>
      </c>
      <c r="D9" s="346">
        <v>500863755</v>
      </c>
      <c r="E9" s="345">
        <v>20.247591742881667</v>
      </c>
      <c r="F9" s="346">
        <v>540729420</v>
      </c>
      <c r="G9" s="346">
        <v>360658121</v>
      </c>
      <c r="H9" s="345">
        <v>21.835158441915659</v>
      </c>
      <c r="I9" s="346">
        <v>183554199</v>
      </c>
      <c r="J9" s="346">
        <v>117509805</v>
      </c>
      <c r="K9" s="345">
        <v>15.315772517353077</v>
      </c>
    </row>
    <row r="10" spans="2:16" s="3" customFormat="1" ht="9.75" customHeight="1">
      <c r="B10" s="110"/>
      <c r="C10" s="380"/>
      <c r="D10" s="380"/>
      <c r="E10" s="348"/>
      <c r="F10" s="380"/>
      <c r="G10" s="380"/>
      <c r="H10" s="348"/>
      <c r="I10" s="380"/>
      <c r="J10" s="380"/>
      <c r="K10" s="348"/>
    </row>
    <row r="11" spans="2:16" s="3" customFormat="1" ht="18.75" customHeight="1">
      <c r="B11" s="93" t="s">
        <v>1</v>
      </c>
      <c r="C11" s="347">
        <v>39132786</v>
      </c>
      <c r="D11" s="347">
        <v>50222589</v>
      </c>
      <c r="E11" s="349">
        <v>28.338904876335658</v>
      </c>
      <c r="F11" s="347">
        <v>26765845</v>
      </c>
      <c r="G11" s="347">
        <v>34435021</v>
      </c>
      <c r="H11" s="349">
        <v>28.652844698159164</v>
      </c>
      <c r="I11" s="347">
        <v>13835376</v>
      </c>
      <c r="J11" s="347">
        <v>16081609</v>
      </c>
      <c r="K11" s="349">
        <v>16.235431548806488</v>
      </c>
      <c r="N11" s="4"/>
      <c r="O11"/>
      <c r="P11"/>
    </row>
    <row r="12" spans="2:16" s="8" customFormat="1" ht="18.75" customHeight="1">
      <c r="B12" s="93" t="s">
        <v>2</v>
      </c>
      <c r="C12" s="347">
        <v>41913434</v>
      </c>
      <c r="D12" s="347">
        <v>49206505</v>
      </c>
      <c r="E12" s="349">
        <v>17.400318475455869</v>
      </c>
      <c r="F12" s="347">
        <v>29212835</v>
      </c>
      <c r="G12" s="347">
        <v>35048887</v>
      </c>
      <c r="H12" s="349">
        <v>19.977698159045509</v>
      </c>
      <c r="I12" s="347">
        <v>13855920</v>
      </c>
      <c r="J12" s="347">
        <v>15074786</v>
      </c>
      <c r="K12" s="349">
        <v>8.7967164937441833</v>
      </c>
      <c r="N12" s="9"/>
      <c r="O12"/>
      <c r="P12"/>
    </row>
    <row r="13" spans="2:16" s="3" customFormat="1" ht="18.75" customHeight="1">
      <c r="B13" s="93" t="s">
        <v>3</v>
      </c>
      <c r="C13" s="347">
        <v>54566488</v>
      </c>
      <c r="D13" s="347">
        <v>63482714</v>
      </c>
      <c r="E13" s="349">
        <v>16.34011336775054</v>
      </c>
      <c r="F13" s="347">
        <v>38597730</v>
      </c>
      <c r="G13" s="347">
        <v>45324457</v>
      </c>
      <c r="H13" s="349">
        <v>17.427778783881841</v>
      </c>
      <c r="I13" s="347">
        <v>13973265</v>
      </c>
      <c r="J13" s="347">
        <v>15720732</v>
      </c>
      <c r="K13" s="349">
        <v>12.505788732984024</v>
      </c>
      <c r="N13" s="4"/>
      <c r="O13"/>
      <c r="P13"/>
    </row>
    <row r="14" spans="2:16" s="3" customFormat="1" ht="18.75" customHeight="1">
      <c r="B14" s="93" t="s">
        <v>4</v>
      </c>
      <c r="C14" s="347">
        <v>60228594</v>
      </c>
      <c r="D14" s="347">
        <v>73866515</v>
      </c>
      <c r="E14" s="349">
        <v>22.643598487455986</v>
      </c>
      <c r="F14" s="347">
        <v>42731047</v>
      </c>
      <c r="G14" s="347">
        <v>54347128</v>
      </c>
      <c r="H14" s="349">
        <v>27.184171265450164</v>
      </c>
      <c r="I14" s="347">
        <v>14665765</v>
      </c>
      <c r="J14" s="347">
        <v>16964677</v>
      </c>
      <c r="K14" s="349">
        <v>15.67536367860798</v>
      </c>
      <c r="N14" s="4"/>
      <c r="O14"/>
      <c r="P14"/>
    </row>
    <row r="15" spans="2:16" s="3" customFormat="1" ht="18.75" customHeight="1">
      <c r="B15" s="93" t="s">
        <v>138</v>
      </c>
      <c r="C15" s="347">
        <v>70354083</v>
      </c>
      <c r="D15" s="347">
        <v>85409175</v>
      </c>
      <c r="E15" s="349">
        <v>21.399030956028533</v>
      </c>
      <c r="F15" s="347">
        <v>50420617</v>
      </c>
      <c r="G15" s="347">
        <v>61281344</v>
      </c>
      <c r="H15" s="349">
        <v>21.540250092536549</v>
      </c>
      <c r="I15" s="347">
        <v>14986326</v>
      </c>
      <c r="J15" s="347">
        <v>17727623</v>
      </c>
      <c r="K15" s="349">
        <v>18.291988309876615</v>
      </c>
      <c r="N15" s="4"/>
      <c r="O15" t="s">
        <v>72</v>
      </c>
      <c r="P15"/>
    </row>
    <row r="16" spans="2:16" s="3" customFormat="1" ht="18.75" customHeight="1">
      <c r="B16" s="93" t="s">
        <v>139</v>
      </c>
      <c r="C16" s="347">
        <v>69908423</v>
      </c>
      <c r="D16" s="347">
        <v>82763233</v>
      </c>
      <c r="E16" s="349">
        <v>18.388070347402909</v>
      </c>
      <c r="F16" s="347">
        <v>49099516</v>
      </c>
      <c r="G16" s="347">
        <v>59261776</v>
      </c>
      <c r="H16" s="349">
        <v>20.697271231757153</v>
      </c>
      <c r="I16" s="347">
        <v>15254101</v>
      </c>
      <c r="J16" s="347">
        <v>17914890</v>
      </c>
      <c r="K16" s="349">
        <v>17.443105955572214</v>
      </c>
      <c r="N16" s="4"/>
      <c r="O16"/>
      <c r="P16"/>
    </row>
    <row r="17" spans="2:16" s="3" customFormat="1" ht="18.75" customHeight="1">
      <c r="B17" s="93" t="s">
        <v>7</v>
      </c>
      <c r="C17" s="347">
        <v>80423249</v>
      </c>
      <c r="D17" s="347">
        <v>95913024</v>
      </c>
      <c r="E17" s="349">
        <v>19.260319860989462</v>
      </c>
      <c r="F17" s="347">
        <v>59193793</v>
      </c>
      <c r="G17" s="347">
        <v>70959508</v>
      </c>
      <c r="H17" s="349">
        <v>19.876602602573556</v>
      </c>
      <c r="I17" s="347">
        <v>15331877</v>
      </c>
      <c r="J17" s="347">
        <v>18025488</v>
      </c>
      <c r="K17" s="349">
        <v>17.568696905147352</v>
      </c>
      <c r="N17" s="4"/>
      <c r="O17"/>
      <c r="P17"/>
    </row>
    <row r="18" spans="2:16" s="3" customFormat="1" ht="18.75" customHeight="1">
      <c r="B18" s="93" t="s">
        <v>8</v>
      </c>
      <c r="C18" s="347">
        <v>86574633</v>
      </c>
      <c r="D18" s="347">
        <v>0</v>
      </c>
      <c r="E18" s="349" t="s">
        <v>299</v>
      </c>
      <c r="F18" s="347">
        <v>64035629</v>
      </c>
      <c r="G18" s="347">
        <v>0</v>
      </c>
      <c r="H18" s="349" t="s">
        <v>299</v>
      </c>
      <c r="I18" s="347">
        <v>15195236</v>
      </c>
      <c r="J18" s="347">
        <v>0</v>
      </c>
      <c r="K18" s="349" t="s">
        <v>299</v>
      </c>
      <c r="N18" s="4"/>
      <c r="O18"/>
      <c r="P18"/>
    </row>
    <row r="19" spans="2:16" s="3" customFormat="1" ht="18.75" customHeight="1">
      <c r="B19" s="93" t="s">
        <v>140</v>
      </c>
      <c r="C19" s="347">
        <v>76671789</v>
      </c>
      <c r="D19" s="347">
        <v>0</v>
      </c>
      <c r="E19" s="349" t="s">
        <v>299</v>
      </c>
      <c r="F19" s="347">
        <v>55212118</v>
      </c>
      <c r="G19" s="347">
        <v>0</v>
      </c>
      <c r="H19" s="349" t="s">
        <v>299</v>
      </c>
      <c r="I19" s="347">
        <v>15143170</v>
      </c>
      <c r="J19" s="347">
        <v>0</v>
      </c>
      <c r="K19" s="349" t="s">
        <v>299</v>
      </c>
      <c r="N19" s="4"/>
      <c r="O19"/>
      <c r="P19"/>
    </row>
    <row r="20" spans="2:16" s="3" customFormat="1" ht="18.75" customHeight="1">
      <c r="B20" s="93" t="s">
        <v>143</v>
      </c>
      <c r="C20" s="347">
        <v>70035067</v>
      </c>
      <c r="D20" s="347">
        <v>0</v>
      </c>
      <c r="E20" s="349" t="s">
        <v>299</v>
      </c>
      <c r="F20" s="347">
        <v>48904407</v>
      </c>
      <c r="G20" s="347">
        <v>0</v>
      </c>
      <c r="H20" s="349" t="s">
        <v>299</v>
      </c>
      <c r="I20" s="347">
        <v>15337176</v>
      </c>
      <c r="J20" s="347">
        <v>0</v>
      </c>
      <c r="K20" s="349" t="s">
        <v>299</v>
      </c>
      <c r="N20" s="4"/>
      <c r="O20"/>
      <c r="P20"/>
    </row>
    <row r="21" spans="2:16" s="3" customFormat="1" ht="18.75" customHeight="1">
      <c r="B21" s="93" t="s">
        <v>11</v>
      </c>
      <c r="C21" s="347">
        <v>54682757</v>
      </c>
      <c r="D21" s="347">
        <v>0</v>
      </c>
      <c r="E21" s="349" t="s">
        <v>299</v>
      </c>
      <c r="F21" s="347">
        <v>38099685</v>
      </c>
      <c r="G21" s="347">
        <v>0</v>
      </c>
      <c r="H21" s="349" t="s">
        <v>299</v>
      </c>
      <c r="I21" s="347">
        <v>17696971</v>
      </c>
      <c r="J21" s="347">
        <v>0</v>
      </c>
      <c r="K21" s="349" t="s">
        <v>299</v>
      </c>
      <c r="N21" s="4"/>
      <c r="O21"/>
      <c r="P21"/>
    </row>
    <row r="22" spans="2:16" s="3" customFormat="1" ht="18.75" customHeight="1">
      <c r="B22" s="93" t="s">
        <v>12</v>
      </c>
      <c r="C22" s="347">
        <v>56571770</v>
      </c>
      <c r="D22" s="347">
        <v>0</v>
      </c>
      <c r="E22" s="349" t="s">
        <v>299</v>
      </c>
      <c r="F22" s="347">
        <v>38456198</v>
      </c>
      <c r="G22" s="347">
        <v>0</v>
      </c>
      <c r="H22" s="349" t="s">
        <v>299</v>
      </c>
      <c r="I22" s="347">
        <v>18279016</v>
      </c>
      <c r="J22" s="347">
        <v>0</v>
      </c>
      <c r="K22" s="349" t="s">
        <v>299</v>
      </c>
      <c r="O22"/>
      <c r="P22"/>
    </row>
    <row r="23" spans="2:16" s="3" customFormat="1" ht="9.75" customHeight="1">
      <c r="B23" s="41"/>
      <c r="C23" s="41"/>
      <c r="D23" s="41"/>
      <c r="E23" s="41"/>
      <c r="F23" s="41"/>
      <c r="G23" s="41"/>
      <c r="H23" s="41"/>
      <c r="I23" s="41"/>
      <c r="J23" s="41"/>
      <c r="K23" s="41"/>
      <c r="O23"/>
      <c r="P23"/>
    </row>
    <row r="24" spans="2:16" s="3" customFormat="1" ht="3" customHeight="1">
      <c r="B24" s="127"/>
      <c r="C24" s="127"/>
      <c r="D24" s="127"/>
      <c r="E24" s="127"/>
      <c r="F24" s="127"/>
      <c r="G24" s="127"/>
      <c r="H24" s="127"/>
      <c r="I24" s="127"/>
      <c r="J24" s="127"/>
      <c r="K24" s="127"/>
      <c r="O24"/>
      <c r="P24"/>
    </row>
    <row r="25" spans="2:16" s="3" customFormat="1" ht="6.75" customHeight="1">
      <c r="B25" s="41"/>
      <c r="C25" s="41"/>
      <c r="D25" s="41"/>
      <c r="E25" s="41"/>
      <c r="F25" s="41"/>
      <c r="G25" s="41"/>
      <c r="H25" s="41"/>
      <c r="I25" s="41"/>
      <c r="J25" s="41"/>
      <c r="K25" s="41"/>
      <c r="O25"/>
      <c r="P25"/>
    </row>
    <row r="26" spans="2:16" s="3" customFormat="1" ht="12.75" customHeight="1">
      <c r="B26" s="437" t="s">
        <v>164</v>
      </c>
      <c r="C26" s="437"/>
      <c r="D26" s="437"/>
      <c r="E26" s="437"/>
      <c r="F26" s="437"/>
      <c r="G26" s="437"/>
      <c r="H26" s="437"/>
      <c r="I26" s="437"/>
      <c r="J26" s="437"/>
      <c r="K26" s="437"/>
    </row>
    <row r="27" spans="2:16" s="3" customFormat="1" ht="12.75" customHeight="1">
      <c r="B27" s="449" t="s">
        <v>163</v>
      </c>
      <c r="C27" s="449"/>
      <c r="D27" s="449"/>
      <c r="E27" s="449"/>
      <c r="F27" s="449"/>
      <c r="G27" s="449"/>
      <c r="H27" s="449"/>
      <c r="I27" s="449"/>
      <c r="J27" s="449"/>
      <c r="K27" s="449"/>
    </row>
    <row r="28" spans="2:16" s="3" customFormat="1" ht="12.75" customHeight="1">
      <c r="B28" s="464" t="s">
        <v>257</v>
      </c>
      <c r="C28" s="464"/>
      <c r="D28" s="464"/>
      <c r="E28" s="464"/>
      <c r="F28" s="464"/>
      <c r="G28" s="464"/>
      <c r="H28" s="464"/>
      <c r="I28" s="464"/>
      <c r="J28" s="464"/>
      <c r="K28" s="464"/>
    </row>
    <row r="29" spans="2:16" s="3" customFormat="1" ht="12.75" customHeight="1">
      <c r="B29" s="464" t="s">
        <v>256</v>
      </c>
      <c r="C29" s="464"/>
      <c r="D29" s="464"/>
      <c r="E29" s="464"/>
      <c r="F29" s="464"/>
      <c r="G29" s="464"/>
      <c r="H29" s="464"/>
      <c r="I29" s="464"/>
      <c r="J29" s="464"/>
      <c r="K29" s="464"/>
    </row>
    <row r="30" spans="2:16" s="3" customFormat="1" ht="12"/>
    <row r="31" spans="2:16" s="3" customFormat="1" ht="12"/>
    <row r="32" spans="2:16" s="3" customFormat="1" ht="12"/>
    <row r="33" spans="4:4" s="3" customFormat="1" ht="12"/>
    <row r="34" spans="4:4" s="3" customFormat="1" ht="12"/>
    <row r="35" spans="4:4" s="3" customFormat="1" ht="12"/>
    <row r="36" spans="4:4" s="3" customFormat="1" ht="12"/>
    <row r="37" spans="4:4" s="3" customFormat="1" ht="12"/>
    <row r="38" spans="4:4" s="3" customFormat="1" ht="12"/>
    <row r="39" spans="4:4" s="3" customFormat="1" ht="12"/>
    <row r="40" spans="4:4" s="3" customFormat="1" ht="12"/>
    <row r="41" spans="4:4" s="3" customFormat="1" ht="12"/>
    <row r="42" spans="4:4" s="3" customFormat="1" ht="12"/>
    <row r="43" spans="4:4" s="3" customFormat="1" ht="12"/>
    <row r="44" spans="4:4" s="3" customFormat="1" ht="12"/>
    <row r="46" spans="4:4">
      <c r="D46" s="44"/>
    </row>
    <row r="47" spans="4:4">
      <c r="D47" s="44"/>
    </row>
  </sheetData>
  <mergeCells count="13">
    <mergeCell ref="B26:K26"/>
    <mergeCell ref="B28:K28"/>
    <mergeCell ref="B29:K29"/>
    <mergeCell ref="B27:K27"/>
    <mergeCell ref="B1:K1"/>
    <mergeCell ref="B2:K2"/>
    <mergeCell ref="B5:B7"/>
    <mergeCell ref="C5:E5"/>
    <mergeCell ref="F5:H5"/>
    <mergeCell ref="I5:K5"/>
    <mergeCell ref="C7:D7"/>
    <mergeCell ref="F7:G7"/>
    <mergeCell ref="I7:J7"/>
  </mergeCells>
  <phoneticPr fontId="0" type="noConversion"/>
  <hyperlinks>
    <hyperlink ref="M2" location="Indice!A1" tooltip="(voltar ao índice)" display="Indice!A1" xr:uid="{647E8689-E569-487B-8086-835A2A84D3A6}"/>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EFF92-69C4-4F48-A036-102BB5599DC6}">
  <sheetPr codeName="Folha2">
    <pageSetUpPr fitToPage="1"/>
  </sheetPr>
  <dimension ref="B1:O89"/>
  <sheetViews>
    <sheetView showGridLines="0" zoomScaleNormal="100" zoomScaleSheetLayoutView="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RowHeight="12.75"/>
  <cols>
    <col min="1" max="1" width="6.7109375" style="2" customWidth="1"/>
    <col min="2" max="2" width="31" style="40" customWidth="1"/>
    <col min="3" max="8" width="7.42578125" style="40" customWidth="1"/>
    <col min="9" max="9" width="7.7109375" style="40" customWidth="1"/>
    <col min="10" max="10" width="7.85546875" style="40" customWidth="1"/>
    <col min="11" max="13" width="7.42578125" style="40" customWidth="1"/>
    <col min="14" max="14" width="6.7109375" style="2" customWidth="1"/>
    <col min="15" max="15" width="14.5703125" style="2" bestFit="1" customWidth="1"/>
    <col min="16" max="16384" width="9.140625" style="2"/>
  </cols>
  <sheetData>
    <row r="1" spans="2:15" ht="30" customHeight="1">
      <c r="B1" s="472" t="s">
        <v>214</v>
      </c>
      <c r="C1" s="472"/>
      <c r="D1" s="472"/>
      <c r="E1" s="472"/>
      <c r="F1" s="472"/>
      <c r="G1" s="472"/>
      <c r="H1" s="472"/>
      <c r="I1" s="472"/>
      <c r="J1" s="472"/>
      <c r="K1" s="472"/>
      <c r="L1" s="472"/>
      <c r="M1" s="472"/>
    </row>
    <row r="2" spans="2:15" ht="15" customHeight="1">
      <c r="B2" s="466" t="s">
        <v>215</v>
      </c>
      <c r="C2" s="466"/>
      <c r="D2" s="466"/>
      <c r="E2" s="466"/>
      <c r="F2" s="466"/>
      <c r="G2" s="466"/>
      <c r="H2" s="466"/>
      <c r="I2" s="466"/>
      <c r="J2" s="466"/>
      <c r="K2" s="466"/>
      <c r="L2" s="466"/>
      <c r="M2" s="466"/>
      <c r="O2" s="182" t="s">
        <v>305</v>
      </c>
    </row>
    <row r="3" spans="2:15" ht="12" customHeight="1">
      <c r="B3" s="10"/>
      <c r="C3" s="10"/>
      <c r="D3" s="10"/>
      <c r="E3" s="10"/>
      <c r="F3" s="10"/>
      <c r="G3" s="10"/>
      <c r="H3" s="10"/>
      <c r="I3" s="10"/>
      <c r="J3" s="10"/>
      <c r="K3" s="10"/>
    </row>
    <row r="4" spans="2:15" ht="15" customHeight="1">
      <c r="B4" s="64" t="s">
        <v>80</v>
      </c>
      <c r="C4" s="24"/>
      <c r="D4" s="24"/>
      <c r="E4" s="24"/>
      <c r="F4" s="24"/>
      <c r="G4" s="24"/>
      <c r="H4" s="24"/>
      <c r="I4" s="24"/>
      <c r="J4" s="24"/>
      <c r="K4" s="3"/>
      <c r="L4" s="3"/>
      <c r="M4" s="53"/>
    </row>
    <row r="5" spans="2:15" s="3" customFormat="1" ht="18.75" customHeight="1">
      <c r="B5" s="474" t="s">
        <v>90</v>
      </c>
      <c r="C5" s="475" t="s">
        <v>91</v>
      </c>
      <c r="D5" s="475"/>
      <c r="E5" s="475"/>
      <c r="F5" s="475" t="s">
        <v>192</v>
      </c>
      <c r="G5" s="475"/>
      <c r="H5" s="475"/>
      <c r="I5" s="475" t="s">
        <v>83</v>
      </c>
      <c r="J5" s="475"/>
      <c r="K5" s="475"/>
      <c r="L5" s="474" t="s">
        <v>103</v>
      </c>
      <c r="M5" s="474"/>
    </row>
    <row r="6" spans="2:15" s="3" customFormat="1" ht="30.75" customHeight="1">
      <c r="B6" s="471"/>
      <c r="C6" s="271" t="s">
        <v>440</v>
      </c>
      <c r="D6" s="271" t="s">
        <v>441</v>
      </c>
      <c r="E6" s="191" t="s">
        <v>254</v>
      </c>
      <c r="F6" s="271" t="s">
        <v>440</v>
      </c>
      <c r="G6" s="271" t="s">
        <v>441</v>
      </c>
      <c r="H6" s="191" t="s">
        <v>254</v>
      </c>
      <c r="I6" s="271" t="s">
        <v>440</v>
      </c>
      <c r="J6" s="271" t="s">
        <v>441</v>
      </c>
      <c r="K6" s="191" t="s">
        <v>254</v>
      </c>
      <c r="L6" s="271" t="s">
        <v>440</v>
      </c>
      <c r="M6" s="271" t="s">
        <v>441</v>
      </c>
    </row>
    <row r="7" spans="2:15" s="3" customFormat="1" ht="13.5" customHeight="1">
      <c r="B7" s="454"/>
      <c r="C7" s="477" t="s">
        <v>102</v>
      </c>
      <c r="D7" s="477"/>
      <c r="E7" s="146" t="s">
        <v>53</v>
      </c>
      <c r="F7" s="477" t="s">
        <v>102</v>
      </c>
      <c r="G7" s="477"/>
      <c r="H7" s="146" t="s">
        <v>53</v>
      </c>
      <c r="I7" s="477" t="s">
        <v>102</v>
      </c>
      <c r="J7" s="477"/>
      <c r="K7" s="146" t="s">
        <v>53</v>
      </c>
      <c r="L7" s="478" t="s">
        <v>102</v>
      </c>
      <c r="M7" s="478"/>
      <c r="N7" s="46"/>
    </row>
    <row r="8" spans="2:15" s="3" customFormat="1" ht="6" customHeight="1">
      <c r="B8" s="41"/>
      <c r="C8" s="41"/>
      <c r="D8" s="41"/>
      <c r="E8" s="41"/>
      <c r="F8" s="41"/>
      <c r="G8" s="41"/>
      <c r="H8" s="41"/>
      <c r="I8" s="41"/>
      <c r="J8" s="41"/>
      <c r="K8" s="41"/>
      <c r="L8" s="41"/>
      <c r="M8" s="41"/>
    </row>
    <row r="9" spans="2:15" s="3" customFormat="1" ht="14.1" customHeight="1">
      <c r="B9" s="67" t="s">
        <v>55</v>
      </c>
      <c r="C9" s="388">
        <v>215076</v>
      </c>
      <c r="D9" s="388">
        <v>245839</v>
      </c>
      <c r="E9" s="389">
        <v>14.30331603712176</v>
      </c>
      <c r="F9" s="388">
        <v>238316</v>
      </c>
      <c r="G9" s="388">
        <v>272997</v>
      </c>
      <c r="H9" s="389">
        <v>14.552526897061036</v>
      </c>
      <c r="I9" s="388">
        <v>1184201</v>
      </c>
      <c r="J9" s="388">
        <v>1308026</v>
      </c>
      <c r="K9" s="389">
        <v>10.456417449402601</v>
      </c>
      <c r="L9" s="350">
        <v>4.969036908977996</v>
      </c>
      <c r="M9" s="350">
        <v>4.7913566815752553</v>
      </c>
    </row>
    <row r="10" spans="2:15" s="3" customFormat="1" ht="14.1" customHeight="1">
      <c r="B10" s="93" t="s">
        <v>15</v>
      </c>
      <c r="C10" s="390">
        <v>39655</v>
      </c>
      <c r="D10" s="390">
        <v>56567</v>
      </c>
      <c r="E10" s="391">
        <v>42.647837599293915</v>
      </c>
      <c r="F10" s="390">
        <v>43163</v>
      </c>
      <c r="G10" s="390">
        <v>62513</v>
      </c>
      <c r="H10" s="391">
        <v>44.830062785255897</v>
      </c>
      <c r="I10" s="390">
        <v>170174</v>
      </c>
      <c r="J10" s="390">
        <v>255937</v>
      </c>
      <c r="K10" s="391">
        <v>50.397240471517392</v>
      </c>
      <c r="L10" s="303">
        <v>3.9425897180455483</v>
      </c>
      <c r="M10" s="303">
        <v>4.0941404187928914</v>
      </c>
    </row>
    <row r="11" spans="2:15" s="3" customFormat="1" ht="14.1" customHeight="1">
      <c r="B11" s="93" t="s">
        <v>16</v>
      </c>
      <c r="C11" s="390">
        <v>175421</v>
      </c>
      <c r="D11" s="390">
        <v>189272</v>
      </c>
      <c r="E11" s="391">
        <v>7.8958619549540865</v>
      </c>
      <c r="F11" s="390">
        <v>195153</v>
      </c>
      <c r="G11" s="390">
        <v>210484</v>
      </c>
      <c r="H11" s="391">
        <v>7.8558874319123895</v>
      </c>
      <c r="I11" s="390">
        <v>1014027</v>
      </c>
      <c r="J11" s="390">
        <v>1052089</v>
      </c>
      <c r="K11" s="391">
        <v>3.7535489686172152</v>
      </c>
      <c r="L11" s="303">
        <v>5.1960615517055846</v>
      </c>
      <c r="M11" s="303">
        <v>4.998427433914217</v>
      </c>
    </row>
    <row r="12" spans="2:15" s="3" customFormat="1" ht="14.1" customHeight="1">
      <c r="B12" s="71" t="s">
        <v>17</v>
      </c>
      <c r="C12" s="390">
        <v>199276</v>
      </c>
      <c r="D12" s="390">
        <v>227752</v>
      </c>
      <c r="E12" s="391">
        <v>14.289728818322335</v>
      </c>
      <c r="F12" s="390">
        <v>221143</v>
      </c>
      <c r="G12" s="390">
        <v>253530</v>
      </c>
      <c r="H12" s="391">
        <v>14.645274776954276</v>
      </c>
      <c r="I12" s="390">
        <v>1116939</v>
      </c>
      <c r="J12" s="390">
        <v>1236343</v>
      </c>
      <c r="K12" s="391">
        <v>10.690288368478495</v>
      </c>
      <c r="L12" s="303">
        <v>5.0507544891766862</v>
      </c>
      <c r="M12" s="303">
        <v>4.8765155997317873</v>
      </c>
    </row>
    <row r="13" spans="2:15" s="3" customFormat="1" ht="14.1" customHeight="1">
      <c r="B13" s="106" t="s">
        <v>307</v>
      </c>
      <c r="C13" s="390">
        <v>161593</v>
      </c>
      <c r="D13" s="390">
        <v>187502</v>
      </c>
      <c r="E13" s="391">
        <v>16.033491549757727</v>
      </c>
      <c r="F13" s="390">
        <v>178759</v>
      </c>
      <c r="G13" s="390">
        <v>207112</v>
      </c>
      <c r="H13" s="391">
        <v>15.861019585027879</v>
      </c>
      <c r="I13" s="390">
        <v>876640</v>
      </c>
      <c r="J13" s="390">
        <v>984730</v>
      </c>
      <c r="K13" s="391">
        <v>12.33003285271035</v>
      </c>
      <c r="L13" s="303">
        <v>4.9040328039427381</v>
      </c>
      <c r="M13" s="303">
        <v>4.7545772335741052</v>
      </c>
    </row>
    <row r="14" spans="2:15" s="3" customFormat="1" ht="14.1" customHeight="1">
      <c r="B14" s="105" t="s">
        <v>15</v>
      </c>
      <c r="C14" s="390">
        <v>39655</v>
      </c>
      <c r="D14" s="390">
        <v>56567</v>
      </c>
      <c r="E14" s="391">
        <v>42.647837599293915</v>
      </c>
      <c r="F14" s="390">
        <v>43163</v>
      </c>
      <c r="G14" s="390">
        <v>62513</v>
      </c>
      <c r="H14" s="391">
        <v>44.830062785255897</v>
      </c>
      <c r="I14" s="390">
        <v>170174</v>
      </c>
      <c r="J14" s="390">
        <v>255937</v>
      </c>
      <c r="K14" s="391">
        <v>50.397240471517392</v>
      </c>
      <c r="L14" s="303">
        <v>3.9425897180455483</v>
      </c>
      <c r="M14" s="303">
        <v>4.0941404187928914</v>
      </c>
    </row>
    <row r="15" spans="2:15" s="3" customFormat="1" ht="14.1" customHeight="1">
      <c r="B15" s="105" t="s">
        <v>18</v>
      </c>
      <c r="C15" s="390">
        <v>28518</v>
      </c>
      <c r="D15" s="390">
        <v>28759</v>
      </c>
      <c r="E15" s="391">
        <v>0.84508030016130498</v>
      </c>
      <c r="F15" s="390">
        <v>33338</v>
      </c>
      <c r="G15" s="390">
        <v>33187</v>
      </c>
      <c r="H15" s="391">
        <v>-0.45293658887756161</v>
      </c>
      <c r="I15" s="390">
        <v>201408</v>
      </c>
      <c r="J15" s="390">
        <v>194924</v>
      </c>
      <c r="K15" s="391">
        <v>-3.2193358754369239</v>
      </c>
      <c r="L15" s="303">
        <v>6.0413942048113265</v>
      </c>
      <c r="M15" s="303">
        <v>5.8735046855696504</v>
      </c>
    </row>
    <row r="16" spans="2:15" s="3" customFormat="1" ht="14.1" customHeight="1">
      <c r="B16" s="105" t="s">
        <v>20</v>
      </c>
      <c r="C16" s="390">
        <v>3432</v>
      </c>
      <c r="D16" s="390">
        <v>3678</v>
      </c>
      <c r="E16" s="391">
        <v>7.1678321678321666</v>
      </c>
      <c r="F16" s="390">
        <v>3780</v>
      </c>
      <c r="G16" s="390">
        <v>3931</v>
      </c>
      <c r="H16" s="391">
        <v>3.9947089947089953</v>
      </c>
      <c r="I16" s="390">
        <v>19509</v>
      </c>
      <c r="J16" s="390">
        <v>18475</v>
      </c>
      <c r="K16" s="391">
        <v>-5.3001178943051901</v>
      </c>
      <c r="L16" s="303">
        <v>5.1611111111111114</v>
      </c>
      <c r="M16" s="303">
        <v>4.6998219282625282</v>
      </c>
    </row>
    <row r="17" spans="2:13" s="3" customFormat="1" ht="14.1" customHeight="1">
      <c r="B17" s="105" t="s">
        <v>19</v>
      </c>
      <c r="C17" s="390">
        <v>8653</v>
      </c>
      <c r="D17" s="390">
        <v>8438</v>
      </c>
      <c r="E17" s="391">
        <v>-2.4846873916560708</v>
      </c>
      <c r="F17" s="390">
        <v>9183</v>
      </c>
      <c r="G17" s="390">
        <v>9008</v>
      </c>
      <c r="H17" s="391">
        <v>-1.9056953065446969</v>
      </c>
      <c r="I17" s="390">
        <v>42662</v>
      </c>
      <c r="J17" s="390">
        <v>41627</v>
      </c>
      <c r="K17" s="391">
        <v>-2.4260465988467539</v>
      </c>
      <c r="L17" s="303">
        <v>4.6457584667320049</v>
      </c>
      <c r="M17" s="303">
        <v>4.6211145648312613</v>
      </c>
    </row>
    <row r="18" spans="2:13" s="3" customFormat="1" ht="14.1" customHeight="1">
      <c r="B18" s="105" t="s">
        <v>315</v>
      </c>
      <c r="C18" s="390">
        <v>2341</v>
      </c>
      <c r="D18" s="390">
        <v>2250</v>
      </c>
      <c r="E18" s="391">
        <v>-3.8872276804784334</v>
      </c>
      <c r="F18" s="390">
        <v>2560</v>
      </c>
      <c r="G18" s="390">
        <v>2464</v>
      </c>
      <c r="H18" s="391">
        <v>-3.7499999999999978</v>
      </c>
      <c r="I18" s="390">
        <v>13976</v>
      </c>
      <c r="J18" s="390">
        <v>13522</v>
      </c>
      <c r="K18" s="391">
        <v>-3.2484258729250093</v>
      </c>
      <c r="L18" s="303">
        <v>5.4593749999999996</v>
      </c>
      <c r="M18" s="303">
        <v>5.4878246753246751</v>
      </c>
    </row>
    <row r="19" spans="2:13" s="3" customFormat="1" ht="14.1" customHeight="1">
      <c r="B19" s="105" t="s">
        <v>21</v>
      </c>
      <c r="C19" s="390">
        <v>10447</v>
      </c>
      <c r="D19" s="390">
        <v>10012</v>
      </c>
      <c r="E19" s="391">
        <v>-4.1638747965923262</v>
      </c>
      <c r="F19" s="390">
        <v>10973</v>
      </c>
      <c r="G19" s="390">
        <v>10620</v>
      </c>
      <c r="H19" s="391">
        <v>-3.2169871502779501</v>
      </c>
      <c r="I19" s="390">
        <v>52213</v>
      </c>
      <c r="J19" s="390">
        <v>48229</v>
      </c>
      <c r="K19" s="391">
        <v>-7.6302836458353234</v>
      </c>
      <c r="L19" s="303">
        <v>4.7583158662170781</v>
      </c>
      <c r="M19" s="303">
        <v>4.5413370998116758</v>
      </c>
    </row>
    <row r="20" spans="2:13" s="3" customFormat="1" ht="14.1" customHeight="1">
      <c r="B20" s="105" t="s">
        <v>75</v>
      </c>
      <c r="C20" s="390">
        <v>172</v>
      </c>
      <c r="D20" s="390">
        <v>255</v>
      </c>
      <c r="E20" s="391">
        <v>48.255813953488371</v>
      </c>
      <c r="F20" s="390">
        <v>193</v>
      </c>
      <c r="G20" s="390">
        <v>284</v>
      </c>
      <c r="H20" s="391">
        <v>47.150259067357503</v>
      </c>
      <c r="I20" s="390">
        <v>941</v>
      </c>
      <c r="J20" s="390">
        <v>1142</v>
      </c>
      <c r="K20" s="391">
        <v>21.360255047821465</v>
      </c>
      <c r="L20" s="303">
        <v>4.8756476683937819</v>
      </c>
      <c r="M20" s="303">
        <v>4.02112676056338</v>
      </c>
    </row>
    <row r="21" spans="2:13" s="3" customFormat="1" ht="14.1" customHeight="1">
      <c r="B21" s="105" t="s">
        <v>22</v>
      </c>
      <c r="C21" s="390">
        <v>1225</v>
      </c>
      <c r="D21" s="390">
        <v>1795</v>
      </c>
      <c r="E21" s="391">
        <v>46.530612244897959</v>
      </c>
      <c r="F21" s="390">
        <v>1259</v>
      </c>
      <c r="G21" s="390">
        <v>2175</v>
      </c>
      <c r="H21" s="391">
        <v>72.756155679110407</v>
      </c>
      <c r="I21" s="390">
        <v>7693</v>
      </c>
      <c r="J21" s="390">
        <v>11989</v>
      </c>
      <c r="K21" s="391">
        <v>55.842974132328081</v>
      </c>
      <c r="L21" s="303">
        <v>6.1104050833995238</v>
      </c>
      <c r="M21" s="303">
        <v>5.5121839080459774</v>
      </c>
    </row>
    <row r="22" spans="2:13" s="3" customFormat="1" ht="14.1" customHeight="1">
      <c r="B22" s="105" t="s">
        <v>23</v>
      </c>
      <c r="C22" s="390">
        <v>21816</v>
      </c>
      <c r="D22" s="390">
        <v>24923</v>
      </c>
      <c r="E22" s="391">
        <v>14.241840850751753</v>
      </c>
      <c r="F22" s="390">
        <v>23455</v>
      </c>
      <c r="G22" s="390">
        <v>26571</v>
      </c>
      <c r="H22" s="391">
        <v>13.285013856320615</v>
      </c>
      <c r="I22" s="390">
        <v>102301</v>
      </c>
      <c r="J22" s="390">
        <v>114262</v>
      </c>
      <c r="K22" s="391">
        <v>11.69196782045141</v>
      </c>
      <c r="L22" s="303">
        <v>4.361586015774888</v>
      </c>
      <c r="M22" s="303">
        <v>4.3002521546046442</v>
      </c>
    </row>
    <row r="23" spans="2:13" s="3" customFormat="1" ht="14.1" customHeight="1">
      <c r="B23" s="105" t="s">
        <v>63</v>
      </c>
      <c r="C23" s="390">
        <v>1698</v>
      </c>
      <c r="D23" s="390">
        <v>1892</v>
      </c>
      <c r="E23" s="391">
        <v>11.42520612485276</v>
      </c>
      <c r="F23" s="390">
        <v>1911</v>
      </c>
      <c r="G23" s="390">
        <v>2113</v>
      </c>
      <c r="H23" s="391">
        <v>10.570381998953437</v>
      </c>
      <c r="I23" s="390">
        <v>9700</v>
      </c>
      <c r="J23" s="390">
        <v>11051</v>
      </c>
      <c r="K23" s="391">
        <v>13.927835051546399</v>
      </c>
      <c r="L23" s="303">
        <v>5.0758765044479333</v>
      </c>
      <c r="M23" s="303">
        <v>5.2300047326076671</v>
      </c>
    </row>
    <row r="24" spans="2:13" s="3" customFormat="1" ht="14.1" customHeight="1">
      <c r="B24" s="105" t="s">
        <v>24</v>
      </c>
      <c r="C24" s="390">
        <v>1477</v>
      </c>
      <c r="D24" s="390">
        <v>2924</v>
      </c>
      <c r="E24" s="391">
        <v>97.968855788761005</v>
      </c>
      <c r="F24" s="390">
        <v>1566</v>
      </c>
      <c r="G24" s="390">
        <v>3309</v>
      </c>
      <c r="H24" s="391">
        <v>111.30268199233714</v>
      </c>
      <c r="I24" s="390">
        <v>8598</v>
      </c>
      <c r="J24" s="390">
        <v>16148</v>
      </c>
      <c r="K24" s="391">
        <v>87.81111886485229</v>
      </c>
      <c r="L24" s="303">
        <v>5.490421455938697</v>
      </c>
      <c r="M24" s="303">
        <v>4.880024176488365</v>
      </c>
    </row>
    <row r="25" spans="2:13" s="3" customFormat="1" ht="14.1" customHeight="1">
      <c r="B25" s="105" t="s">
        <v>25</v>
      </c>
      <c r="C25" s="390">
        <v>5656</v>
      </c>
      <c r="D25" s="390">
        <v>5243</v>
      </c>
      <c r="E25" s="391">
        <v>-7.3019801980197974</v>
      </c>
      <c r="F25" s="390">
        <v>6080</v>
      </c>
      <c r="G25" s="390">
        <v>5609</v>
      </c>
      <c r="H25" s="391">
        <v>-7.746710526315792</v>
      </c>
      <c r="I25" s="390">
        <v>27424</v>
      </c>
      <c r="J25" s="390">
        <v>24126</v>
      </c>
      <c r="K25" s="391">
        <v>-12.025962660443412</v>
      </c>
      <c r="L25" s="303">
        <v>4.5105263157894733</v>
      </c>
      <c r="M25" s="303">
        <v>4.301301479764664</v>
      </c>
    </row>
    <row r="26" spans="2:13" s="3" customFormat="1" ht="14.1" customHeight="1">
      <c r="B26" s="105" t="s">
        <v>319</v>
      </c>
      <c r="C26" s="390">
        <v>223</v>
      </c>
      <c r="D26" s="390">
        <v>338</v>
      </c>
      <c r="E26" s="391">
        <v>51.569506726457391</v>
      </c>
      <c r="F26" s="390">
        <v>236</v>
      </c>
      <c r="G26" s="390">
        <v>364</v>
      </c>
      <c r="H26" s="391">
        <v>54.237288135593232</v>
      </c>
      <c r="I26" s="390">
        <v>1179</v>
      </c>
      <c r="J26" s="390">
        <v>1428</v>
      </c>
      <c r="K26" s="391">
        <v>21.119592875318062</v>
      </c>
      <c r="L26" s="303">
        <v>4.9957627118644066</v>
      </c>
      <c r="M26" s="303">
        <v>3.9230769230769229</v>
      </c>
    </row>
    <row r="27" spans="2:13" s="3" customFormat="1" ht="14.1" customHeight="1">
      <c r="B27" s="105" t="s">
        <v>320</v>
      </c>
      <c r="C27" s="390">
        <v>1268</v>
      </c>
      <c r="D27" s="390">
        <v>1333</v>
      </c>
      <c r="E27" s="391">
        <v>5.1261829652996749</v>
      </c>
      <c r="F27" s="390">
        <v>1341</v>
      </c>
      <c r="G27" s="390">
        <v>1554</v>
      </c>
      <c r="H27" s="391">
        <v>15.883668903803127</v>
      </c>
      <c r="I27" s="390">
        <v>7631</v>
      </c>
      <c r="J27" s="390">
        <v>8025</v>
      </c>
      <c r="K27" s="391">
        <v>5.1631503079544006</v>
      </c>
      <c r="L27" s="303">
        <v>5.6905294556301271</v>
      </c>
      <c r="M27" s="303">
        <v>5.1640926640926637</v>
      </c>
    </row>
    <row r="28" spans="2:13" s="3" customFormat="1" ht="14.1" customHeight="1">
      <c r="B28" s="105" t="s">
        <v>26</v>
      </c>
      <c r="C28" s="390">
        <v>447</v>
      </c>
      <c r="D28" s="390">
        <v>365</v>
      </c>
      <c r="E28" s="391">
        <v>-18.344519015659955</v>
      </c>
      <c r="F28" s="390">
        <v>478</v>
      </c>
      <c r="G28" s="390">
        <v>422</v>
      </c>
      <c r="H28" s="391">
        <v>-11.715481171548115</v>
      </c>
      <c r="I28" s="390">
        <v>2548</v>
      </c>
      <c r="J28" s="390">
        <v>2106</v>
      </c>
      <c r="K28" s="391">
        <v>-17.3469387755102</v>
      </c>
      <c r="L28" s="303">
        <v>5.3305439330543933</v>
      </c>
      <c r="M28" s="303">
        <v>4.9905213270142177</v>
      </c>
    </row>
    <row r="29" spans="2:13" s="3" customFormat="1" ht="14.1" customHeight="1">
      <c r="B29" s="105" t="s">
        <v>54</v>
      </c>
      <c r="C29" s="390">
        <v>12161</v>
      </c>
      <c r="D29" s="390">
        <v>12476</v>
      </c>
      <c r="E29" s="391">
        <v>2.5902475125400892</v>
      </c>
      <c r="F29" s="390">
        <v>13353</v>
      </c>
      <c r="G29" s="390">
        <v>13553</v>
      </c>
      <c r="H29" s="391">
        <v>1.4977907586310124</v>
      </c>
      <c r="I29" s="390">
        <v>68454</v>
      </c>
      <c r="J29" s="390">
        <v>66908</v>
      </c>
      <c r="K29" s="391">
        <v>-2.2584509305519029</v>
      </c>
      <c r="L29" s="303">
        <v>5.1264884295663897</v>
      </c>
      <c r="M29" s="303">
        <v>4.9367667675053495</v>
      </c>
    </row>
    <row r="30" spans="2:13" s="3" customFormat="1" ht="14.1" customHeight="1">
      <c r="B30" s="105" t="s">
        <v>64</v>
      </c>
      <c r="C30" s="390">
        <v>10745</v>
      </c>
      <c r="D30" s="390">
        <v>13954</v>
      </c>
      <c r="E30" s="391">
        <v>29.865053513261984</v>
      </c>
      <c r="F30" s="390">
        <v>12827</v>
      </c>
      <c r="G30" s="390">
        <v>15869</v>
      </c>
      <c r="H30" s="391">
        <v>23.715599906447338</v>
      </c>
      <c r="I30" s="390">
        <v>73773</v>
      </c>
      <c r="J30" s="390">
        <v>88411</v>
      </c>
      <c r="K30" s="391">
        <v>19.841947596003951</v>
      </c>
      <c r="L30" s="303">
        <v>5.7513837997973027</v>
      </c>
      <c r="M30" s="303">
        <v>5.5713025395425042</v>
      </c>
    </row>
    <row r="31" spans="2:13" s="3" customFormat="1" ht="14.1" customHeight="1">
      <c r="B31" s="105" t="s">
        <v>69</v>
      </c>
      <c r="C31" s="390">
        <v>6710</v>
      </c>
      <c r="D31" s="390">
        <v>6095</v>
      </c>
      <c r="E31" s="391">
        <v>-9.1654247391952275</v>
      </c>
      <c r="F31" s="390">
        <v>7527</v>
      </c>
      <c r="G31" s="390">
        <v>6613</v>
      </c>
      <c r="H31" s="391">
        <v>-12.142952039325095</v>
      </c>
      <c r="I31" s="390">
        <v>39216</v>
      </c>
      <c r="J31" s="390">
        <v>33203</v>
      </c>
      <c r="K31" s="391">
        <v>-15.333027335781313</v>
      </c>
      <c r="L31" s="303">
        <v>5.2100438421681945</v>
      </c>
      <c r="M31" s="303">
        <v>5.0208679872977466</v>
      </c>
    </row>
    <row r="32" spans="2:13" s="3" customFormat="1" ht="14.1" customHeight="1">
      <c r="B32" s="105" t="s">
        <v>68</v>
      </c>
      <c r="C32" s="390">
        <v>1838</v>
      </c>
      <c r="D32" s="390">
        <v>2181</v>
      </c>
      <c r="E32" s="391">
        <v>18.661588683351461</v>
      </c>
      <c r="F32" s="390">
        <v>2116</v>
      </c>
      <c r="G32" s="390">
        <v>2525</v>
      </c>
      <c r="H32" s="391">
        <v>19.328922495274092</v>
      </c>
      <c r="I32" s="390">
        <v>10242</v>
      </c>
      <c r="J32" s="390">
        <v>12546</v>
      </c>
      <c r="K32" s="391">
        <v>22.495606326889273</v>
      </c>
      <c r="L32" s="303">
        <v>4.8402646502835536</v>
      </c>
      <c r="M32" s="303">
        <v>4.9687128712871287</v>
      </c>
    </row>
    <row r="33" spans="2:13" s="3" customFormat="1" ht="14.1" customHeight="1">
      <c r="B33" s="105" t="s">
        <v>28</v>
      </c>
      <c r="C33" s="390">
        <v>967</v>
      </c>
      <c r="D33" s="390">
        <v>1442</v>
      </c>
      <c r="E33" s="391">
        <v>49.120992761116852</v>
      </c>
      <c r="F33" s="390">
        <v>1040</v>
      </c>
      <c r="G33" s="390">
        <v>1616</v>
      </c>
      <c r="H33" s="391">
        <v>55.384615384615387</v>
      </c>
      <c r="I33" s="390">
        <v>4912</v>
      </c>
      <c r="J33" s="390">
        <v>7825</v>
      </c>
      <c r="K33" s="391">
        <v>59.303745928338756</v>
      </c>
      <c r="L33" s="303">
        <v>4.7230769230769232</v>
      </c>
      <c r="M33" s="303">
        <v>4.8422029702970297</v>
      </c>
    </row>
    <row r="34" spans="2:13" s="3" customFormat="1" ht="14.1" customHeight="1">
      <c r="B34" s="105" t="s">
        <v>304</v>
      </c>
      <c r="C34" s="390">
        <v>2144</v>
      </c>
      <c r="D34" s="390">
        <v>2582</v>
      </c>
      <c r="E34" s="391">
        <v>20.429104477611947</v>
      </c>
      <c r="F34" s="390">
        <v>2380</v>
      </c>
      <c r="G34" s="390">
        <v>2812</v>
      </c>
      <c r="H34" s="391">
        <v>18.151260504201684</v>
      </c>
      <c r="I34" s="390">
        <v>12086</v>
      </c>
      <c r="J34" s="390">
        <v>12846</v>
      </c>
      <c r="K34" s="391">
        <v>6.2882674168459385</v>
      </c>
      <c r="L34" s="303">
        <v>5.0781512605042014</v>
      </c>
      <c r="M34" s="303">
        <v>4.5682788051209107</v>
      </c>
    </row>
    <row r="35" spans="2:13" s="3" customFormat="1" ht="14.1" customHeight="1">
      <c r="B35" s="41"/>
      <c r="C35" s="390"/>
      <c r="D35" s="390"/>
      <c r="E35" s="391"/>
      <c r="F35" s="390"/>
      <c r="G35" s="390"/>
      <c r="H35" s="391"/>
      <c r="I35" s="390"/>
      <c r="J35" s="390"/>
      <c r="K35" s="391"/>
      <c r="L35" s="303"/>
      <c r="M35" s="303"/>
    </row>
    <row r="36" spans="2:13" s="3" customFormat="1" ht="14.1" customHeight="1">
      <c r="B36" s="106" t="s">
        <v>29</v>
      </c>
      <c r="C36" s="390">
        <v>37683</v>
      </c>
      <c r="D36" s="390">
        <v>40250</v>
      </c>
      <c r="E36" s="391">
        <v>6.8120903325106896</v>
      </c>
      <c r="F36" s="390">
        <v>42384</v>
      </c>
      <c r="G36" s="390">
        <v>46418</v>
      </c>
      <c r="H36" s="391">
        <v>9.5177425443563557</v>
      </c>
      <c r="I36" s="390">
        <v>240299</v>
      </c>
      <c r="J36" s="390">
        <v>251613</v>
      </c>
      <c r="K36" s="391">
        <v>4.708300908451557</v>
      </c>
      <c r="L36" s="303">
        <v>5.6695687051717627</v>
      </c>
      <c r="M36" s="303">
        <v>5.4205911499849195</v>
      </c>
    </row>
    <row r="37" spans="2:13" s="3" customFormat="1" ht="14.1" customHeight="1">
      <c r="B37" s="105" t="s">
        <v>32</v>
      </c>
      <c r="C37" s="390"/>
      <c r="D37" s="390"/>
      <c r="E37" s="391"/>
      <c r="F37" s="390"/>
      <c r="G37" s="390"/>
      <c r="H37" s="391"/>
      <c r="I37" s="390"/>
      <c r="J37" s="390"/>
      <c r="K37" s="391"/>
      <c r="L37" s="303"/>
      <c r="M37" s="303"/>
    </row>
    <row r="38" spans="2:13" s="3" customFormat="1" ht="14.1" customHeight="1">
      <c r="B38" s="105" t="s">
        <v>27</v>
      </c>
      <c r="C38" s="390">
        <v>27810</v>
      </c>
      <c r="D38" s="390">
        <v>28869</v>
      </c>
      <c r="E38" s="391">
        <v>3.8079827400215649</v>
      </c>
      <c r="F38" s="390">
        <v>31601</v>
      </c>
      <c r="G38" s="390">
        <v>34235</v>
      </c>
      <c r="H38" s="391">
        <v>8.3351792664789102</v>
      </c>
      <c r="I38" s="390">
        <v>189196</v>
      </c>
      <c r="J38" s="390">
        <v>193889</v>
      </c>
      <c r="K38" s="391">
        <v>2.4804964164147236</v>
      </c>
      <c r="L38" s="303">
        <v>5.9870257270339549</v>
      </c>
      <c r="M38" s="303">
        <v>5.6634730538922158</v>
      </c>
    </row>
    <row r="39" spans="2:13" s="3" customFormat="1" ht="14.1" customHeight="1">
      <c r="B39" s="105" t="s">
        <v>30</v>
      </c>
      <c r="C39" s="390">
        <v>1146</v>
      </c>
      <c r="D39" s="390">
        <v>1224</v>
      </c>
      <c r="E39" s="391">
        <v>6.8062827225130906</v>
      </c>
      <c r="F39" s="390">
        <v>1315</v>
      </c>
      <c r="G39" s="390">
        <v>1365</v>
      </c>
      <c r="H39" s="391">
        <v>3.8022813688213031</v>
      </c>
      <c r="I39" s="390">
        <v>7609</v>
      </c>
      <c r="J39" s="390">
        <v>7955</v>
      </c>
      <c r="K39" s="391">
        <v>4.5472466815613011</v>
      </c>
      <c r="L39" s="303">
        <v>5.7863117870722434</v>
      </c>
      <c r="M39" s="303">
        <v>5.8278388278388276</v>
      </c>
    </row>
    <row r="40" spans="2:13" s="3" customFormat="1" ht="14.1" customHeight="1">
      <c r="B40" s="105" t="s">
        <v>56</v>
      </c>
      <c r="C40" s="390">
        <v>519</v>
      </c>
      <c r="D40" s="390">
        <v>735</v>
      </c>
      <c r="E40" s="391">
        <v>41.618497109826592</v>
      </c>
      <c r="F40" s="390">
        <v>566</v>
      </c>
      <c r="G40" s="390">
        <v>773</v>
      </c>
      <c r="H40" s="391">
        <v>36.572438162544159</v>
      </c>
      <c r="I40" s="390">
        <v>2498</v>
      </c>
      <c r="J40" s="390">
        <v>3109</v>
      </c>
      <c r="K40" s="391">
        <v>24.459567654123294</v>
      </c>
      <c r="L40" s="303">
        <v>4.4134275618374561</v>
      </c>
      <c r="M40" s="303">
        <v>4.0219922380336355</v>
      </c>
    </row>
    <row r="41" spans="2:13" s="3" customFormat="1" ht="14.1" customHeight="1">
      <c r="B41" s="105" t="s">
        <v>280</v>
      </c>
      <c r="C41" s="390">
        <v>5947</v>
      </c>
      <c r="D41" s="390">
        <v>6209</v>
      </c>
      <c r="E41" s="391">
        <v>4.4055826467126247</v>
      </c>
      <c r="F41" s="390">
        <v>6395</v>
      </c>
      <c r="G41" s="390">
        <v>6558</v>
      </c>
      <c r="H41" s="391">
        <v>2.5488663017982693</v>
      </c>
      <c r="I41" s="390">
        <v>28975</v>
      </c>
      <c r="J41" s="390">
        <v>30355</v>
      </c>
      <c r="K41" s="391">
        <v>4.7627264883520315</v>
      </c>
      <c r="L41" s="303">
        <v>4.5308835027365131</v>
      </c>
      <c r="M41" s="303">
        <v>4.6286977737114974</v>
      </c>
    </row>
    <row r="42" spans="2:13" s="3" customFormat="1" ht="14.1" customHeight="1">
      <c r="B42" s="105"/>
      <c r="C42" s="390"/>
      <c r="D42" s="390"/>
      <c r="E42" s="391"/>
      <c r="F42" s="390"/>
      <c r="G42" s="390"/>
      <c r="H42" s="391"/>
      <c r="I42" s="390"/>
      <c r="J42" s="390"/>
      <c r="K42" s="391"/>
      <c r="L42" s="303"/>
      <c r="M42" s="303"/>
    </row>
    <row r="43" spans="2:13" s="3" customFormat="1" ht="14.1" customHeight="1">
      <c r="B43" s="72" t="s">
        <v>65</v>
      </c>
      <c r="C43" s="390">
        <v>524</v>
      </c>
      <c r="D43" s="390">
        <v>670</v>
      </c>
      <c r="E43" s="391">
        <v>27.862595419847324</v>
      </c>
      <c r="F43" s="390">
        <v>565</v>
      </c>
      <c r="G43" s="390">
        <v>700</v>
      </c>
      <c r="H43" s="391">
        <v>23.893805309734507</v>
      </c>
      <c r="I43" s="390">
        <v>2267</v>
      </c>
      <c r="J43" s="390">
        <v>2777</v>
      </c>
      <c r="K43" s="391">
        <v>22.496691662990731</v>
      </c>
      <c r="L43" s="303">
        <v>4.0123893805309736</v>
      </c>
      <c r="M43" s="303">
        <v>3.9671428571428571</v>
      </c>
    </row>
    <row r="44" spans="2:13" s="3" customFormat="1" ht="14.1" customHeight="1">
      <c r="B44" s="72" t="s">
        <v>66</v>
      </c>
      <c r="C44" s="390">
        <v>12599</v>
      </c>
      <c r="D44" s="390">
        <v>13860</v>
      </c>
      <c r="E44" s="391">
        <v>10.008730851654901</v>
      </c>
      <c r="F44" s="390">
        <v>13689</v>
      </c>
      <c r="G44" s="390">
        <v>15016</v>
      </c>
      <c r="H44" s="391">
        <v>9.6939148221199432</v>
      </c>
      <c r="I44" s="390">
        <v>53269</v>
      </c>
      <c r="J44" s="390">
        <v>55393</v>
      </c>
      <c r="K44" s="391">
        <v>3.9873096923163542</v>
      </c>
      <c r="L44" s="303">
        <v>3.8913726349623787</v>
      </c>
      <c r="M44" s="303">
        <v>3.6889318060735214</v>
      </c>
    </row>
    <row r="45" spans="2:13" s="3" customFormat="1" ht="14.1" customHeight="1">
      <c r="B45" s="105" t="s">
        <v>32</v>
      </c>
      <c r="C45" s="390"/>
      <c r="D45" s="390"/>
      <c r="E45" s="391"/>
      <c r="F45" s="390"/>
      <c r="G45" s="390"/>
      <c r="H45" s="391"/>
      <c r="I45" s="390"/>
      <c r="J45" s="390"/>
      <c r="K45" s="391"/>
      <c r="L45" s="303"/>
      <c r="M45" s="303"/>
    </row>
    <row r="46" spans="2:13" s="3" customFormat="1" ht="14.1" customHeight="1">
      <c r="B46" s="105" t="s">
        <v>76</v>
      </c>
      <c r="C46" s="390">
        <v>1065</v>
      </c>
      <c r="D46" s="390">
        <v>955</v>
      </c>
      <c r="E46" s="391">
        <v>-10.328638497652587</v>
      </c>
      <c r="F46" s="390">
        <v>1132</v>
      </c>
      <c r="G46" s="390">
        <v>1034</v>
      </c>
      <c r="H46" s="391">
        <v>-8.657243816254411</v>
      </c>
      <c r="I46" s="390">
        <v>4729</v>
      </c>
      <c r="J46" s="390">
        <v>4188</v>
      </c>
      <c r="K46" s="391">
        <v>-11.440050750687247</v>
      </c>
      <c r="L46" s="303">
        <v>4.1775618374558308</v>
      </c>
      <c r="M46" s="303">
        <v>4.0502901353965184</v>
      </c>
    </row>
    <row r="47" spans="2:13" s="3" customFormat="1" ht="14.1" customHeight="1">
      <c r="B47" s="105" t="s">
        <v>77</v>
      </c>
      <c r="C47" s="390">
        <v>3590</v>
      </c>
      <c r="D47" s="390">
        <v>3603</v>
      </c>
      <c r="E47" s="391">
        <v>0.36211699164345745</v>
      </c>
      <c r="F47" s="390">
        <v>3866</v>
      </c>
      <c r="G47" s="390">
        <v>3880</v>
      </c>
      <c r="H47" s="391">
        <v>0.36213140196585947</v>
      </c>
      <c r="I47" s="390">
        <v>15177</v>
      </c>
      <c r="J47" s="390">
        <v>14957</v>
      </c>
      <c r="K47" s="391">
        <v>-1.4495618369901875</v>
      </c>
      <c r="L47" s="303">
        <v>3.9257630625969995</v>
      </c>
      <c r="M47" s="303">
        <v>3.8548969072164949</v>
      </c>
    </row>
    <row r="48" spans="2:13" s="3" customFormat="1" ht="14.1" customHeight="1">
      <c r="B48" s="105" t="s">
        <v>79</v>
      </c>
      <c r="C48" s="390">
        <v>7381</v>
      </c>
      <c r="D48" s="390">
        <v>8594</v>
      </c>
      <c r="E48" s="391">
        <v>16.434087522015982</v>
      </c>
      <c r="F48" s="390">
        <v>8109</v>
      </c>
      <c r="G48" s="390">
        <v>9348</v>
      </c>
      <c r="H48" s="391">
        <v>15.279319274879754</v>
      </c>
      <c r="I48" s="390">
        <v>31296</v>
      </c>
      <c r="J48" s="390">
        <v>33572</v>
      </c>
      <c r="K48" s="391">
        <v>7.2724948875255713</v>
      </c>
      <c r="L48" s="303">
        <v>3.8594154642989271</v>
      </c>
      <c r="M48" s="303">
        <v>3.5913564398801885</v>
      </c>
    </row>
    <row r="49" spans="2:14" s="3" customFormat="1" ht="14.1" customHeight="1">
      <c r="B49" s="72" t="s">
        <v>67</v>
      </c>
      <c r="C49" s="390">
        <v>1707</v>
      </c>
      <c r="D49" s="390">
        <v>2557</v>
      </c>
      <c r="E49" s="391">
        <v>49.794961921499706</v>
      </c>
      <c r="F49" s="390">
        <v>1858</v>
      </c>
      <c r="G49" s="390">
        <v>2673</v>
      </c>
      <c r="H49" s="391">
        <v>43.864370290635101</v>
      </c>
      <c r="I49" s="390">
        <v>7308</v>
      </c>
      <c r="J49" s="390">
        <v>9175</v>
      </c>
      <c r="K49" s="391">
        <v>25.547345374931574</v>
      </c>
      <c r="L49" s="303">
        <v>3.9332615715823467</v>
      </c>
      <c r="M49" s="303">
        <v>3.4324728769173212</v>
      </c>
    </row>
    <row r="50" spans="2:14" s="3" customFormat="1" ht="14.1" customHeight="1">
      <c r="B50" s="72" t="s">
        <v>279</v>
      </c>
      <c r="C50" s="390">
        <v>970</v>
      </c>
      <c r="D50" s="390">
        <v>1000</v>
      </c>
      <c r="E50" s="391">
        <v>3.0927835051546282</v>
      </c>
      <c r="F50" s="390">
        <v>1061</v>
      </c>
      <c r="G50" s="390">
        <v>1078</v>
      </c>
      <c r="H50" s="391">
        <v>1.6022620169651169</v>
      </c>
      <c r="I50" s="390">
        <v>4418</v>
      </c>
      <c r="J50" s="390">
        <v>4338</v>
      </c>
      <c r="K50" s="391">
        <v>-1.8107741059302906</v>
      </c>
      <c r="L50" s="303">
        <v>4.1639962299717244</v>
      </c>
      <c r="M50" s="303">
        <v>4.0241187384044528</v>
      </c>
    </row>
    <row r="51" spans="2:14" ht="6.75" customHeight="1">
      <c r="B51" s="105"/>
      <c r="C51" s="41"/>
      <c r="D51" s="41"/>
      <c r="E51" s="41"/>
      <c r="F51" s="41"/>
      <c r="G51" s="41"/>
      <c r="H51" s="41"/>
      <c r="I51" s="41"/>
      <c r="J51" s="41"/>
      <c r="K51" s="41"/>
      <c r="L51" s="41"/>
      <c r="M51" s="41"/>
    </row>
    <row r="52" spans="2:14" ht="3" customHeight="1">
      <c r="B52" s="147"/>
      <c r="C52" s="127"/>
      <c r="D52" s="127"/>
      <c r="E52" s="127"/>
      <c r="F52" s="127"/>
      <c r="G52" s="127"/>
      <c r="H52" s="127"/>
      <c r="I52" s="127"/>
      <c r="J52" s="127"/>
      <c r="K52" s="127"/>
      <c r="L52" s="127"/>
      <c r="M52" s="127"/>
    </row>
    <row r="53" spans="2:14" ht="6" customHeight="1">
      <c r="B53" s="105"/>
      <c r="C53" s="41"/>
      <c r="D53" s="41"/>
      <c r="E53" s="41"/>
      <c r="F53" s="41"/>
      <c r="G53" s="41"/>
      <c r="H53" s="41"/>
      <c r="I53" s="41"/>
      <c r="J53" s="41"/>
      <c r="K53" s="41"/>
      <c r="L53" s="41"/>
      <c r="M53" s="41"/>
    </row>
    <row r="54" spans="2:14">
      <c r="B54" s="437" t="s">
        <v>164</v>
      </c>
      <c r="C54" s="437"/>
      <c r="D54" s="437"/>
      <c r="E54" s="437"/>
      <c r="F54" s="437"/>
      <c r="G54" s="437"/>
      <c r="H54" s="437"/>
      <c r="I54" s="437"/>
      <c r="J54" s="437"/>
      <c r="K54" s="437"/>
      <c r="L54" s="437"/>
      <c r="M54" s="437"/>
    </row>
    <row r="55" spans="2:14">
      <c r="B55" s="449" t="s">
        <v>310</v>
      </c>
      <c r="C55" s="449"/>
      <c r="D55" s="449"/>
      <c r="E55" s="449"/>
      <c r="F55" s="449"/>
      <c r="G55" s="449"/>
      <c r="H55" s="449"/>
      <c r="I55" s="449"/>
      <c r="J55" s="449"/>
      <c r="K55" s="449"/>
      <c r="L55" s="449"/>
      <c r="M55" s="449"/>
    </row>
    <row r="56" spans="2:14">
      <c r="B56" s="476"/>
      <c r="C56" s="476"/>
      <c r="D56" s="476"/>
      <c r="E56" s="476"/>
      <c r="F56" s="476"/>
      <c r="G56" s="476"/>
      <c r="H56" s="476"/>
      <c r="I56" s="476"/>
      <c r="J56" s="476"/>
      <c r="K56" s="476"/>
      <c r="L56" s="476"/>
      <c r="M56" s="476"/>
    </row>
    <row r="57" spans="2:14">
      <c r="C57" s="473"/>
      <c r="D57" s="473"/>
      <c r="E57" s="473"/>
      <c r="F57" s="473"/>
      <c r="G57" s="473"/>
      <c r="H57" s="473"/>
      <c r="I57" s="473"/>
      <c r="J57" s="473"/>
      <c r="K57" s="473"/>
      <c r="L57" s="473"/>
      <c r="M57" s="473"/>
      <c r="N57" s="473"/>
    </row>
    <row r="58" spans="2:14" ht="15.75">
      <c r="C58" s="10"/>
      <c r="D58" s="10"/>
      <c r="E58" s="10"/>
      <c r="F58" s="10"/>
      <c r="G58" s="10"/>
      <c r="H58" s="10"/>
      <c r="I58" s="10"/>
      <c r="J58" s="10"/>
      <c r="K58" s="10"/>
      <c r="L58" s="10"/>
    </row>
    <row r="59" spans="2:14" ht="15.75">
      <c r="C59" s="10"/>
      <c r="D59" s="10"/>
      <c r="E59" s="10"/>
      <c r="F59" s="10"/>
      <c r="G59" s="10"/>
      <c r="H59" s="10"/>
      <c r="I59" s="10"/>
      <c r="J59" s="10"/>
      <c r="K59" s="10"/>
      <c r="L59" s="10"/>
    </row>
    <row r="60" spans="2:14">
      <c r="C60" s="4"/>
      <c r="D60" s="7"/>
      <c r="E60" s="7"/>
      <c r="F60" s="7"/>
      <c r="G60" s="7"/>
      <c r="H60" s="7"/>
      <c r="I60" s="12"/>
      <c r="J60" s="7"/>
      <c r="K60" s="7"/>
      <c r="L60" s="12"/>
      <c r="M60" s="13"/>
      <c r="N60" s="13"/>
    </row>
    <row r="61" spans="2:14">
      <c r="C61" s="14"/>
      <c r="D61" s="7"/>
      <c r="E61" s="7"/>
      <c r="F61" s="7"/>
      <c r="G61" s="7"/>
      <c r="H61" s="7"/>
      <c r="I61" s="12"/>
      <c r="J61" s="7"/>
      <c r="K61" s="7"/>
      <c r="L61" s="12"/>
      <c r="M61" s="13"/>
      <c r="N61" s="13"/>
    </row>
    <row r="62" spans="2:14">
      <c r="C62" s="3"/>
      <c r="D62" s="7"/>
      <c r="E62" s="7"/>
      <c r="F62" s="7"/>
      <c r="G62" s="7"/>
      <c r="H62" s="7"/>
      <c r="I62" s="12"/>
      <c r="J62" s="7"/>
      <c r="K62" s="7"/>
      <c r="L62" s="12"/>
      <c r="M62" s="13"/>
      <c r="N62" s="13"/>
    </row>
    <row r="63" spans="2:14">
      <c r="C63" s="15"/>
      <c r="D63" s="7"/>
      <c r="E63" s="7"/>
      <c r="F63" s="7"/>
      <c r="G63" s="7"/>
      <c r="H63" s="7"/>
      <c r="I63" s="12"/>
      <c r="J63" s="7"/>
      <c r="K63" s="7"/>
      <c r="L63" s="12"/>
      <c r="M63" s="13"/>
      <c r="N63" s="13"/>
    </row>
    <row r="64" spans="2:14">
      <c r="C64" s="16"/>
      <c r="D64" s="7"/>
      <c r="E64" s="7"/>
      <c r="F64" s="7"/>
      <c r="G64" s="7"/>
      <c r="H64" s="7"/>
      <c r="I64" s="12"/>
      <c r="J64" s="7"/>
      <c r="K64" s="7"/>
      <c r="L64" s="12"/>
      <c r="M64" s="13"/>
      <c r="N64" s="13"/>
    </row>
    <row r="65" spans="3:14">
      <c r="C65" s="16"/>
      <c r="D65" s="7"/>
      <c r="E65" s="7"/>
      <c r="F65" s="7"/>
      <c r="G65" s="7"/>
      <c r="H65" s="7"/>
      <c r="I65" s="12"/>
      <c r="J65" s="7"/>
      <c r="K65" s="7"/>
      <c r="L65" s="12"/>
      <c r="M65" s="13"/>
      <c r="N65" s="13"/>
    </row>
    <row r="66" spans="3:14">
      <c r="C66" s="16"/>
      <c r="D66" s="7"/>
      <c r="E66" s="7"/>
      <c r="F66" s="7"/>
      <c r="G66" s="7"/>
      <c r="H66" s="7"/>
      <c r="I66" s="12"/>
      <c r="J66" s="7"/>
      <c r="K66" s="7"/>
      <c r="L66" s="12"/>
      <c r="M66" s="13"/>
      <c r="N66" s="13"/>
    </row>
    <row r="67" spans="3:14">
      <c r="C67" s="16"/>
      <c r="D67" s="7"/>
      <c r="E67" s="7"/>
      <c r="F67" s="7"/>
      <c r="G67" s="7"/>
      <c r="H67" s="7"/>
      <c r="I67" s="12"/>
      <c r="J67" s="7"/>
      <c r="K67" s="7"/>
      <c r="L67" s="12"/>
      <c r="M67" s="13"/>
      <c r="N67" s="13"/>
    </row>
    <row r="68" spans="3:14">
      <c r="C68" s="16"/>
      <c r="D68" s="7"/>
      <c r="E68" s="7"/>
      <c r="F68" s="7"/>
      <c r="G68" s="7"/>
      <c r="H68" s="7"/>
      <c r="I68" s="12"/>
      <c r="J68" s="7"/>
      <c r="K68" s="7"/>
      <c r="L68" s="12"/>
      <c r="M68" s="13"/>
      <c r="N68" s="13"/>
    </row>
    <row r="69" spans="3:14">
      <c r="C69" s="16"/>
      <c r="D69" s="7"/>
      <c r="E69" s="7"/>
      <c r="F69" s="7"/>
      <c r="G69" s="7"/>
      <c r="H69" s="7"/>
      <c r="I69" s="12"/>
      <c r="J69" s="7"/>
      <c r="K69" s="7"/>
      <c r="L69" s="12"/>
      <c r="M69" s="13"/>
      <c r="N69" s="13"/>
    </row>
    <row r="70" spans="3:14">
      <c r="C70" s="16"/>
      <c r="D70" s="7"/>
      <c r="E70" s="7"/>
      <c r="F70" s="7"/>
      <c r="G70" s="7"/>
      <c r="H70" s="7"/>
      <c r="I70" s="12"/>
      <c r="J70" s="7"/>
      <c r="K70" s="7"/>
      <c r="L70" s="12"/>
      <c r="M70" s="13"/>
      <c r="N70" s="13"/>
    </row>
    <row r="71" spans="3:14">
      <c r="C71" s="16"/>
      <c r="D71" s="7"/>
      <c r="E71" s="7"/>
      <c r="F71" s="7"/>
      <c r="G71" s="7"/>
      <c r="H71" s="7"/>
      <c r="I71" s="12"/>
      <c r="J71" s="7"/>
      <c r="K71" s="7"/>
      <c r="L71" s="12"/>
      <c r="M71" s="13"/>
      <c r="N71" s="13"/>
    </row>
    <row r="72" spans="3:14">
      <c r="C72" s="16"/>
      <c r="D72" s="7"/>
      <c r="E72" s="7"/>
      <c r="F72" s="7"/>
      <c r="G72" s="7"/>
      <c r="H72" s="7"/>
      <c r="I72" s="12"/>
      <c r="J72" s="7"/>
      <c r="K72" s="7"/>
      <c r="L72" s="12"/>
      <c r="M72" s="13"/>
      <c r="N72" s="13"/>
    </row>
    <row r="73" spans="3:14">
      <c r="C73" s="16"/>
      <c r="D73" s="7"/>
      <c r="E73" s="7"/>
      <c r="F73" s="7"/>
      <c r="G73" s="7"/>
      <c r="H73" s="7"/>
      <c r="I73" s="12"/>
      <c r="J73" s="7"/>
      <c r="K73" s="7"/>
      <c r="L73" s="12"/>
      <c r="M73" s="13"/>
      <c r="N73" s="13"/>
    </row>
    <row r="74" spans="3:14">
      <c r="C74" s="16"/>
      <c r="D74" s="7"/>
      <c r="E74" s="7"/>
      <c r="F74" s="7"/>
      <c r="G74" s="7"/>
      <c r="H74" s="7"/>
      <c r="I74" s="12"/>
      <c r="J74" s="7"/>
      <c r="K74" s="7"/>
      <c r="L74" s="12"/>
      <c r="M74" s="13"/>
      <c r="N74" s="13"/>
    </row>
    <row r="75" spans="3:14">
      <c r="C75" s="16"/>
      <c r="D75" s="7"/>
      <c r="E75" s="7"/>
      <c r="F75" s="7"/>
      <c r="G75" s="7"/>
      <c r="H75" s="7"/>
      <c r="I75" s="12"/>
      <c r="J75" s="7"/>
      <c r="K75" s="7"/>
      <c r="L75" s="12"/>
      <c r="M75" s="13"/>
      <c r="N75" s="13"/>
    </row>
    <row r="76" spans="3:14">
      <c r="C76" s="16"/>
      <c r="D76" s="7"/>
      <c r="E76" s="7"/>
      <c r="F76" s="7"/>
      <c r="G76" s="7"/>
      <c r="H76" s="7"/>
      <c r="I76" s="12"/>
      <c r="J76" s="7"/>
      <c r="K76" s="7"/>
      <c r="L76" s="12"/>
      <c r="M76" s="13"/>
      <c r="N76" s="13"/>
    </row>
    <row r="77" spans="3:14">
      <c r="C77" s="16"/>
      <c r="D77" s="7"/>
      <c r="E77" s="7"/>
      <c r="F77" s="7"/>
      <c r="G77" s="7"/>
      <c r="H77" s="7"/>
      <c r="I77" s="12"/>
      <c r="J77" s="7"/>
      <c r="K77" s="7"/>
      <c r="L77" s="12"/>
      <c r="M77" s="13"/>
      <c r="N77" s="13"/>
    </row>
    <row r="78" spans="3:14">
      <c r="C78" s="16"/>
      <c r="D78" s="7"/>
      <c r="E78" s="7"/>
      <c r="F78" s="7"/>
      <c r="G78" s="7"/>
      <c r="H78" s="7"/>
      <c r="I78" s="12"/>
      <c r="J78" s="7"/>
      <c r="K78" s="7"/>
      <c r="L78" s="12"/>
      <c r="M78" s="13"/>
      <c r="N78" s="13"/>
    </row>
    <row r="79" spans="3:14">
      <c r="C79" s="3"/>
      <c r="D79" s="7"/>
      <c r="E79" s="7"/>
      <c r="F79" s="7"/>
      <c r="G79" s="7"/>
      <c r="H79" s="7"/>
      <c r="I79" s="12"/>
      <c r="J79" s="7"/>
      <c r="K79" s="7"/>
      <c r="L79" s="12"/>
      <c r="M79" s="13"/>
      <c r="N79" s="13"/>
    </row>
    <row r="80" spans="3:14">
      <c r="C80" s="15"/>
      <c r="D80" s="7"/>
      <c r="E80" s="7"/>
      <c r="F80" s="7"/>
      <c r="G80" s="7"/>
      <c r="H80" s="7"/>
      <c r="I80" s="12"/>
      <c r="J80" s="7"/>
      <c r="K80" s="7"/>
      <c r="L80" s="12"/>
      <c r="M80" s="13"/>
      <c r="N80" s="13"/>
    </row>
    <row r="81" spans="3:14">
      <c r="C81" s="16"/>
      <c r="D81" s="7"/>
      <c r="E81" s="7"/>
      <c r="F81" s="7"/>
      <c r="G81" s="7"/>
      <c r="H81" s="7"/>
      <c r="I81" s="12"/>
      <c r="J81" s="7"/>
      <c r="K81" s="7"/>
      <c r="L81" s="12"/>
      <c r="M81" s="13"/>
      <c r="N81" s="13"/>
    </row>
    <row r="82" spans="3:14">
      <c r="C82" s="16"/>
      <c r="D82" s="7"/>
      <c r="E82" s="7"/>
      <c r="F82" s="7"/>
      <c r="G82" s="7"/>
      <c r="H82" s="7"/>
      <c r="I82" s="12"/>
      <c r="J82" s="7"/>
      <c r="K82" s="7"/>
      <c r="L82" s="12"/>
      <c r="M82" s="13"/>
      <c r="N82" s="13"/>
    </row>
    <row r="83" spans="3:14">
      <c r="C83" s="16"/>
      <c r="D83" s="7"/>
      <c r="E83" s="7"/>
      <c r="F83" s="7"/>
      <c r="G83" s="7"/>
      <c r="H83" s="7"/>
      <c r="I83" s="12"/>
      <c r="J83" s="7"/>
      <c r="K83" s="7"/>
      <c r="L83" s="12"/>
      <c r="M83" s="13"/>
      <c r="N83" s="13"/>
    </row>
    <row r="84" spans="3:14">
      <c r="C84" s="16"/>
      <c r="D84" s="7"/>
      <c r="E84" s="7"/>
      <c r="F84" s="7"/>
      <c r="G84" s="7"/>
      <c r="H84" s="7"/>
      <c r="I84" s="12"/>
      <c r="J84" s="7"/>
      <c r="K84" s="7"/>
      <c r="L84" s="12"/>
      <c r="M84" s="13"/>
      <c r="N84" s="13"/>
    </row>
    <row r="85" spans="3:14">
      <c r="C85" s="16"/>
      <c r="D85" s="7"/>
      <c r="E85" s="7"/>
      <c r="F85" s="7"/>
      <c r="G85" s="7"/>
      <c r="H85" s="7"/>
      <c r="I85" s="12"/>
      <c r="J85" s="7"/>
      <c r="K85" s="7"/>
      <c r="L85" s="12"/>
      <c r="M85" s="13"/>
      <c r="N85" s="13"/>
    </row>
    <row r="86" spans="3:14">
      <c r="C86" s="14"/>
      <c r="D86" s="7"/>
      <c r="E86" s="7"/>
      <c r="F86" s="7"/>
      <c r="G86" s="7"/>
      <c r="H86" s="7"/>
      <c r="I86" s="12"/>
      <c r="J86" s="7"/>
      <c r="K86" s="7"/>
      <c r="L86" s="12"/>
      <c r="M86" s="13"/>
      <c r="N86" s="13"/>
    </row>
    <row r="87" spans="3:14">
      <c r="C87" s="15"/>
      <c r="D87" s="7"/>
      <c r="E87" s="7"/>
      <c r="F87" s="7"/>
      <c r="G87" s="7"/>
      <c r="H87" s="7"/>
      <c r="I87" s="12"/>
      <c r="J87" s="7"/>
      <c r="K87" s="7"/>
      <c r="L87" s="12"/>
      <c r="M87" s="13"/>
      <c r="N87" s="13"/>
    </row>
    <row r="88" spans="3:14">
      <c r="C88" s="16"/>
      <c r="D88" s="7"/>
      <c r="E88" s="7"/>
      <c r="F88" s="7"/>
      <c r="G88" s="7"/>
      <c r="H88" s="7"/>
      <c r="I88" s="12"/>
      <c r="J88" s="7"/>
      <c r="K88" s="7"/>
      <c r="L88" s="12"/>
      <c r="M88" s="13"/>
      <c r="N88" s="13"/>
    </row>
    <row r="89" spans="3:14">
      <c r="C89" s="16"/>
      <c r="D89" s="7"/>
      <c r="E89" s="7"/>
      <c r="F89" s="7"/>
      <c r="G89" s="7"/>
      <c r="H89" s="7"/>
      <c r="I89" s="12"/>
      <c r="J89" s="7"/>
      <c r="K89" s="7"/>
      <c r="L89" s="12"/>
      <c r="M89" s="13"/>
      <c r="N89" s="13"/>
    </row>
  </sheetData>
  <mergeCells count="15">
    <mergeCell ref="B1:M1"/>
    <mergeCell ref="B54:M54"/>
    <mergeCell ref="B55:M55"/>
    <mergeCell ref="C57:N57"/>
    <mergeCell ref="B2:M2"/>
    <mergeCell ref="B5:B7"/>
    <mergeCell ref="C5:E5"/>
    <mergeCell ref="F5:H5"/>
    <mergeCell ref="I5:K5"/>
    <mergeCell ref="B56:M56"/>
    <mergeCell ref="L5:M5"/>
    <mergeCell ref="C7:D7"/>
    <mergeCell ref="F7:G7"/>
    <mergeCell ref="I7:J7"/>
    <mergeCell ref="L7:M7"/>
  </mergeCells>
  <phoneticPr fontId="0" type="noConversion"/>
  <hyperlinks>
    <hyperlink ref="O2" location="Indice!A1" tooltip="(voltar ao índice)" display="Indice!A1" xr:uid="{2C794412-9CE6-4C22-B5EA-85B18708B0F1}"/>
  </hyperlinks>
  <printOptions horizontalCentered="1"/>
  <pageMargins left="7.874015748031496E-2" right="7.874015748031496E-2" top="0.6692913385826772" bottom="7.874015748031496E-2" header="0" footer="0"/>
  <pageSetup paperSize="9" scale="90" orientation="portrait" r:id="rId1"/>
  <headerFooter alignWithMargins="0">
    <oddFooter xml:space="preserve">&amp;C&amp;"Times New Roman,Normal"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59D0A-152B-4FBA-AED4-9DF72D39B7C2}">
  <sheetPr>
    <pageSetUpPr fitToPage="1"/>
  </sheetPr>
  <dimension ref="B1:O89"/>
  <sheetViews>
    <sheetView showGridLines="0" zoomScaleNormal="100" zoomScaleSheetLayoutView="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RowHeight="12.75"/>
  <cols>
    <col min="1" max="1" width="6.7109375" style="2" customWidth="1"/>
    <col min="2" max="2" width="31" style="40" customWidth="1"/>
    <col min="3" max="4" width="10" style="40" customWidth="1"/>
    <col min="5" max="5" width="7.42578125" style="40" customWidth="1"/>
    <col min="6" max="7" width="10" style="40" customWidth="1"/>
    <col min="8" max="8" width="7.42578125" style="40" customWidth="1"/>
    <col min="9" max="10" width="10" style="40" customWidth="1"/>
    <col min="11" max="11" width="7.42578125" style="40" customWidth="1"/>
    <col min="12" max="13" width="8.42578125" style="40" customWidth="1"/>
    <col min="14" max="14" width="6.7109375" style="2" customWidth="1"/>
    <col min="15" max="15" width="14.5703125" style="2" bestFit="1" customWidth="1"/>
    <col min="16" max="16384" width="9.140625" style="2"/>
  </cols>
  <sheetData>
    <row r="1" spans="2:15" ht="30" customHeight="1">
      <c r="B1" s="479" t="s">
        <v>405</v>
      </c>
      <c r="C1" s="472"/>
      <c r="D1" s="472"/>
      <c r="E1" s="472"/>
      <c r="F1" s="472"/>
      <c r="G1" s="472"/>
      <c r="H1" s="472"/>
      <c r="I1" s="472"/>
      <c r="J1" s="472"/>
      <c r="K1" s="472"/>
      <c r="L1" s="472"/>
      <c r="M1" s="472"/>
    </row>
    <row r="2" spans="2:15" ht="15" customHeight="1">
      <c r="B2" s="480" t="s">
        <v>422</v>
      </c>
      <c r="C2" s="480"/>
      <c r="D2" s="480"/>
      <c r="E2" s="480"/>
      <c r="F2" s="480"/>
      <c r="G2" s="480"/>
      <c r="H2" s="480"/>
      <c r="I2" s="480"/>
      <c r="J2" s="480"/>
      <c r="K2" s="480"/>
      <c r="L2" s="480"/>
      <c r="M2" s="480"/>
      <c r="O2" s="182" t="s">
        <v>305</v>
      </c>
    </row>
    <row r="3" spans="2:15" ht="12" customHeight="1">
      <c r="B3" s="10"/>
      <c r="C3" s="10"/>
      <c r="D3" s="10"/>
      <c r="E3" s="10"/>
      <c r="F3" s="10"/>
      <c r="G3" s="10"/>
      <c r="H3" s="10"/>
      <c r="I3" s="10"/>
      <c r="J3" s="10"/>
      <c r="K3" s="10"/>
    </row>
    <row r="4" spans="2:15" ht="15" customHeight="1">
      <c r="B4" s="64" t="s">
        <v>80</v>
      </c>
      <c r="C4" s="24"/>
      <c r="D4" s="24"/>
      <c r="E4" s="24"/>
      <c r="F4" s="24"/>
      <c r="G4" s="24"/>
      <c r="H4" s="24"/>
      <c r="I4" s="24"/>
      <c r="J4" s="24"/>
      <c r="K4" s="3"/>
      <c r="L4" s="3"/>
      <c r="M4" s="53"/>
    </row>
    <row r="5" spans="2:15" s="3" customFormat="1" ht="18.75" customHeight="1">
      <c r="B5" s="474" t="s">
        <v>90</v>
      </c>
      <c r="C5" s="475" t="s">
        <v>91</v>
      </c>
      <c r="D5" s="475"/>
      <c r="E5" s="475"/>
      <c r="F5" s="475" t="s">
        <v>192</v>
      </c>
      <c r="G5" s="475"/>
      <c r="H5" s="475"/>
      <c r="I5" s="475" t="s">
        <v>83</v>
      </c>
      <c r="J5" s="475"/>
      <c r="K5" s="475"/>
      <c r="L5" s="474" t="s">
        <v>103</v>
      </c>
      <c r="M5" s="474"/>
    </row>
    <row r="6" spans="2:15" s="3" customFormat="1" ht="26.25" customHeight="1">
      <c r="B6" s="471"/>
      <c r="C6" s="271" t="s">
        <v>442</v>
      </c>
      <c r="D6" s="271" t="s">
        <v>443</v>
      </c>
      <c r="E6" s="191" t="s">
        <v>254</v>
      </c>
      <c r="F6" s="271" t="s">
        <v>442</v>
      </c>
      <c r="G6" s="271" t="s">
        <v>443</v>
      </c>
      <c r="H6" s="191" t="s">
        <v>254</v>
      </c>
      <c r="I6" s="271" t="s">
        <v>442</v>
      </c>
      <c r="J6" s="271" t="s">
        <v>443</v>
      </c>
      <c r="K6" s="191" t="s">
        <v>254</v>
      </c>
      <c r="L6" s="271" t="s">
        <v>442</v>
      </c>
      <c r="M6" s="271" t="s">
        <v>443</v>
      </c>
    </row>
    <row r="7" spans="2:15" s="3" customFormat="1" ht="13.5" customHeight="1">
      <c r="B7" s="454"/>
      <c r="C7" s="477" t="s">
        <v>102</v>
      </c>
      <c r="D7" s="477"/>
      <c r="E7" s="146" t="s">
        <v>53</v>
      </c>
      <c r="F7" s="477" t="s">
        <v>102</v>
      </c>
      <c r="G7" s="477"/>
      <c r="H7" s="146" t="s">
        <v>53</v>
      </c>
      <c r="I7" s="477" t="s">
        <v>102</v>
      </c>
      <c r="J7" s="477"/>
      <c r="K7" s="146" t="s">
        <v>53</v>
      </c>
      <c r="L7" s="478" t="s">
        <v>102</v>
      </c>
      <c r="M7" s="478"/>
      <c r="N7" s="46"/>
    </row>
    <row r="8" spans="2:15" s="3" customFormat="1" ht="6" customHeight="1">
      <c r="B8" s="41"/>
      <c r="C8" s="41"/>
      <c r="D8" s="41"/>
      <c r="E8" s="41"/>
      <c r="F8" s="41"/>
      <c r="G8" s="41"/>
      <c r="H8" s="41"/>
      <c r="I8" s="41"/>
      <c r="J8" s="41"/>
      <c r="K8" s="41"/>
      <c r="L8" s="41"/>
      <c r="M8" s="41"/>
    </row>
    <row r="9" spans="2:15" s="3" customFormat="1" ht="14.1" customHeight="1">
      <c r="B9" s="67" t="s">
        <v>55</v>
      </c>
      <c r="C9" s="388">
        <v>1282425</v>
      </c>
      <c r="D9" s="388">
        <v>1407498</v>
      </c>
      <c r="E9" s="389">
        <v>9.7528510439206961</v>
      </c>
      <c r="F9" s="388">
        <v>1429011</v>
      </c>
      <c r="G9" s="388">
        <v>1570799</v>
      </c>
      <c r="H9" s="389">
        <v>9.9221069676860516</v>
      </c>
      <c r="I9" s="388">
        <v>6709378</v>
      </c>
      <c r="J9" s="388">
        <v>7304815</v>
      </c>
      <c r="K9" s="389">
        <v>8.874697475682547</v>
      </c>
      <c r="L9" s="350">
        <v>4.6951199116032001</v>
      </c>
      <c r="M9" s="350">
        <v>4.6503817483968346</v>
      </c>
    </row>
    <row r="10" spans="2:15" s="3" customFormat="1" ht="14.1" customHeight="1">
      <c r="B10" s="93" t="s">
        <v>15</v>
      </c>
      <c r="C10" s="390">
        <v>259586</v>
      </c>
      <c r="D10" s="390">
        <v>315061</v>
      </c>
      <c r="E10" s="391">
        <v>21.370566979729254</v>
      </c>
      <c r="F10" s="390">
        <v>280602</v>
      </c>
      <c r="G10" s="390">
        <v>345079</v>
      </c>
      <c r="H10" s="391">
        <v>22.978097091253801</v>
      </c>
      <c r="I10" s="390">
        <v>902706</v>
      </c>
      <c r="J10" s="390">
        <v>1250012</v>
      </c>
      <c r="K10" s="391">
        <v>38.473877430747109</v>
      </c>
      <c r="L10" s="303">
        <v>3.217033378236791</v>
      </c>
      <c r="M10" s="303">
        <v>3.6223937127440382</v>
      </c>
    </row>
    <row r="11" spans="2:15" s="3" customFormat="1" ht="14.1" customHeight="1">
      <c r="B11" s="93" t="s">
        <v>16</v>
      </c>
      <c r="C11" s="390">
        <v>1022839</v>
      </c>
      <c r="D11" s="390">
        <v>1092437</v>
      </c>
      <c r="E11" s="391">
        <v>6.8043944354878816</v>
      </c>
      <c r="F11" s="390">
        <v>1148409</v>
      </c>
      <c r="G11" s="390">
        <v>1225720</v>
      </c>
      <c r="H11" s="391">
        <v>6.7320092406102594</v>
      </c>
      <c r="I11" s="390">
        <v>5806672</v>
      </c>
      <c r="J11" s="390">
        <v>6054803</v>
      </c>
      <c r="K11" s="391">
        <v>4.2732050303512903</v>
      </c>
      <c r="L11" s="303">
        <v>5.056275246885038</v>
      </c>
      <c r="M11" s="303">
        <v>4.939792938028261</v>
      </c>
    </row>
    <row r="12" spans="2:15" s="3" customFormat="1" ht="14.1" customHeight="1">
      <c r="B12" s="71" t="s">
        <v>17</v>
      </c>
      <c r="C12" s="390">
        <v>1198944</v>
      </c>
      <c r="D12" s="390">
        <v>1312205</v>
      </c>
      <c r="E12" s="391">
        <v>9.4467297888808801</v>
      </c>
      <c r="F12" s="390">
        <v>1338816</v>
      </c>
      <c r="G12" s="390">
        <v>1468603</v>
      </c>
      <c r="H12" s="391">
        <v>9.6941626033749237</v>
      </c>
      <c r="I12" s="390">
        <v>6366374</v>
      </c>
      <c r="J12" s="390">
        <v>6932345</v>
      </c>
      <c r="K12" s="391">
        <v>8.8900055196254648</v>
      </c>
      <c r="L12" s="303">
        <v>4.7552270065490703</v>
      </c>
      <c r="M12" s="303">
        <v>4.7203669065091107</v>
      </c>
    </row>
    <row r="13" spans="2:15" s="3" customFormat="1" ht="14.1" customHeight="1">
      <c r="B13" s="106" t="s">
        <v>307</v>
      </c>
      <c r="C13" s="390">
        <v>958488</v>
      </c>
      <c r="D13" s="390">
        <v>1061888</v>
      </c>
      <c r="E13" s="391">
        <v>10.787824156379621</v>
      </c>
      <c r="F13" s="390">
        <v>1063393</v>
      </c>
      <c r="G13" s="390">
        <v>1180123</v>
      </c>
      <c r="H13" s="391">
        <v>10.977126988799068</v>
      </c>
      <c r="I13" s="390">
        <v>4829815</v>
      </c>
      <c r="J13" s="390">
        <v>5377103</v>
      </c>
      <c r="K13" s="391">
        <v>11.331448513038289</v>
      </c>
      <c r="L13" s="303">
        <v>4.5418909095696511</v>
      </c>
      <c r="M13" s="303">
        <v>4.5563920032064456</v>
      </c>
    </row>
    <row r="14" spans="2:15" s="3" customFormat="1" ht="14.1" customHeight="1">
      <c r="B14" s="105" t="s">
        <v>15</v>
      </c>
      <c r="C14" s="390">
        <v>259586</v>
      </c>
      <c r="D14" s="390">
        <v>315061</v>
      </c>
      <c r="E14" s="391">
        <v>21.370566979729254</v>
      </c>
      <c r="F14" s="390">
        <v>280602</v>
      </c>
      <c r="G14" s="390">
        <v>345079</v>
      </c>
      <c r="H14" s="391">
        <v>22.978097091253801</v>
      </c>
      <c r="I14" s="390">
        <v>902706</v>
      </c>
      <c r="J14" s="390">
        <v>1250012</v>
      </c>
      <c r="K14" s="391">
        <v>38.473877430747109</v>
      </c>
      <c r="L14" s="303">
        <v>3.217033378236791</v>
      </c>
      <c r="M14" s="303">
        <v>3.6223937127440382</v>
      </c>
    </row>
    <row r="15" spans="2:15" s="3" customFormat="1" ht="14.1" customHeight="1">
      <c r="B15" s="105" t="s">
        <v>18</v>
      </c>
      <c r="C15" s="390">
        <v>198378</v>
      </c>
      <c r="D15" s="390">
        <v>203426</v>
      </c>
      <c r="E15" s="391">
        <v>2.5446370061196211</v>
      </c>
      <c r="F15" s="390">
        <v>231928</v>
      </c>
      <c r="G15" s="390">
        <v>235742</v>
      </c>
      <c r="H15" s="391">
        <v>1.6444758718222818</v>
      </c>
      <c r="I15" s="390">
        <v>1355336</v>
      </c>
      <c r="J15" s="390">
        <v>1361952</v>
      </c>
      <c r="K15" s="391">
        <v>0.48814463719697443</v>
      </c>
      <c r="L15" s="303">
        <v>5.8437791038598181</v>
      </c>
      <c r="M15" s="303">
        <v>5.7772989115219184</v>
      </c>
    </row>
    <row r="16" spans="2:15" s="3" customFormat="1" ht="14.1" customHeight="1">
      <c r="B16" s="105" t="s">
        <v>20</v>
      </c>
      <c r="C16" s="390">
        <v>18123</v>
      </c>
      <c r="D16" s="390">
        <v>19281</v>
      </c>
      <c r="E16" s="391">
        <v>6.3896705843403456</v>
      </c>
      <c r="F16" s="390">
        <v>20189</v>
      </c>
      <c r="G16" s="390">
        <v>21219</v>
      </c>
      <c r="H16" s="391">
        <v>5.1017881024320255</v>
      </c>
      <c r="I16" s="390">
        <v>101235</v>
      </c>
      <c r="J16" s="390">
        <v>100597</v>
      </c>
      <c r="K16" s="391">
        <v>-0.63021682224526643</v>
      </c>
      <c r="L16" s="303">
        <v>5.0143642577641288</v>
      </c>
      <c r="M16" s="303">
        <v>4.740892596258071</v>
      </c>
    </row>
    <row r="17" spans="2:13" s="3" customFormat="1" ht="14.1" customHeight="1">
      <c r="B17" s="105" t="s">
        <v>19</v>
      </c>
      <c r="C17" s="390">
        <v>31632</v>
      </c>
      <c r="D17" s="390">
        <v>34633</v>
      </c>
      <c r="E17" s="391">
        <v>9.4872281234193103</v>
      </c>
      <c r="F17" s="390">
        <v>34366</v>
      </c>
      <c r="G17" s="390">
        <v>37567</v>
      </c>
      <c r="H17" s="391">
        <v>9.3144386894023157</v>
      </c>
      <c r="I17" s="390">
        <v>147904</v>
      </c>
      <c r="J17" s="390">
        <v>153638</v>
      </c>
      <c r="K17" s="391">
        <v>3.876839030722623</v>
      </c>
      <c r="L17" s="303">
        <v>4.3037886282954085</v>
      </c>
      <c r="M17" s="303">
        <v>4.0897063912476375</v>
      </c>
    </row>
    <row r="18" spans="2:13" s="3" customFormat="1" ht="14.1" customHeight="1">
      <c r="B18" s="105" t="s">
        <v>315</v>
      </c>
      <c r="C18" s="390">
        <v>22586</v>
      </c>
      <c r="D18" s="390">
        <v>23438</v>
      </c>
      <c r="E18" s="391">
        <v>3.7722482954042347</v>
      </c>
      <c r="F18" s="390">
        <v>26597</v>
      </c>
      <c r="G18" s="390">
        <v>27351</v>
      </c>
      <c r="H18" s="391">
        <v>2.8349061924277219</v>
      </c>
      <c r="I18" s="390">
        <v>152218</v>
      </c>
      <c r="J18" s="390">
        <v>156034</v>
      </c>
      <c r="K18" s="391">
        <v>2.5069308491768361</v>
      </c>
      <c r="L18" s="303">
        <v>5.7231266684212505</v>
      </c>
      <c r="M18" s="303">
        <v>5.704873679207342</v>
      </c>
    </row>
    <row r="19" spans="2:13" s="3" customFormat="1" ht="14.1" customHeight="1">
      <c r="B19" s="105" t="s">
        <v>21</v>
      </c>
      <c r="C19" s="390">
        <v>35866</v>
      </c>
      <c r="D19" s="390">
        <v>31603</v>
      </c>
      <c r="E19" s="391">
        <v>-11.885908660012268</v>
      </c>
      <c r="F19" s="390">
        <v>38205</v>
      </c>
      <c r="G19" s="390">
        <v>33539</v>
      </c>
      <c r="H19" s="391">
        <v>-12.213061117654755</v>
      </c>
      <c r="I19" s="390">
        <v>159549</v>
      </c>
      <c r="J19" s="390">
        <v>134874</v>
      </c>
      <c r="K19" s="391">
        <v>-15.465468288738881</v>
      </c>
      <c r="L19" s="303">
        <v>4.1761287789556345</v>
      </c>
      <c r="M19" s="303">
        <v>4.0214079131757057</v>
      </c>
    </row>
    <row r="20" spans="2:13" s="3" customFormat="1" ht="14.1" customHeight="1">
      <c r="B20" s="105" t="s">
        <v>75</v>
      </c>
      <c r="C20" s="390">
        <v>1359</v>
      </c>
      <c r="D20" s="390">
        <v>2295</v>
      </c>
      <c r="E20" s="391">
        <v>68.874172185430467</v>
      </c>
      <c r="F20" s="390">
        <v>1531</v>
      </c>
      <c r="G20" s="390">
        <v>2543</v>
      </c>
      <c r="H20" s="391">
        <v>66.100587851077734</v>
      </c>
      <c r="I20" s="390">
        <v>6481</v>
      </c>
      <c r="J20" s="390">
        <v>10937</v>
      </c>
      <c r="K20" s="391">
        <v>68.754821786761312</v>
      </c>
      <c r="L20" s="303">
        <v>4.2331809274983669</v>
      </c>
      <c r="M20" s="303">
        <v>4.3008257963035783</v>
      </c>
    </row>
    <row r="21" spans="2:13" s="3" customFormat="1" ht="14.1" customHeight="1">
      <c r="B21" s="105" t="s">
        <v>22</v>
      </c>
      <c r="C21" s="390">
        <v>12175</v>
      </c>
      <c r="D21" s="390">
        <v>15692</v>
      </c>
      <c r="E21" s="391">
        <v>28.887063655030797</v>
      </c>
      <c r="F21" s="390">
        <v>14069</v>
      </c>
      <c r="G21" s="390">
        <v>19283</v>
      </c>
      <c r="H21" s="391">
        <v>37.060203283815476</v>
      </c>
      <c r="I21" s="390">
        <v>88668</v>
      </c>
      <c r="J21" s="390">
        <v>116856</v>
      </c>
      <c r="K21" s="391">
        <v>31.790499390986593</v>
      </c>
      <c r="L21" s="303">
        <v>6.3023669059634662</v>
      </c>
      <c r="M21" s="303">
        <v>6.0600528963335583</v>
      </c>
    </row>
    <row r="22" spans="2:13" s="3" customFormat="1" ht="14.1" customHeight="1">
      <c r="B22" s="105" t="s">
        <v>23</v>
      </c>
      <c r="C22" s="390">
        <v>127351</v>
      </c>
      <c r="D22" s="390">
        <v>126588</v>
      </c>
      <c r="E22" s="391">
        <v>-0.59913153410652287</v>
      </c>
      <c r="F22" s="390">
        <v>136494</v>
      </c>
      <c r="G22" s="390">
        <v>135952</v>
      </c>
      <c r="H22" s="391">
        <v>-0.39708705144548828</v>
      </c>
      <c r="I22" s="390">
        <v>565813</v>
      </c>
      <c r="J22" s="390">
        <v>548890</v>
      </c>
      <c r="K22" s="391">
        <v>-2.9909174939423466</v>
      </c>
      <c r="L22" s="303">
        <v>4.1453323955631749</v>
      </c>
      <c r="M22" s="303">
        <v>4.0373808402965752</v>
      </c>
    </row>
    <row r="23" spans="2:13" s="3" customFormat="1" ht="14.1" customHeight="1">
      <c r="B23" s="105" t="s">
        <v>63</v>
      </c>
      <c r="C23" s="390">
        <v>12528</v>
      </c>
      <c r="D23" s="390">
        <v>11287</v>
      </c>
      <c r="E23" s="391">
        <v>-9.9058109833971901</v>
      </c>
      <c r="F23" s="390">
        <v>13788</v>
      </c>
      <c r="G23" s="390">
        <v>12252</v>
      </c>
      <c r="H23" s="391">
        <v>-11.140121845082685</v>
      </c>
      <c r="I23" s="390">
        <v>61960</v>
      </c>
      <c r="J23" s="390">
        <v>57345</v>
      </c>
      <c r="K23" s="391">
        <v>-7.4483537766300785</v>
      </c>
      <c r="L23" s="303">
        <v>4.4937626921961122</v>
      </c>
      <c r="M23" s="303">
        <v>4.6804603330068559</v>
      </c>
    </row>
    <row r="24" spans="2:13" s="3" customFormat="1" ht="14.1" customHeight="1">
      <c r="B24" s="105" t="s">
        <v>24</v>
      </c>
      <c r="C24" s="390">
        <v>8789</v>
      </c>
      <c r="D24" s="390">
        <v>15193</v>
      </c>
      <c r="E24" s="391">
        <v>72.863807031516671</v>
      </c>
      <c r="F24" s="390">
        <v>9738</v>
      </c>
      <c r="G24" s="390">
        <v>16888</v>
      </c>
      <c r="H24" s="391">
        <v>73.423700965290607</v>
      </c>
      <c r="I24" s="390">
        <v>47775</v>
      </c>
      <c r="J24" s="390">
        <v>78748</v>
      </c>
      <c r="K24" s="391">
        <v>64.830978545264244</v>
      </c>
      <c r="L24" s="303">
        <v>4.9060382008626</v>
      </c>
      <c r="M24" s="303">
        <v>4.6629559450497391</v>
      </c>
    </row>
    <row r="25" spans="2:13" s="3" customFormat="1" ht="14.1" customHeight="1">
      <c r="B25" s="105" t="s">
        <v>25</v>
      </c>
      <c r="C25" s="390">
        <v>24064</v>
      </c>
      <c r="D25" s="390">
        <v>21648</v>
      </c>
      <c r="E25" s="391">
        <v>-10.039893617021278</v>
      </c>
      <c r="F25" s="390">
        <v>25901</v>
      </c>
      <c r="G25" s="390">
        <v>23204</v>
      </c>
      <c r="H25" s="391">
        <v>-10.412725377398557</v>
      </c>
      <c r="I25" s="390">
        <v>102498</v>
      </c>
      <c r="J25" s="390">
        <v>90202</v>
      </c>
      <c r="K25" s="391">
        <v>-11.996331635739232</v>
      </c>
      <c r="L25" s="303">
        <v>3.9572989459866412</v>
      </c>
      <c r="M25" s="303">
        <v>3.8873470091363558</v>
      </c>
    </row>
    <row r="26" spans="2:13" s="3" customFormat="1" ht="14.1" customHeight="1">
      <c r="B26" s="105" t="s">
        <v>319</v>
      </c>
      <c r="C26" s="390">
        <v>3207</v>
      </c>
      <c r="D26" s="390">
        <v>4452</v>
      </c>
      <c r="E26" s="391">
        <v>38.821328344246965</v>
      </c>
      <c r="F26" s="390">
        <v>3632</v>
      </c>
      <c r="G26" s="390">
        <v>4860</v>
      </c>
      <c r="H26" s="391">
        <v>33.810572687224671</v>
      </c>
      <c r="I26" s="390">
        <v>14975</v>
      </c>
      <c r="J26" s="390">
        <v>19894</v>
      </c>
      <c r="K26" s="391">
        <v>32.848080133555932</v>
      </c>
      <c r="L26" s="303">
        <v>4.1230726872246697</v>
      </c>
      <c r="M26" s="303">
        <v>4.0934156378600823</v>
      </c>
    </row>
    <row r="27" spans="2:13" s="3" customFormat="1" ht="14.1" customHeight="1">
      <c r="B27" s="105" t="s">
        <v>320</v>
      </c>
      <c r="C27" s="390">
        <v>8113</v>
      </c>
      <c r="D27" s="390">
        <v>8281</v>
      </c>
      <c r="E27" s="391">
        <v>2.070750647109576</v>
      </c>
      <c r="F27" s="390">
        <v>8821</v>
      </c>
      <c r="G27" s="390">
        <v>9348</v>
      </c>
      <c r="H27" s="391">
        <v>5.9743793220723207</v>
      </c>
      <c r="I27" s="390">
        <v>47603</v>
      </c>
      <c r="J27" s="390">
        <v>44844</v>
      </c>
      <c r="K27" s="391">
        <v>-5.7958532025292548</v>
      </c>
      <c r="L27" s="303">
        <v>5.3965536787212338</v>
      </c>
      <c r="M27" s="303">
        <v>4.7971758664955066</v>
      </c>
    </row>
    <row r="28" spans="2:13" s="3" customFormat="1" ht="14.1" customHeight="1">
      <c r="B28" s="105" t="s">
        <v>26</v>
      </c>
      <c r="C28" s="390">
        <v>3313</v>
      </c>
      <c r="D28" s="390">
        <v>2867</v>
      </c>
      <c r="E28" s="391">
        <v>-13.462118925445221</v>
      </c>
      <c r="F28" s="390">
        <v>3738</v>
      </c>
      <c r="G28" s="390">
        <v>3299</v>
      </c>
      <c r="H28" s="391">
        <v>-11.744248261102197</v>
      </c>
      <c r="I28" s="390">
        <v>19836</v>
      </c>
      <c r="J28" s="390">
        <v>16596</v>
      </c>
      <c r="K28" s="391">
        <v>-16.333938294010885</v>
      </c>
      <c r="L28" s="303">
        <v>5.306581059390048</v>
      </c>
      <c r="M28" s="303">
        <v>5.0306153379812066</v>
      </c>
    </row>
    <row r="29" spans="2:13" s="3" customFormat="1" ht="14.1" customHeight="1">
      <c r="B29" s="105" t="s">
        <v>54</v>
      </c>
      <c r="C29" s="390">
        <v>57134</v>
      </c>
      <c r="D29" s="390">
        <v>64913</v>
      </c>
      <c r="E29" s="391">
        <v>13.615360380859043</v>
      </c>
      <c r="F29" s="390">
        <v>62549</v>
      </c>
      <c r="G29" s="390">
        <v>71361</v>
      </c>
      <c r="H29" s="391">
        <v>14.088154886568937</v>
      </c>
      <c r="I29" s="390">
        <v>298999</v>
      </c>
      <c r="J29" s="390">
        <v>330450</v>
      </c>
      <c r="K29" s="391">
        <v>10.518764276803605</v>
      </c>
      <c r="L29" s="303">
        <v>4.7802362947449204</v>
      </c>
      <c r="M29" s="303">
        <v>4.6306806238701812</v>
      </c>
    </row>
    <row r="30" spans="2:13" s="3" customFormat="1" ht="14.1" customHeight="1">
      <c r="B30" s="105" t="s">
        <v>64</v>
      </c>
      <c r="C30" s="390">
        <v>69496</v>
      </c>
      <c r="D30" s="390">
        <v>90945</v>
      </c>
      <c r="E30" s="391">
        <v>30.863646828594462</v>
      </c>
      <c r="F30" s="390">
        <v>78908</v>
      </c>
      <c r="G30" s="390">
        <v>101956</v>
      </c>
      <c r="H30" s="391">
        <v>29.208698737770568</v>
      </c>
      <c r="I30" s="390">
        <v>413144</v>
      </c>
      <c r="J30" s="390">
        <v>536155</v>
      </c>
      <c r="K30" s="391">
        <v>29.774364386267258</v>
      </c>
      <c r="L30" s="303">
        <v>5.2357682364272318</v>
      </c>
      <c r="M30" s="303">
        <v>5.2586900231472402</v>
      </c>
    </row>
    <row r="31" spans="2:13" s="3" customFormat="1" ht="14.1" customHeight="1">
      <c r="B31" s="105" t="s">
        <v>69</v>
      </c>
      <c r="C31" s="390">
        <v>31784</v>
      </c>
      <c r="D31" s="390">
        <v>31184</v>
      </c>
      <c r="E31" s="391">
        <v>-1.8877422602567306</v>
      </c>
      <c r="F31" s="390">
        <v>34910</v>
      </c>
      <c r="G31" s="390">
        <v>34318</v>
      </c>
      <c r="H31" s="391">
        <v>-1.6957891721569696</v>
      </c>
      <c r="I31" s="390">
        <v>164885</v>
      </c>
      <c r="J31" s="390">
        <v>158318</v>
      </c>
      <c r="K31" s="391">
        <v>-3.9827758740940689</v>
      </c>
      <c r="L31" s="303">
        <v>4.7231452305929533</v>
      </c>
      <c r="M31" s="303">
        <v>4.6132641762340461</v>
      </c>
    </row>
    <row r="32" spans="2:13" s="3" customFormat="1" ht="14.1" customHeight="1">
      <c r="B32" s="105" t="s">
        <v>68</v>
      </c>
      <c r="C32" s="390">
        <v>8880</v>
      </c>
      <c r="D32" s="390">
        <v>10215</v>
      </c>
      <c r="E32" s="391">
        <v>15.033783783783793</v>
      </c>
      <c r="F32" s="390">
        <v>9938</v>
      </c>
      <c r="G32" s="390">
        <v>11390</v>
      </c>
      <c r="H32" s="391">
        <v>14.610585630911643</v>
      </c>
      <c r="I32" s="390">
        <v>46233</v>
      </c>
      <c r="J32" s="390">
        <v>53404</v>
      </c>
      <c r="K32" s="391">
        <v>15.510566045897956</v>
      </c>
      <c r="L32" s="303">
        <v>4.6521432883880056</v>
      </c>
      <c r="M32" s="303">
        <v>4.6886742756804214</v>
      </c>
    </row>
    <row r="33" spans="2:13" s="3" customFormat="1" ht="14.1" customHeight="1">
      <c r="B33" s="105" t="s">
        <v>28</v>
      </c>
      <c r="C33" s="390">
        <v>9602</v>
      </c>
      <c r="D33" s="390">
        <v>12689</v>
      </c>
      <c r="E33" s="391">
        <v>32.149552176629868</v>
      </c>
      <c r="F33" s="390">
        <v>11214</v>
      </c>
      <c r="G33" s="390">
        <v>14844</v>
      </c>
      <c r="H33" s="391">
        <v>32.37025147137507</v>
      </c>
      <c r="I33" s="390">
        <v>62367</v>
      </c>
      <c r="J33" s="390">
        <v>80317</v>
      </c>
      <c r="K33" s="391">
        <v>28.781246492536127</v>
      </c>
      <c r="L33" s="303">
        <v>5.5615302300695557</v>
      </c>
      <c r="M33" s="303">
        <v>5.4107383454594453</v>
      </c>
    </row>
    <row r="34" spans="2:13" s="3" customFormat="1" ht="14.1" customHeight="1">
      <c r="B34" s="105" t="s">
        <v>304</v>
      </c>
      <c r="C34" s="390">
        <v>14522</v>
      </c>
      <c r="D34" s="390">
        <v>16197</v>
      </c>
      <c r="E34" s="391">
        <v>11.534223936096954</v>
      </c>
      <c r="F34" s="390">
        <v>16275</v>
      </c>
      <c r="G34" s="390">
        <v>18128</v>
      </c>
      <c r="H34" s="391">
        <v>11.385560675883255</v>
      </c>
      <c r="I34" s="390">
        <v>69630</v>
      </c>
      <c r="J34" s="390">
        <v>77040</v>
      </c>
      <c r="K34" s="391">
        <v>10.641964670400682</v>
      </c>
      <c r="L34" s="303">
        <v>4.2783410138248845</v>
      </c>
      <c r="M34" s="303">
        <v>4.2497793468667258</v>
      </c>
    </row>
    <row r="35" spans="2:13" s="3" customFormat="1" ht="14.1" customHeight="1">
      <c r="B35" s="41"/>
      <c r="C35" s="390"/>
      <c r="D35" s="390"/>
      <c r="E35" s="391"/>
      <c r="F35" s="390"/>
      <c r="G35" s="390"/>
      <c r="H35" s="391"/>
      <c r="I35" s="390"/>
      <c r="J35" s="390"/>
      <c r="K35" s="391"/>
      <c r="L35" s="303"/>
      <c r="M35" s="303"/>
    </row>
    <row r="36" spans="2:13" s="3" customFormat="1" ht="14.1" customHeight="1">
      <c r="B36" s="106" t="s">
        <v>29</v>
      </c>
      <c r="C36" s="390">
        <v>240456</v>
      </c>
      <c r="D36" s="390">
        <v>250317</v>
      </c>
      <c r="E36" s="391">
        <v>4.1009581794590355</v>
      </c>
      <c r="F36" s="390">
        <v>275423</v>
      </c>
      <c r="G36" s="390">
        <v>288480</v>
      </c>
      <c r="H36" s="391">
        <v>4.7407079292579146</v>
      </c>
      <c r="I36" s="390">
        <v>1536559</v>
      </c>
      <c r="J36" s="390">
        <v>1555242</v>
      </c>
      <c r="K36" s="391">
        <v>1.2158986410544692</v>
      </c>
      <c r="L36" s="303">
        <v>5.5789059011048456</v>
      </c>
      <c r="M36" s="303">
        <v>5.3911605657237933</v>
      </c>
    </row>
    <row r="37" spans="2:13" s="3" customFormat="1" ht="14.1" customHeight="1">
      <c r="B37" s="105" t="s">
        <v>32</v>
      </c>
      <c r="C37" s="390"/>
      <c r="D37" s="390"/>
      <c r="E37" s="391"/>
      <c r="F37" s="390"/>
      <c r="G37" s="390"/>
      <c r="H37" s="391"/>
      <c r="I37" s="390"/>
      <c r="J37" s="390"/>
      <c r="K37" s="391"/>
      <c r="L37" s="303"/>
      <c r="M37" s="303"/>
    </row>
    <row r="38" spans="2:13" s="3" customFormat="1" ht="14.1" customHeight="1">
      <c r="B38" s="105" t="s">
        <v>27</v>
      </c>
      <c r="C38" s="390">
        <v>184462</v>
      </c>
      <c r="D38" s="390">
        <v>187672</v>
      </c>
      <c r="E38" s="391">
        <v>1.7401958126877171</v>
      </c>
      <c r="F38" s="390">
        <v>213461</v>
      </c>
      <c r="G38" s="390">
        <v>219737</v>
      </c>
      <c r="H38" s="391">
        <v>2.9401155246157273</v>
      </c>
      <c r="I38" s="390">
        <v>1248125</v>
      </c>
      <c r="J38" s="390">
        <v>1240484</v>
      </c>
      <c r="K38" s="391">
        <v>-0.61219829744616483</v>
      </c>
      <c r="L38" s="303">
        <v>5.8470868214802705</v>
      </c>
      <c r="M38" s="303">
        <v>5.6453123506737599</v>
      </c>
    </row>
    <row r="39" spans="2:13" s="3" customFormat="1" ht="14.1" customHeight="1">
      <c r="B39" s="105" t="s">
        <v>30</v>
      </c>
      <c r="C39" s="390">
        <v>9361</v>
      </c>
      <c r="D39" s="390">
        <v>8482</v>
      </c>
      <c r="E39" s="391">
        <v>-9.3900224335007003</v>
      </c>
      <c r="F39" s="390">
        <v>11035</v>
      </c>
      <c r="G39" s="390">
        <v>10033</v>
      </c>
      <c r="H39" s="391">
        <v>-9.0801993656547388</v>
      </c>
      <c r="I39" s="390">
        <v>65366</v>
      </c>
      <c r="J39" s="390">
        <v>59430</v>
      </c>
      <c r="K39" s="391">
        <v>-9.0811736988648519</v>
      </c>
      <c r="L39" s="303">
        <v>5.9235160851835067</v>
      </c>
      <c r="M39" s="303">
        <v>5.9234526063988833</v>
      </c>
    </row>
    <row r="40" spans="2:13" s="3" customFormat="1" ht="14.1" customHeight="1">
      <c r="B40" s="105" t="s">
        <v>56</v>
      </c>
      <c r="C40" s="390">
        <v>4011</v>
      </c>
      <c r="D40" s="390">
        <v>4404</v>
      </c>
      <c r="E40" s="391">
        <v>9.7980553477935661</v>
      </c>
      <c r="F40" s="390">
        <v>4344</v>
      </c>
      <c r="G40" s="390">
        <v>4720</v>
      </c>
      <c r="H40" s="391">
        <v>8.6556169429097487</v>
      </c>
      <c r="I40" s="390">
        <v>17388</v>
      </c>
      <c r="J40" s="390">
        <v>16970</v>
      </c>
      <c r="K40" s="391">
        <v>-2.4039567517828431</v>
      </c>
      <c r="L40" s="303">
        <v>4.0027624309392262</v>
      </c>
      <c r="M40" s="303">
        <v>3.5953389830508473</v>
      </c>
    </row>
    <row r="41" spans="2:13" s="3" customFormat="1" ht="14.1" customHeight="1">
      <c r="B41" s="105" t="s">
        <v>280</v>
      </c>
      <c r="C41" s="390">
        <v>27365</v>
      </c>
      <c r="D41" s="390">
        <v>28121</v>
      </c>
      <c r="E41" s="391">
        <v>2.7626530239356795</v>
      </c>
      <c r="F41" s="390">
        <v>30171</v>
      </c>
      <c r="G41" s="390">
        <v>30621</v>
      </c>
      <c r="H41" s="391">
        <v>1.4914984587849345</v>
      </c>
      <c r="I41" s="390">
        <v>132229</v>
      </c>
      <c r="J41" s="390">
        <v>132983</v>
      </c>
      <c r="K41" s="391">
        <v>0.57022287092847179</v>
      </c>
      <c r="L41" s="303">
        <v>4.3826522157038212</v>
      </c>
      <c r="M41" s="303">
        <v>4.3428692727213347</v>
      </c>
    </row>
    <row r="42" spans="2:13" s="3" customFormat="1" ht="14.1" customHeight="1">
      <c r="B42" s="105"/>
      <c r="C42" s="390"/>
      <c r="D42" s="390"/>
      <c r="E42" s="391"/>
      <c r="F42" s="390"/>
      <c r="G42" s="390"/>
      <c r="H42" s="391"/>
      <c r="I42" s="390"/>
      <c r="J42" s="390"/>
      <c r="K42" s="391"/>
      <c r="L42" s="303"/>
      <c r="M42" s="303"/>
    </row>
    <row r="43" spans="2:13" s="3" customFormat="1" ht="14.1" customHeight="1">
      <c r="B43" s="72" t="s">
        <v>65</v>
      </c>
      <c r="C43" s="390">
        <v>2492</v>
      </c>
      <c r="D43" s="390">
        <v>3160</v>
      </c>
      <c r="E43" s="391">
        <v>26.80577849117174</v>
      </c>
      <c r="F43" s="390">
        <v>2708</v>
      </c>
      <c r="G43" s="390">
        <v>3490</v>
      </c>
      <c r="H43" s="391">
        <v>28.877400295420983</v>
      </c>
      <c r="I43" s="390">
        <v>10843</v>
      </c>
      <c r="J43" s="390">
        <v>13475</v>
      </c>
      <c r="K43" s="391">
        <v>24.273724983860557</v>
      </c>
      <c r="L43" s="303">
        <v>4.0040620384047267</v>
      </c>
      <c r="M43" s="303">
        <v>3.861031518624642</v>
      </c>
    </row>
    <row r="44" spans="2:13" s="3" customFormat="1" ht="14.1" customHeight="1">
      <c r="B44" s="72" t="s">
        <v>66</v>
      </c>
      <c r="C44" s="390">
        <v>68004</v>
      </c>
      <c r="D44" s="390">
        <v>73802</v>
      </c>
      <c r="E44" s="391">
        <v>8.5259690606434901</v>
      </c>
      <c r="F44" s="390">
        <v>73570</v>
      </c>
      <c r="G44" s="390">
        <v>79198</v>
      </c>
      <c r="H44" s="391">
        <v>7.6498572787821129</v>
      </c>
      <c r="I44" s="390">
        <v>281109</v>
      </c>
      <c r="J44" s="390">
        <v>293680</v>
      </c>
      <c r="K44" s="391">
        <v>4.4719308168717387</v>
      </c>
      <c r="L44" s="303">
        <v>3.8209732227810247</v>
      </c>
      <c r="M44" s="303">
        <v>3.7081744488497184</v>
      </c>
    </row>
    <row r="45" spans="2:13" s="3" customFormat="1" ht="14.1" customHeight="1">
      <c r="B45" s="105" t="s">
        <v>32</v>
      </c>
      <c r="C45" s="390"/>
      <c r="D45" s="390"/>
      <c r="E45" s="391"/>
      <c r="F45" s="390"/>
      <c r="G45" s="390"/>
      <c r="H45" s="391"/>
      <c r="I45" s="390"/>
      <c r="J45" s="390"/>
      <c r="K45" s="391"/>
      <c r="L45" s="303"/>
      <c r="M45" s="303"/>
    </row>
    <row r="46" spans="2:13" s="3" customFormat="1" ht="14.1" customHeight="1">
      <c r="B46" s="105" t="s">
        <v>76</v>
      </c>
      <c r="C46" s="390">
        <v>6009</v>
      </c>
      <c r="D46" s="390">
        <v>6020</v>
      </c>
      <c r="E46" s="391">
        <v>0.18305874521551413</v>
      </c>
      <c r="F46" s="390">
        <v>6629</v>
      </c>
      <c r="G46" s="390">
        <v>6522</v>
      </c>
      <c r="H46" s="391">
        <v>-1.6141197767385762</v>
      </c>
      <c r="I46" s="390">
        <v>25052</v>
      </c>
      <c r="J46" s="390">
        <v>23494</v>
      </c>
      <c r="K46" s="391">
        <v>-6.2190643461599855</v>
      </c>
      <c r="L46" s="303">
        <v>3.7791522099864232</v>
      </c>
      <c r="M46" s="303">
        <v>3.6022692425636307</v>
      </c>
    </row>
    <row r="47" spans="2:13" s="3" customFormat="1" ht="14.1" customHeight="1">
      <c r="B47" s="105" t="s">
        <v>77</v>
      </c>
      <c r="C47" s="390">
        <v>19595</v>
      </c>
      <c r="D47" s="390">
        <v>21983</v>
      </c>
      <c r="E47" s="391">
        <v>12.186782342434288</v>
      </c>
      <c r="F47" s="390">
        <v>21124</v>
      </c>
      <c r="G47" s="390">
        <v>23663</v>
      </c>
      <c r="H47" s="391">
        <v>12.019503881840565</v>
      </c>
      <c r="I47" s="390">
        <v>87773</v>
      </c>
      <c r="J47" s="390">
        <v>95439</v>
      </c>
      <c r="K47" s="391">
        <v>8.7338931106376592</v>
      </c>
      <c r="L47" s="303">
        <v>4.1551316038629045</v>
      </c>
      <c r="M47" s="303">
        <v>4.0332586738790521</v>
      </c>
    </row>
    <row r="48" spans="2:13" s="3" customFormat="1" ht="14.1" customHeight="1">
      <c r="B48" s="105" t="s">
        <v>79</v>
      </c>
      <c r="C48" s="390">
        <v>39616</v>
      </c>
      <c r="D48" s="390">
        <v>42482</v>
      </c>
      <c r="E48" s="391">
        <v>7.2344507269789915</v>
      </c>
      <c r="F48" s="390">
        <v>42844</v>
      </c>
      <c r="G48" s="390">
        <v>45425</v>
      </c>
      <c r="H48" s="391">
        <v>6.0241807487629639</v>
      </c>
      <c r="I48" s="390">
        <v>157577</v>
      </c>
      <c r="J48" s="390">
        <v>162299</v>
      </c>
      <c r="K48" s="391">
        <v>2.9966302188771277</v>
      </c>
      <c r="L48" s="303">
        <v>3.6779245635328168</v>
      </c>
      <c r="M48" s="303">
        <v>3.5729003852504126</v>
      </c>
    </row>
    <row r="49" spans="2:14" s="3" customFormat="1" ht="14.1" customHeight="1">
      <c r="B49" s="72" t="s">
        <v>67</v>
      </c>
      <c r="C49" s="390">
        <v>9276</v>
      </c>
      <c r="D49" s="390">
        <v>14203</v>
      </c>
      <c r="E49" s="391">
        <v>53.115567054764988</v>
      </c>
      <c r="F49" s="390">
        <v>9909</v>
      </c>
      <c r="G49" s="390">
        <v>15114</v>
      </c>
      <c r="H49" s="391">
        <v>52.528004844081131</v>
      </c>
      <c r="I49" s="390">
        <v>34781</v>
      </c>
      <c r="J49" s="390">
        <v>48715</v>
      </c>
      <c r="K49" s="391">
        <v>40.062102872257846</v>
      </c>
      <c r="L49" s="303">
        <v>3.5100413765263903</v>
      </c>
      <c r="M49" s="303">
        <v>3.2231705703321425</v>
      </c>
    </row>
    <row r="50" spans="2:14" s="3" customFormat="1" ht="14.1" customHeight="1">
      <c r="B50" s="72" t="s">
        <v>279</v>
      </c>
      <c r="C50" s="390">
        <v>3709</v>
      </c>
      <c r="D50" s="390">
        <v>4128</v>
      </c>
      <c r="E50" s="391">
        <v>11.296845510919384</v>
      </c>
      <c r="F50" s="390">
        <v>4008</v>
      </c>
      <c r="G50" s="390">
        <v>4394</v>
      </c>
      <c r="H50" s="391">
        <v>9.6307385229540863</v>
      </c>
      <c r="I50" s="390">
        <v>16271</v>
      </c>
      <c r="J50" s="390">
        <v>16600</v>
      </c>
      <c r="K50" s="391">
        <v>2.0220023354434291</v>
      </c>
      <c r="L50" s="303">
        <v>4.0596307385229542</v>
      </c>
      <c r="M50" s="303">
        <v>3.77787892580792</v>
      </c>
    </row>
    <row r="51" spans="2:14" ht="6.75" customHeight="1">
      <c r="B51" s="105"/>
      <c r="C51" s="41"/>
      <c r="D51" s="41"/>
      <c r="E51" s="41"/>
      <c r="F51" s="41"/>
      <c r="G51" s="41"/>
      <c r="H51" s="41"/>
      <c r="I51" s="41"/>
      <c r="J51" s="41"/>
      <c r="K51" s="41"/>
      <c r="L51" s="41"/>
      <c r="M51" s="41"/>
    </row>
    <row r="52" spans="2:14" ht="3" customHeight="1">
      <c r="B52" s="147"/>
      <c r="C52" s="127"/>
      <c r="D52" s="127"/>
      <c r="E52" s="127"/>
      <c r="F52" s="127"/>
      <c r="G52" s="127"/>
      <c r="H52" s="127"/>
      <c r="I52" s="127"/>
      <c r="J52" s="127"/>
      <c r="K52" s="127"/>
      <c r="L52" s="127"/>
      <c r="M52" s="127"/>
    </row>
    <row r="53" spans="2:14" ht="6" customHeight="1">
      <c r="B53" s="105"/>
      <c r="C53" s="41"/>
      <c r="D53" s="41"/>
      <c r="E53" s="41"/>
      <c r="F53" s="41"/>
      <c r="G53" s="41"/>
      <c r="H53" s="41"/>
      <c r="I53" s="41"/>
      <c r="J53" s="41"/>
      <c r="K53" s="41"/>
      <c r="L53" s="41"/>
      <c r="M53" s="41"/>
    </row>
    <row r="54" spans="2:14">
      <c r="B54" s="437" t="s">
        <v>164</v>
      </c>
      <c r="C54" s="437"/>
      <c r="D54" s="437"/>
      <c r="E54" s="437"/>
      <c r="F54" s="437"/>
      <c r="G54" s="437"/>
      <c r="H54" s="437"/>
      <c r="I54" s="437"/>
      <c r="J54" s="437"/>
      <c r="K54" s="437"/>
      <c r="L54" s="437"/>
      <c r="M54" s="437"/>
    </row>
    <row r="55" spans="2:14">
      <c r="B55" s="449" t="s">
        <v>310</v>
      </c>
      <c r="C55" s="449"/>
      <c r="D55" s="449"/>
      <c r="E55" s="449"/>
      <c r="F55" s="449"/>
      <c r="G55" s="449"/>
      <c r="H55" s="449"/>
      <c r="I55" s="449"/>
      <c r="J55" s="449"/>
      <c r="K55" s="449"/>
      <c r="L55" s="449"/>
      <c r="M55" s="449"/>
    </row>
    <row r="56" spans="2:14">
      <c r="B56" s="476"/>
      <c r="C56" s="476"/>
      <c r="D56" s="476"/>
      <c r="E56" s="476"/>
      <c r="F56" s="476"/>
      <c r="G56" s="476"/>
      <c r="H56" s="476"/>
      <c r="I56" s="476"/>
      <c r="J56" s="476"/>
      <c r="K56" s="476"/>
      <c r="L56" s="476"/>
      <c r="M56" s="476"/>
    </row>
    <row r="57" spans="2:14">
      <c r="C57" s="473"/>
      <c r="D57" s="473"/>
      <c r="E57" s="473"/>
      <c r="F57" s="473"/>
      <c r="G57" s="473"/>
      <c r="H57" s="473"/>
      <c r="I57" s="473"/>
      <c r="J57" s="473"/>
      <c r="K57" s="473"/>
      <c r="L57" s="473"/>
      <c r="M57" s="473"/>
      <c r="N57" s="473"/>
    </row>
    <row r="58" spans="2:14" ht="15.75">
      <c r="C58" s="10"/>
      <c r="D58" s="10"/>
      <c r="E58" s="10"/>
      <c r="F58" s="10"/>
      <c r="G58" s="10"/>
      <c r="H58" s="10"/>
      <c r="I58" s="10"/>
      <c r="J58" s="10"/>
      <c r="K58" s="10"/>
      <c r="L58" s="10"/>
    </row>
    <row r="59" spans="2:14" ht="15.75">
      <c r="C59" s="10"/>
      <c r="D59" s="10"/>
      <c r="E59" s="10"/>
      <c r="F59" s="10"/>
      <c r="G59" s="10"/>
      <c r="H59" s="10"/>
      <c r="I59" s="10"/>
      <c r="J59" s="10"/>
      <c r="K59" s="10"/>
      <c r="L59" s="10"/>
    </row>
    <row r="60" spans="2:14">
      <c r="C60" s="4"/>
      <c r="D60" s="7"/>
      <c r="E60" s="7"/>
      <c r="F60" s="7"/>
      <c r="G60" s="7"/>
      <c r="H60" s="7"/>
      <c r="I60" s="12"/>
      <c r="J60" s="7"/>
      <c r="K60" s="7"/>
      <c r="L60" s="12"/>
      <c r="M60" s="13"/>
      <c r="N60" s="13"/>
    </row>
    <row r="61" spans="2:14">
      <c r="C61" s="14"/>
      <c r="D61" s="7"/>
      <c r="E61" s="7"/>
      <c r="F61" s="7"/>
      <c r="G61" s="7"/>
      <c r="H61" s="7"/>
      <c r="I61" s="12"/>
      <c r="J61" s="7"/>
      <c r="K61" s="7"/>
      <c r="L61" s="12"/>
      <c r="M61" s="13"/>
      <c r="N61" s="13"/>
    </row>
    <row r="62" spans="2:14">
      <c r="C62" s="3"/>
      <c r="D62" s="7"/>
      <c r="E62" s="7"/>
      <c r="F62" s="7"/>
      <c r="G62" s="7"/>
      <c r="H62" s="7"/>
      <c r="I62" s="12"/>
      <c r="J62" s="7"/>
      <c r="K62" s="7"/>
      <c r="L62" s="12"/>
      <c r="M62" s="13"/>
      <c r="N62" s="13"/>
    </row>
    <row r="63" spans="2:14">
      <c r="C63" s="15"/>
      <c r="D63" s="7"/>
      <c r="E63" s="7"/>
      <c r="F63" s="7"/>
      <c r="G63" s="7"/>
      <c r="H63" s="7"/>
      <c r="I63" s="12"/>
      <c r="J63" s="7"/>
      <c r="K63" s="7"/>
      <c r="L63" s="12"/>
      <c r="M63" s="13"/>
      <c r="N63" s="13"/>
    </row>
    <row r="64" spans="2:14">
      <c r="C64" s="16"/>
      <c r="D64" s="7"/>
      <c r="E64" s="7"/>
      <c r="F64" s="7"/>
      <c r="G64" s="7"/>
      <c r="H64" s="7"/>
      <c r="I64" s="12"/>
      <c r="J64" s="7"/>
      <c r="K64" s="7"/>
      <c r="L64" s="12"/>
      <c r="M64" s="13"/>
      <c r="N64" s="13"/>
    </row>
    <row r="65" spans="3:14">
      <c r="C65" s="16"/>
      <c r="D65" s="7"/>
      <c r="E65" s="7"/>
      <c r="F65" s="7"/>
      <c r="G65" s="7"/>
      <c r="H65" s="7"/>
      <c r="I65" s="12"/>
      <c r="J65" s="7"/>
      <c r="K65" s="7"/>
      <c r="L65" s="12"/>
      <c r="M65" s="13"/>
      <c r="N65" s="13"/>
    </row>
    <row r="66" spans="3:14">
      <c r="C66" s="16"/>
      <c r="D66" s="7"/>
      <c r="E66" s="7"/>
      <c r="F66" s="7"/>
      <c r="G66" s="7"/>
      <c r="H66" s="7"/>
      <c r="I66" s="12"/>
      <c r="J66" s="7"/>
      <c r="K66" s="7"/>
      <c r="L66" s="12"/>
      <c r="M66" s="13"/>
      <c r="N66" s="13"/>
    </row>
    <row r="67" spans="3:14">
      <c r="C67" s="16"/>
      <c r="D67" s="7"/>
      <c r="E67" s="7"/>
      <c r="F67" s="7"/>
      <c r="G67" s="7"/>
      <c r="H67" s="7"/>
      <c r="I67" s="12"/>
      <c r="J67" s="7"/>
      <c r="K67" s="7"/>
      <c r="L67" s="12"/>
      <c r="M67" s="13"/>
      <c r="N67" s="13"/>
    </row>
    <row r="68" spans="3:14">
      <c r="C68" s="16"/>
      <c r="D68" s="7"/>
      <c r="E68" s="7"/>
      <c r="F68" s="7"/>
      <c r="G68" s="7"/>
      <c r="H68" s="7"/>
      <c r="I68" s="12"/>
      <c r="J68" s="7"/>
      <c r="K68" s="7"/>
      <c r="L68" s="12"/>
      <c r="M68" s="13"/>
      <c r="N68" s="13"/>
    </row>
    <row r="69" spans="3:14">
      <c r="C69" s="16"/>
      <c r="D69" s="7"/>
      <c r="E69" s="7"/>
      <c r="F69" s="7"/>
      <c r="G69" s="7"/>
      <c r="H69" s="7"/>
      <c r="I69" s="12"/>
      <c r="J69" s="7"/>
      <c r="K69" s="7"/>
      <c r="L69" s="12"/>
      <c r="M69" s="13"/>
      <c r="N69" s="13"/>
    </row>
    <row r="70" spans="3:14">
      <c r="C70" s="16"/>
      <c r="D70" s="7"/>
      <c r="E70" s="7"/>
      <c r="F70" s="7"/>
      <c r="G70" s="7"/>
      <c r="H70" s="7"/>
      <c r="I70" s="12"/>
      <c r="J70" s="7"/>
      <c r="K70" s="7"/>
      <c r="L70" s="12"/>
      <c r="M70" s="13"/>
      <c r="N70" s="13"/>
    </row>
    <row r="71" spans="3:14">
      <c r="C71" s="16"/>
      <c r="D71" s="7"/>
      <c r="E71" s="7"/>
      <c r="F71" s="7"/>
      <c r="G71" s="7"/>
      <c r="H71" s="7"/>
      <c r="I71" s="12"/>
      <c r="J71" s="7"/>
      <c r="K71" s="7"/>
      <c r="L71" s="12"/>
      <c r="M71" s="13"/>
      <c r="N71" s="13"/>
    </row>
    <row r="72" spans="3:14">
      <c r="C72" s="16"/>
      <c r="D72" s="7"/>
      <c r="E72" s="7"/>
      <c r="F72" s="7"/>
      <c r="G72" s="7"/>
      <c r="H72" s="7"/>
      <c r="I72" s="12"/>
      <c r="J72" s="7"/>
      <c r="K72" s="7"/>
      <c r="L72" s="12"/>
      <c r="M72" s="13"/>
      <c r="N72" s="13"/>
    </row>
    <row r="73" spans="3:14">
      <c r="C73" s="16"/>
      <c r="D73" s="7"/>
      <c r="E73" s="7"/>
      <c r="F73" s="7"/>
      <c r="G73" s="7"/>
      <c r="H73" s="7"/>
      <c r="I73" s="12"/>
      <c r="J73" s="7"/>
      <c r="K73" s="7"/>
      <c r="L73" s="12"/>
      <c r="M73" s="13"/>
      <c r="N73" s="13"/>
    </row>
    <row r="74" spans="3:14">
      <c r="C74" s="16"/>
      <c r="D74" s="7"/>
      <c r="E74" s="7"/>
      <c r="F74" s="7"/>
      <c r="G74" s="7"/>
      <c r="H74" s="7"/>
      <c r="I74" s="12"/>
      <c r="J74" s="7"/>
      <c r="K74" s="7"/>
      <c r="L74" s="12"/>
      <c r="M74" s="13"/>
      <c r="N74" s="13"/>
    </row>
    <row r="75" spans="3:14">
      <c r="C75" s="16"/>
      <c r="D75" s="7"/>
      <c r="E75" s="7"/>
      <c r="F75" s="7"/>
      <c r="G75" s="7"/>
      <c r="H75" s="7"/>
      <c r="I75" s="12"/>
      <c r="J75" s="7"/>
      <c r="K75" s="7"/>
      <c r="L75" s="12"/>
      <c r="M75" s="13"/>
      <c r="N75" s="13"/>
    </row>
    <row r="76" spans="3:14">
      <c r="C76" s="16"/>
      <c r="D76" s="7"/>
      <c r="E76" s="7"/>
      <c r="F76" s="7"/>
      <c r="G76" s="7"/>
      <c r="H76" s="7"/>
      <c r="I76" s="12"/>
      <c r="J76" s="7"/>
      <c r="K76" s="7"/>
      <c r="L76" s="12"/>
      <c r="M76" s="13"/>
      <c r="N76" s="13"/>
    </row>
    <row r="77" spans="3:14">
      <c r="C77" s="16"/>
      <c r="D77" s="7"/>
      <c r="E77" s="7"/>
      <c r="F77" s="7"/>
      <c r="G77" s="7"/>
      <c r="H77" s="7"/>
      <c r="I77" s="12"/>
      <c r="J77" s="7"/>
      <c r="K77" s="7"/>
      <c r="L77" s="12"/>
      <c r="M77" s="13"/>
      <c r="N77" s="13"/>
    </row>
    <row r="78" spans="3:14">
      <c r="C78" s="16"/>
      <c r="D78" s="7"/>
      <c r="E78" s="7"/>
      <c r="F78" s="7"/>
      <c r="G78" s="7"/>
      <c r="H78" s="7"/>
      <c r="I78" s="12"/>
      <c r="J78" s="7"/>
      <c r="K78" s="7"/>
      <c r="L78" s="12"/>
      <c r="M78" s="13"/>
      <c r="N78" s="13"/>
    </row>
    <row r="79" spans="3:14">
      <c r="C79" s="3"/>
      <c r="D79" s="7"/>
      <c r="E79" s="7"/>
      <c r="F79" s="7"/>
      <c r="G79" s="7"/>
      <c r="H79" s="7"/>
      <c r="I79" s="12"/>
      <c r="J79" s="7"/>
      <c r="K79" s="7"/>
      <c r="L79" s="12"/>
      <c r="M79" s="13"/>
      <c r="N79" s="13"/>
    </row>
    <row r="80" spans="3:14">
      <c r="C80" s="15"/>
      <c r="D80" s="7"/>
      <c r="E80" s="7"/>
      <c r="F80" s="7"/>
      <c r="G80" s="7"/>
      <c r="H80" s="7"/>
      <c r="I80" s="12"/>
      <c r="J80" s="7"/>
      <c r="K80" s="7"/>
      <c r="L80" s="12"/>
      <c r="M80" s="13"/>
      <c r="N80" s="13"/>
    </row>
    <row r="81" spans="3:14">
      <c r="C81" s="16"/>
      <c r="D81" s="7"/>
      <c r="E81" s="7"/>
      <c r="F81" s="7"/>
      <c r="G81" s="7"/>
      <c r="H81" s="7"/>
      <c r="I81" s="12"/>
      <c r="J81" s="7"/>
      <c r="K81" s="7"/>
      <c r="L81" s="12"/>
      <c r="M81" s="13"/>
      <c r="N81" s="13"/>
    </row>
    <row r="82" spans="3:14">
      <c r="C82" s="16"/>
      <c r="D82" s="7"/>
      <c r="E82" s="7"/>
      <c r="F82" s="7"/>
      <c r="G82" s="7"/>
      <c r="H82" s="7"/>
      <c r="I82" s="12"/>
      <c r="J82" s="7"/>
      <c r="K82" s="7"/>
      <c r="L82" s="12"/>
      <c r="M82" s="13"/>
      <c r="N82" s="13"/>
    </row>
    <row r="83" spans="3:14">
      <c r="C83" s="16"/>
      <c r="D83" s="7"/>
      <c r="E83" s="7"/>
      <c r="F83" s="7"/>
      <c r="G83" s="7"/>
      <c r="H83" s="7"/>
      <c r="I83" s="12"/>
      <c r="J83" s="7"/>
      <c r="K83" s="7"/>
      <c r="L83" s="12"/>
      <c r="M83" s="13"/>
      <c r="N83" s="13"/>
    </row>
    <row r="84" spans="3:14">
      <c r="C84" s="16"/>
      <c r="D84" s="7"/>
      <c r="E84" s="7"/>
      <c r="F84" s="7"/>
      <c r="G84" s="7"/>
      <c r="H84" s="7"/>
      <c r="I84" s="12"/>
      <c r="J84" s="7"/>
      <c r="K84" s="7"/>
      <c r="L84" s="12"/>
      <c r="M84" s="13"/>
      <c r="N84" s="13"/>
    </row>
    <row r="85" spans="3:14">
      <c r="C85" s="16"/>
      <c r="D85" s="7"/>
      <c r="E85" s="7"/>
      <c r="F85" s="7"/>
      <c r="G85" s="7"/>
      <c r="H85" s="7"/>
      <c r="I85" s="12"/>
      <c r="J85" s="7"/>
      <c r="K85" s="7"/>
      <c r="L85" s="12"/>
      <c r="M85" s="13"/>
      <c r="N85" s="13"/>
    </row>
    <row r="86" spans="3:14">
      <c r="C86" s="14"/>
      <c r="D86" s="7"/>
      <c r="E86" s="7"/>
      <c r="F86" s="7"/>
      <c r="G86" s="7"/>
      <c r="H86" s="7"/>
      <c r="I86" s="12"/>
      <c r="J86" s="7"/>
      <c r="K86" s="7"/>
      <c r="L86" s="12"/>
      <c r="M86" s="13"/>
      <c r="N86" s="13"/>
    </row>
    <row r="87" spans="3:14">
      <c r="C87" s="15"/>
      <c r="D87" s="7"/>
      <c r="E87" s="7"/>
      <c r="F87" s="7"/>
      <c r="G87" s="7"/>
      <c r="H87" s="7"/>
      <c r="I87" s="12"/>
      <c r="J87" s="7"/>
      <c r="K87" s="7"/>
      <c r="L87" s="12"/>
      <c r="M87" s="13"/>
      <c r="N87" s="13"/>
    </row>
    <row r="88" spans="3:14">
      <c r="C88" s="16"/>
      <c r="D88" s="7"/>
      <c r="E88" s="7"/>
      <c r="F88" s="7"/>
      <c r="G88" s="7"/>
      <c r="H88" s="7"/>
      <c r="I88" s="12"/>
      <c r="J88" s="7"/>
      <c r="K88" s="7"/>
      <c r="L88" s="12"/>
      <c r="M88" s="13"/>
      <c r="N88" s="13"/>
    </row>
    <row r="89" spans="3:14">
      <c r="C89" s="16"/>
      <c r="D89" s="7"/>
      <c r="E89" s="7"/>
      <c r="F89" s="7"/>
      <c r="G89" s="7"/>
      <c r="H89" s="7"/>
      <c r="I89" s="12"/>
      <c r="J89" s="7"/>
      <c r="K89" s="7"/>
      <c r="L89" s="12"/>
      <c r="M89" s="13"/>
      <c r="N89" s="13"/>
    </row>
  </sheetData>
  <mergeCells count="15">
    <mergeCell ref="B54:M54"/>
    <mergeCell ref="B55:M55"/>
    <mergeCell ref="B56:M56"/>
    <mergeCell ref="C57:N57"/>
    <mergeCell ref="B1:M1"/>
    <mergeCell ref="B2:M2"/>
    <mergeCell ref="B5:B7"/>
    <mergeCell ref="C5:E5"/>
    <mergeCell ref="F5:H5"/>
    <mergeCell ref="I5:K5"/>
    <mergeCell ref="L5:M5"/>
    <mergeCell ref="C7:D7"/>
    <mergeCell ref="F7:G7"/>
    <mergeCell ref="I7:J7"/>
    <mergeCell ref="L7:M7"/>
  </mergeCells>
  <hyperlinks>
    <hyperlink ref="O2" location="Indice!A1" tooltip="(voltar ao índice)" display="Indice!A1" xr:uid="{6217226F-D0BC-4173-907C-1FA7EF411CE4}"/>
  </hyperlinks>
  <printOptions horizontalCentered="1"/>
  <pageMargins left="7.874015748031496E-2" right="7.874015748031496E-2" top="0.6692913385826772" bottom="7.874015748031496E-2" header="0" footer="0"/>
  <pageSetup paperSize="9" scale="78" orientation="portrait" r:id="rId1"/>
  <headerFooter alignWithMargins="0">
    <oddFooter xml:space="preserve">&amp;C&amp;"Times New Roman,Normal"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D73BB-0C6E-4A5F-B382-54C8E2A3125E}">
  <sheetPr codeName="Folha4">
    <pageSetUpPr fitToPage="1"/>
  </sheetPr>
  <dimension ref="A1:O7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RowHeight="12.75"/>
  <cols>
    <col min="1" max="1" width="6.7109375" style="2" customWidth="1"/>
    <col min="2" max="2" width="38.28515625" style="40" customWidth="1"/>
    <col min="3" max="8" width="7" style="40" customWidth="1"/>
    <col min="9" max="10" width="7.85546875" style="40" bestFit="1" customWidth="1"/>
    <col min="11" max="13" width="7" style="40" customWidth="1"/>
    <col min="14" max="14" width="6.7109375" style="2" customWidth="1"/>
    <col min="15" max="15" width="14.5703125" style="2" bestFit="1" customWidth="1"/>
    <col min="16" max="16384" width="9.140625" style="2"/>
  </cols>
  <sheetData>
    <row r="1" spans="1:15" ht="27.75" customHeight="1">
      <c r="A1" s="54"/>
      <c r="B1" s="472" t="s">
        <v>406</v>
      </c>
      <c r="C1" s="472"/>
      <c r="D1" s="472"/>
      <c r="E1" s="472"/>
      <c r="F1" s="472"/>
      <c r="G1" s="472"/>
      <c r="H1" s="472"/>
      <c r="I1" s="472"/>
      <c r="J1" s="472"/>
      <c r="K1" s="472"/>
      <c r="L1" s="472"/>
      <c r="M1" s="472"/>
      <c r="N1" s="54"/>
    </row>
    <row r="2" spans="1:15" ht="15" customHeight="1">
      <c r="B2" s="466" t="s">
        <v>216</v>
      </c>
      <c r="C2" s="466"/>
      <c r="D2" s="466"/>
      <c r="E2" s="466"/>
      <c r="F2" s="466"/>
      <c r="G2" s="466"/>
      <c r="H2" s="466"/>
      <c r="I2" s="466"/>
      <c r="J2" s="466"/>
      <c r="K2" s="466"/>
      <c r="L2" s="466"/>
      <c r="M2" s="466"/>
      <c r="O2" s="182" t="s">
        <v>305</v>
      </c>
    </row>
    <row r="3" spans="1:15" ht="15" customHeight="1"/>
    <row r="4" spans="1:15" ht="15" customHeight="1">
      <c r="B4" s="64" t="s">
        <v>80</v>
      </c>
      <c r="C4" s="3"/>
      <c r="D4" s="3"/>
      <c r="E4" s="3"/>
      <c r="F4" s="3"/>
      <c r="G4" s="3"/>
      <c r="H4" s="3"/>
      <c r="I4" s="3"/>
      <c r="J4" s="3"/>
      <c r="K4" s="3"/>
      <c r="L4" s="3"/>
      <c r="M4" s="53"/>
    </row>
    <row r="5" spans="1:15" s="3" customFormat="1" ht="18.75" customHeight="1">
      <c r="B5" s="474" t="s">
        <v>82</v>
      </c>
      <c r="C5" s="475" t="s">
        <v>91</v>
      </c>
      <c r="D5" s="475"/>
      <c r="E5" s="475"/>
      <c r="F5" s="483" t="s">
        <v>264</v>
      </c>
      <c r="G5" s="475"/>
      <c r="H5" s="475"/>
      <c r="I5" s="475" t="s">
        <v>83</v>
      </c>
      <c r="J5" s="475"/>
      <c r="K5" s="475"/>
      <c r="L5" s="474" t="s">
        <v>103</v>
      </c>
      <c r="M5" s="481"/>
    </row>
    <row r="6" spans="1:15" s="3" customFormat="1" ht="25.5" customHeight="1">
      <c r="B6" s="471"/>
      <c r="C6" s="271" t="s">
        <v>440</v>
      </c>
      <c r="D6" s="271" t="s">
        <v>441</v>
      </c>
      <c r="E6" s="191" t="s">
        <v>254</v>
      </c>
      <c r="F6" s="271" t="s">
        <v>440</v>
      </c>
      <c r="G6" s="271" t="s">
        <v>441</v>
      </c>
      <c r="H6" s="191" t="s">
        <v>254</v>
      </c>
      <c r="I6" s="271" t="s">
        <v>440</v>
      </c>
      <c r="J6" s="271" t="s">
        <v>441</v>
      </c>
      <c r="K6" s="191" t="s">
        <v>254</v>
      </c>
      <c r="L6" s="271" t="s">
        <v>440</v>
      </c>
      <c r="M6" s="271" t="s">
        <v>441</v>
      </c>
    </row>
    <row r="7" spans="1:15" s="3" customFormat="1" ht="13.5" customHeight="1">
      <c r="B7" s="454"/>
      <c r="C7" s="477" t="s">
        <v>102</v>
      </c>
      <c r="D7" s="477"/>
      <c r="E7" s="146" t="s">
        <v>53</v>
      </c>
      <c r="F7" s="477" t="s">
        <v>102</v>
      </c>
      <c r="G7" s="477"/>
      <c r="H7" s="146" t="s">
        <v>53</v>
      </c>
      <c r="I7" s="477" t="s">
        <v>102</v>
      </c>
      <c r="J7" s="477"/>
      <c r="K7" s="146" t="s">
        <v>53</v>
      </c>
      <c r="L7" s="454" t="s">
        <v>102</v>
      </c>
      <c r="M7" s="482"/>
      <c r="N7" s="46"/>
    </row>
    <row r="8" spans="1:15" s="3" customFormat="1" ht="9.75" customHeight="1">
      <c r="B8" s="57"/>
      <c r="C8" s="107"/>
      <c r="D8" s="107"/>
      <c r="E8" s="107"/>
      <c r="F8" s="107"/>
      <c r="G8" s="107"/>
      <c r="H8" s="107"/>
      <c r="I8" s="107"/>
      <c r="J8" s="107"/>
      <c r="K8" s="107"/>
      <c r="L8" s="41"/>
      <c r="M8" s="41"/>
    </row>
    <row r="9" spans="1:15" s="3" customFormat="1" ht="18" customHeight="1">
      <c r="B9" s="62" t="s">
        <v>169</v>
      </c>
      <c r="C9" s="307">
        <v>215076</v>
      </c>
      <c r="D9" s="307">
        <v>245839</v>
      </c>
      <c r="E9" s="344">
        <v>14.30331603712176</v>
      </c>
      <c r="F9" s="307">
        <v>238316</v>
      </c>
      <c r="G9" s="307">
        <v>272997</v>
      </c>
      <c r="H9" s="344">
        <v>14.552526897061036</v>
      </c>
      <c r="I9" s="307">
        <v>1184201</v>
      </c>
      <c r="J9" s="307">
        <v>1308026</v>
      </c>
      <c r="K9" s="344">
        <v>10.456417449402601</v>
      </c>
      <c r="L9" s="381">
        <v>4.969036908977996</v>
      </c>
      <c r="M9" s="381">
        <v>4.7913566815752553</v>
      </c>
    </row>
    <row r="10" spans="1:15" s="3" customFormat="1" ht="8.25" customHeight="1">
      <c r="B10" s="59"/>
      <c r="C10" s="307"/>
      <c r="D10" s="307"/>
      <c r="E10" s="306"/>
      <c r="F10" s="307"/>
      <c r="G10" s="307"/>
      <c r="H10" s="306"/>
      <c r="I10" s="307"/>
      <c r="J10" s="307"/>
      <c r="K10" s="306"/>
      <c r="L10" s="381"/>
      <c r="M10" s="381"/>
    </row>
    <row r="11" spans="1:15" s="3" customFormat="1" ht="18" customHeight="1">
      <c r="B11" s="126" t="s">
        <v>170</v>
      </c>
      <c r="C11" s="324">
        <v>141004</v>
      </c>
      <c r="D11" s="324">
        <v>156653</v>
      </c>
      <c r="E11" s="306">
        <v>11.098266715837845</v>
      </c>
      <c r="F11" s="324">
        <v>159885</v>
      </c>
      <c r="G11" s="324">
        <v>178540</v>
      </c>
      <c r="H11" s="306">
        <v>11.667761203364924</v>
      </c>
      <c r="I11" s="324">
        <v>809856</v>
      </c>
      <c r="J11" s="324">
        <v>864355</v>
      </c>
      <c r="K11" s="306">
        <v>6.7294679547968972</v>
      </c>
      <c r="L11" s="338">
        <v>5.0652406417112301</v>
      </c>
      <c r="M11" s="338">
        <v>4.8412400582502517</v>
      </c>
    </row>
    <row r="12" spans="1:15" s="3" customFormat="1" ht="6.75" customHeight="1">
      <c r="B12" s="126"/>
      <c r="C12" s="324"/>
      <c r="D12" s="324"/>
      <c r="E12" s="306"/>
      <c r="F12" s="324"/>
      <c r="G12" s="324"/>
      <c r="H12" s="306"/>
      <c r="I12" s="324"/>
      <c r="J12" s="324"/>
      <c r="K12" s="306"/>
      <c r="L12" s="338"/>
      <c r="M12" s="338"/>
    </row>
    <row r="13" spans="1:15" s="3" customFormat="1" ht="18" customHeight="1">
      <c r="B13" s="106" t="s">
        <v>50</v>
      </c>
      <c r="C13" s="305">
        <v>105153</v>
      </c>
      <c r="D13" s="305">
        <v>114277</v>
      </c>
      <c r="E13" s="306">
        <v>8.6768803552918161</v>
      </c>
      <c r="F13" s="305">
        <v>118834</v>
      </c>
      <c r="G13" s="305">
        <v>129992</v>
      </c>
      <c r="H13" s="306">
        <v>9.3895686419711577</v>
      </c>
      <c r="I13" s="305">
        <v>583847</v>
      </c>
      <c r="J13" s="305">
        <v>607969</v>
      </c>
      <c r="K13" s="306">
        <v>4.1315618646665886</v>
      </c>
      <c r="L13" s="338">
        <v>4.9131309221266637</v>
      </c>
      <c r="M13" s="338">
        <v>4.6769724290725581</v>
      </c>
    </row>
    <row r="14" spans="1:15" s="3" customFormat="1" ht="18" customHeight="1">
      <c r="B14" s="105" t="s">
        <v>34</v>
      </c>
      <c r="C14" s="305">
        <v>34900</v>
      </c>
      <c r="D14" s="305">
        <v>42497</v>
      </c>
      <c r="E14" s="306">
        <v>21.767908309455585</v>
      </c>
      <c r="F14" s="305">
        <v>39512</v>
      </c>
      <c r="G14" s="305">
        <v>48872</v>
      </c>
      <c r="H14" s="306">
        <v>23.689005871633938</v>
      </c>
      <c r="I14" s="305">
        <v>204105</v>
      </c>
      <c r="J14" s="305">
        <v>232182</v>
      </c>
      <c r="K14" s="306">
        <v>13.756154920261633</v>
      </c>
      <c r="L14" s="338">
        <v>5.1656458797327396</v>
      </c>
      <c r="M14" s="338">
        <v>4.750818464560485</v>
      </c>
    </row>
    <row r="15" spans="1:15" s="3" customFormat="1" ht="18" customHeight="1">
      <c r="B15" s="105" t="s">
        <v>35</v>
      </c>
      <c r="C15" s="305">
        <v>52448</v>
      </c>
      <c r="D15" s="305">
        <v>54334</v>
      </c>
      <c r="E15" s="306">
        <v>3.595942647956063</v>
      </c>
      <c r="F15" s="305">
        <v>60284</v>
      </c>
      <c r="G15" s="305">
        <v>62423</v>
      </c>
      <c r="H15" s="306">
        <v>3.5482051622321098</v>
      </c>
      <c r="I15" s="305">
        <v>316477</v>
      </c>
      <c r="J15" s="305">
        <v>313420</v>
      </c>
      <c r="K15" s="306">
        <v>-0.96594697244981598</v>
      </c>
      <c r="L15" s="338">
        <v>5.2497677659080351</v>
      </c>
      <c r="M15" s="338">
        <v>5.020905755891258</v>
      </c>
    </row>
    <row r="16" spans="1:15" s="3" customFormat="1" ht="18" customHeight="1">
      <c r="B16" s="105" t="s">
        <v>36</v>
      </c>
      <c r="C16" s="305">
        <v>14787</v>
      </c>
      <c r="D16" s="305">
        <v>15365</v>
      </c>
      <c r="E16" s="306">
        <v>3.9088388449313616</v>
      </c>
      <c r="F16" s="305">
        <v>15825</v>
      </c>
      <c r="G16" s="305">
        <v>16458</v>
      </c>
      <c r="H16" s="306">
        <v>4.0000000000000036</v>
      </c>
      <c r="I16" s="305">
        <v>53677</v>
      </c>
      <c r="J16" s="305">
        <v>54798</v>
      </c>
      <c r="K16" s="306">
        <v>2.0884177580714258</v>
      </c>
      <c r="L16" s="338">
        <v>3.3919115323854658</v>
      </c>
      <c r="M16" s="338">
        <v>3.3295661684287277</v>
      </c>
    </row>
    <row r="17" spans="2:13" s="3" customFormat="1" ht="18" customHeight="1">
      <c r="B17" s="105" t="s">
        <v>37</v>
      </c>
      <c r="C17" s="190" t="s">
        <v>294</v>
      </c>
      <c r="D17" s="190" t="s">
        <v>294</v>
      </c>
      <c r="E17" s="301" t="s">
        <v>294</v>
      </c>
      <c r="F17" s="190" t="s">
        <v>294</v>
      </c>
      <c r="G17" s="190" t="s">
        <v>294</v>
      </c>
      <c r="H17" s="190" t="s">
        <v>294</v>
      </c>
      <c r="I17" s="301" t="s">
        <v>294</v>
      </c>
      <c r="J17" s="190" t="s">
        <v>294</v>
      </c>
      <c r="K17" s="190" t="s">
        <v>294</v>
      </c>
      <c r="L17" s="190" t="s">
        <v>294</v>
      </c>
      <c r="M17" s="190" t="s">
        <v>294</v>
      </c>
    </row>
    <row r="18" spans="2:13" s="3" customFormat="1" ht="18" customHeight="1">
      <c r="B18" s="105" t="s">
        <v>78</v>
      </c>
      <c r="C18" s="190" t="s">
        <v>294</v>
      </c>
      <c r="D18" s="190" t="s">
        <v>294</v>
      </c>
      <c r="E18" s="301" t="s">
        <v>294</v>
      </c>
      <c r="F18" s="190" t="s">
        <v>294</v>
      </c>
      <c r="G18" s="190" t="s">
        <v>294</v>
      </c>
      <c r="H18" s="190" t="s">
        <v>294</v>
      </c>
      <c r="I18" s="301" t="s">
        <v>294</v>
      </c>
      <c r="J18" s="190" t="s">
        <v>294</v>
      </c>
      <c r="K18" s="190" t="s">
        <v>294</v>
      </c>
      <c r="L18" s="190" t="s">
        <v>294</v>
      </c>
      <c r="M18" s="190" t="s">
        <v>294</v>
      </c>
    </row>
    <row r="19" spans="2:13" s="3" customFormat="1" ht="6.75" customHeight="1">
      <c r="B19" s="105"/>
      <c r="C19" s="190"/>
      <c r="D19" s="190"/>
      <c r="E19" s="382"/>
      <c r="F19" s="190"/>
      <c r="G19" s="190"/>
      <c r="H19" s="382"/>
      <c r="I19" s="190"/>
      <c r="J19" s="190"/>
      <c r="K19" s="382"/>
      <c r="L19" s="250"/>
      <c r="M19" s="250"/>
    </row>
    <row r="20" spans="2:13" s="3" customFormat="1" ht="18" customHeight="1">
      <c r="B20" s="106" t="s">
        <v>84</v>
      </c>
      <c r="C20" s="337">
        <v>27651</v>
      </c>
      <c r="D20" s="337">
        <v>31425</v>
      </c>
      <c r="E20" s="306">
        <v>13.648692633177827</v>
      </c>
      <c r="F20" s="337">
        <v>31785</v>
      </c>
      <c r="G20" s="337">
        <v>36313</v>
      </c>
      <c r="H20" s="306">
        <v>14.245713386817682</v>
      </c>
      <c r="I20" s="337">
        <v>179253</v>
      </c>
      <c r="J20" s="337">
        <v>198165</v>
      </c>
      <c r="K20" s="306">
        <v>10.550451038476339</v>
      </c>
      <c r="L20" s="304">
        <v>5.6395469561113734</v>
      </c>
      <c r="M20" s="304">
        <v>5.4571365626635089</v>
      </c>
    </row>
    <row r="21" spans="2:13" s="3" customFormat="1" ht="18" customHeight="1">
      <c r="B21" s="105" t="s">
        <v>57</v>
      </c>
      <c r="C21" s="337">
        <v>1691</v>
      </c>
      <c r="D21" s="337">
        <v>1684</v>
      </c>
      <c r="E21" s="306">
        <v>-0.41395623891188338</v>
      </c>
      <c r="F21" s="337">
        <v>1816</v>
      </c>
      <c r="G21" s="337">
        <v>1986</v>
      </c>
      <c r="H21" s="306">
        <v>9.361233480176212</v>
      </c>
      <c r="I21" s="337">
        <v>11147</v>
      </c>
      <c r="J21" s="337">
        <v>11589</v>
      </c>
      <c r="K21" s="306">
        <v>3.9651924284560769</v>
      </c>
      <c r="L21" s="304">
        <v>6.1382158590308373</v>
      </c>
      <c r="M21" s="304">
        <v>5.8353474320241689</v>
      </c>
    </row>
    <row r="22" spans="2:13" s="3" customFormat="1" ht="18" customHeight="1">
      <c r="B22" s="105" t="s">
        <v>35</v>
      </c>
      <c r="C22" s="337">
        <v>19957</v>
      </c>
      <c r="D22" s="337">
        <v>23081</v>
      </c>
      <c r="E22" s="306">
        <v>15.653655359021901</v>
      </c>
      <c r="F22" s="337">
        <v>23188</v>
      </c>
      <c r="G22" s="337">
        <v>26801</v>
      </c>
      <c r="H22" s="306">
        <v>15.581335173365529</v>
      </c>
      <c r="I22" s="337">
        <v>133413</v>
      </c>
      <c r="J22" s="337">
        <v>150200</v>
      </c>
      <c r="K22" s="306">
        <v>12.582731817738901</v>
      </c>
      <c r="L22" s="304">
        <v>5.7535363118854583</v>
      </c>
      <c r="M22" s="304">
        <v>5.6042684974441253</v>
      </c>
    </row>
    <row r="23" spans="2:13" s="3" customFormat="1" ht="18" customHeight="1">
      <c r="B23" s="105" t="s">
        <v>36</v>
      </c>
      <c r="C23" s="337">
        <v>6003</v>
      </c>
      <c r="D23" s="337">
        <v>6660</v>
      </c>
      <c r="E23" s="306">
        <v>10.944527736131926</v>
      </c>
      <c r="F23" s="337">
        <v>6781</v>
      </c>
      <c r="G23" s="337">
        <v>7526</v>
      </c>
      <c r="H23" s="306">
        <v>10.986580150420288</v>
      </c>
      <c r="I23" s="337">
        <v>34693</v>
      </c>
      <c r="J23" s="337">
        <v>36376</v>
      </c>
      <c r="K23" s="306">
        <v>4.8511227048684269</v>
      </c>
      <c r="L23" s="304">
        <v>5.1162070491078016</v>
      </c>
      <c r="M23" s="304">
        <v>4.8333776242359816</v>
      </c>
    </row>
    <row r="24" spans="2:13" s="3" customFormat="1" ht="6.75" customHeight="1">
      <c r="B24" s="106"/>
      <c r="C24" s="337"/>
      <c r="D24" s="337"/>
      <c r="E24" s="306"/>
      <c r="F24" s="337"/>
      <c r="G24" s="337"/>
      <c r="H24" s="306"/>
      <c r="I24" s="337"/>
      <c r="J24" s="337"/>
      <c r="K24" s="306"/>
      <c r="L24" s="304"/>
      <c r="M24" s="304"/>
    </row>
    <row r="25" spans="2:13" s="3" customFormat="1" ht="18" customHeight="1">
      <c r="B25" s="106" t="s">
        <v>85</v>
      </c>
      <c r="C25" s="337">
        <v>2848</v>
      </c>
      <c r="D25" s="337">
        <v>3658</v>
      </c>
      <c r="E25" s="306">
        <v>28.44101123595506</v>
      </c>
      <c r="F25" s="337">
        <v>3287</v>
      </c>
      <c r="G25" s="337">
        <v>4056</v>
      </c>
      <c r="H25" s="306">
        <v>23.395193185275321</v>
      </c>
      <c r="I25" s="337">
        <v>15281</v>
      </c>
      <c r="J25" s="337">
        <v>17535</v>
      </c>
      <c r="K25" s="306">
        <v>14.750343563902879</v>
      </c>
      <c r="L25" s="304">
        <v>4.6489199878308485</v>
      </c>
      <c r="M25" s="304">
        <v>4.3232248520710055</v>
      </c>
    </row>
    <row r="26" spans="2:13" s="3" customFormat="1" ht="18" customHeight="1">
      <c r="B26" s="105" t="s">
        <v>34</v>
      </c>
      <c r="C26" s="190" t="s">
        <v>294</v>
      </c>
      <c r="D26" s="190" t="s">
        <v>294</v>
      </c>
      <c r="E26" s="301" t="s">
        <v>294</v>
      </c>
      <c r="F26" s="190" t="s">
        <v>294</v>
      </c>
      <c r="G26" s="190" t="s">
        <v>294</v>
      </c>
      <c r="H26" s="190" t="s">
        <v>294</v>
      </c>
      <c r="I26" s="301" t="s">
        <v>294</v>
      </c>
      <c r="J26" s="190" t="s">
        <v>294</v>
      </c>
      <c r="K26" s="190" t="s">
        <v>294</v>
      </c>
      <c r="L26" s="190" t="s">
        <v>294</v>
      </c>
      <c r="M26" s="190" t="s">
        <v>294</v>
      </c>
    </row>
    <row r="27" spans="2:13" s="3" customFormat="1" ht="18" customHeight="1">
      <c r="B27" s="105" t="s">
        <v>35</v>
      </c>
      <c r="C27" s="190" t="s">
        <v>294</v>
      </c>
      <c r="D27" s="190" t="s">
        <v>294</v>
      </c>
      <c r="E27" s="301" t="s">
        <v>294</v>
      </c>
      <c r="F27" s="190" t="s">
        <v>294</v>
      </c>
      <c r="G27" s="190" t="s">
        <v>294</v>
      </c>
      <c r="H27" s="190" t="s">
        <v>294</v>
      </c>
      <c r="I27" s="301" t="s">
        <v>294</v>
      </c>
      <c r="J27" s="190" t="s">
        <v>294</v>
      </c>
      <c r="K27" s="190" t="s">
        <v>294</v>
      </c>
      <c r="L27" s="190" t="s">
        <v>294</v>
      </c>
      <c r="M27" s="190" t="s">
        <v>294</v>
      </c>
    </row>
    <row r="28" spans="2:13" s="3" customFormat="1" ht="18" customHeight="1">
      <c r="B28" s="105" t="s">
        <v>295</v>
      </c>
      <c r="C28" s="337">
        <v>1571</v>
      </c>
      <c r="D28" s="337">
        <v>2019</v>
      </c>
      <c r="E28" s="306">
        <v>28.516868236791847</v>
      </c>
      <c r="F28" s="337">
        <v>1795</v>
      </c>
      <c r="G28" s="337">
        <v>2214</v>
      </c>
      <c r="H28" s="306">
        <v>23.342618384401103</v>
      </c>
      <c r="I28" s="337">
        <v>7514</v>
      </c>
      <c r="J28" s="337">
        <v>9388</v>
      </c>
      <c r="K28" s="306">
        <v>24.94011179132287</v>
      </c>
      <c r="L28" s="304">
        <v>4.1860724233983291</v>
      </c>
      <c r="M28" s="304">
        <v>4.2402890695573623</v>
      </c>
    </row>
    <row r="29" spans="2:13" s="3" customFormat="1" ht="6.75" customHeight="1">
      <c r="B29" s="106"/>
      <c r="C29" s="337"/>
      <c r="D29" s="337"/>
      <c r="E29" s="306"/>
      <c r="F29" s="337"/>
      <c r="G29" s="337"/>
      <c r="H29" s="306"/>
      <c r="I29" s="337"/>
      <c r="J29" s="337"/>
      <c r="K29" s="306"/>
      <c r="L29" s="304"/>
      <c r="M29" s="304"/>
    </row>
    <row r="30" spans="2:13" s="3" customFormat="1" ht="18" customHeight="1">
      <c r="B30" s="106" t="s">
        <v>86</v>
      </c>
      <c r="C30" s="337">
        <v>1389</v>
      </c>
      <c r="D30" s="337">
        <v>1429</v>
      </c>
      <c r="E30" s="306">
        <v>2.8797696184305277</v>
      </c>
      <c r="F30" s="337">
        <v>1571</v>
      </c>
      <c r="G30" s="337">
        <v>1625</v>
      </c>
      <c r="H30" s="306">
        <v>3.4373010821133088</v>
      </c>
      <c r="I30" s="337">
        <v>9879</v>
      </c>
      <c r="J30" s="337">
        <v>9959</v>
      </c>
      <c r="K30" s="306">
        <v>0.80979856260754435</v>
      </c>
      <c r="L30" s="304">
        <v>6.2883513685550607</v>
      </c>
      <c r="M30" s="304">
        <v>6.1286153846153848</v>
      </c>
    </row>
    <row r="31" spans="2:13" s="3" customFormat="1" ht="18" customHeight="1">
      <c r="B31" s="105" t="s">
        <v>35</v>
      </c>
      <c r="C31" s="337">
        <v>1389</v>
      </c>
      <c r="D31" s="337">
        <v>1429</v>
      </c>
      <c r="E31" s="306">
        <v>2.8797696184305277</v>
      </c>
      <c r="F31" s="337">
        <v>1571</v>
      </c>
      <c r="G31" s="337">
        <v>1625</v>
      </c>
      <c r="H31" s="306">
        <v>3.4373010821133088</v>
      </c>
      <c r="I31" s="337">
        <v>9879</v>
      </c>
      <c r="J31" s="337">
        <v>9959</v>
      </c>
      <c r="K31" s="306">
        <v>0.80979856260754435</v>
      </c>
      <c r="L31" s="304">
        <v>6.2883513685550607</v>
      </c>
      <c r="M31" s="304">
        <v>6.1286153846153848</v>
      </c>
    </row>
    <row r="32" spans="2:13" s="3" customFormat="1" ht="6.75" customHeight="1">
      <c r="B32" s="106"/>
      <c r="C32" s="337"/>
      <c r="D32" s="337"/>
      <c r="E32" s="306"/>
      <c r="F32" s="337"/>
      <c r="G32" s="337"/>
      <c r="H32" s="306"/>
      <c r="I32" s="337"/>
      <c r="J32" s="337"/>
      <c r="K32" s="306"/>
      <c r="L32" s="304"/>
      <c r="M32" s="304"/>
    </row>
    <row r="33" spans="2:13" s="3" customFormat="1" ht="18" customHeight="1">
      <c r="B33" s="106" t="s">
        <v>278</v>
      </c>
      <c r="C33" s="337">
        <v>3963</v>
      </c>
      <c r="D33" s="337">
        <v>5864</v>
      </c>
      <c r="E33" s="306">
        <v>47.968710572798386</v>
      </c>
      <c r="F33" s="337">
        <v>4408</v>
      </c>
      <c r="G33" s="337">
        <v>6554</v>
      </c>
      <c r="H33" s="306">
        <v>48.684210526315795</v>
      </c>
      <c r="I33" s="337">
        <v>21596</v>
      </c>
      <c r="J33" s="337">
        <v>30727</v>
      </c>
      <c r="K33" s="306">
        <v>42.28097795888128</v>
      </c>
      <c r="L33" s="304">
        <v>4.8992740471869327</v>
      </c>
      <c r="M33" s="304">
        <v>4.6882819652120844</v>
      </c>
    </row>
    <row r="34" spans="2:13" s="3" customFormat="1" ht="8.25" customHeight="1">
      <c r="B34" s="141"/>
      <c r="C34" s="337"/>
      <c r="D34" s="337"/>
      <c r="E34" s="306"/>
      <c r="F34" s="337"/>
      <c r="G34" s="337"/>
      <c r="H34" s="306"/>
      <c r="I34" s="337"/>
      <c r="J34" s="337"/>
      <c r="K34" s="306"/>
      <c r="L34" s="304"/>
      <c r="M34" s="304"/>
    </row>
    <row r="35" spans="2:13" s="3" customFormat="1" ht="18" customHeight="1">
      <c r="B35" s="126" t="s">
        <v>171</v>
      </c>
      <c r="C35" s="337">
        <v>7219</v>
      </c>
      <c r="D35" s="337">
        <v>7245</v>
      </c>
      <c r="E35" s="306">
        <v>0.36016068707576121</v>
      </c>
      <c r="F35" s="337">
        <v>7728</v>
      </c>
      <c r="G35" s="337">
        <v>7749</v>
      </c>
      <c r="H35" s="306">
        <v>0.27173913043478937</v>
      </c>
      <c r="I35" s="337">
        <v>27677</v>
      </c>
      <c r="J35" s="337">
        <v>28657</v>
      </c>
      <c r="K35" s="306">
        <v>3.5408461899772314</v>
      </c>
      <c r="L35" s="304">
        <v>3.5813923395445135</v>
      </c>
      <c r="M35" s="304">
        <v>3.6981546005936248</v>
      </c>
    </row>
    <row r="36" spans="2:13" s="3" customFormat="1" ht="18" customHeight="1">
      <c r="B36" s="126" t="s">
        <v>107</v>
      </c>
      <c r="C36" s="337">
        <v>66853</v>
      </c>
      <c r="D36" s="337">
        <v>81941</v>
      </c>
      <c r="E36" s="306">
        <v>22.56891986896623</v>
      </c>
      <c r="F36" s="337">
        <v>70703</v>
      </c>
      <c r="G36" s="337">
        <v>86708</v>
      </c>
      <c r="H36" s="306">
        <v>22.636946098468247</v>
      </c>
      <c r="I36" s="337">
        <v>346668</v>
      </c>
      <c r="J36" s="337">
        <v>415014</v>
      </c>
      <c r="K36" s="306">
        <v>19.715116480321228</v>
      </c>
      <c r="L36" s="304">
        <v>4.9031582818267969</v>
      </c>
      <c r="M36" s="304">
        <v>4.7863403607510264</v>
      </c>
    </row>
    <row r="37" spans="2:13" s="3" customFormat="1" ht="9" customHeight="1">
      <c r="B37" s="41"/>
      <c r="C37" s="41"/>
      <c r="D37" s="41"/>
      <c r="E37" s="104"/>
      <c r="F37" s="104"/>
      <c r="G37" s="41"/>
      <c r="H37" s="104"/>
      <c r="I37" s="104"/>
      <c r="J37" s="41"/>
      <c r="K37" s="104"/>
      <c r="L37" s="41"/>
      <c r="M37" s="41"/>
    </row>
    <row r="38" spans="2:13" s="3" customFormat="1" ht="3" customHeight="1">
      <c r="B38" s="127"/>
      <c r="C38" s="127">
        <v>14381</v>
      </c>
      <c r="D38" s="127">
        <v>6035</v>
      </c>
      <c r="E38" s="148">
        <v>-58.034907169181558</v>
      </c>
      <c r="F38" s="148">
        <v>16687</v>
      </c>
      <c r="G38" s="127">
        <v>7256</v>
      </c>
      <c r="H38" s="148">
        <v>-56.517049199976022</v>
      </c>
      <c r="I38" s="148">
        <v>84049</v>
      </c>
      <c r="J38" s="127">
        <v>40818</v>
      </c>
      <c r="K38" s="148">
        <v>-51.435472165046583</v>
      </c>
      <c r="L38" s="127">
        <v>5.0367951099658415</v>
      </c>
      <c r="M38" s="127">
        <v>5.6254134509371552</v>
      </c>
    </row>
    <row r="39" spans="2:13" s="3" customFormat="1" ht="8.25" customHeight="1">
      <c r="B39" s="41"/>
      <c r="C39" s="41"/>
      <c r="D39" s="41"/>
      <c r="E39" s="104"/>
      <c r="F39" s="104"/>
      <c r="G39" s="41"/>
      <c r="H39" s="104"/>
      <c r="I39" s="104"/>
      <c r="J39" s="41"/>
      <c r="K39" s="104"/>
      <c r="L39" s="41"/>
      <c r="M39" s="41"/>
    </row>
    <row r="40" spans="2:13" s="18" customFormat="1" ht="12.75" customHeight="1">
      <c r="B40" s="437" t="s">
        <v>164</v>
      </c>
      <c r="C40" s="437"/>
      <c r="D40" s="437"/>
      <c r="E40" s="437"/>
      <c r="F40" s="437"/>
      <c r="G40" s="437"/>
      <c r="H40" s="437"/>
      <c r="I40" s="437"/>
      <c r="J40" s="437"/>
      <c r="K40" s="437"/>
      <c r="L40" s="437"/>
      <c r="M40" s="437"/>
    </row>
    <row r="41" spans="2:13" ht="12.75" customHeight="1">
      <c r="B41" s="449" t="s">
        <v>258</v>
      </c>
      <c r="C41" s="449"/>
      <c r="D41" s="449"/>
      <c r="E41" s="449"/>
      <c r="F41" s="449"/>
      <c r="G41" s="449"/>
      <c r="H41" s="449"/>
      <c r="I41" s="449"/>
      <c r="J41" s="449"/>
      <c r="K41" s="449"/>
      <c r="L41" s="449"/>
      <c r="M41" s="449"/>
    </row>
    <row r="42" spans="2:13" ht="15" customHeight="1">
      <c r="B42" s="464"/>
      <c r="C42" s="464"/>
      <c r="D42" s="464"/>
      <c r="E42" s="464"/>
      <c r="F42" s="464"/>
      <c r="G42" s="464"/>
      <c r="H42" s="464"/>
      <c r="I42" s="464"/>
      <c r="J42" s="464"/>
      <c r="K42" s="464"/>
      <c r="L42" s="464"/>
      <c r="M42" s="464"/>
    </row>
    <row r="43" spans="2:13" ht="12" customHeight="1">
      <c r="B43" s="5"/>
    </row>
    <row r="44" spans="2:13" ht="12.75" customHeight="1"/>
    <row r="45" spans="2:13" ht="12.75" customHeight="1"/>
    <row r="47" spans="2:13" ht="3" customHeight="1"/>
    <row r="50" ht="9.75" customHeight="1"/>
    <row r="51" ht="18.600000000000001" customHeight="1"/>
    <row r="52" ht="9.75" customHeight="1"/>
    <row r="53" ht="18.600000000000001" customHeight="1"/>
    <row r="54" ht="18.600000000000001" customHeight="1"/>
    <row r="55" ht="18.600000000000001" customHeight="1"/>
    <row r="56" ht="18.600000000000001" customHeight="1"/>
    <row r="57" ht="18.600000000000001" customHeight="1"/>
    <row r="58" ht="9.75" customHeight="1"/>
    <row r="59" ht="18.600000000000001" customHeight="1"/>
    <row r="60" ht="18.600000000000001" customHeight="1"/>
    <row r="61" ht="18.600000000000001" customHeight="1"/>
    <row r="62" ht="18.600000000000001" customHeight="1"/>
    <row r="63" ht="9.75" customHeight="1"/>
    <row r="64" ht="18.600000000000001" customHeight="1"/>
    <row r="65" ht="18.600000000000001" customHeight="1"/>
    <row r="66" ht="18.600000000000001" customHeight="1"/>
    <row r="67" ht="9.75" customHeight="1"/>
    <row r="68" ht="18.600000000000001" customHeight="1"/>
    <row r="69" ht="9.75" customHeight="1"/>
    <row r="70" ht="18.600000000000001" customHeight="1"/>
    <row r="71" ht="18.600000000000001" customHeight="1"/>
    <row r="72" ht="18.600000000000001" customHeight="1"/>
    <row r="73" ht="9.75" customHeight="1"/>
    <row r="74" ht="18.600000000000001" customHeight="1"/>
    <row r="75" ht="18.600000000000001" customHeight="1"/>
    <row r="76" ht="18.600000000000001" customHeight="1"/>
    <row r="77" ht="18.600000000000001" customHeight="1"/>
    <row r="78" ht="9.75" customHeight="1"/>
  </sheetData>
  <mergeCells count="14">
    <mergeCell ref="B42:M42"/>
    <mergeCell ref="L7:M7"/>
    <mergeCell ref="B5:B7"/>
    <mergeCell ref="C5:E5"/>
    <mergeCell ref="F5:H5"/>
    <mergeCell ref="B40:M40"/>
    <mergeCell ref="B41:M41"/>
    <mergeCell ref="B1:M1"/>
    <mergeCell ref="I5:K5"/>
    <mergeCell ref="B2:M2"/>
    <mergeCell ref="L5:M5"/>
    <mergeCell ref="C7:D7"/>
    <mergeCell ref="F7:G7"/>
    <mergeCell ref="I7:J7"/>
  </mergeCells>
  <phoneticPr fontId="0" type="noConversion"/>
  <hyperlinks>
    <hyperlink ref="O2" location="Indice!A1" tooltip="(voltar ao índice)" display="Indice!A1" xr:uid="{C47C91BE-8E49-4D27-913A-94968D6C2A64}"/>
  </hyperlinks>
  <printOptions horizontalCentered="1"/>
  <pageMargins left="0.27559055118110237" right="0.27559055118110237" top="0.6692913385826772" bottom="0.47244094488188981" header="0" footer="0"/>
  <pageSetup paperSize="9" scale="85" orientation="portrait" horizontalDpi="300" verticalDpi="300" r:id="rId1"/>
  <headerFooter alignWithMargins="0">
    <oddFooter xml:space="preserve">&amp;C&amp;"Times New Roman,Normal"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BAC38-5A95-44B9-9A92-91C529D52B03}">
  <sheetPr>
    <pageSetUpPr fitToPage="1"/>
  </sheetPr>
  <dimension ref="A1:O78"/>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O2" sqref="O2"/>
    </sheetView>
  </sheetViews>
  <sheetFormatPr defaultRowHeight="12.75"/>
  <cols>
    <col min="1" max="1" width="6.7109375" style="2" customWidth="1"/>
    <col min="2" max="2" width="38.28515625" style="40" customWidth="1"/>
    <col min="3" max="4" width="8.85546875" style="40" customWidth="1"/>
    <col min="5" max="5" width="7" style="40" customWidth="1"/>
    <col min="6" max="7" width="8.85546875" style="40" customWidth="1"/>
    <col min="8" max="8" width="7" style="40" customWidth="1"/>
    <col min="9" max="10" width="8.85546875" style="40" customWidth="1"/>
    <col min="11" max="11" width="7" style="40" customWidth="1"/>
    <col min="12" max="13" width="8.85546875" style="40" customWidth="1"/>
    <col min="14" max="14" width="6.7109375" style="2" customWidth="1"/>
    <col min="15" max="15" width="14.5703125" style="2" bestFit="1" customWidth="1"/>
    <col min="16" max="16384" width="9.140625" style="2"/>
  </cols>
  <sheetData>
    <row r="1" spans="1:15" ht="27.75" customHeight="1">
      <c r="A1" s="54"/>
      <c r="B1" s="479" t="s">
        <v>407</v>
      </c>
      <c r="C1" s="472"/>
      <c r="D1" s="472"/>
      <c r="E1" s="472"/>
      <c r="F1" s="472"/>
      <c r="G1" s="472"/>
      <c r="H1" s="472"/>
      <c r="I1" s="472"/>
      <c r="J1" s="472"/>
      <c r="K1" s="472"/>
      <c r="L1" s="472"/>
      <c r="M1" s="472"/>
      <c r="N1" s="54"/>
    </row>
    <row r="2" spans="1:15" ht="15" customHeight="1">
      <c r="B2" s="480" t="s">
        <v>423</v>
      </c>
      <c r="C2" s="480"/>
      <c r="D2" s="480"/>
      <c r="E2" s="480"/>
      <c r="F2" s="480"/>
      <c r="G2" s="480"/>
      <c r="H2" s="480"/>
      <c r="I2" s="480"/>
      <c r="J2" s="480"/>
      <c r="K2" s="480"/>
      <c r="L2" s="480"/>
      <c r="M2" s="480"/>
      <c r="O2" s="182" t="s">
        <v>305</v>
      </c>
    </row>
    <row r="3" spans="1:15" ht="15" customHeight="1"/>
    <row r="4" spans="1:15" ht="15" customHeight="1">
      <c r="B4" s="64" t="s">
        <v>80</v>
      </c>
      <c r="C4" s="3"/>
      <c r="D4" s="3"/>
      <c r="E4" s="3"/>
      <c r="F4" s="3"/>
      <c r="G4" s="3"/>
      <c r="H4" s="3"/>
      <c r="I4" s="3"/>
      <c r="J4" s="3"/>
      <c r="K4" s="3"/>
      <c r="L4" s="3"/>
      <c r="M4" s="53"/>
    </row>
    <row r="5" spans="1:15" s="3" customFormat="1" ht="18.75" customHeight="1">
      <c r="B5" s="474" t="s">
        <v>82</v>
      </c>
      <c r="C5" s="475" t="s">
        <v>91</v>
      </c>
      <c r="D5" s="475"/>
      <c r="E5" s="475"/>
      <c r="F5" s="483" t="s">
        <v>264</v>
      </c>
      <c r="G5" s="475"/>
      <c r="H5" s="475"/>
      <c r="I5" s="475" t="s">
        <v>83</v>
      </c>
      <c r="J5" s="475"/>
      <c r="K5" s="475"/>
      <c r="L5" s="484" t="s">
        <v>103</v>
      </c>
      <c r="M5" s="484"/>
    </row>
    <row r="6" spans="1:15" s="3" customFormat="1" ht="25.5" customHeight="1">
      <c r="B6" s="471"/>
      <c r="C6" s="271" t="s">
        <v>442</v>
      </c>
      <c r="D6" s="271" t="s">
        <v>443</v>
      </c>
      <c r="E6" s="191" t="s">
        <v>254</v>
      </c>
      <c r="F6" s="271" t="s">
        <v>442</v>
      </c>
      <c r="G6" s="271" t="s">
        <v>443</v>
      </c>
      <c r="H6" s="191" t="s">
        <v>254</v>
      </c>
      <c r="I6" s="271" t="s">
        <v>442</v>
      </c>
      <c r="J6" s="271" t="s">
        <v>443</v>
      </c>
      <c r="K6" s="191" t="s">
        <v>254</v>
      </c>
      <c r="L6" s="271" t="s">
        <v>442</v>
      </c>
      <c r="M6" s="271" t="s">
        <v>443</v>
      </c>
    </row>
    <row r="7" spans="1:15" s="3" customFormat="1" ht="13.5" customHeight="1">
      <c r="B7" s="454"/>
      <c r="C7" s="477" t="s">
        <v>102</v>
      </c>
      <c r="D7" s="477"/>
      <c r="E7" s="146" t="s">
        <v>53</v>
      </c>
      <c r="F7" s="477" t="s">
        <v>102</v>
      </c>
      <c r="G7" s="477"/>
      <c r="H7" s="146" t="s">
        <v>53</v>
      </c>
      <c r="I7" s="477" t="s">
        <v>102</v>
      </c>
      <c r="J7" s="477"/>
      <c r="K7" s="146" t="s">
        <v>53</v>
      </c>
      <c r="L7" s="478" t="s">
        <v>102</v>
      </c>
      <c r="M7" s="478"/>
      <c r="N7" s="46"/>
    </row>
    <row r="8" spans="1:15" s="3" customFormat="1" ht="9.75" customHeight="1">
      <c r="B8" s="57"/>
      <c r="C8" s="107"/>
      <c r="D8" s="107"/>
      <c r="E8" s="107"/>
      <c r="F8" s="107"/>
      <c r="G8" s="107"/>
      <c r="H8" s="107"/>
      <c r="I8" s="107"/>
      <c r="J8" s="107"/>
      <c r="K8" s="107"/>
      <c r="L8" s="41"/>
      <c r="M8" s="41"/>
    </row>
    <row r="9" spans="1:15" s="3" customFormat="1" ht="18" customHeight="1">
      <c r="B9" s="62" t="s">
        <v>169</v>
      </c>
      <c r="C9" s="307">
        <v>1282425</v>
      </c>
      <c r="D9" s="307">
        <v>1407498</v>
      </c>
      <c r="E9" s="344">
        <v>9.7528510439206961</v>
      </c>
      <c r="F9" s="307">
        <v>1429011</v>
      </c>
      <c r="G9" s="307">
        <v>1570799</v>
      </c>
      <c r="H9" s="344">
        <v>9.9221069676860516</v>
      </c>
      <c r="I9" s="307">
        <v>6709378</v>
      </c>
      <c r="J9" s="307">
        <v>7304815</v>
      </c>
      <c r="K9" s="344">
        <v>8.874697475682547</v>
      </c>
      <c r="L9" s="381">
        <v>4.6951199116032001</v>
      </c>
      <c r="M9" s="381">
        <v>4.6503817483968346</v>
      </c>
    </row>
    <row r="10" spans="1:15" s="3" customFormat="1" ht="8.25" customHeight="1">
      <c r="B10" s="59"/>
      <c r="C10" s="307">
        <v>0</v>
      </c>
      <c r="D10" s="307">
        <v>0</v>
      </c>
      <c r="E10" s="306"/>
      <c r="F10" s="307">
        <v>0</v>
      </c>
      <c r="G10" s="307">
        <v>0</v>
      </c>
      <c r="H10" s="306"/>
      <c r="I10" s="307"/>
      <c r="J10" s="307"/>
      <c r="K10" s="306"/>
      <c r="L10" s="381"/>
      <c r="M10" s="381"/>
    </row>
    <row r="11" spans="1:15" s="3" customFormat="1" ht="18" customHeight="1">
      <c r="B11" s="126" t="s">
        <v>170</v>
      </c>
      <c r="C11" s="324">
        <v>865421</v>
      </c>
      <c r="D11" s="324">
        <v>917320</v>
      </c>
      <c r="E11" s="306">
        <v>5.9969656386891446</v>
      </c>
      <c r="F11" s="324">
        <v>986170</v>
      </c>
      <c r="G11" s="324">
        <v>1048136</v>
      </c>
      <c r="H11" s="306">
        <v>6.283500816289278</v>
      </c>
      <c r="I11" s="324">
        <v>4721376</v>
      </c>
      <c r="J11" s="324">
        <v>4974488</v>
      </c>
      <c r="K11" s="306">
        <v>5.360979511057784</v>
      </c>
      <c r="L11" s="338">
        <v>4.7875883468367526</v>
      </c>
      <c r="M11" s="338">
        <v>4.7460329575551263</v>
      </c>
    </row>
    <row r="12" spans="1:15" s="3" customFormat="1" ht="6.75" customHeight="1">
      <c r="B12" s="126"/>
      <c r="C12" s="324"/>
      <c r="D12" s="324"/>
      <c r="E12" s="306"/>
      <c r="F12" s="324"/>
      <c r="G12" s="324"/>
      <c r="H12" s="306"/>
      <c r="I12" s="324"/>
      <c r="J12" s="324"/>
      <c r="K12" s="306"/>
      <c r="L12" s="338"/>
      <c r="M12" s="338"/>
    </row>
    <row r="13" spans="1:15" s="3" customFormat="1" ht="18" customHeight="1">
      <c r="B13" s="106" t="s">
        <v>50</v>
      </c>
      <c r="C13" s="305">
        <v>645084</v>
      </c>
      <c r="D13" s="305">
        <v>681366</v>
      </c>
      <c r="E13" s="306">
        <v>5.6243838011793779</v>
      </c>
      <c r="F13" s="305">
        <v>730051</v>
      </c>
      <c r="G13" s="305">
        <v>773074</v>
      </c>
      <c r="H13" s="306">
        <v>5.8931499306212887</v>
      </c>
      <c r="I13" s="305">
        <v>3352298</v>
      </c>
      <c r="J13" s="305">
        <v>3542730</v>
      </c>
      <c r="K13" s="306">
        <v>5.680640563577577</v>
      </c>
      <c r="L13" s="338">
        <v>4.5918682393421832</v>
      </c>
      <c r="M13" s="338">
        <v>4.5826531483402624</v>
      </c>
    </row>
    <row r="14" spans="1:15" s="3" customFormat="1" ht="18" customHeight="1">
      <c r="B14" s="105" t="s">
        <v>34</v>
      </c>
      <c r="C14" s="305">
        <v>207845</v>
      </c>
      <c r="D14" s="305">
        <v>239320</v>
      </c>
      <c r="E14" s="306">
        <v>15.143496355457199</v>
      </c>
      <c r="F14" s="305">
        <v>235701</v>
      </c>
      <c r="G14" s="305">
        <v>273139</v>
      </c>
      <c r="H14" s="306">
        <v>15.88368314092854</v>
      </c>
      <c r="I14" s="305">
        <v>1119746</v>
      </c>
      <c r="J14" s="305">
        <v>1299359</v>
      </c>
      <c r="K14" s="306">
        <v>16.040512759143599</v>
      </c>
      <c r="L14" s="338">
        <v>4.7507053427859871</v>
      </c>
      <c r="M14" s="338">
        <v>4.7571346457298302</v>
      </c>
    </row>
    <row r="15" spans="1:15" s="3" customFormat="1" ht="18" customHeight="1">
      <c r="B15" s="105" t="s">
        <v>35</v>
      </c>
      <c r="C15" s="305">
        <v>335418</v>
      </c>
      <c r="D15" s="305">
        <v>337890</v>
      </c>
      <c r="E15" s="306">
        <v>0.73699085916676399</v>
      </c>
      <c r="F15" s="305">
        <v>385062</v>
      </c>
      <c r="G15" s="305">
        <v>387551</v>
      </c>
      <c r="H15" s="306">
        <v>0.64638941261407901</v>
      </c>
      <c r="I15" s="305">
        <v>1881134</v>
      </c>
      <c r="J15" s="305">
        <v>1879755</v>
      </c>
      <c r="K15" s="306">
        <v>-7.3306845764309347E-2</v>
      </c>
      <c r="L15" s="338">
        <v>4.8852756179524333</v>
      </c>
      <c r="M15" s="338">
        <v>4.8503422775325058</v>
      </c>
    </row>
    <row r="16" spans="1:15" s="3" customFormat="1" ht="18" customHeight="1">
      <c r="B16" s="105" t="s">
        <v>36</v>
      </c>
      <c r="C16" s="305">
        <v>83002</v>
      </c>
      <c r="D16" s="305">
        <v>86855</v>
      </c>
      <c r="E16" s="306">
        <v>4.6420568179079913</v>
      </c>
      <c r="F16" s="305">
        <v>89417</v>
      </c>
      <c r="G16" s="305">
        <v>93892</v>
      </c>
      <c r="H16" s="306">
        <v>5.0046411756153653</v>
      </c>
      <c r="I16" s="305">
        <v>295805</v>
      </c>
      <c r="J16" s="305">
        <v>310269</v>
      </c>
      <c r="K16" s="306">
        <v>4.8897077466574235</v>
      </c>
      <c r="L16" s="338">
        <v>3.3081516937495108</v>
      </c>
      <c r="M16" s="338">
        <v>3.3045307374430197</v>
      </c>
    </row>
    <row r="17" spans="2:13" s="3" customFormat="1" ht="18" customHeight="1">
      <c r="B17" s="105" t="s">
        <v>37</v>
      </c>
      <c r="C17" s="190" t="s">
        <v>294</v>
      </c>
      <c r="D17" s="190" t="s">
        <v>294</v>
      </c>
      <c r="E17" s="301" t="s">
        <v>294</v>
      </c>
      <c r="F17" s="190" t="s">
        <v>294</v>
      </c>
      <c r="G17" s="190" t="s">
        <v>294</v>
      </c>
      <c r="H17" s="190" t="s">
        <v>294</v>
      </c>
      <c r="I17" s="301" t="s">
        <v>294</v>
      </c>
      <c r="J17" s="190" t="s">
        <v>294</v>
      </c>
      <c r="K17" s="190" t="s">
        <v>294</v>
      </c>
      <c r="L17" s="190" t="s">
        <v>294</v>
      </c>
      <c r="M17" s="190" t="s">
        <v>294</v>
      </c>
    </row>
    <row r="18" spans="2:13" s="3" customFormat="1" ht="18" customHeight="1">
      <c r="B18" s="105" t="s">
        <v>78</v>
      </c>
      <c r="C18" s="190" t="s">
        <v>294</v>
      </c>
      <c r="D18" s="190" t="s">
        <v>294</v>
      </c>
      <c r="E18" s="301" t="s">
        <v>294</v>
      </c>
      <c r="F18" s="190" t="s">
        <v>294</v>
      </c>
      <c r="G18" s="190" t="s">
        <v>294</v>
      </c>
      <c r="H18" s="190" t="s">
        <v>294</v>
      </c>
      <c r="I18" s="301" t="s">
        <v>294</v>
      </c>
      <c r="J18" s="190" t="s">
        <v>294</v>
      </c>
      <c r="K18" s="190" t="s">
        <v>294</v>
      </c>
      <c r="L18" s="190" t="s">
        <v>294</v>
      </c>
      <c r="M18" s="190" t="s">
        <v>294</v>
      </c>
    </row>
    <row r="19" spans="2:13" s="3" customFormat="1" ht="6.75" customHeight="1">
      <c r="B19" s="105"/>
      <c r="C19" s="190"/>
      <c r="D19" s="190"/>
      <c r="E19" s="382"/>
      <c r="F19" s="190"/>
      <c r="G19" s="190"/>
      <c r="H19" s="382"/>
      <c r="I19" s="190"/>
      <c r="J19" s="190"/>
      <c r="K19" s="382"/>
      <c r="L19" s="250"/>
      <c r="M19" s="250"/>
    </row>
    <row r="20" spans="2:13" s="3" customFormat="1" ht="18" customHeight="1">
      <c r="B20" s="106" t="s">
        <v>84</v>
      </c>
      <c r="C20" s="337">
        <v>174410</v>
      </c>
      <c r="D20" s="337">
        <v>175870</v>
      </c>
      <c r="E20" s="306">
        <v>0.83710796399290022</v>
      </c>
      <c r="F20" s="337">
        <v>203302</v>
      </c>
      <c r="G20" s="337">
        <v>207004</v>
      </c>
      <c r="H20" s="306">
        <v>1.8209363410099266</v>
      </c>
      <c r="I20" s="337">
        <v>1114281</v>
      </c>
      <c r="J20" s="337">
        <v>1108511</v>
      </c>
      <c r="K20" s="306">
        <v>-0.51782270360887228</v>
      </c>
      <c r="L20" s="304">
        <v>5.4809150918338236</v>
      </c>
      <c r="M20" s="304">
        <v>5.3550221251763253</v>
      </c>
    </row>
    <row r="21" spans="2:13" s="3" customFormat="1" ht="18" customHeight="1">
      <c r="B21" s="105" t="s">
        <v>57</v>
      </c>
      <c r="C21" s="337">
        <v>8944</v>
      </c>
      <c r="D21" s="337">
        <v>8852</v>
      </c>
      <c r="E21" s="306">
        <v>-1.0286225402504456</v>
      </c>
      <c r="F21" s="337">
        <v>10501</v>
      </c>
      <c r="G21" s="337">
        <v>10903</v>
      </c>
      <c r="H21" s="306">
        <v>3.8282068374440481</v>
      </c>
      <c r="I21" s="337">
        <v>67193</v>
      </c>
      <c r="J21" s="337">
        <v>66563</v>
      </c>
      <c r="K21" s="306">
        <v>-0.93759766642358411</v>
      </c>
      <c r="L21" s="304">
        <v>6.3987239310541852</v>
      </c>
      <c r="M21" s="304">
        <v>6.1050169678070256</v>
      </c>
    </row>
    <row r="22" spans="2:13" s="3" customFormat="1" ht="18" customHeight="1">
      <c r="B22" s="105" t="s">
        <v>35</v>
      </c>
      <c r="C22" s="337">
        <v>124588</v>
      </c>
      <c r="D22" s="337">
        <v>123948</v>
      </c>
      <c r="E22" s="306">
        <v>-0.51369313256492966</v>
      </c>
      <c r="F22" s="337">
        <v>146645</v>
      </c>
      <c r="G22" s="337">
        <v>147410</v>
      </c>
      <c r="H22" s="306">
        <v>0.52166797367791951</v>
      </c>
      <c r="I22" s="337">
        <v>830511</v>
      </c>
      <c r="J22" s="337">
        <v>821523</v>
      </c>
      <c r="K22" s="306">
        <v>-1.0822252805802735</v>
      </c>
      <c r="L22" s="304">
        <v>5.663411640355962</v>
      </c>
      <c r="M22" s="304">
        <v>5.5730479614680144</v>
      </c>
    </row>
    <row r="23" spans="2:13" s="3" customFormat="1" ht="18" customHeight="1">
      <c r="B23" s="105" t="s">
        <v>36</v>
      </c>
      <c r="C23" s="337">
        <v>40878</v>
      </c>
      <c r="D23" s="337">
        <v>43070</v>
      </c>
      <c r="E23" s="306">
        <v>5.3622975683741858</v>
      </c>
      <c r="F23" s="337">
        <v>46156</v>
      </c>
      <c r="G23" s="337">
        <v>48691</v>
      </c>
      <c r="H23" s="306">
        <v>5.4922436952942189</v>
      </c>
      <c r="I23" s="337">
        <v>216577</v>
      </c>
      <c r="J23" s="337">
        <v>220425</v>
      </c>
      <c r="K23" s="306">
        <v>1.7767352950682769</v>
      </c>
      <c r="L23" s="304">
        <v>4.6922826934743043</v>
      </c>
      <c r="M23" s="304">
        <v>4.5270173132611777</v>
      </c>
    </row>
    <row r="24" spans="2:13" s="3" customFormat="1" ht="6.75" customHeight="1">
      <c r="B24" s="106"/>
      <c r="C24" s="337"/>
      <c r="D24" s="337"/>
      <c r="E24" s="306"/>
      <c r="F24" s="337"/>
      <c r="G24" s="337"/>
      <c r="H24" s="306"/>
      <c r="I24" s="337"/>
      <c r="J24" s="337"/>
      <c r="K24" s="306"/>
      <c r="L24" s="304"/>
      <c r="M24" s="304"/>
    </row>
    <row r="25" spans="2:13" s="3" customFormat="1" ht="18" customHeight="1">
      <c r="B25" s="106" t="s">
        <v>85</v>
      </c>
      <c r="C25" s="337">
        <v>16458</v>
      </c>
      <c r="D25" s="337">
        <v>18507</v>
      </c>
      <c r="E25" s="306">
        <v>12.449872402479034</v>
      </c>
      <c r="F25" s="337">
        <v>18505</v>
      </c>
      <c r="G25" s="337">
        <v>20660</v>
      </c>
      <c r="H25" s="306">
        <v>11.645501215887588</v>
      </c>
      <c r="I25" s="337">
        <v>78722</v>
      </c>
      <c r="J25" s="337">
        <v>84483</v>
      </c>
      <c r="K25" s="306">
        <v>7.3181575671349863</v>
      </c>
      <c r="L25" s="304">
        <v>4.2540934882464203</v>
      </c>
      <c r="M25" s="304">
        <v>4.089206195546951</v>
      </c>
    </row>
    <row r="26" spans="2:13" s="3" customFormat="1" ht="18" customHeight="1">
      <c r="B26" s="105" t="s">
        <v>34</v>
      </c>
      <c r="C26" s="190" t="s">
        <v>294</v>
      </c>
      <c r="D26" s="190" t="s">
        <v>294</v>
      </c>
      <c r="E26" s="301" t="s">
        <v>294</v>
      </c>
      <c r="F26" s="190" t="s">
        <v>294</v>
      </c>
      <c r="G26" s="190" t="s">
        <v>294</v>
      </c>
      <c r="H26" s="190" t="s">
        <v>294</v>
      </c>
      <c r="I26" s="301" t="s">
        <v>294</v>
      </c>
      <c r="J26" s="190" t="s">
        <v>294</v>
      </c>
      <c r="K26" s="190" t="s">
        <v>294</v>
      </c>
      <c r="L26" s="190" t="s">
        <v>294</v>
      </c>
      <c r="M26" s="190" t="s">
        <v>294</v>
      </c>
    </row>
    <row r="27" spans="2:13" s="3" customFormat="1" ht="18" customHeight="1">
      <c r="B27" s="105" t="s">
        <v>35</v>
      </c>
      <c r="C27" s="190" t="s">
        <v>294</v>
      </c>
      <c r="D27" s="190" t="s">
        <v>294</v>
      </c>
      <c r="E27" s="301" t="s">
        <v>294</v>
      </c>
      <c r="F27" s="190" t="s">
        <v>294</v>
      </c>
      <c r="G27" s="190" t="s">
        <v>294</v>
      </c>
      <c r="H27" s="190" t="s">
        <v>294</v>
      </c>
      <c r="I27" s="301" t="s">
        <v>294</v>
      </c>
      <c r="J27" s="190" t="s">
        <v>294</v>
      </c>
      <c r="K27" s="190" t="s">
        <v>294</v>
      </c>
      <c r="L27" s="190" t="s">
        <v>294</v>
      </c>
      <c r="M27" s="190" t="s">
        <v>294</v>
      </c>
    </row>
    <row r="28" spans="2:13" s="3" customFormat="1" ht="18" customHeight="1">
      <c r="B28" s="105" t="s">
        <v>295</v>
      </c>
      <c r="C28" s="337">
        <v>8397</v>
      </c>
      <c r="D28" s="337">
        <v>9927</v>
      </c>
      <c r="E28" s="306">
        <v>18.220793140407299</v>
      </c>
      <c r="F28" s="337">
        <v>9358</v>
      </c>
      <c r="G28" s="337">
        <v>10994</v>
      </c>
      <c r="H28" s="306">
        <v>17.482368027356276</v>
      </c>
      <c r="I28" s="337">
        <v>36731</v>
      </c>
      <c r="J28" s="337">
        <v>44567</v>
      </c>
      <c r="K28" s="306">
        <v>21.333478533119155</v>
      </c>
      <c r="L28" s="304">
        <v>3.9250908313742254</v>
      </c>
      <c r="M28" s="304">
        <v>4.053756594506094</v>
      </c>
    </row>
    <row r="29" spans="2:13" s="3" customFormat="1" ht="6.75" customHeight="1">
      <c r="B29" s="106"/>
      <c r="C29" s="337"/>
      <c r="D29" s="337"/>
      <c r="E29" s="306"/>
      <c r="F29" s="337"/>
      <c r="G29" s="337"/>
      <c r="H29" s="306"/>
      <c r="I29" s="337"/>
      <c r="J29" s="337"/>
      <c r="K29" s="306"/>
      <c r="L29" s="304"/>
      <c r="M29" s="304"/>
    </row>
    <row r="30" spans="2:13" s="3" customFormat="1" ht="18" customHeight="1">
      <c r="B30" s="106" t="s">
        <v>86</v>
      </c>
      <c r="C30" s="337">
        <v>6721</v>
      </c>
      <c r="D30" s="337">
        <v>7040</v>
      </c>
      <c r="E30" s="306">
        <v>4.7463175122749668</v>
      </c>
      <c r="F30" s="337">
        <v>8080</v>
      </c>
      <c r="G30" s="337">
        <v>8464</v>
      </c>
      <c r="H30" s="306">
        <v>4.7524752475247567</v>
      </c>
      <c r="I30" s="337">
        <v>49865</v>
      </c>
      <c r="J30" s="337">
        <v>52161</v>
      </c>
      <c r="K30" s="306">
        <v>4.6044319663090416</v>
      </c>
      <c r="L30" s="304">
        <v>6.171410891089109</v>
      </c>
      <c r="M30" s="304">
        <v>6.1626890359168245</v>
      </c>
    </row>
    <row r="31" spans="2:13" s="3" customFormat="1" ht="18" customHeight="1">
      <c r="B31" s="105" t="s">
        <v>35</v>
      </c>
      <c r="C31" s="337">
        <v>6721</v>
      </c>
      <c r="D31" s="337">
        <v>7040</v>
      </c>
      <c r="E31" s="306">
        <v>4.7463175122749668</v>
      </c>
      <c r="F31" s="337">
        <v>8080</v>
      </c>
      <c r="G31" s="337">
        <v>8464</v>
      </c>
      <c r="H31" s="306">
        <v>4.7524752475247567</v>
      </c>
      <c r="I31" s="337">
        <v>49865</v>
      </c>
      <c r="J31" s="337">
        <v>52161</v>
      </c>
      <c r="K31" s="306">
        <v>4.6044319663090416</v>
      </c>
      <c r="L31" s="304">
        <v>6.171410891089109</v>
      </c>
      <c r="M31" s="304">
        <v>6.1626890359168245</v>
      </c>
    </row>
    <row r="32" spans="2:13" s="3" customFormat="1" ht="6.75" customHeight="1">
      <c r="B32" s="106"/>
      <c r="C32" s="337"/>
      <c r="D32" s="337"/>
      <c r="E32" s="306"/>
      <c r="F32" s="337"/>
      <c r="G32" s="337"/>
      <c r="H32" s="306"/>
      <c r="I32" s="337"/>
      <c r="J32" s="337"/>
      <c r="K32" s="306"/>
      <c r="L32" s="304"/>
      <c r="M32" s="304"/>
    </row>
    <row r="33" spans="2:13" s="3" customFormat="1" ht="18" customHeight="1">
      <c r="B33" s="106" t="s">
        <v>278</v>
      </c>
      <c r="C33" s="337">
        <v>22748</v>
      </c>
      <c r="D33" s="337">
        <v>34537</v>
      </c>
      <c r="E33" s="306">
        <v>51.824336205380696</v>
      </c>
      <c r="F33" s="337">
        <v>26232</v>
      </c>
      <c r="G33" s="337">
        <v>38934</v>
      </c>
      <c r="H33" s="306">
        <v>48.421774931381513</v>
      </c>
      <c r="I33" s="337">
        <v>126210</v>
      </c>
      <c r="J33" s="337">
        <v>186603</v>
      </c>
      <c r="K33" s="306">
        <v>47.851200380318517</v>
      </c>
      <c r="L33" s="304">
        <v>4.8112991765782249</v>
      </c>
      <c r="M33" s="304">
        <v>4.7928032054245646</v>
      </c>
    </row>
    <row r="34" spans="2:13" s="3" customFormat="1" ht="8.25" customHeight="1">
      <c r="B34" s="141"/>
      <c r="C34" s="337"/>
      <c r="D34" s="337"/>
      <c r="E34" s="306"/>
      <c r="F34" s="337"/>
      <c r="G34" s="337"/>
      <c r="H34" s="306"/>
      <c r="I34" s="337"/>
      <c r="J34" s="337"/>
      <c r="K34" s="306"/>
      <c r="L34" s="304"/>
      <c r="M34" s="304"/>
    </row>
    <row r="35" spans="2:13" s="3" customFormat="1" ht="18" customHeight="1">
      <c r="B35" s="126" t="s">
        <v>171</v>
      </c>
      <c r="C35" s="337">
        <v>43469</v>
      </c>
      <c r="D35" s="337">
        <v>44212</v>
      </c>
      <c r="E35" s="306">
        <v>1.7092640732476072</v>
      </c>
      <c r="F35" s="337">
        <v>46590</v>
      </c>
      <c r="G35" s="337">
        <v>47430</v>
      </c>
      <c r="H35" s="306">
        <v>1.8029620090148191</v>
      </c>
      <c r="I35" s="337">
        <v>161227</v>
      </c>
      <c r="J35" s="337">
        <v>169080</v>
      </c>
      <c r="K35" s="306">
        <v>4.8707722651913032</v>
      </c>
      <c r="L35" s="304">
        <v>3.4605494741360805</v>
      </c>
      <c r="M35" s="304">
        <v>3.56483238456673</v>
      </c>
    </row>
    <row r="36" spans="2:13" s="3" customFormat="1" ht="18" customHeight="1">
      <c r="B36" s="126" t="s">
        <v>107</v>
      </c>
      <c r="C36" s="337">
        <v>373535</v>
      </c>
      <c r="D36" s="337">
        <v>445966</v>
      </c>
      <c r="E36" s="306">
        <v>19.390686281071389</v>
      </c>
      <c r="F36" s="337">
        <v>396251</v>
      </c>
      <c r="G36" s="337">
        <v>475233</v>
      </c>
      <c r="H36" s="306">
        <v>19.932315628225549</v>
      </c>
      <c r="I36" s="337">
        <v>1826775</v>
      </c>
      <c r="J36" s="337">
        <v>2161247</v>
      </c>
      <c r="K36" s="306">
        <v>18.309425079716981</v>
      </c>
      <c r="L36" s="304">
        <v>4.6101460942685319</v>
      </c>
      <c r="M36" s="304">
        <v>4.547762886836562</v>
      </c>
    </row>
    <row r="37" spans="2:13" s="3" customFormat="1" ht="9" customHeight="1">
      <c r="B37" s="41"/>
      <c r="C37" s="41"/>
      <c r="D37" s="41"/>
      <c r="E37" s="104"/>
      <c r="F37" s="104"/>
      <c r="G37" s="41"/>
      <c r="H37" s="104"/>
      <c r="I37" s="104"/>
      <c r="J37" s="41"/>
      <c r="K37" s="104"/>
      <c r="L37" s="41"/>
      <c r="M37" s="41"/>
    </row>
    <row r="38" spans="2:13" s="3" customFormat="1" ht="3" customHeight="1">
      <c r="B38" s="127"/>
      <c r="C38" s="127">
        <v>14381</v>
      </c>
      <c r="D38" s="127">
        <v>6035</v>
      </c>
      <c r="E38" s="148">
        <v>-58.034907169181558</v>
      </c>
      <c r="F38" s="148">
        <v>16687</v>
      </c>
      <c r="G38" s="127">
        <v>7256</v>
      </c>
      <c r="H38" s="148">
        <v>-56.517049199976022</v>
      </c>
      <c r="I38" s="148">
        <v>84049</v>
      </c>
      <c r="J38" s="127">
        <v>40818</v>
      </c>
      <c r="K38" s="148">
        <v>-51.435472165046583</v>
      </c>
      <c r="L38" s="127">
        <v>5.0367951099658415</v>
      </c>
      <c r="M38" s="127">
        <v>5.6254134509371552</v>
      </c>
    </row>
    <row r="39" spans="2:13" s="3" customFormat="1" ht="8.25" customHeight="1">
      <c r="B39" s="41"/>
      <c r="C39" s="41"/>
      <c r="D39" s="41"/>
      <c r="E39" s="104"/>
      <c r="F39" s="104"/>
      <c r="G39" s="41"/>
      <c r="H39" s="104"/>
      <c r="I39" s="104"/>
      <c r="J39" s="41"/>
      <c r="K39" s="104"/>
      <c r="L39" s="41"/>
      <c r="M39" s="41"/>
    </row>
    <row r="40" spans="2:13" s="18" customFormat="1" ht="12.75" customHeight="1">
      <c r="B40" s="437" t="s">
        <v>164</v>
      </c>
      <c r="C40" s="437"/>
      <c r="D40" s="437"/>
      <c r="E40" s="437"/>
      <c r="F40" s="437"/>
      <c r="G40" s="437"/>
      <c r="H40" s="437"/>
      <c r="I40" s="437"/>
      <c r="J40" s="437"/>
      <c r="K40" s="437"/>
      <c r="L40" s="437"/>
      <c r="M40" s="437"/>
    </row>
    <row r="41" spans="2:13" ht="12.75" customHeight="1">
      <c r="B41" s="449" t="s">
        <v>258</v>
      </c>
      <c r="C41" s="449"/>
      <c r="D41" s="449"/>
      <c r="E41" s="449"/>
      <c r="F41" s="449"/>
      <c r="G41" s="449"/>
      <c r="H41" s="449"/>
      <c r="I41" s="449"/>
      <c r="J41" s="449"/>
      <c r="K41" s="449"/>
      <c r="L41" s="449"/>
      <c r="M41" s="449"/>
    </row>
    <row r="42" spans="2:13" ht="15" customHeight="1">
      <c r="B42" s="464"/>
      <c r="C42" s="464"/>
      <c r="D42" s="464"/>
      <c r="E42" s="464"/>
      <c r="F42" s="464"/>
      <c r="G42" s="464"/>
      <c r="H42" s="464"/>
      <c r="I42" s="464"/>
      <c r="J42" s="464"/>
      <c r="K42" s="464"/>
      <c r="L42" s="464"/>
      <c r="M42" s="464"/>
    </row>
    <row r="43" spans="2:13" ht="12" customHeight="1">
      <c r="B43" s="5"/>
    </row>
    <row r="44" spans="2:13" ht="12.75" customHeight="1"/>
    <row r="45" spans="2:13" ht="12.75" customHeight="1"/>
    <row r="47" spans="2:13" ht="3" customHeight="1"/>
    <row r="50" ht="9.75" customHeight="1"/>
    <row r="51" ht="18.600000000000001" customHeight="1"/>
    <row r="52" ht="9.75" customHeight="1"/>
    <row r="53" ht="18.600000000000001" customHeight="1"/>
    <row r="54" ht="18.600000000000001" customHeight="1"/>
    <row r="55" ht="18.600000000000001" customHeight="1"/>
    <row r="56" ht="18.600000000000001" customHeight="1"/>
    <row r="57" ht="18.600000000000001" customHeight="1"/>
    <row r="58" ht="9.75" customHeight="1"/>
    <row r="59" ht="18.600000000000001" customHeight="1"/>
    <row r="60" ht="18.600000000000001" customHeight="1"/>
    <row r="61" ht="18.600000000000001" customHeight="1"/>
    <row r="62" ht="18.600000000000001" customHeight="1"/>
    <row r="63" ht="9.75" customHeight="1"/>
    <row r="64" ht="18.600000000000001" customHeight="1"/>
    <row r="65" ht="18.600000000000001" customHeight="1"/>
    <row r="66" ht="18.600000000000001" customHeight="1"/>
    <row r="67" ht="9.75" customHeight="1"/>
    <row r="68" ht="18.600000000000001" customHeight="1"/>
    <row r="69" ht="9.75" customHeight="1"/>
    <row r="70" ht="18.600000000000001" customHeight="1"/>
    <row r="71" ht="18.600000000000001" customHeight="1"/>
    <row r="72" ht="18.600000000000001" customHeight="1"/>
    <row r="73" ht="9.75" customHeight="1"/>
    <row r="74" ht="18.600000000000001" customHeight="1"/>
    <row r="75" ht="18.600000000000001" customHeight="1"/>
    <row r="76" ht="18.600000000000001" customHeight="1"/>
    <row r="77" ht="18.600000000000001" customHeight="1"/>
    <row r="78" ht="9.75" customHeight="1"/>
  </sheetData>
  <mergeCells count="14">
    <mergeCell ref="L7:M7"/>
    <mergeCell ref="B40:M40"/>
    <mergeCell ref="B41:M41"/>
    <mergeCell ref="B42:M42"/>
    <mergeCell ref="B1:M1"/>
    <mergeCell ref="B2:M2"/>
    <mergeCell ref="B5:B7"/>
    <mergeCell ref="C5:E5"/>
    <mergeCell ref="F5:H5"/>
    <mergeCell ref="I5:K5"/>
    <mergeCell ref="L5:M5"/>
    <mergeCell ref="C7:D7"/>
    <mergeCell ref="F7:G7"/>
    <mergeCell ref="I7:J7"/>
  </mergeCells>
  <hyperlinks>
    <hyperlink ref="O2" location="Indice!A1" tooltip="(voltar ao índice)" display="Indice!A1" xr:uid="{951F58D8-2813-42CD-9C9B-ADF2313AD2E4}"/>
  </hyperlinks>
  <printOptions horizontalCentered="1"/>
  <pageMargins left="0.27559055118110237" right="0.27559055118110237" top="0.6692913385826772" bottom="0.47244094488188981" header="0" footer="0"/>
  <pageSetup paperSize="9" scale="77" orientation="portrait" horizontalDpi="300" verticalDpi="300" r:id="rId1"/>
  <headerFooter alignWithMargins="0">
    <oddFooter xml:space="preserve">&amp;C&amp;"Times New Roman,Normal"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4AF4F9-3576-4688-A5C1-1E50172FC5B9}">
  <sheetPr codeName="Folha6">
    <pageSetUpPr fitToPage="1"/>
  </sheetPr>
  <dimension ref="B1:X99"/>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RowHeight="12.75"/>
  <cols>
    <col min="1" max="1" width="6.7109375" style="40" customWidth="1"/>
    <col min="2" max="2" width="29.28515625" style="40" customWidth="1"/>
    <col min="3" max="4" width="11.5703125" style="40" customWidth="1"/>
    <col min="5" max="5" width="11.140625" style="40" customWidth="1"/>
    <col min="6" max="10" width="8.5703125" style="40" customWidth="1"/>
    <col min="11" max="11" width="11.140625" style="40" customWidth="1"/>
    <col min="12" max="14" width="8.85546875" style="40" customWidth="1"/>
    <col min="15" max="16" width="11" style="40" customWidth="1"/>
    <col min="17" max="18" width="9.28515625" style="40" customWidth="1"/>
    <col min="19" max="19" width="11.28515625" style="40" customWidth="1"/>
    <col min="20" max="20" width="11.42578125" style="40" customWidth="1"/>
    <col min="21" max="22" width="11.140625" style="40" customWidth="1"/>
    <col min="23" max="23" width="6.7109375" style="40" customWidth="1"/>
    <col min="24" max="24" width="14.5703125" style="40" bestFit="1" customWidth="1"/>
    <col min="25" max="16384" width="9.140625" style="40"/>
  </cols>
  <sheetData>
    <row r="1" spans="2:24" s="35" customFormat="1" ht="19.5" customHeight="1">
      <c r="B1" s="434" t="s">
        <v>408</v>
      </c>
      <c r="C1" s="434"/>
      <c r="D1" s="434"/>
      <c r="E1" s="434"/>
      <c r="F1" s="434"/>
      <c r="G1" s="434"/>
      <c r="H1" s="434"/>
      <c r="I1" s="434"/>
      <c r="J1" s="434"/>
      <c r="K1" s="434"/>
      <c r="L1" s="434"/>
      <c r="M1" s="434"/>
      <c r="N1" s="434"/>
      <c r="O1" s="434"/>
      <c r="P1" s="434"/>
      <c r="Q1" s="434"/>
      <c r="R1" s="434"/>
      <c r="S1" s="434"/>
      <c r="T1" s="434"/>
      <c r="U1" s="434"/>
      <c r="V1" s="434"/>
      <c r="W1" s="37"/>
    </row>
    <row r="2" spans="2:24" s="38" customFormat="1" ht="16.5" customHeight="1">
      <c r="B2" s="466" t="s">
        <v>155</v>
      </c>
      <c r="C2" s="466"/>
      <c r="D2" s="466"/>
      <c r="E2" s="466"/>
      <c r="F2" s="466"/>
      <c r="G2" s="466"/>
      <c r="H2" s="466"/>
      <c r="I2" s="466"/>
      <c r="J2" s="466"/>
      <c r="K2" s="466"/>
      <c r="L2" s="466"/>
      <c r="M2" s="466"/>
      <c r="N2" s="466"/>
      <c r="O2" s="466"/>
      <c r="P2" s="466"/>
      <c r="Q2" s="466"/>
      <c r="R2" s="466"/>
      <c r="S2" s="466"/>
      <c r="T2" s="466"/>
      <c r="U2" s="466"/>
      <c r="V2" s="466"/>
      <c r="W2" s="17"/>
      <c r="X2" s="182" t="s">
        <v>305</v>
      </c>
    </row>
    <row r="3" spans="2:24" ht="15" customHeight="1">
      <c r="B3" s="36"/>
      <c r="C3" s="36"/>
      <c r="D3" s="36"/>
      <c r="E3" s="36"/>
      <c r="F3" s="36"/>
      <c r="G3" s="36"/>
      <c r="H3" s="36"/>
      <c r="I3" s="36"/>
      <c r="J3" s="36"/>
      <c r="K3" s="36"/>
      <c r="L3" s="36"/>
      <c r="M3" s="36"/>
      <c r="N3" s="36"/>
      <c r="O3" s="36"/>
      <c r="P3" s="36"/>
      <c r="Q3" s="36"/>
      <c r="R3" s="36"/>
      <c r="S3" s="36"/>
      <c r="T3" s="36"/>
      <c r="U3" s="36"/>
      <c r="V3" s="36"/>
      <c r="W3" s="39"/>
    </row>
    <row r="4" spans="2:24" ht="15" customHeight="1">
      <c r="B4" s="64" t="s">
        <v>80</v>
      </c>
      <c r="C4" s="485"/>
      <c r="D4" s="485"/>
      <c r="E4" s="485"/>
      <c r="F4" s="485"/>
      <c r="G4" s="485"/>
      <c r="H4" s="485"/>
      <c r="I4" s="485"/>
      <c r="J4" s="485"/>
      <c r="K4" s="485"/>
      <c r="L4" s="485"/>
      <c r="M4" s="485"/>
      <c r="N4" s="486"/>
      <c r="O4" s="486"/>
      <c r="P4" s="74"/>
      <c r="Q4" s="74"/>
      <c r="R4" s="74"/>
      <c r="S4" s="255"/>
      <c r="T4" s="486" t="s">
        <v>444</v>
      </c>
      <c r="U4" s="486"/>
      <c r="V4" s="486"/>
    </row>
    <row r="5" spans="2:24" s="3" customFormat="1" ht="24.75" customHeight="1">
      <c r="B5" s="474" t="s">
        <v>33</v>
      </c>
      <c r="C5" s="455" t="s">
        <v>217</v>
      </c>
      <c r="D5" s="455" t="s">
        <v>183</v>
      </c>
      <c r="E5" s="438" t="s">
        <v>50</v>
      </c>
      <c r="F5" s="439"/>
      <c r="G5" s="439"/>
      <c r="H5" s="439"/>
      <c r="I5" s="439"/>
      <c r="J5" s="489"/>
      <c r="K5" s="438" t="s">
        <v>84</v>
      </c>
      <c r="L5" s="439"/>
      <c r="M5" s="439"/>
      <c r="N5" s="489"/>
      <c r="O5" s="481" t="s">
        <v>85</v>
      </c>
      <c r="P5" s="487"/>
      <c r="Q5" s="487"/>
      <c r="R5" s="488"/>
      <c r="S5" s="455" t="s">
        <v>297</v>
      </c>
      <c r="T5" s="455" t="s">
        <v>278</v>
      </c>
      <c r="U5" s="455" t="s">
        <v>218</v>
      </c>
      <c r="V5" s="455" t="s">
        <v>219</v>
      </c>
    </row>
    <row r="6" spans="2:24" s="3" customFormat="1" ht="24" customHeight="1">
      <c r="B6" s="454"/>
      <c r="C6" s="455"/>
      <c r="D6" s="455"/>
      <c r="E6" s="194" t="s">
        <v>31</v>
      </c>
      <c r="F6" s="194" t="s">
        <v>34</v>
      </c>
      <c r="G6" s="194" t="s">
        <v>35</v>
      </c>
      <c r="H6" s="194" t="s">
        <v>36</v>
      </c>
      <c r="I6" s="194" t="s">
        <v>37</v>
      </c>
      <c r="J6" s="194" t="s">
        <v>78</v>
      </c>
      <c r="K6" s="194" t="s">
        <v>31</v>
      </c>
      <c r="L6" s="194" t="s">
        <v>57</v>
      </c>
      <c r="M6" s="194" t="s">
        <v>35</v>
      </c>
      <c r="N6" s="194" t="s">
        <v>36</v>
      </c>
      <c r="O6" s="145" t="s">
        <v>31</v>
      </c>
      <c r="P6" s="145" t="s">
        <v>34</v>
      </c>
      <c r="Q6" s="145" t="s">
        <v>35</v>
      </c>
      <c r="R6" s="142" t="s">
        <v>36</v>
      </c>
      <c r="S6" s="455"/>
      <c r="T6" s="455"/>
      <c r="U6" s="455"/>
      <c r="V6" s="455"/>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 customHeight="1">
      <c r="B8" s="67" t="s">
        <v>55</v>
      </c>
      <c r="C8" s="352">
        <v>245839</v>
      </c>
      <c r="D8" s="352">
        <v>156653</v>
      </c>
      <c r="E8" s="352">
        <v>114277</v>
      </c>
      <c r="F8" s="352">
        <v>42497</v>
      </c>
      <c r="G8" s="352">
        <v>54334</v>
      </c>
      <c r="H8" s="352">
        <v>15365</v>
      </c>
      <c r="I8" s="69" t="s">
        <v>294</v>
      </c>
      <c r="J8" s="69" t="s">
        <v>294</v>
      </c>
      <c r="K8" s="354">
        <v>31425</v>
      </c>
      <c r="L8" s="354">
        <v>1684</v>
      </c>
      <c r="M8" s="354">
        <v>23081</v>
      </c>
      <c r="N8" s="354">
        <v>6660</v>
      </c>
      <c r="O8" s="354">
        <v>3658</v>
      </c>
      <c r="P8" s="69" t="s">
        <v>294</v>
      </c>
      <c r="Q8" s="69" t="s">
        <v>294</v>
      </c>
      <c r="R8" s="354">
        <v>2019</v>
      </c>
      <c r="S8" s="354">
        <v>1429</v>
      </c>
      <c r="T8" s="354">
        <v>5864</v>
      </c>
      <c r="U8" s="355">
        <v>7245</v>
      </c>
      <c r="V8" s="355">
        <v>81941</v>
      </c>
    </row>
    <row r="9" spans="2:24" s="7" customFormat="1" ht="14.1" customHeight="1">
      <c r="B9" s="93" t="s">
        <v>15</v>
      </c>
      <c r="C9" s="352">
        <v>56567</v>
      </c>
      <c r="D9" s="352">
        <v>41968</v>
      </c>
      <c r="E9" s="351">
        <v>31705</v>
      </c>
      <c r="F9" s="351">
        <v>14573</v>
      </c>
      <c r="G9" s="351">
        <v>10982</v>
      </c>
      <c r="H9" s="351">
        <v>5572</v>
      </c>
      <c r="I9" s="253" t="s">
        <v>294</v>
      </c>
      <c r="J9" s="253" t="s">
        <v>294</v>
      </c>
      <c r="K9" s="353">
        <v>8207</v>
      </c>
      <c r="L9" s="353">
        <v>118</v>
      </c>
      <c r="M9" s="353">
        <v>5805</v>
      </c>
      <c r="N9" s="353">
        <v>2284</v>
      </c>
      <c r="O9" s="353">
        <v>1374</v>
      </c>
      <c r="P9" s="253" t="s">
        <v>294</v>
      </c>
      <c r="Q9" s="253" t="s">
        <v>294</v>
      </c>
      <c r="R9" s="353">
        <v>755</v>
      </c>
      <c r="S9" s="353">
        <v>69</v>
      </c>
      <c r="T9" s="353">
        <v>613</v>
      </c>
      <c r="U9" s="414">
        <v>849</v>
      </c>
      <c r="V9" s="355">
        <v>13750</v>
      </c>
    </row>
    <row r="10" spans="2:24" s="7" customFormat="1" ht="14.1" customHeight="1">
      <c r="B10" s="93" t="s">
        <v>16</v>
      </c>
      <c r="C10" s="352">
        <v>189272</v>
      </c>
      <c r="D10" s="352">
        <v>114685</v>
      </c>
      <c r="E10" s="351">
        <v>82572</v>
      </c>
      <c r="F10" s="351">
        <v>27924</v>
      </c>
      <c r="G10" s="351">
        <v>43352</v>
      </c>
      <c r="H10" s="351">
        <v>9793</v>
      </c>
      <c r="I10" s="253" t="s">
        <v>294</v>
      </c>
      <c r="J10" s="253" t="s">
        <v>294</v>
      </c>
      <c r="K10" s="353">
        <v>23218</v>
      </c>
      <c r="L10" s="353">
        <v>1566</v>
      </c>
      <c r="M10" s="353">
        <v>17276</v>
      </c>
      <c r="N10" s="353">
        <v>4376</v>
      </c>
      <c r="O10" s="353">
        <v>2284</v>
      </c>
      <c r="P10" s="253" t="s">
        <v>294</v>
      </c>
      <c r="Q10" s="253" t="s">
        <v>294</v>
      </c>
      <c r="R10" s="353">
        <v>1264</v>
      </c>
      <c r="S10" s="353">
        <v>1360</v>
      </c>
      <c r="T10" s="353">
        <v>5251</v>
      </c>
      <c r="U10" s="414">
        <v>6396</v>
      </c>
      <c r="V10" s="355">
        <v>68191</v>
      </c>
    </row>
    <row r="11" spans="2:24" s="7" customFormat="1" ht="14.1" customHeight="1">
      <c r="B11" s="71" t="s">
        <v>17</v>
      </c>
      <c r="C11" s="352">
        <v>227752</v>
      </c>
      <c r="D11" s="352">
        <v>145878</v>
      </c>
      <c r="E11" s="351">
        <v>105195</v>
      </c>
      <c r="F11" s="351">
        <v>37891</v>
      </c>
      <c r="G11" s="351">
        <v>51065</v>
      </c>
      <c r="H11" s="351">
        <v>14290</v>
      </c>
      <c r="I11" s="253" t="s">
        <v>294</v>
      </c>
      <c r="J11" s="253" t="s">
        <v>294</v>
      </c>
      <c r="K11" s="353">
        <v>30322</v>
      </c>
      <c r="L11" s="353">
        <v>1551</v>
      </c>
      <c r="M11" s="353">
        <v>22343</v>
      </c>
      <c r="N11" s="353">
        <v>6428</v>
      </c>
      <c r="O11" s="353">
        <v>3477</v>
      </c>
      <c r="P11" s="253" t="s">
        <v>294</v>
      </c>
      <c r="Q11" s="253" t="s">
        <v>294</v>
      </c>
      <c r="R11" s="353">
        <v>1940</v>
      </c>
      <c r="S11" s="353">
        <v>1391</v>
      </c>
      <c r="T11" s="353">
        <v>5493</v>
      </c>
      <c r="U11" s="414">
        <v>6783</v>
      </c>
      <c r="V11" s="355">
        <v>75091</v>
      </c>
    </row>
    <row r="12" spans="2:24" s="3" customFormat="1" ht="14.1" customHeight="1">
      <c r="B12" s="106" t="s">
        <v>307</v>
      </c>
      <c r="C12" s="352">
        <v>187502</v>
      </c>
      <c r="D12" s="352">
        <v>116917</v>
      </c>
      <c r="E12" s="351">
        <v>84798</v>
      </c>
      <c r="F12" s="351">
        <v>28588</v>
      </c>
      <c r="G12" s="351">
        <v>41379</v>
      </c>
      <c r="H12" s="351">
        <v>13043</v>
      </c>
      <c r="I12" s="253" t="s">
        <v>294</v>
      </c>
      <c r="J12" s="253" t="s">
        <v>294</v>
      </c>
      <c r="K12" s="353">
        <v>24134</v>
      </c>
      <c r="L12" s="353">
        <v>320</v>
      </c>
      <c r="M12" s="353">
        <v>18063</v>
      </c>
      <c r="N12" s="353">
        <v>5751</v>
      </c>
      <c r="O12" s="353">
        <v>3214</v>
      </c>
      <c r="P12" s="253" t="s">
        <v>294</v>
      </c>
      <c r="Q12" s="253" t="s">
        <v>294</v>
      </c>
      <c r="R12" s="353">
        <v>1780</v>
      </c>
      <c r="S12" s="353">
        <v>674</v>
      </c>
      <c r="T12" s="353">
        <v>4097</v>
      </c>
      <c r="U12" s="414">
        <v>5962</v>
      </c>
      <c r="V12" s="355">
        <v>64623</v>
      </c>
    </row>
    <row r="13" spans="2:24" s="3" customFormat="1" ht="14.1" customHeight="1">
      <c r="B13" s="105" t="s">
        <v>15</v>
      </c>
      <c r="C13" s="352">
        <v>56567</v>
      </c>
      <c r="D13" s="352">
        <v>41968</v>
      </c>
      <c r="E13" s="351">
        <v>31705</v>
      </c>
      <c r="F13" s="351">
        <v>14573</v>
      </c>
      <c r="G13" s="351">
        <v>10982</v>
      </c>
      <c r="H13" s="351">
        <v>5572</v>
      </c>
      <c r="I13" s="253" t="s">
        <v>294</v>
      </c>
      <c r="J13" s="253" t="s">
        <v>294</v>
      </c>
      <c r="K13" s="353">
        <v>8207</v>
      </c>
      <c r="L13" s="353">
        <v>118</v>
      </c>
      <c r="M13" s="353">
        <v>5805</v>
      </c>
      <c r="N13" s="353">
        <v>2284</v>
      </c>
      <c r="O13" s="353">
        <v>1374</v>
      </c>
      <c r="P13" s="253" t="s">
        <v>294</v>
      </c>
      <c r="Q13" s="253" t="s">
        <v>294</v>
      </c>
      <c r="R13" s="353">
        <v>755</v>
      </c>
      <c r="S13" s="353">
        <v>69</v>
      </c>
      <c r="T13" s="353">
        <v>613</v>
      </c>
      <c r="U13" s="414">
        <v>849</v>
      </c>
      <c r="V13" s="355">
        <v>13750</v>
      </c>
    </row>
    <row r="14" spans="2:24" s="3" customFormat="1" ht="14.1" customHeight="1">
      <c r="B14" s="105" t="s">
        <v>18</v>
      </c>
      <c r="C14" s="352">
        <v>28759</v>
      </c>
      <c r="D14" s="352">
        <v>18894</v>
      </c>
      <c r="E14" s="351">
        <v>14155</v>
      </c>
      <c r="F14" s="351">
        <v>3268</v>
      </c>
      <c r="G14" s="351">
        <v>9525</v>
      </c>
      <c r="H14" s="351">
        <v>1132</v>
      </c>
      <c r="I14" s="253" t="s">
        <v>294</v>
      </c>
      <c r="J14" s="253" t="s">
        <v>294</v>
      </c>
      <c r="K14" s="353">
        <v>3588</v>
      </c>
      <c r="L14" s="353">
        <v>25</v>
      </c>
      <c r="M14" s="353">
        <v>3186</v>
      </c>
      <c r="N14" s="353">
        <v>377</v>
      </c>
      <c r="O14" s="353">
        <v>282</v>
      </c>
      <c r="P14" s="253" t="s">
        <v>294</v>
      </c>
      <c r="Q14" s="253" t="s">
        <v>294</v>
      </c>
      <c r="R14" s="353">
        <v>208</v>
      </c>
      <c r="S14" s="353">
        <v>68</v>
      </c>
      <c r="T14" s="353">
        <v>801</v>
      </c>
      <c r="U14" s="414">
        <v>1389</v>
      </c>
      <c r="V14" s="355">
        <v>8476</v>
      </c>
    </row>
    <row r="15" spans="2:24" s="3" customFormat="1" ht="14.1" customHeight="1">
      <c r="B15" s="105" t="s">
        <v>20</v>
      </c>
      <c r="C15" s="352">
        <v>3678</v>
      </c>
      <c r="D15" s="352">
        <v>2155</v>
      </c>
      <c r="E15" s="351">
        <v>1566</v>
      </c>
      <c r="F15" s="351">
        <v>385</v>
      </c>
      <c r="G15" s="351">
        <v>1032</v>
      </c>
      <c r="H15" s="351">
        <v>126</v>
      </c>
      <c r="I15" s="253" t="s">
        <v>294</v>
      </c>
      <c r="J15" s="253" t="s">
        <v>294</v>
      </c>
      <c r="K15" s="353">
        <v>401</v>
      </c>
      <c r="L15" s="353">
        <v>1</v>
      </c>
      <c r="M15" s="353">
        <v>360</v>
      </c>
      <c r="N15" s="353">
        <v>40</v>
      </c>
      <c r="O15" s="353">
        <v>35</v>
      </c>
      <c r="P15" s="253" t="s">
        <v>294</v>
      </c>
      <c r="Q15" s="253" t="s">
        <v>294</v>
      </c>
      <c r="R15" s="353">
        <v>23</v>
      </c>
      <c r="S15" s="353">
        <v>7</v>
      </c>
      <c r="T15" s="353">
        <v>146</v>
      </c>
      <c r="U15" s="414">
        <v>161</v>
      </c>
      <c r="V15" s="355">
        <v>1362</v>
      </c>
    </row>
    <row r="16" spans="2:24" s="3" customFormat="1" ht="14.1" customHeight="1">
      <c r="B16" s="105" t="s">
        <v>19</v>
      </c>
      <c r="C16" s="352">
        <v>8438</v>
      </c>
      <c r="D16" s="352">
        <v>4721</v>
      </c>
      <c r="E16" s="351">
        <v>3538</v>
      </c>
      <c r="F16" s="351">
        <v>746</v>
      </c>
      <c r="G16" s="351">
        <v>2229</v>
      </c>
      <c r="H16" s="351">
        <v>434</v>
      </c>
      <c r="I16" s="253" t="s">
        <v>294</v>
      </c>
      <c r="J16" s="253" t="s">
        <v>294</v>
      </c>
      <c r="K16" s="353">
        <v>680</v>
      </c>
      <c r="L16" s="353">
        <v>6</v>
      </c>
      <c r="M16" s="353">
        <v>588</v>
      </c>
      <c r="N16" s="353">
        <v>86</v>
      </c>
      <c r="O16" s="353">
        <v>85</v>
      </c>
      <c r="P16" s="253" t="s">
        <v>294</v>
      </c>
      <c r="Q16" s="253" t="s">
        <v>294</v>
      </c>
      <c r="R16" s="353">
        <v>45</v>
      </c>
      <c r="S16" s="353">
        <v>24</v>
      </c>
      <c r="T16" s="353">
        <v>394</v>
      </c>
      <c r="U16" s="414">
        <v>668</v>
      </c>
      <c r="V16" s="355">
        <v>3049</v>
      </c>
    </row>
    <row r="17" spans="2:22" s="3" customFormat="1" ht="14.1" customHeight="1">
      <c r="B17" s="105" t="s">
        <v>315</v>
      </c>
      <c r="C17" s="352">
        <v>2250</v>
      </c>
      <c r="D17" s="352">
        <v>1413</v>
      </c>
      <c r="E17" s="351">
        <v>896</v>
      </c>
      <c r="F17" s="351">
        <v>231</v>
      </c>
      <c r="G17" s="351">
        <v>530</v>
      </c>
      <c r="H17" s="351">
        <v>119</v>
      </c>
      <c r="I17" s="253" t="s">
        <v>294</v>
      </c>
      <c r="J17" s="253" t="s">
        <v>294</v>
      </c>
      <c r="K17" s="353">
        <v>305</v>
      </c>
      <c r="L17" s="353">
        <v>7</v>
      </c>
      <c r="M17" s="353">
        <v>274</v>
      </c>
      <c r="N17" s="353">
        <v>24</v>
      </c>
      <c r="O17" s="353">
        <v>162</v>
      </c>
      <c r="P17" s="253" t="s">
        <v>294</v>
      </c>
      <c r="Q17" s="253" t="s">
        <v>294</v>
      </c>
      <c r="R17" s="353">
        <v>4</v>
      </c>
      <c r="S17" s="353">
        <v>6</v>
      </c>
      <c r="T17" s="353">
        <v>44</v>
      </c>
      <c r="U17" s="414">
        <v>65</v>
      </c>
      <c r="V17" s="355">
        <v>772</v>
      </c>
    </row>
    <row r="18" spans="2:22" s="3" customFormat="1" ht="14.1" customHeight="1">
      <c r="B18" s="105" t="s">
        <v>21</v>
      </c>
      <c r="C18" s="352">
        <v>10012</v>
      </c>
      <c r="D18" s="352">
        <v>5328</v>
      </c>
      <c r="E18" s="351">
        <v>3315</v>
      </c>
      <c r="F18" s="351">
        <v>960</v>
      </c>
      <c r="G18" s="351">
        <v>1739</v>
      </c>
      <c r="H18" s="351">
        <v>526</v>
      </c>
      <c r="I18" s="253" t="s">
        <v>294</v>
      </c>
      <c r="J18" s="253" t="s">
        <v>294</v>
      </c>
      <c r="K18" s="353">
        <v>1645</v>
      </c>
      <c r="L18" s="353">
        <v>10</v>
      </c>
      <c r="M18" s="353">
        <v>1268</v>
      </c>
      <c r="N18" s="353">
        <v>367</v>
      </c>
      <c r="O18" s="353">
        <v>130</v>
      </c>
      <c r="P18" s="253" t="s">
        <v>294</v>
      </c>
      <c r="Q18" s="253" t="s">
        <v>294</v>
      </c>
      <c r="R18" s="353">
        <v>80</v>
      </c>
      <c r="S18" s="353">
        <v>42</v>
      </c>
      <c r="T18" s="353">
        <v>196</v>
      </c>
      <c r="U18" s="414">
        <v>167</v>
      </c>
      <c r="V18" s="355">
        <v>4517</v>
      </c>
    </row>
    <row r="19" spans="2:22" s="3" customFormat="1" ht="14.1" customHeight="1">
      <c r="B19" s="105" t="s">
        <v>75</v>
      </c>
      <c r="C19" s="352">
        <v>255</v>
      </c>
      <c r="D19" s="352">
        <v>109</v>
      </c>
      <c r="E19" s="351">
        <v>71</v>
      </c>
      <c r="F19" s="351">
        <v>27</v>
      </c>
      <c r="G19" s="351">
        <v>29</v>
      </c>
      <c r="H19" s="351">
        <v>15</v>
      </c>
      <c r="I19" s="253" t="s">
        <v>294</v>
      </c>
      <c r="J19" s="253" t="s">
        <v>294</v>
      </c>
      <c r="K19" s="353">
        <v>30</v>
      </c>
      <c r="L19" s="353">
        <v>0</v>
      </c>
      <c r="M19" s="353">
        <v>23</v>
      </c>
      <c r="N19" s="353">
        <v>7</v>
      </c>
      <c r="O19" s="353">
        <v>2</v>
      </c>
      <c r="P19" s="253" t="s">
        <v>294</v>
      </c>
      <c r="Q19" s="253" t="s">
        <v>294</v>
      </c>
      <c r="R19" s="353">
        <v>2</v>
      </c>
      <c r="S19" s="353">
        <v>0</v>
      </c>
      <c r="T19" s="353">
        <v>6</v>
      </c>
      <c r="U19" s="414">
        <v>6</v>
      </c>
      <c r="V19" s="355">
        <v>140</v>
      </c>
    </row>
    <row r="20" spans="2:22" s="3" customFormat="1" ht="14.1" customHeight="1">
      <c r="B20" s="105" t="s">
        <v>22</v>
      </c>
      <c r="C20" s="352">
        <v>1795</v>
      </c>
      <c r="D20" s="352">
        <v>1454</v>
      </c>
      <c r="E20" s="351">
        <v>949</v>
      </c>
      <c r="F20" s="351">
        <v>577</v>
      </c>
      <c r="G20" s="351">
        <v>306</v>
      </c>
      <c r="H20" s="351">
        <v>61</v>
      </c>
      <c r="I20" s="253" t="s">
        <v>294</v>
      </c>
      <c r="J20" s="253" t="s">
        <v>294</v>
      </c>
      <c r="K20" s="353">
        <v>457</v>
      </c>
      <c r="L20" s="353">
        <v>15</v>
      </c>
      <c r="M20" s="353">
        <v>422</v>
      </c>
      <c r="N20" s="353">
        <v>20</v>
      </c>
      <c r="O20" s="353">
        <v>19</v>
      </c>
      <c r="P20" s="253" t="s">
        <v>294</v>
      </c>
      <c r="Q20" s="253" t="s">
        <v>294</v>
      </c>
      <c r="R20" s="353">
        <v>0</v>
      </c>
      <c r="S20" s="353">
        <v>7</v>
      </c>
      <c r="T20" s="353">
        <v>22</v>
      </c>
      <c r="U20" s="414">
        <v>13</v>
      </c>
      <c r="V20" s="355">
        <v>328</v>
      </c>
    </row>
    <row r="21" spans="2:22" s="3" customFormat="1" ht="14.1" customHeight="1">
      <c r="B21" s="105" t="s">
        <v>23</v>
      </c>
      <c r="C21" s="352">
        <v>24923</v>
      </c>
      <c r="D21" s="352">
        <v>10981</v>
      </c>
      <c r="E21" s="351">
        <v>7759</v>
      </c>
      <c r="F21" s="351">
        <v>1725</v>
      </c>
      <c r="G21" s="351">
        <v>3892</v>
      </c>
      <c r="H21" s="351">
        <v>1803</v>
      </c>
      <c r="I21" s="253" t="s">
        <v>294</v>
      </c>
      <c r="J21" s="253" t="s">
        <v>294</v>
      </c>
      <c r="K21" s="353">
        <v>1978</v>
      </c>
      <c r="L21" s="353">
        <v>15</v>
      </c>
      <c r="M21" s="353">
        <v>1330</v>
      </c>
      <c r="N21" s="353">
        <v>633</v>
      </c>
      <c r="O21" s="353">
        <v>283</v>
      </c>
      <c r="P21" s="253" t="s">
        <v>294</v>
      </c>
      <c r="Q21" s="253" t="s">
        <v>294</v>
      </c>
      <c r="R21" s="353">
        <v>170</v>
      </c>
      <c r="S21" s="353">
        <v>263</v>
      </c>
      <c r="T21" s="353">
        <v>698</v>
      </c>
      <c r="U21" s="414">
        <v>997</v>
      </c>
      <c r="V21" s="355">
        <v>12945</v>
      </c>
    </row>
    <row r="22" spans="2:22" s="3" customFormat="1" ht="14.1" customHeight="1">
      <c r="B22" s="105" t="s">
        <v>63</v>
      </c>
      <c r="C22" s="352">
        <v>1892</v>
      </c>
      <c r="D22" s="352">
        <v>1099</v>
      </c>
      <c r="E22" s="351">
        <v>765</v>
      </c>
      <c r="F22" s="351">
        <v>160</v>
      </c>
      <c r="G22" s="351">
        <v>507</v>
      </c>
      <c r="H22" s="351">
        <v>77</v>
      </c>
      <c r="I22" s="253" t="s">
        <v>294</v>
      </c>
      <c r="J22" s="253" t="s">
        <v>294</v>
      </c>
      <c r="K22" s="353">
        <v>283</v>
      </c>
      <c r="L22" s="353">
        <v>15</v>
      </c>
      <c r="M22" s="353">
        <v>229</v>
      </c>
      <c r="N22" s="353">
        <v>39</v>
      </c>
      <c r="O22" s="353">
        <v>19</v>
      </c>
      <c r="P22" s="253" t="s">
        <v>294</v>
      </c>
      <c r="Q22" s="253" t="s">
        <v>294</v>
      </c>
      <c r="R22" s="353">
        <v>11</v>
      </c>
      <c r="S22" s="353">
        <v>2</v>
      </c>
      <c r="T22" s="353">
        <v>30</v>
      </c>
      <c r="U22" s="414">
        <v>42</v>
      </c>
      <c r="V22" s="355">
        <v>751</v>
      </c>
    </row>
    <row r="23" spans="2:22" s="3" customFormat="1" ht="14.1" customHeight="1">
      <c r="B23" s="105" t="s">
        <v>24</v>
      </c>
      <c r="C23" s="352">
        <v>2924</v>
      </c>
      <c r="D23" s="352">
        <v>1983</v>
      </c>
      <c r="E23" s="351">
        <v>1449</v>
      </c>
      <c r="F23" s="351">
        <v>626</v>
      </c>
      <c r="G23" s="351">
        <v>639</v>
      </c>
      <c r="H23" s="351">
        <v>179</v>
      </c>
      <c r="I23" s="253" t="s">
        <v>294</v>
      </c>
      <c r="J23" s="253" t="s">
        <v>294</v>
      </c>
      <c r="K23" s="353">
        <v>364</v>
      </c>
      <c r="L23" s="353">
        <v>52</v>
      </c>
      <c r="M23" s="353">
        <v>207</v>
      </c>
      <c r="N23" s="353">
        <v>105</v>
      </c>
      <c r="O23" s="353">
        <v>60</v>
      </c>
      <c r="P23" s="253" t="s">
        <v>294</v>
      </c>
      <c r="Q23" s="253" t="s">
        <v>294</v>
      </c>
      <c r="R23" s="353">
        <v>17</v>
      </c>
      <c r="S23" s="353">
        <v>8</v>
      </c>
      <c r="T23" s="353">
        <v>102</v>
      </c>
      <c r="U23" s="414">
        <v>28</v>
      </c>
      <c r="V23" s="355">
        <v>913</v>
      </c>
    </row>
    <row r="24" spans="2:22" s="3" customFormat="1" ht="14.1" customHeight="1">
      <c r="B24" s="105" t="s">
        <v>25</v>
      </c>
      <c r="C24" s="352">
        <v>5243</v>
      </c>
      <c r="D24" s="352">
        <v>2536</v>
      </c>
      <c r="E24" s="351">
        <v>1627</v>
      </c>
      <c r="F24" s="351">
        <v>295</v>
      </c>
      <c r="G24" s="351">
        <v>891</v>
      </c>
      <c r="H24" s="351">
        <v>384</v>
      </c>
      <c r="I24" s="253" t="s">
        <v>294</v>
      </c>
      <c r="J24" s="253" t="s">
        <v>294</v>
      </c>
      <c r="K24" s="353">
        <v>625</v>
      </c>
      <c r="L24" s="353">
        <v>3</v>
      </c>
      <c r="M24" s="353">
        <v>473</v>
      </c>
      <c r="N24" s="353">
        <v>149</v>
      </c>
      <c r="O24" s="353">
        <v>182</v>
      </c>
      <c r="P24" s="253" t="s">
        <v>294</v>
      </c>
      <c r="Q24" s="253" t="s">
        <v>294</v>
      </c>
      <c r="R24" s="353">
        <v>73</v>
      </c>
      <c r="S24" s="353">
        <v>14</v>
      </c>
      <c r="T24" s="353">
        <v>88</v>
      </c>
      <c r="U24" s="414">
        <v>107</v>
      </c>
      <c r="V24" s="355">
        <v>2600</v>
      </c>
    </row>
    <row r="25" spans="2:22" s="3" customFormat="1" ht="14.1" customHeight="1">
      <c r="B25" s="105" t="s">
        <v>319</v>
      </c>
      <c r="C25" s="352">
        <v>338</v>
      </c>
      <c r="D25" s="352">
        <v>176</v>
      </c>
      <c r="E25" s="351">
        <v>126</v>
      </c>
      <c r="F25" s="351">
        <v>39</v>
      </c>
      <c r="G25" s="351">
        <v>69</v>
      </c>
      <c r="H25" s="351">
        <v>17</v>
      </c>
      <c r="I25" s="253"/>
      <c r="J25" s="253"/>
      <c r="K25" s="353">
        <v>35</v>
      </c>
      <c r="L25" s="353">
        <v>0</v>
      </c>
      <c r="M25" s="353">
        <v>24</v>
      </c>
      <c r="N25" s="353">
        <v>11</v>
      </c>
      <c r="O25" s="353">
        <v>0</v>
      </c>
      <c r="P25" s="253"/>
      <c r="Q25" s="253"/>
      <c r="R25" s="353">
        <v>0</v>
      </c>
      <c r="S25" s="353">
        <v>0</v>
      </c>
      <c r="T25" s="353">
        <v>15</v>
      </c>
      <c r="U25" s="414">
        <v>19</v>
      </c>
      <c r="V25" s="355">
        <v>143</v>
      </c>
    </row>
    <row r="26" spans="2:22" s="3" customFormat="1" ht="14.1" customHeight="1">
      <c r="B26" s="105" t="s">
        <v>320</v>
      </c>
      <c r="C26" s="352">
        <v>1333</v>
      </c>
      <c r="D26" s="352">
        <v>896</v>
      </c>
      <c r="E26" s="351">
        <v>686</v>
      </c>
      <c r="F26" s="351">
        <v>171</v>
      </c>
      <c r="G26" s="351">
        <v>449</v>
      </c>
      <c r="H26" s="351">
        <v>63</v>
      </c>
      <c r="I26" s="253"/>
      <c r="J26" s="253"/>
      <c r="K26" s="353">
        <v>163</v>
      </c>
      <c r="L26" s="353">
        <v>6</v>
      </c>
      <c r="M26" s="353">
        <v>96</v>
      </c>
      <c r="N26" s="353">
        <v>61</v>
      </c>
      <c r="O26" s="353">
        <v>31</v>
      </c>
      <c r="P26" s="253"/>
      <c r="Q26" s="253"/>
      <c r="R26" s="353">
        <v>13</v>
      </c>
      <c r="S26" s="353">
        <v>3</v>
      </c>
      <c r="T26" s="353">
        <v>13</v>
      </c>
      <c r="U26" s="414">
        <v>22</v>
      </c>
      <c r="V26" s="355">
        <v>415</v>
      </c>
    </row>
    <row r="27" spans="2:22" s="3" customFormat="1" ht="14.1" customHeight="1">
      <c r="B27" s="105" t="s">
        <v>26</v>
      </c>
      <c r="C27" s="352">
        <v>365</v>
      </c>
      <c r="D27" s="352">
        <v>255</v>
      </c>
      <c r="E27" s="351">
        <v>189</v>
      </c>
      <c r="F27" s="351">
        <v>78</v>
      </c>
      <c r="G27" s="351">
        <v>98</v>
      </c>
      <c r="H27" s="351">
        <v>11</v>
      </c>
      <c r="I27" s="253" t="s">
        <v>294</v>
      </c>
      <c r="J27" s="253" t="s">
        <v>294</v>
      </c>
      <c r="K27" s="353">
        <v>54</v>
      </c>
      <c r="L27" s="353">
        <v>0</v>
      </c>
      <c r="M27" s="353">
        <v>53</v>
      </c>
      <c r="N27" s="353">
        <v>1</v>
      </c>
      <c r="O27" s="353">
        <v>0</v>
      </c>
      <c r="P27" s="253" t="s">
        <v>294</v>
      </c>
      <c r="Q27" s="253" t="s">
        <v>294</v>
      </c>
      <c r="R27" s="353">
        <v>0</v>
      </c>
      <c r="S27" s="353">
        <v>0</v>
      </c>
      <c r="T27" s="353">
        <v>12</v>
      </c>
      <c r="U27" s="414">
        <v>2</v>
      </c>
      <c r="V27" s="355">
        <v>108</v>
      </c>
    </row>
    <row r="28" spans="2:22" s="3" customFormat="1" ht="14.1" customHeight="1">
      <c r="B28" s="105" t="s">
        <v>54</v>
      </c>
      <c r="C28" s="352">
        <v>12476</v>
      </c>
      <c r="D28" s="352">
        <v>6672</v>
      </c>
      <c r="E28" s="351">
        <v>4672</v>
      </c>
      <c r="F28" s="351">
        <v>1114</v>
      </c>
      <c r="G28" s="351">
        <v>2865</v>
      </c>
      <c r="H28" s="351">
        <v>561</v>
      </c>
      <c r="I28" s="253" t="s">
        <v>294</v>
      </c>
      <c r="J28" s="253" t="s">
        <v>294</v>
      </c>
      <c r="K28" s="353">
        <v>1361</v>
      </c>
      <c r="L28" s="353">
        <v>13</v>
      </c>
      <c r="M28" s="353">
        <v>1037</v>
      </c>
      <c r="N28" s="353">
        <v>311</v>
      </c>
      <c r="O28" s="353">
        <v>265</v>
      </c>
      <c r="P28" s="253" t="s">
        <v>294</v>
      </c>
      <c r="Q28" s="253" t="s">
        <v>294</v>
      </c>
      <c r="R28" s="353">
        <v>214</v>
      </c>
      <c r="S28" s="353">
        <v>79</v>
      </c>
      <c r="T28" s="353">
        <v>295</v>
      </c>
      <c r="U28" s="414">
        <v>918</v>
      </c>
      <c r="V28" s="355">
        <v>4886</v>
      </c>
    </row>
    <row r="29" spans="2:22" s="3" customFormat="1" ht="14.1" customHeight="1">
      <c r="B29" s="105" t="s">
        <v>64</v>
      </c>
      <c r="C29" s="352">
        <v>13954</v>
      </c>
      <c r="D29" s="352">
        <v>9316</v>
      </c>
      <c r="E29" s="351">
        <v>6507</v>
      </c>
      <c r="F29" s="351">
        <v>2151</v>
      </c>
      <c r="G29" s="351">
        <v>3174</v>
      </c>
      <c r="H29" s="351">
        <v>1123</v>
      </c>
      <c r="I29" s="253" t="s">
        <v>294</v>
      </c>
      <c r="J29" s="253" t="s">
        <v>294</v>
      </c>
      <c r="K29" s="353">
        <v>2291</v>
      </c>
      <c r="L29" s="353">
        <v>10</v>
      </c>
      <c r="M29" s="353">
        <v>1387</v>
      </c>
      <c r="N29" s="353">
        <v>894</v>
      </c>
      <c r="O29" s="353">
        <v>89</v>
      </c>
      <c r="P29" s="253" t="s">
        <v>294</v>
      </c>
      <c r="Q29" s="253" t="s">
        <v>294</v>
      </c>
      <c r="R29" s="353">
        <v>61</v>
      </c>
      <c r="S29" s="353">
        <v>44</v>
      </c>
      <c r="T29" s="353">
        <v>385</v>
      </c>
      <c r="U29" s="414">
        <v>200</v>
      </c>
      <c r="V29" s="355">
        <v>4438</v>
      </c>
    </row>
    <row r="30" spans="2:22" s="3" customFormat="1" ht="14.1" customHeight="1">
      <c r="B30" s="105" t="s">
        <v>69</v>
      </c>
      <c r="C30" s="352">
        <v>6095</v>
      </c>
      <c r="D30" s="352">
        <v>3133</v>
      </c>
      <c r="E30" s="351">
        <v>2011</v>
      </c>
      <c r="F30" s="351">
        <v>493</v>
      </c>
      <c r="G30" s="351">
        <v>940</v>
      </c>
      <c r="H30" s="351">
        <v>535</v>
      </c>
      <c r="I30" s="253" t="s">
        <v>294</v>
      </c>
      <c r="J30" s="253" t="s">
        <v>294</v>
      </c>
      <c r="K30" s="353">
        <v>920</v>
      </c>
      <c r="L30" s="353">
        <v>4</v>
      </c>
      <c r="M30" s="353">
        <v>690</v>
      </c>
      <c r="N30" s="353">
        <v>226</v>
      </c>
      <c r="O30" s="353">
        <v>107</v>
      </c>
      <c r="P30" s="253" t="s">
        <v>294</v>
      </c>
      <c r="Q30" s="253" t="s">
        <v>294</v>
      </c>
      <c r="R30" s="353">
        <v>71</v>
      </c>
      <c r="S30" s="353">
        <v>17</v>
      </c>
      <c r="T30" s="353">
        <v>78</v>
      </c>
      <c r="U30" s="414">
        <v>169</v>
      </c>
      <c r="V30" s="355">
        <v>2793</v>
      </c>
    </row>
    <row r="31" spans="2:22" s="3" customFormat="1" ht="14.1" customHeight="1">
      <c r="B31" s="105" t="s">
        <v>68</v>
      </c>
      <c r="C31" s="352">
        <v>2181</v>
      </c>
      <c r="D31" s="352">
        <v>1585</v>
      </c>
      <c r="E31" s="351">
        <v>1234</v>
      </c>
      <c r="F31" s="351">
        <v>486</v>
      </c>
      <c r="G31" s="351">
        <v>645</v>
      </c>
      <c r="H31" s="351">
        <v>82</v>
      </c>
      <c r="I31" s="253" t="s">
        <v>294</v>
      </c>
      <c r="J31" s="253" t="s">
        <v>294</v>
      </c>
      <c r="K31" s="353">
        <v>245</v>
      </c>
      <c r="L31" s="353">
        <v>5</v>
      </c>
      <c r="M31" s="353">
        <v>202</v>
      </c>
      <c r="N31" s="353">
        <v>38</v>
      </c>
      <c r="O31" s="353">
        <v>46</v>
      </c>
      <c r="P31" s="253" t="s">
        <v>294</v>
      </c>
      <c r="Q31" s="253" t="s">
        <v>294</v>
      </c>
      <c r="R31" s="353">
        <v>21</v>
      </c>
      <c r="S31" s="353">
        <v>7</v>
      </c>
      <c r="T31" s="353">
        <v>53</v>
      </c>
      <c r="U31" s="414">
        <v>37</v>
      </c>
      <c r="V31" s="355">
        <v>559</v>
      </c>
    </row>
    <row r="32" spans="2:22" s="3" customFormat="1" ht="14.1" customHeight="1">
      <c r="B32" s="105" t="s">
        <v>28</v>
      </c>
      <c r="C32" s="352">
        <v>1442</v>
      </c>
      <c r="D32" s="352">
        <v>912</v>
      </c>
      <c r="E32" s="351">
        <v>706</v>
      </c>
      <c r="F32" s="351">
        <v>284</v>
      </c>
      <c r="G32" s="351">
        <v>329</v>
      </c>
      <c r="H32" s="351">
        <v>79</v>
      </c>
      <c r="I32" s="253" t="s">
        <v>294</v>
      </c>
      <c r="J32" s="253" t="s">
        <v>294</v>
      </c>
      <c r="K32" s="353">
        <v>147</v>
      </c>
      <c r="L32" s="353">
        <v>6</v>
      </c>
      <c r="M32" s="353">
        <v>109</v>
      </c>
      <c r="N32" s="353">
        <v>32</v>
      </c>
      <c r="O32" s="353">
        <v>12</v>
      </c>
      <c r="P32" s="253" t="s">
        <v>294</v>
      </c>
      <c r="Q32" s="253" t="s">
        <v>294</v>
      </c>
      <c r="R32" s="353">
        <v>3</v>
      </c>
      <c r="S32" s="353">
        <v>2</v>
      </c>
      <c r="T32" s="353">
        <v>45</v>
      </c>
      <c r="U32" s="414">
        <v>42</v>
      </c>
      <c r="V32" s="355">
        <v>488</v>
      </c>
    </row>
    <row r="33" spans="2:22" s="3" customFormat="1" ht="14.1" customHeight="1">
      <c r="B33" s="105" t="s">
        <v>304</v>
      </c>
      <c r="C33" s="352">
        <v>2582</v>
      </c>
      <c r="D33" s="352">
        <v>1331</v>
      </c>
      <c r="E33" s="351">
        <v>872</v>
      </c>
      <c r="F33" s="351">
        <v>199</v>
      </c>
      <c r="G33" s="351">
        <v>509</v>
      </c>
      <c r="H33" s="351">
        <v>144</v>
      </c>
      <c r="I33" s="253" t="s">
        <v>294</v>
      </c>
      <c r="J33" s="253" t="s">
        <v>294</v>
      </c>
      <c r="K33" s="353">
        <v>355</v>
      </c>
      <c r="L33" s="353">
        <v>9</v>
      </c>
      <c r="M33" s="353">
        <v>300</v>
      </c>
      <c r="N33" s="353">
        <v>46</v>
      </c>
      <c r="O33" s="353">
        <v>31</v>
      </c>
      <c r="P33" s="253" t="s">
        <v>294</v>
      </c>
      <c r="Q33" s="253" t="s">
        <v>294</v>
      </c>
      <c r="R33" s="353">
        <v>9</v>
      </c>
      <c r="S33" s="353">
        <v>12</v>
      </c>
      <c r="T33" s="353">
        <v>61</v>
      </c>
      <c r="U33" s="414">
        <v>61</v>
      </c>
      <c r="V33" s="355">
        <v>1190</v>
      </c>
    </row>
    <row r="34" spans="2:22" s="3" customFormat="1" ht="14.1" customHeight="1">
      <c r="B34" s="41"/>
      <c r="C34" s="352"/>
      <c r="D34" s="352"/>
      <c r="E34" s="351"/>
      <c r="F34" s="351"/>
      <c r="G34" s="351"/>
      <c r="H34" s="351"/>
      <c r="I34" s="253"/>
      <c r="J34" s="253"/>
      <c r="K34" s="353"/>
      <c r="L34" s="353"/>
      <c r="M34" s="353"/>
      <c r="N34" s="353"/>
      <c r="O34" s="353"/>
      <c r="P34" s="253"/>
      <c r="Q34" s="253"/>
      <c r="R34" s="353"/>
      <c r="S34" s="353"/>
      <c r="T34" s="353"/>
      <c r="U34" s="414"/>
      <c r="V34" s="355"/>
    </row>
    <row r="35" spans="2:22" s="3" customFormat="1" ht="14.1" customHeight="1">
      <c r="B35" s="106" t="s">
        <v>29</v>
      </c>
      <c r="C35" s="352">
        <v>40250</v>
      </c>
      <c r="D35" s="352">
        <v>28961</v>
      </c>
      <c r="E35" s="351">
        <v>20397</v>
      </c>
      <c r="F35" s="351">
        <v>9303</v>
      </c>
      <c r="G35" s="351">
        <v>9686</v>
      </c>
      <c r="H35" s="351">
        <v>1247</v>
      </c>
      <c r="I35" s="253" t="s">
        <v>294</v>
      </c>
      <c r="J35" s="253" t="s">
        <v>294</v>
      </c>
      <c r="K35" s="353">
        <v>6188</v>
      </c>
      <c r="L35" s="353">
        <v>1231</v>
      </c>
      <c r="M35" s="353">
        <v>4280</v>
      </c>
      <c r="N35" s="353">
        <v>677</v>
      </c>
      <c r="O35" s="353">
        <v>263</v>
      </c>
      <c r="P35" s="253" t="s">
        <v>294</v>
      </c>
      <c r="Q35" s="253" t="s">
        <v>294</v>
      </c>
      <c r="R35" s="353">
        <v>160</v>
      </c>
      <c r="S35" s="353">
        <v>717</v>
      </c>
      <c r="T35" s="353">
        <v>1396</v>
      </c>
      <c r="U35" s="414">
        <v>821</v>
      </c>
      <c r="V35" s="355">
        <v>10468</v>
      </c>
    </row>
    <row r="36" spans="2:22" s="3" customFormat="1" ht="14.1" customHeight="1">
      <c r="B36" s="105" t="s">
        <v>32</v>
      </c>
      <c r="C36" s="352"/>
      <c r="D36" s="352"/>
      <c r="E36" s="351"/>
      <c r="F36" s="351"/>
      <c r="G36" s="351"/>
      <c r="H36" s="351"/>
      <c r="I36" s="253"/>
      <c r="J36" s="253"/>
      <c r="K36" s="353"/>
      <c r="L36" s="353"/>
      <c r="M36" s="353"/>
      <c r="N36" s="353"/>
      <c r="O36" s="353"/>
      <c r="P36" s="253"/>
      <c r="Q36" s="253"/>
      <c r="R36" s="353"/>
      <c r="S36" s="353"/>
      <c r="T36" s="353"/>
      <c r="U36" s="414"/>
      <c r="V36" s="355"/>
    </row>
    <row r="37" spans="2:22" s="3" customFormat="1" ht="14.1" customHeight="1">
      <c r="B37" s="105" t="s">
        <v>27</v>
      </c>
      <c r="C37" s="352">
        <v>28869</v>
      </c>
      <c r="D37" s="352">
        <v>22513</v>
      </c>
      <c r="E37" s="351">
        <v>15611</v>
      </c>
      <c r="F37" s="351">
        <v>7599</v>
      </c>
      <c r="G37" s="351">
        <v>7215</v>
      </c>
      <c r="H37" s="351">
        <v>710</v>
      </c>
      <c r="I37" s="253" t="s">
        <v>294</v>
      </c>
      <c r="J37" s="253" t="s">
        <v>294</v>
      </c>
      <c r="K37" s="353">
        <v>5030</v>
      </c>
      <c r="L37" s="353">
        <v>1122</v>
      </c>
      <c r="M37" s="353">
        <v>3444</v>
      </c>
      <c r="N37" s="353">
        <v>464</v>
      </c>
      <c r="O37" s="353">
        <v>146</v>
      </c>
      <c r="P37" s="253" t="s">
        <v>294</v>
      </c>
      <c r="Q37" s="253" t="s">
        <v>294</v>
      </c>
      <c r="R37" s="353">
        <v>74</v>
      </c>
      <c r="S37" s="353">
        <v>692</v>
      </c>
      <c r="T37" s="353">
        <v>1034</v>
      </c>
      <c r="U37" s="414">
        <v>323</v>
      </c>
      <c r="V37" s="355">
        <v>6033</v>
      </c>
    </row>
    <row r="38" spans="2:22" s="3" customFormat="1" ht="14.1" customHeight="1">
      <c r="B38" s="105" t="s">
        <v>30</v>
      </c>
      <c r="C38" s="352">
        <v>1224</v>
      </c>
      <c r="D38" s="352">
        <v>794</v>
      </c>
      <c r="E38" s="351">
        <v>513</v>
      </c>
      <c r="F38" s="351">
        <v>233</v>
      </c>
      <c r="G38" s="351">
        <v>250</v>
      </c>
      <c r="H38" s="351">
        <v>26</v>
      </c>
      <c r="I38" s="253" t="s">
        <v>294</v>
      </c>
      <c r="J38" s="253" t="s">
        <v>294</v>
      </c>
      <c r="K38" s="353">
        <v>200</v>
      </c>
      <c r="L38" s="353">
        <v>76</v>
      </c>
      <c r="M38" s="353">
        <v>112</v>
      </c>
      <c r="N38" s="353">
        <v>12</v>
      </c>
      <c r="O38" s="353">
        <v>8</v>
      </c>
      <c r="P38" s="253" t="s">
        <v>294</v>
      </c>
      <c r="Q38" s="253" t="s">
        <v>294</v>
      </c>
      <c r="R38" s="353">
        <v>3</v>
      </c>
      <c r="S38" s="353">
        <v>0</v>
      </c>
      <c r="T38" s="353">
        <v>73</v>
      </c>
      <c r="U38" s="414">
        <v>34</v>
      </c>
      <c r="V38" s="355">
        <v>396</v>
      </c>
    </row>
    <row r="39" spans="2:22" s="3" customFormat="1" ht="14.1" customHeight="1">
      <c r="B39" s="105" t="s">
        <v>56</v>
      </c>
      <c r="C39" s="352">
        <v>735</v>
      </c>
      <c r="D39" s="352">
        <v>423</v>
      </c>
      <c r="E39" s="351">
        <v>310</v>
      </c>
      <c r="F39" s="351">
        <v>150</v>
      </c>
      <c r="G39" s="351">
        <v>116</v>
      </c>
      <c r="H39" s="351">
        <v>40</v>
      </c>
      <c r="I39" s="253" t="s">
        <v>294</v>
      </c>
      <c r="J39" s="253" t="s">
        <v>294</v>
      </c>
      <c r="K39" s="353">
        <v>79</v>
      </c>
      <c r="L39" s="353">
        <v>8</v>
      </c>
      <c r="M39" s="353">
        <v>61</v>
      </c>
      <c r="N39" s="353">
        <v>10</v>
      </c>
      <c r="O39" s="353">
        <v>8</v>
      </c>
      <c r="P39" s="253" t="s">
        <v>294</v>
      </c>
      <c r="Q39" s="253" t="s">
        <v>294</v>
      </c>
      <c r="R39" s="353">
        <v>7</v>
      </c>
      <c r="S39" s="353">
        <v>0</v>
      </c>
      <c r="T39" s="353">
        <v>26</v>
      </c>
      <c r="U39" s="414">
        <v>29</v>
      </c>
      <c r="V39" s="355">
        <v>283</v>
      </c>
    </row>
    <row r="40" spans="2:22" s="3" customFormat="1" ht="14.1" customHeight="1">
      <c r="B40" s="105" t="s">
        <v>280</v>
      </c>
      <c r="C40" s="352">
        <v>6209</v>
      </c>
      <c r="D40" s="352">
        <v>3480</v>
      </c>
      <c r="E40" s="351">
        <v>2716</v>
      </c>
      <c r="F40" s="351">
        <v>855</v>
      </c>
      <c r="G40" s="351">
        <v>1512</v>
      </c>
      <c r="H40" s="351">
        <v>301</v>
      </c>
      <c r="I40" s="253" t="s">
        <v>294</v>
      </c>
      <c r="J40" s="253" t="s">
        <v>294</v>
      </c>
      <c r="K40" s="353">
        <v>501</v>
      </c>
      <c r="L40" s="353">
        <v>8</v>
      </c>
      <c r="M40" s="353">
        <v>430</v>
      </c>
      <c r="N40" s="353">
        <v>63</v>
      </c>
      <c r="O40" s="353">
        <v>61</v>
      </c>
      <c r="P40" s="253" t="s">
        <v>294</v>
      </c>
      <c r="Q40" s="253" t="s">
        <v>294</v>
      </c>
      <c r="R40" s="353">
        <v>43</v>
      </c>
      <c r="S40" s="353">
        <v>16</v>
      </c>
      <c r="T40" s="353">
        <v>186</v>
      </c>
      <c r="U40" s="414">
        <v>356</v>
      </c>
      <c r="V40" s="355">
        <v>2373</v>
      </c>
    </row>
    <row r="41" spans="2:22" s="3" customFormat="1" ht="14.1" customHeight="1">
      <c r="B41" s="105"/>
      <c r="C41" s="352"/>
      <c r="D41" s="352"/>
      <c r="E41" s="351"/>
      <c r="F41" s="351"/>
      <c r="G41" s="351"/>
      <c r="H41" s="351"/>
      <c r="I41" s="253"/>
      <c r="J41" s="253"/>
      <c r="K41" s="353"/>
      <c r="L41" s="353"/>
      <c r="M41" s="353"/>
      <c r="N41" s="353"/>
      <c r="O41" s="353"/>
      <c r="P41" s="253"/>
      <c r="Q41" s="253"/>
      <c r="R41" s="353"/>
      <c r="S41" s="353"/>
      <c r="T41" s="353"/>
      <c r="U41" s="414"/>
      <c r="V41" s="355"/>
    </row>
    <row r="42" spans="2:22" s="3" customFormat="1" ht="14.1" customHeight="1">
      <c r="B42" s="72" t="s">
        <v>65</v>
      </c>
      <c r="C42" s="352">
        <v>670</v>
      </c>
      <c r="D42" s="352">
        <v>444</v>
      </c>
      <c r="E42" s="351">
        <v>347</v>
      </c>
      <c r="F42" s="351">
        <v>126</v>
      </c>
      <c r="G42" s="351">
        <v>164</v>
      </c>
      <c r="H42" s="351">
        <v>52</v>
      </c>
      <c r="I42" s="253" t="s">
        <v>294</v>
      </c>
      <c r="J42" s="253" t="s">
        <v>294</v>
      </c>
      <c r="K42" s="353">
        <v>70</v>
      </c>
      <c r="L42" s="353">
        <v>7</v>
      </c>
      <c r="M42" s="353">
        <v>42</v>
      </c>
      <c r="N42" s="353">
        <v>21</v>
      </c>
      <c r="O42" s="353">
        <v>11</v>
      </c>
      <c r="P42" s="253" t="s">
        <v>294</v>
      </c>
      <c r="Q42" s="253" t="s">
        <v>294</v>
      </c>
      <c r="R42" s="353">
        <v>5</v>
      </c>
      <c r="S42" s="353">
        <v>2</v>
      </c>
      <c r="T42" s="353">
        <v>14</v>
      </c>
      <c r="U42" s="414">
        <v>10</v>
      </c>
      <c r="V42" s="355">
        <v>216</v>
      </c>
    </row>
    <row r="43" spans="2:22" s="3" customFormat="1" ht="14.1" customHeight="1">
      <c r="B43" s="72" t="s">
        <v>66</v>
      </c>
      <c r="C43" s="352">
        <v>13860</v>
      </c>
      <c r="D43" s="352">
        <v>8125</v>
      </c>
      <c r="E43" s="351">
        <v>6951</v>
      </c>
      <c r="F43" s="351">
        <v>3644</v>
      </c>
      <c r="G43" s="351">
        <v>2376</v>
      </c>
      <c r="H43" s="351">
        <v>843</v>
      </c>
      <c r="I43" s="253" t="s">
        <v>294</v>
      </c>
      <c r="J43" s="253" t="s">
        <v>294</v>
      </c>
      <c r="K43" s="353">
        <v>778</v>
      </c>
      <c r="L43" s="353">
        <v>107</v>
      </c>
      <c r="M43" s="353">
        <v>520</v>
      </c>
      <c r="N43" s="353">
        <v>151</v>
      </c>
      <c r="O43" s="353">
        <v>122</v>
      </c>
      <c r="P43" s="253" t="s">
        <v>294</v>
      </c>
      <c r="Q43" s="253" t="s">
        <v>294</v>
      </c>
      <c r="R43" s="353">
        <v>46</v>
      </c>
      <c r="S43" s="353">
        <v>29</v>
      </c>
      <c r="T43" s="353">
        <v>245</v>
      </c>
      <c r="U43" s="414">
        <v>342</v>
      </c>
      <c r="V43" s="355">
        <v>5393</v>
      </c>
    </row>
    <row r="44" spans="2:22" s="3" customFormat="1" ht="14.1" customHeight="1">
      <c r="B44" s="105" t="s">
        <v>32</v>
      </c>
      <c r="C44" s="352"/>
      <c r="D44" s="352"/>
      <c r="E44" s="351"/>
      <c r="F44" s="351"/>
      <c r="G44" s="351"/>
      <c r="H44" s="351"/>
      <c r="I44" s="253"/>
      <c r="J44" s="253"/>
      <c r="K44" s="353"/>
      <c r="L44" s="353"/>
      <c r="M44" s="353"/>
      <c r="N44" s="353"/>
      <c r="O44" s="353"/>
      <c r="P44" s="253"/>
      <c r="Q44" s="253"/>
      <c r="R44" s="353"/>
      <c r="S44" s="353"/>
      <c r="T44" s="353"/>
      <c r="U44" s="414"/>
      <c r="V44" s="355"/>
    </row>
    <row r="45" spans="2:22" s="3" customFormat="1" ht="14.1" customHeight="1">
      <c r="B45" s="105" t="s">
        <v>76</v>
      </c>
      <c r="C45" s="352">
        <v>955</v>
      </c>
      <c r="D45" s="352">
        <v>655</v>
      </c>
      <c r="E45" s="351">
        <v>525</v>
      </c>
      <c r="F45" s="351">
        <v>200</v>
      </c>
      <c r="G45" s="351">
        <v>214</v>
      </c>
      <c r="H45" s="351">
        <v>105</v>
      </c>
      <c r="I45" s="253" t="s">
        <v>294</v>
      </c>
      <c r="J45" s="253" t="s">
        <v>294</v>
      </c>
      <c r="K45" s="353">
        <v>87</v>
      </c>
      <c r="L45" s="353">
        <v>4</v>
      </c>
      <c r="M45" s="353">
        <v>43</v>
      </c>
      <c r="N45" s="353">
        <v>40</v>
      </c>
      <c r="O45" s="353">
        <v>14</v>
      </c>
      <c r="P45" s="253" t="s">
        <v>294</v>
      </c>
      <c r="Q45" s="253" t="s">
        <v>294</v>
      </c>
      <c r="R45" s="353">
        <v>4</v>
      </c>
      <c r="S45" s="353">
        <v>2</v>
      </c>
      <c r="T45" s="353">
        <v>27</v>
      </c>
      <c r="U45" s="414">
        <v>11</v>
      </c>
      <c r="V45" s="355">
        <v>289</v>
      </c>
    </row>
    <row r="46" spans="2:22" s="3" customFormat="1" ht="14.1" customHeight="1">
      <c r="B46" s="105" t="s">
        <v>77</v>
      </c>
      <c r="C46" s="352">
        <v>3603</v>
      </c>
      <c r="D46" s="352">
        <v>1593</v>
      </c>
      <c r="E46" s="351">
        <v>1318</v>
      </c>
      <c r="F46" s="351">
        <v>437</v>
      </c>
      <c r="G46" s="351">
        <v>659</v>
      </c>
      <c r="H46" s="351">
        <v>193</v>
      </c>
      <c r="I46" s="253" t="s">
        <v>294</v>
      </c>
      <c r="J46" s="253" t="s">
        <v>294</v>
      </c>
      <c r="K46" s="353">
        <v>191</v>
      </c>
      <c r="L46" s="353">
        <v>11</v>
      </c>
      <c r="M46" s="353">
        <v>138</v>
      </c>
      <c r="N46" s="353">
        <v>42</v>
      </c>
      <c r="O46" s="353">
        <v>38</v>
      </c>
      <c r="P46" s="253" t="s">
        <v>294</v>
      </c>
      <c r="Q46" s="253" t="s">
        <v>294</v>
      </c>
      <c r="R46" s="353">
        <v>15</v>
      </c>
      <c r="S46" s="353">
        <v>11</v>
      </c>
      <c r="T46" s="353">
        <v>35</v>
      </c>
      <c r="U46" s="414">
        <v>87</v>
      </c>
      <c r="V46" s="355">
        <v>1923</v>
      </c>
    </row>
    <row r="47" spans="2:22" s="3" customFormat="1" ht="14.1" customHeight="1">
      <c r="B47" s="105" t="s">
        <v>79</v>
      </c>
      <c r="C47" s="352">
        <v>8594</v>
      </c>
      <c r="D47" s="352">
        <v>5417</v>
      </c>
      <c r="E47" s="351">
        <v>4740</v>
      </c>
      <c r="F47" s="351">
        <v>2863</v>
      </c>
      <c r="G47" s="351">
        <v>1345</v>
      </c>
      <c r="H47" s="351">
        <v>485</v>
      </c>
      <c r="I47" s="253" t="s">
        <v>294</v>
      </c>
      <c r="J47" s="253" t="s">
        <v>294</v>
      </c>
      <c r="K47" s="353">
        <v>448</v>
      </c>
      <c r="L47" s="353">
        <v>92</v>
      </c>
      <c r="M47" s="353">
        <v>302</v>
      </c>
      <c r="N47" s="353">
        <v>54</v>
      </c>
      <c r="O47" s="353">
        <v>56</v>
      </c>
      <c r="P47" s="253" t="s">
        <v>294</v>
      </c>
      <c r="Q47" s="253" t="s">
        <v>294</v>
      </c>
      <c r="R47" s="353">
        <v>23</v>
      </c>
      <c r="S47" s="353">
        <v>16</v>
      </c>
      <c r="T47" s="353">
        <v>157</v>
      </c>
      <c r="U47" s="414">
        <v>238</v>
      </c>
      <c r="V47" s="355">
        <v>2939</v>
      </c>
    </row>
    <row r="48" spans="2:22" s="3" customFormat="1" ht="14.1" customHeight="1">
      <c r="B48" s="72" t="s">
        <v>67</v>
      </c>
      <c r="C48" s="352">
        <v>2557</v>
      </c>
      <c r="D48" s="352">
        <v>1714</v>
      </c>
      <c r="E48" s="351">
        <v>1382</v>
      </c>
      <c r="F48" s="351">
        <v>700</v>
      </c>
      <c r="G48" s="351">
        <v>544</v>
      </c>
      <c r="H48" s="351">
        <v>111</v>
      </c>
      <c r="I48" s="253" t="s">
        <v>294</v>
      </c>
      <c r="J48" s="253" t="s">
        <v>294</v>
      </c>
      <c r="K48" s="353">
        <v>197</v>
      </c>
      <c r="L48" s="353">
        <v>12</v>
      </c>
      <c r="M48" s="353">
        <v>146</v>
      </c>
      <c r="N48" s="353">
        <v>39</v>
      </c>
      <c r="O48" s="353">
        <v>39</v>
      </c>
      <c r="P48" s="253" t="s">
        <v>294</v>
      </c>
      <c r="Q48" s="253" t="s">
        <v>294</v>
      </c>
      <c r="R48" s="353">
        <v>23</v>
      </c>
      <c r="S48" s="353">
        <v>5</v>
      </c>
      <c r="T48" s="353">
        <v>91</v>
      </c>
      <c r="U48" s="414">
        <v>86</v>
      </c>
      <c r="V48" s="355">
        <v>757</v>
      </c>
    </row>
    <row r="49" spans="2:22" s="3" customFormat="1" ht="14.1" customHeight="1">
      <c r="B49" s="72" t="s">
        <v>279</v>
      </c>
      <c r="C49" s="352">
        <v>1000</v>
      </c>
      <c r="D49" s="352">
        <v>492</v>
      </c>
      <c r="E49" s="351">
        <v>402</v>
      </c>
      <c r="F49" s="351">
        <v>136</v>
      </c>
      <c r="G49" s="351">
        <v>185</v>
      </c>
      <c r="H49" s="351">
        <v>69</v>
      </c>
      <c r="I49" s="253" t="s">
        <v>294</v>
      </c>
      <c r="J49" s="253" t="s">
        <v>294</v>
      </c>
      <c r="K49" s="353">
        <v>58</v>
      </c>
      <c r="L49" s="353">
        <v>7</v>
      </c>
      <c r="M49" s="353">
        <v>30</v>
      </c>
      <c r="N49" s="353">
        <v>21</v>
      </c>
      <c r="O49" s="353">
        <v>9</v>
      </c>
      <c r="P49" s="253" t="s">
        <v>294</v>
      </c>
      <c r="Q49" s="253" t="s">
        <v>294</v>
      </c>
      <c r="R49" s="353">
        <v>5</v>
      </c>
      <c r="S49" s="353">
        <v>2</v>
      </c>
      <c r="T49" s="353">
        <v>21</v>
      </c>
      <c r="U49" s="414">
        <v>24</v>
      </c>
      <c r="V49" s="355">
        <v>484</v>
      </c>
    </row>
    <row r="50" spans="2:22" s="3" customFormat="1" ht="6.75" customHeight="1">
      <c r="B50" s="105"/>
      <c r="C50" s="41"/>
      <c r="D50" s="41"/>
      <c r="E50" s="41"/>
      <c r="F50" s="41"/>
      <c r="G50" s="41"/>
      <c r="H50" s="41"/>
      <c r="I50" s="41"/>
      <c r="J50" s="41"/>
      <c r="K50" s="41"/>
      <c r="L50" s="41"/>
      <c r="M50" s="41"/>
      <c r="N50" s="105"/>
      <c r="O50" s="105"/>
      <c r="P50" s="105"/>
      <c r="Q50" s="105"/>
      <c r="R50" s="105"/>
      <c r="S50" s="105"/>
      <c r="T50" s="105"/>
      <c r="U50" s="105"/>
      <c r="V50" s="105"/>
    </row>
    <row r="51" spans="2:22" s="3" customFormat="1" ht="3" customHeight="1">
      <c r="B51" s="147"/>
      <c r="C51" s="127"/>
      <c r="D51" s="127"/>
      <c r="E51" s="127"/>
      <c r="F51" s="127"/>
      <c r="G51" s="127"/>
      <c r="H51" s="127"/>
      <c r="I51" s="127"/>
      <c r="J51" s="127"/>
      <c r="K51" s="127"/>
      <c r="L51" s="127"/>
      <c r="M51" s="127"/>
      <c r="N51" s="147"/>
      <c r="O51" s="147"/>
      <c r="P51" s="147"/>
      <c r="Q51" s="147"/>
      <c r="R51" s="147"/>
      <c r="S51" s="147"/>
      <c r="T51" s="147"/>
      <c r="U51" s="147"/>
      <c r="V51" s="147"/>
    </row>
    <row r="52" spans="2:22" s="3" customFormat="1" ht="6" customHeight="1"/>
    <row r="53" spans="2:22" s="41" customFormat="1" ht="12.75" customHeight="1">
      <c r="B53" s="437" t="s">
        <v>164</v>
      </c>
      <c r="C53" s="437"/>
      <c r="D53" s="437"/>
      <c r="E53" s="437"/>
      <c r="F53" s="437"/>
      <c r="G53" s="437"/>
      <c r="H53" s="437"/>
      <c r="I53" s="437"/>
      <c r="J53" s="437"/>
      <c r="K53" s="437"/>
      <c r="L53" s="437"/>
      <c r="M53" s="437"/>
      <c r="N53" s="437"/>
      <c r="O53" s="437"/>
      <c r="P53" s="437"/>
      <c r="Q53" s="437"/>
      <c r="R53" s="437"/>
      <c r="S53" s="437"/>
      <c r="T53" s="437"/>
      <c r="U53" s="437"/>
      <c r="V53" s="437"/>
    </row>
    <row r="54" spans="2:22">
      <c r="B54" s="449" t="s">
        <v>311</v>
      </c>
      <c r="C54" s="449"/>
      <c r="D54" s="449"/>
      <c r="E54" s="449"/>
      <c r="F54" s="449"/>
      <c r="G54" s="449"/>
      <c r="H54" s="449"/>
      <c r="I54" s="449"/>
      <c r="J54" s="449"/>
      <c r="K54" s="449"/>
      <c r="L54" s="449"/>
      <c r="M54" s="449"/>
      <c r="N54" s="449"/>
      <c r="O54" s="449"/>
      <c r="P54" s="449"/>
      <c r="Q54" s="449"/>
      <c r="R54" s="449"/>
      <c r="S54" s="449"/>
      <c r="T54" s="449"/>
      <c r="U54" s="449"/>
      <c r="V54" s="449"/>
    </row>
    <row r="55" spans="2:22" ht="14.25" customHeight="1">
      <c r="B55" s="476"/>
      <c r="C55" s="476"/>
      <c r="D55" s="476"/>
      <c r="E55" s="476"/>
      <c r="F55" s="476"/>
      <c r="G55" s="476"/>
      <c r="H55" s="476"/>
      <c r="I55" s="476"/>
      <c r="J55" s="476"/>
      <c r="K55" s="476"/>
      <c r="L55" s="476"/>
      <c r="M55" s="476"/>
      <c r="N55" s="476"/>
      <c r="O55" s="476"/>
      <c r="P55" s="476"/>
      <c r="Q55" s="476"/>
      <c r="R55" s="476"/>
      <c r="S55" s="476"/>
      <c r="T55" s="476"/>
      <c r="U55" s="476"/>
      <c r="V55" s="476"/>
    </row>
    <row r="63" spans="2:22" ht="18.75" customHeight="1"/>
    <row r="64" spans="2:22" ht="9.75" customHeight="1"/>
    <row r="65" ht="18.75" customHeight="1"/>
    <row r="66" ht="18.75" customHeight="1"/>
    <row r="67" ht="18.75" customHeight="1"/>
    <row r="68" ht="9.75" customHeight="1"/>
    <row r="69" ht="18.75" customHeight="1"/>
    <row r="70" ht="9.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9.75" customHeight="1"/>
    <row r="88" ht="18.75" customHeight="1"/>
    <row r="89" ht="18.75" customHeight="1"/>
    <row r="90" ht="18.75" customHeight="1"/>
    <row r="91" ht="18.75" customHeight="1"/>
    <row r="92" ht="9.75" customHeight="1"/>
    <row r="93" ht="18.75" customHeight="1"/>
    <row r="94" ht="18.75" customHeight="1"/>
    <row r="95" ht="18.75" customHeight="1"/>
    <row r="96" ht="18.75" customHeight="1"/>
    <row r="97" ht="18.75" customHeight="1"/>
    <row r="98" ht="18.75" customHeight="1"/>
    <row r="99" ht="9.75" customHeight="1"/>
  </sheetData>
  <mergeCells count="18">
    <mergeCell ref="B55:V55"/>
    <mergeCell ref="S5:S6"/>
    <mergeCell ref="T5:T6"/>
    <mergeCell ref="U5:U6"/>
    <mergeCell ref="V5:V6"/>
    <mergeCell ref="O5:R5"/>
    <mergeCell ref="B53:V53"/>
    <mergeCell ref="B54:V54"/>
    <mergeCell ref="B5:B6"/>
    <mergeCell ref="C5:C6"/>
    <mergeCell ref="D5:D6"/>
    <mergeCell ref="E5:J5"/>
    <mergeCell ref="K5:N5"/>
    <mergeCell ref="B1:V1"/>
    <mergeCell ref="B2:V2"/>
    <mergeCell ref="C4:M4"/>
    <mergeCell ref="N4:O4"/>
    <mergeCell ref="T4:V4"/>
  </mergeCells>
  <phoneticPr fontId="0" type="noConversion"/>
  <hyperlinks>
    <hyperlink ref="X2" location="Indice!A1" tooltip="(voltar ao índice)" display="Indice!A1" xr:uid="{54AFE07C-F901-40FE-A22A-A28BE0725C59}"/>
  </hyperlinks>
  <printOptions horizontalCentered="1"/>
  <pageMargins left="0.27559055118110237" right="0.27559055118110237" top="0.6692913385826772" bottom="0.47244094488188981" header="0" footer="0"/>
  <pageSetup paperSize="9" scale="63"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4D244-0F8B-4FBE-8F94-9682169E451F}">
  <sheetPr>
    <pageSetUpPr fitToPage="1"/>
  </sheetPr>
  <dimension ref="B1:X102"/>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RowHeight="12.75"/>
  <cols>
    <col min="1" max="1" width="6.7109375" style="40" customWidth="1"/>
    <col min="2" max="2" width="29.28515625" style="40" customWidth="1"/>
    <col min="3" max="4" width="11.28515625" style="40" customWidth="1"/>
    <col min="5" max="10" width="11.42578125" style="40" customWidth="1"/>
    <col min="11" max="11" width="11" style="40" customWidth="1"/>
    <col min="12" max="12" width="6.7109375" style="40" customWidth="1"/>
    <col min="13" max="13" width="14.5703125" style="40" bestFit="1" customWidth="1"/>
    <col min="14" max="14" width="9.140625" style="40"/>
    <col min="15" max="15" width="10.7109375" style="40" customWidth="1"/>
    <col min="16" max="16" width="11" style="40" customWidth="1"/>
    <col min="17" max="18" width="9.85546875" style="40" customWidth="1"/>
    <col min="19" max="19" width="13.7109375" style="40" customWidth="1"/>
    <col min="20" max="20" width="11.7109375" style="40" customWidth="1"/>
    <col min="21" max="21" width="9.140625" style="40"/>
    <col min="22" max="22" width="11.85546875" style="40" customWidth="1"/>
    <col min="23" max="23" width="6.7109375" style="40" customWidth="1"/>
    <col min="24" max="24" width="14" style="40" bestFit="1" customWidth="1"/>
    <col min="25" max="16384" width="9.140625" style="40"/>
  </cols>
  <sheetData>
    <row r="1" spans="2:24" s="35" customFormat="1" ht="19.5" customHeight="1">
      <c r="B1" s="434" t="s">
        <v>409</v>
      </c>
      <c r="C1" s="434"/>
      <c r="D1" s="434"/>
      <c r="E1" s="434"/>
      <c r="F1" s="434"/>
      <c r="G1" s="434"/>
      <c r="H1" s="434"/>
      <c r="I1" s="434"/>
      <c r="J1" s="434"/>
      <c r="K1" s="434"/>
      <c r="L1" s="434"/>
      <c r="M1" s="434"/>
      <c r="N1" s="434"/>
      <c r="O1" s="434"/>
      <c r="P1" s="434"/>
      <c r="Q1" s="434"/>
      <c r="R1" s="434"/>
      <c r="S1" s="434"/>
      <c r="T1" s="434"/>
      <c r="U1" s="434"/>
      <c r="V1" s="434"/>
    </row>
    <row r="2" spans="2:24" s="38" customFormat="1" ht="16.5" customHeight="1">
      <c r="B2" s="466" t="s">
        <v>156</v>
      </c>
      <c r="C2" s="466"/>
      <c r="D2" s="466"/>
      <c r="E2" s="466"/>
      <c r="F2" s="466"/>
      <c r="G2" s="466"/>
      <c r="H2" s="466"/>
      <c r="I2" s="466"/>
      <c r="J2" s="466"/>
      <c r="K2" s="466"/>
      <c r="L2" s="466"/>
      <c r="M2" s="466"/>
      <c r="N2" s="466"/>
      <c r="O2" s="466"/>
      <c r="P2" s="466"/>
      <c r="Q2" s="466"/>
      <c r="R2" s="466"/>
      <c r="S2" s="466"/>
      <c r="T2" s="466"/>
      <c r="U2" s="466"/>
      <c r="V2" s="466"/>
      <c r="X2" s="182" t="s">
        <v>305</v>
      </c>
    </row>
    <row r="3" spans="2:24" ht="15" customHeight="1">
      <c r="B3" s="36"/>
      <c r="C3" s="36"/>
      <c r="D3" s="36"/>
      <c r="E3" s="36"/>
      <c r="F3" s="36"/>
      <c r="G3" s="36"/>
      <c r="H3" s="36"/>
      <c r="I3" s="36"/>
      <c r="J3" s="36"/>
      <c r="K3" s="36"/>
      <c r="L3" s="36"/>
      <c r="P3" s="36"/>
    </row>
    <row r="4" spans="2:24" ht="15" customHeight="1">
      <c r="B4" s="64" t="s">
        <v>80</v>
      </c>
      <c r="C4" s="485"/>
      <c r="D4" s="485"/>
      <c r="E4" s="485"/>
      <c r="F4" s="485"/>
      <c r="G4" s="485"/>
      <c r="H4" s="485"/>
      <c r="I4" s="485"/>
      <c r="J4" s="485"/>
      <c r="K4" s="485"/>
      <c r="L4" s="485"/>
      <c r="M4" s="485"/>
      <c r="N4" s="486"/>
      <c r="O4" s="486"/>
      <c r="P4" s="74"/>
      <c r="Q4" s="74"/>
      <c r="R4" s="74"/>
      <c r="S4" s="255"/>
      <c r="T4" s="486" t="s">
        <v>444</v>
      </c>
      <c r="U4" s="486"/>
      <c r="V4" s="486"/>
    </row>
    <row r="5" spans="2:24" s="3" customFormat="1" ht="24.75" customHeight="1">
      <c r="B5" s="474" t="s">
        <v>33</v>
      </c>
      <c r="C5" s="455" t="s">
        <v>217</v>
      </c>
      <c r="D5" s="455" t="s">
        <v>183</v>
      </c>
      <c r="E5" s="438" t="s">
        <v>50</v>
      </c>
      <c r="F5" s="439"/>
      <c r="G5" s="439"/>
      <c r="H5" s="439"/>
      <c r="I5" s="439"/>
      <c r="J5" s="489"/>
      <c r="K5" s="438" t="s">
        <v>84</v>
      </c>
      <c r="L5" s="439"/>
      <c r="M5" s="439"/>
      <c r="N5" s="489"/>
      <c r="O5" s="481" t="s">
        <v>85</v>
      </c>
      <c r="P5" s="487"/>
      <c r="Q5" s="487"/>
      <c r="R5" s="488"/>
      <c r="S5" s="455" t="s">
        <v>302</v>
      </c>
      <c r="T5" s="455" t="s">
        <v>278</v>
      </c>
      <c r="U5" s="455" t="s">
        <v>218</v>
      </c>
      <c r="V5" s="455" t="s">
        <v>219</v>
      </c>
    </row>
    <row r="6" spans="2:24" s="3" customFormat="1" ht="24" customHeight="1">
      <c r="B6" s="454"/>
      <c r="C6" s="455"/>
      <c r="D6" s="455"/>
      <c r="E6" s="194" t="s">
        <v>31</v>
      </c>
      <c r="F6" s="194" t="s">
        <v>34</v>
      </c>
      <c r="G6" s="194" t="s">
        <v>35</v>
      </c>
      <c r="H6" s="194" t="s">
        <v>36</v>
      </c>
      <c r="I6" s="194" t="s">
        <v>37</v>
      </c>
      <c r="J6" s="194" t="s">
        <v>78</v>
      </c>
      <c r="K6" s="194" t="s">
        <v>31</v>
      </c>
      <c r="L6" s="194" t="s">
        <v>57</v>
      </c>
      <c r="M6" s="194" t="s">
        <v>35</v>
      </c>
      <c r="N6" s="194" t="s">
        <v>36</v>
      </c>
      <c r="O6" s="145" t="s">
        <v>31</v>
      </c>
      <c r="P6" s="145" t="s">
        <v>34</v>
      </c>
      <c r="Q6" s="145" t="s">
        <v>35</v>
      </c>
      <c r="R6" s="142" t="s">
        <v>36</v>
      </c>
      <c r="S6" s="455"/>
      <c r="T6" s="455"/>
      <c r="U6" s="455"/>
      <c r="V6" s="455"/>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 customHeight="1">
      <c r="B8" s="67" t="s">
        <v>55</v>
      </c>
      <c r="C8" s="357">
        <v>272997</v>
      </c>
      <c r="D8" s="357">
        <v>178540</v>
      </c>
      <c r="E8" s="357">
        <v>129992</v>
      </c>
      <c r="F8" s="357">
        <v>48872</v>
      </c>
      <c r="G8" s="357">
        <v>62423</v>
      </c>
      <c r="H8" s="357">
        <v>16458</v>
      </c>
      <c r="I8" s="69" t="s">
        <v>294</v>
      </c>
      <c r="J8" s="69" t="s">
        <v>294</v>
      </c>
      <c r="K8" s="359">
        <v>36313</v>
      </c>
      <c r="L8" s="359">
        <v>1986</v>
      </c>
      <c r="M8" s="359">
        <v>26801</v>
      </c>
      <c r="N8" s="359">
        <v>7526</v>
      </c>
      <c r="O8" s="359">
        <v>4056</v>
      </c>
      <c r="P8" s="69" t="s">
        <v>294</v>
      </c>
      <c r="Q8" s="69" t="s">
        <v>294</v>
      </c>
      <c r="R8" s="359">
        <v>2214</v>
      </c>
      <c r="S8" s="359">
        <v>1625</v>
      </c>
      <c r="T8" s="359">
        <v>6554</v>
      </c>
      <c r="U8" s="360">
        <v>7749</v>
      </c>
      <c r="V8" s="360">
        <v>86708</v>
      </c>
    </row>
    <row r="9" spans="2:24" s="7" customFormat="1" ht="14.1" customHeight="1">
      <c r="B9" s="93" t="s">
        <v>15</v>
      </c>
      <c r="C9" s="357">
        <v>62513</v>
      </c>
      <c r="D9" s="357">
        <v>47131</v>
      </c>
      <c r="E9" s="356">
        <v>35771</v>
      </c>
      <c r="F9" s="356">
        <v>16983</v>
      </c>
      <c r="G9" s="356">
        <v>12236</v>
      </c>
      <c r="H9" s="356">
        <v>5932</v>
      </c>
      <c r="I9" s="253" t="s">
        <v>294</v>
      </c>
      <c r="J9" s="253" t="s">
        <v>294</v>
      </c>
      <c r="K9" s="358">
        <v>9052</v>
      </c>
      <c r="L9" s="358">
        <v>121</v>
      </c>
      <c r="M9" s="358">
        <v>6443</v>
      </c>
      <c r="N9" s="358">
        <v>2488</v>
      </c>
      <c r="O9" s="358">
        <v>1576</v>
      </c>
      <c r="P9" s="253" t="s">
        <v>294</v>
      </c>
      <c r="Q9" s="253" t="s">
        <v>294</v>
      </c>
      <c r="R9" s="358">
        <v>852</v>
      </c>
      <c r="S9" s="358">
        <v>86</v>
      </c>
      <c r="T9" s="358">
        <v>646</v>
      </c>
      <c r="U9" s="413">
        <v>878</v>
      </c>
      <c r="V9" s="360">
        <v>14504</v>
      </c>
    </row>
    <row r="10" spans="2:24" s="7" customFormat="1" ht="14.1" customHeight="1">
      <c r="B10" s="93" t="s">
        <v>16</v>
      </c>
      <c r="C10" s="357">
        <v>210484</v>
      </c>
      <c r="D10" s="357">
        <v>131409</v>
      </c>
      <c r="E10" s="356">
        <v>94221</v>
      </c>
      <c r="F10" s="356">
        <v>31889</v>
      </c>
      <c r="G10" s="356">
        <v>50187</v>
      </c>
      <c r="H10" s="356">
        <v>10526</v>
      </c>
      <c r="I10" s="253" t="s">
        <v>294</v>
      </c>
      <c r="J10" s="253" t="s">
        <v>294</v>
      </c>
      <c r="K10" s="358">
        <v>27261</v>
      </c>
      <c r="L10" s="358">
        <v>1865</v>
      </c>
      <c r="M10" s="358">
        <v>20358</v>
      </c>
      <c r="N10" s="358">
        <v>5038</v>
      </c>
      <c r="O10" s="358">
        <v>2480</v>
      </c>
      <c r="P10" s="253" t="s">
        <v>294</v>
      </c>
      <c r="Q10" s="253" t="s">
        <v>294</v>
      </c>
      <c r="R10" s="358">
        <v>1362</v>
      </c>
      <c r="S10" s="358">
        <v>1539</v>
      </c>
      <c r="T10" s="358">
        <v>5908</v>
      </c>
      <c r="U10" s="413">
        <v>6871</v>
      </c>
      <c r="V10" s="360">
        <v>72204</v>
      </c>
    </row>
    <row r="11" spans="2:24" s="7" customFormat="1" ht="14.1" customHeight="1">
      <c r="B11" s="71" t="s">
        <v>17</v>
      </c>
      <c r="C11" s="357">
        <v>253530</v>
      </c>
      <c r="D11" s="357">
        <v>166885</v>
      </c>
      <c r="E11" s="356">
        <v>120152</v>
      </c>
      <c r="F11" s="356">
        <v>43854</v>
      </c>
      <c r="G11" s="356">
        <v>58903</v>
      </c>
      <c r="H11" s="356">
        <v>15304</v>
      </c>
      <c r="I11" s="253" t="s">
        <v>294</v>
      </c>
      <c r="J11" s="253" t="s">
        <v>294</v>
      </c>
      <c r="K11" s="358">
        <v>35129</v>
      </c>
      <c r="L11" s="358">
        <v>1840</v>
      </c>
      <c r="M11" s="358">
        <v>26012</v>
      </c>
      <c r="N11" s="358">
        <v>7277</v>
      </c>
      <c r="O11" s="358">
        <v>3863</v>
      </c>
      <c r="P11" s="253" t="s">
        <v>294</v>
      </c>
      <c r="Q11" s="253" t="s">
        <v>294</v>
      </c>
      <c r="R11" s="358">
        <v>2135</v>
      </c>
      <c r="S11" s="358">
        <v>1585</v>
      </c>
      <c r="T11" s="358">
        <v>6156</v>
      </c>
      <c r="U11" s="413">
        <v>7261</v>
      </c>
      <c r="V11" s="360">
        <v>79384</v>
      </c>
    </row>
    <row r="12" spans="2:24" s="3" customFormat="1" ht="14.1" customHeight="1">
      <c r="B12" s="106" t="s">
        <v>307</v>
      </c>
      <c r="C12" s="357">
        <v>207112</v>
      </c>
      <c r="D12" s="357">
        <v>132542</v>
      </c>
      <c r="E12" s="356">
        <v>96172</v>
      </c>
      <c r="F12" s="356">
        <v>32991</v>
      </c>
      <c r="G12" s="356">
        <v>47341</v>
      </c>
      <c r="H12" s="356">
        <v>13934</v>
      </c>
      <c r="I12" s="253" t="s">
        <v>294</v>
      </c>
      <c r="J12" s="253" t="s">
        <v>294</v>
      </c>
      <c r="K12" s="358">
        <v>27548</v>
      </c>
      <c r="L12" s="358">
        <v>369</v>
      </c>
      <c r="M12" s="358">
        <v>20714</v>
      </c>
      <c r="N12" s="358">
        <v>6465</v>
      </c>
      <c r="O12" s="358">
        <v>3581</v>
      </c>
      <c r="P12" s="253" t="s">
        <v>294</v>
      </c>
      <c r="Q12" s="253" t="s">
        <v>294</v>
      </c>
      <c r="R12" s="358">
        <v>1964</v>
      </c>
      <c r="S12" s="358">
        <v>770</v>
      </c>
      <c r="T12" s="358">
        <v>4471</v>
      </c>
      <c r="U12" s="413">
        <v>6381</v>
      </c>
      <c r="V12" s="360">
        <v>68189</v>
      </c>
    </row>
    <row r="13" spans="2:24" s="3" customFormat="1" ht="14.1" customHeight="1">
      <c r="B13" s="105" t="s">
        <v>15</v>
      </c>
      <c r="C13" s="357">
        <v>62513</v>
      </c>
      <c r="D13" s="357">
        <v>47131</v>
      </c>
      <c r="E13" s="356">
        <v>35771</v>
      </c>
      <c r="F13" s="356">
        <v>16983</v>
      </c>
      <c r="G13" s="356">
        <v>12236</v>
      </c>
      <c r="H13" s="356">
        <v>5932</v>
      </c>
      <c r="I13" s="253" t="s">
        <v>294</v>
      </c>
      <c r="J13" s="253" t="s">
        <v>294</v>
      </c>
      <c r="K13" s="358">
        <v>9052</v>
      </c>
      <c r="L13" s="358">
        <v>121</v>
      </c>
      <c r="M13" s="358">
        <v>6443</v>
      </c>
      <c r="N13" s="358">
        <v>2488</v>
      </c>
      <c r="O13" s="358">
        <v>1576</v>
      </c>
      <c r="P13" s="253" t="s">
        <v>294</v>
      </c>
      <c r="Q13" s="253" t="s">
        <v>294</v>
      </c>
      <c r="R13" s="358">
        <v>852</v>
      </c>
      <c r="S13" s="358">
        <v>86</v>
      </c>
      <c r="T13" s="358">
        <v>646</v>
      </c>
      <c r="U13" s="413">
        <v>878</v>
      </c>
      <c r="V13" s="360">
        <v>14504</v>
      </c>
    </row>
    <row r="14" spans="2:24" s="3" customFormat="1" ht="14.1" customHeight="1">
      <c r="B14" s="105" t="s">
        <v>18</v>
      </c>
      <c r="C14" s="357">
        <v>33187</v>
      </c>
      <c r="D14" s="357">
        <v>22458</v>
      </c>
      <c r="E14" s="356">
        <v>16835</v>
      </c>
      <c r="F14" s="356">
        <v>3759</v>
      </c>
      <c r="G14" s="356">
        <v>11608</v>
      </c>
      <c r="H14" s="356">
        <v>1222</v>
      </c>
      <c r="I14" s="253" t="s">
        <v>294</v>
      </c>
      <c r="J14" s="253" t="s">
        <v>294</v>
      </c>
      <c r="K14" s="358">
        <v>4304</v>
      </c>
      <c r="L14" s="358">
        <v>28</v>
      </c>
      <c r="M14" s="358">
        <v>3833</v>
      </c>
      <c r="N14" s="358">
        <v>443</v>
      </c>
      <c r="O14" s="358">
        <v>321</v>
      </c>
      <c r="P14" s="253" t="s">
        <v>294</v>
      </c>
      <c r="Q14" s="253" t="s">
        <v>294</v>
      </c>
      <c r="R14" s="358">
        <v>236</v>
      </c>
      <c r="S14" s="358">
        <v>79</v>
      </c>
      <c r="T14" s="358">
        <v>919</v>
      </c>
      <c r="U14" s="413">
        <v>1585</v>
      </c>
      <c r="V14" s="360">
        <v>9144</v>
      </c>
    </row>
    <row r="15" spans="2:24" s="3" customFormat="1" ht="14.1" customHeight="1">
      <c r="B15" s="105" t="s">
        <v>20</v>
      </c>
      <c r="C15" s="357">
        <v>3931</v>
      </c>
      <c r="D15" s="357">
        <v>2346</v>
      </c>
      <c r="E15" s="356">
        <v>1716</v>
      </c>
      <c r="F15" s="356">
        <v>417</v>
      </c>
      <c r="G15" s="356">
        <v>1143</v>
      </c>
      <c r="H15" s="356">
        <v>130</v>
      </c>
      <c r="I15" s="253" t="s">
        <v>294</v>
      </c>
      <c r="J15" s="253" t="s">
        <v>294</v>
      </c>
      <c r="K15" s="358">
        <v>434</v>
      </c>
      <c r="L15" s="358">
        <v>1</v>
      </c>
      <c r="M15" s="358">
        <v>391</v>
      </c>
      <c r="N15" s="358">
        <v>42</v>
      </c>
      <c r="O15" s="358">
        <v>35</v>
      </c>
      <c r="P15" s="253" t="s">
        <v>294</v>
      </c>
      <c r="Q15" s="253" t="s">
        <v>294</v>
      </c>
      <c r="R15" s="358">
        <v>23</v>
      </c>
      <c r="S15" s="358">
        <v>7</v>
      </c>
      <c r="T15" s="358">
        <v>154</v>
      </c>
      <c r="U15" s="413">
        <v>174</v>
      </c>
      <c r="V15" s="360">
        <v>1411</v>
      </c>
    </row>
    <row r="16" spans="2:24" s="3" customFormat="1" ht="14.1" customHeight="1">
      <c r="B16" s="105" t="s">
        <v>19</v>
      </c>
      <c r="C16" s="357">
        <v>9008</v>
      </c>
      <c r="D16" s="357">
        <v>5157</v>
      </c>
      <c r="E16" s="356">
        <v>3861</v>
      </c>
      <c r="F16" s="356">
        <v>824</v>
      </c>
      <c r="G16" s="356">
        <v>2436</v>
      </c>
      <c r="H16" s="356">
        <v>469</v>
      </c>
      <c r="I16" s="253" t="s">
        <v>294</v>
      </c>
      <c r="J16" s="253" t="s">
        <v>294</v>
      </c>
      <c r="K16" s="358">
        <v>750</v>
      </c>
      <c r="L16" s="358">
        <v>6</v>
      </c>
      <c r="M16" s="358">
        <v>647</v>
      </c>
      <c r="N16" s="358">
        <v>97</v>
      </c>
      <c r="O16" s="358">
        <v>93</v>
      </c>
      <c r="P16" s="253" t="s">
        <v>294</v>
      </c>
      <c r="Q16" s="253" t="s">
        <v>294</v>
      </c>
      <c r="R16" s="358">
        <v>51</v>
      </c>
      <c r="S16" s="358">
        <v>34</v>
      </c>
      <c r="T16" s="358">
        <v>419</v>
      </c>
      <c r="U16" s="413">
        <v>691</v>
      </c>
      <c r="V16" s="360">
        <v>3160</v>
      </c>
    </row>
    <row r="17" spans="2:22" s="3" customFormat="1" ht="14.1" customHeight="1">
      <c r="B17" s="105" t="s">
        <v>315</v>
      </c>
      <c r="C17" s="357">
        <v>2464</v>
      </c>
      <c r="D17" s="357">
        <v>1591</v>
      </c>
      <c r="E17" s="356">
        <v>996</v>
      </c>
      <c r="F17" s="356">
        <v>242</v>
      </c>
      <c r="G17" s="356">
        <v>615</v>
      </c>
      <c r="H17" s="356">
        <v>123</v>
      </c>
      <c r="I17" s="253" t="s">
        <v>294</v>
      </c>
      <c r="J17" s="253" t="s">
        <v>294</v>
      </c>
      <c r="K17" s="358">
        <v>353</v>
      </c>
      <c r="L17" s="358">
        <v>7</v>
      </c>
      <c r="M17" s="358">
        <v>322</v>
      </c>
      <c r="N17" s="358">
        <v>24</v>
      </c>
      <c r="O17" s="358">
        <v>190</v>
      </c>
      <c r="P17" s="253" t="s">
        <v>294</v>
      </c>
      <c r="Q17" s="253" t="s">
        <v>294</v>
      </c>
      <c r="R17" s="358">
        <v>6</v>
      </c>
      <c r="S17" s="358">
        <v>6</v>
      </c>
      <c r="T17" s="358">
        <v>46</v>
      </c>
      <c r="U17" s="413">
        <v>65</v>
      </c>
      <c r="V17" s="360">
        <v>808</v>
      </c>
    </row>
    <row r="18" spans="2:22" s="3" customFormat="1" ht="14.1" customHeight="1">
      <c r="B18" s="105" t="s">
        <v>21</v>
      </c>
      <c r="C18" s="357">
        <v>10620</v>
      </c>
      <c r="D18" s="357">
        <v>5750</v>
      </c>
      <c r="E18" s="356">
        <v>3568</v>
      </c>
      <c r="F18" s="356">
        <v>1080</v>
      </c>
      <c r="G18" s="356">
        <v>1844</v>
      </c>
      <c r="H18" s="356">
        <v>550</v>
      </c>
      <c r="I18" s="253" t="s">
        <v>294</v>
      </c>
      <c r="J18" s="253" t="s">
        <v>294</v>
      </c>
      <c r="K18" s="358">
        <v>1793</v>
      </c>
      <c r="L18" s="358">
        <v>10</v>
      </c>
      <c r="M18" s="358">
        <v>1396</v>
      </c>
      <c r="N18" s="358">
        <v>387</v>
      </c>
      <c r="O18" s="358">
        <v>137</v>
      </c>
      <c r="P18" s="253" t="s">
        <v>294</v>
      </c>
      <c r="Q18" s="253" t="s">
        <v>294</v>
      </c>
      <c r="R18" s="358">
        <v>87</v>
      </c>
      <c r="S18" s="358">
        <v>46</v>
      </c>
      <c r="T18" s="358">
        <v>206</v>
      </c>
      <c r="U18" s="413">
        <v>170</v>
      </c>
      <c r="V18" s="360">
        <v>4700</v>
      </c>
    </row>
    <row r="19" spans="2:22" s="3" customFormat="1" ht="14.1" customHeight="1">
      <c r="B19" s="105" t="s">
        <v>75</v>
      </c>
      <c r="C19" s="357">
        <v>284</v>
      </c>
      <c r="D19" s="357">
        <v>134</v>
      </c>
      <c r="E19" s="356">
        <v>85</v>
      </c>
      <c r="F19" s="356">
        <v>39</v>
      </c>
      <c r="G19" s="356">
        <v>31</v>
      </c>
      <c r="H19" s="356">
        <v>15</v>
      </c>
      <c r="I19" s="253" t="s">
        <v>294</v>
      </c>
      <c r="J19" s="253" t="s">
        <v>294</v>
      </c>
      <c r="K19" s="358">
        <v>38</v>
      </c>
      <c r="L19" s="358">
        <v>0</v>
      </c>
      <c r="M19" s="358">
        <v>23</v>
      </c>
      <c r="N19" s="358">
        <v>15</v>
      </c>
      <c r="O19" s="358">
        <v>4</v>
      </c>
      <c r="P19" s="253" t="s">
        <v>294</v>
      </c>
      <c r="Q19" s="253" t="s">
        <v>294</v>
      </c>
      <c r="R19" s="358">
        <v>4</v>
      </c>
      <c r="S19" s="358">
        <v>1</v>
      </c>
      <c r="T19" s="358">
        <v>6</v>
      </c>
      <c r="U19" s="413">
        <v>6</v>
      </c>
      <c r="V19" s="360">
        <v>144</v>
      </c>
    </row>
    <row r="20" spans="2:22" s="3" customFormat="1" ht="14.1" customHeight="1">
      <c r="B20" s="105" t="s">
        <v>22</v>
      </c>
      <c r="C20" s="357">
        <v>2175</v>
      </c>
      <c r="D20" s="357">
        <v>1813</v>
      </c>
      <c r="E20" s="356">
        <v>1146</v>
      </c>
      <c r="F20" s="356">
        <v>712</v>
      </c>
      <c r="G20" s="356">
        <v>358</v>
      </c>
      <c r="H20" s="356">
        <v>71</v>
      </c>
      <c r="I20" s="253" t="s">
        <v>294</v>
      </c>
      <c r="J20" s="253" t="s">
        <v>294</v>
      </c>
      <c r="K20" s="358">
        <v>612</v>
      </c>
      <c r="L20" s="358">
        <v>21</v>
      </c>
      <c r="M20" s="358">
        <v>563</v>
      </c>
      <c r="N20" s="358">
        <v>28</v>
      </c>
      <c r="O20" s="358">
        <v>21</v>
      </c>
      <c r="P20" s="253" t="s">
        <v>294</v>
      </c>
      <c r="Q20" s="253" t="s">
        <v>294</v>
      </c>
      <c r="R20" s="358">
        <v>0</v>
      </c>
      <c r="S20" s="358">
        <v>7</v>
      </c>
      <c r="T20" s="358">
        <v>27</v>
      </c>
      <c r="U20" s="413">
        <v>13</v>
      </c>
      <c r="V20" s="360">
        <v>349</v>
      </c>
    </row>
    <row r="21" spans="2:22" s="3" customFormat="1" ht="14.1" customHeight="1">
      <c r="B21" s="105" t="s">
        <v>23</v>
      </c>
      <c r="C21" s="357">
        <v>26571</v>
      </c>
      <c r="D21" s="357">
        <v>12085</v>
      </c>
      <c r="E21" s="356">
        <v>8508</v>
      </c>
      <c r="F21" s="356">
        <v>1943</v>
      </c>
      <c r="G21" s="356">
        <v>4287</v>
      </c>
      <c r="H21" s="356">
        <v>1907</v>
      </c>
      <c r="I21" s="253" t="s">
        <v>294</v>
      </c>
      <c r="J21" s="253" t="s">
        <v>294</v>
      </c>
      <c r="K21" s="358">
        <v>2255</v>
      </c>
      <c r="L21" s="358">
        <v>18</v>
      </c>
      <c r="M21" s="358">
        <v>1531</v>
      </c>
      <c r="N21" s="358">
        <v>706</v>
      </c>
      <c r="O21" s="358">
        <v>309</v>
      </c>
      <c r="P21" s="253" t="s">
        <v>294</v>
      </c>
      <c r="Q21" s="253" t="s">
        <v>294</v>
      </c>
      <c r="R21" s="358">
        <v>185</v>
      </c>
      <c r="S21" s="358">
        <v>288</v>
      </c>
      <c r="T21" s="358">
        <v>725</v>
      </c>
      <c r="U21" s="413">
        <v>1044</v>
      </c>
      <c r="V21" s="360">
        <v>13442</v>
      </c>
    </row>
    <row r="22" spans="2:22" s="3" customFormat="1" ht="14.1" customHeight="1">
      <c r="B22" s="105" t="s">
        <v>63</v>
      </c>
      <c r="C22" s="357">
        <v>2113</v>
      </c>
      <c r="D22" s="357">
        <v>1252</v>
      </c>
      <c r="E22" s="356">
        <v>879</v>
      </c>
      <c r="F22" s="356">
        <v>171</v>
      </c>
      <c r="G22" s="356">
        <v>597</v>
      </c>
      <c r="H22" s="356">
        <v>90</v>
      </c>
      <c r="I22" s="253" t="s">
        <v>294</v>
      </c>
      <c r="J22" s="253" t="s">
        <v>294</v>
      </c>
      <c r="K22" s="358">
        <v>312</v>
      </c>
      <c r="L22" s="358">
        <v>19</v>
      </c>
      <c r="M22" s="358">
        <v>248</v>
      </c>
      <c r="N22" s="358">
        <v>45</v>
      </c>
      <c r="O22" s="358">
        <v>27</v>
      </c>
      <c r="P22" s="253" t="s">
        <v>294</v>
      </c>
      <c r="Q22" s="253" t="s">
        <v>294</v>
      </c>
      <c r="R22" s="358">
        <v>14</v>
      </c>
      <c r="S22" s="358">
        <v>2</v>
      </c>
      <c r="T22" s="358">
        <v>32</v>
      </c>
      <c r="U22" s="413">
        <v>50</v>
      </c>
      <c r="V22" s="360">
        <v>811</v>
      </c>
    </row>
    <row r="23" spans="2:22" s="3" customFormat="1" ht="14.1" customHeight="1">
      <c r="B23" s="105" t="s">
        <v>24</v>
      </c>
      <c r="C23" s="357">
        <v>3309</v>
      </c>
      <c r="D23" s="357">
        <v>2296</v>
      </c>
      <c r="E23" s="356">
        <v>1661</v>
      </c>
      <c r="F23" s="356">
        <v>722</v>
      </c>
      <c r="G23" s="356">
        <v>740</v>
      </c>
      <c r="H23" s="356">
        <v>192</v>
      </c>
      <c r="I23" s="253" t="s">
        <v>294</v>
      </c>
      <c r="J23" s="253" t="s">
        <v>294</v>
      </c>
      <c r="K23" s="358">
        <v>450</v>
      </c>
      <c r="L23" s="358">
        <v>68</v>
      </c>
      <c r="M23" s="358">
        <v>265</v>
      </c>
      <c r="N23" s="358">
        <v>117</v>
      </c>
      <c r="O23" s="358">
        <v>62</v>
      </c>
      <c r="P23" s="253" t="s">
        <v>294</v>
      </c>
      <c r="Q23" s="253" t="s">
        <v>294</v>
      </c>
      <c r="R23" s="358">
        <v>17</v>
      </c>
      <c r="S23" s="358">
        <v>10</v>
      </c>
      <c r="T23" s="358">
        <v>113</v>
      </c>
      <c r="U23" s="413">
        <v>28</v>
      </c>
      <c r="V23" s="360">
        <v>985</v>
      </c>
    </row>
    <row r="24" spans="2:22" s="3" customFormat="1" ht="14.1" customHeight="1">
      <c r="B24" s="105" t="s">
        <v>25</v>
      </c>
      <c r="C24" s="357">
        <v>5609</v>
      </c>
      <c r="D24" s="357">
        <v>2793</v>
      </c>
      <c r="E24" s="356">
        <v>1750</v>
      </c>
      <c r="F24" s="356">
        <v>318</v>
      </c>
      <c r="G24" s="356">
        <v>976</v>
      </c>
      <c r="H24" s="356">
        <v>399</v>
      </c>
      <c r="I24" s="253" t="s">
        <v>294</v>
      </c>
      <c r="J24" s="253" t="s">
        <v>294</v>
      </c>
      <c r="K24" s="358">
        <v>740</v>
      </c>
      <c r="L24" s="358">
        <v>6</v>
      </c>
      <c r="M24" s="358">
        <v>570</v>
      </c>
      <c r="N24" s="358">
        <v>164</v>
      </c>
      <c r="O24" s="358">
        <v>190</v>
      </c>
      <c r="P24" s="253" t="s">
        <v>294</v>
      </c>
      <c r="Q24" s="253" t="s">
        <v>294</v>
      </c>
      <c r="R24" s="358">
        <v>81</v>
      </c>
      <c r="S24" s="358">
        <v>18</v>
      </c>
      <c r="T24" s="358">
        <v>95</v>
      </c>
      <c r="U24" s="413">
        <v>121</v>
      </c>
      <c r="V24" s="360">
        <v>2695</v>
      </c>
    </row>
    <row r="25" spans="2:22" s="3" customFormat="1" ht="14.1" customHeight="1">
      <c r="B25" s="105" t="s">
        <v>319</v>
      </c>
      <c r="C25" s="357">
        <v>364</v>
      </c>
      <c r="D25" s="357">
        <v>199</v>
      </c>
      <c r="E25" s="356">
        <v>139</v>
      </c>
      <c r="F25" s="356">
        <v>46</v>
      </c>
      <c r="G25" s="356">
        <v>75</v>
      </c>
      <c r="H25" s="356">
        <v>17</v>
      </c>
      <c r="I25" s="253"/>
      <c r="J25" s="253"/>
      <c r="K25" s="358">
        <v>39</v>
      </c>
      <c r="L25" s="358">
        <v>0</v>
      </c>
      <c r="M25" s="358">
        <v>28</v>
      </c>
      <c r="N25" s="358">
        <v>11</v>
      </c>
      <c r="O25" s="358">
        <v>0</v>
      </c>
      <c r="P25" s="253"/>
      <c r="Q25" s="253"/>
      <c r="R25" s="358">
        <v>0</v>
      </c>
      <c r="S25" s="358">
        <v>0</v>
      </c>
      <c r="T25" s="358">
        <v>21</v>
      </c>
      <c r="U25" s="413">
        <v>19</v>
      </c>
      <c r="V25" s="360">
        <v>146</v>
      </c>
    </row>
    <row r="26" spans="2:22" s="3" customFormat="1" ht="14.1" customHeight="1">
      <c r="B26" s="105" t="s">
        <v>320</v>
      </c>
      <c r="C26" s="357">
        <v>1554</v>
      </c>
      <c r="D26" s="357">
        <v>1056</v>
      </c>
      <c r="E26" s="356">
        <v>798</v>
      </c>
      <c r="F26" s="356">
        <v>197</v>
      </c>
      <c r="G26" s="356">
        <v>532</v>
      </c>
      <c r="H26" s="356">
        <v>66</v>
      </c>
      <c r="I26" s="253"/>
      <c r="J26" s="253"/>
      <c r="K26" s="358">
        <v>211</v>
      </c>
      <c r="L26" s="358">
        <v>8</v>
      </c>
      <c r="M26" s="358">
        <v>129</v>
      </c>
      <c r="N26" s="358">
        <v>74</v>
      </c>
      <c r="O26" s="358">
        <v>31</v>
      </c>
      <c r="P26" s="253"/>
      <c r="Q26" s="253"/>
      <c r="R26" s="358">
        <v>13</v>
      </c>
      <c r="S26" s="358">
        <v>3</v>
      </c>
      <c r="T26" s="358">
        <v>13</v>
      </c>
      <c r="U26" s="413">
        <v>24</v>
      </c>
      <c r="V26" s="360">
        <v>474</v>
      </c>
    </row>
    <row r="27" spans="2:22" s="3" customFormat="1" ht="14.1" customHeight="1">
      <c r="B27" s="105" t="s">
        <v>26</v>
      </c>
      <c r="C27" s="357">
        <v>422</v>
      </c>
      <c r="D27" s="357">
        <v>303</v>
      </c>
      <c r="E27" s="356">
        <v>221</v>
      </c>
      <c r="F27" s="356">
        <v>97</v>
      </c>
      <c r="G27" s="356">
        <v>111</v>
      </c>
      <c r="H27" s="356">
        <v>11</v>
      </c>
      <c r="I27" s="253" t="s">
        <v>294</v>
      </c>
      <c r="J27" s="253" t="s">
        <v>294</v>
      </c>
      <c r="K27" s="358">
        <v>68</v>
      </c>
      <c r="L27" s="358">
        <v>0</v>
      </c>
      <c r="M27" s="358">
        <v>67</v>
      </c>
      <c r="N27" s="358">
        <v>1</v>
      </c>
      <c r="O27" s="358">
        <v>0</v>
      </c>
      <c r="P27" s="253" t="s">
        <v>294</v>
      </c>
      <c r="Q27" s="253" t="s">
        <v>294</v>
      </c>
      <c r="R27" s="358">
        <v>0</v>
      </c>
      <c r="S27" s="358">
        <v>0</v>
      </c>
      <c r="T27" s="358">
        <v>14</v>
      </c>
      <c r="U27" s="413">
        <v>2</v>
      </c>
      <c r="V27" s="360">
        <v>117</v>
      </c>
    </row>
    <row r="28" spans="2:22" s="3" customFormat="1" ht="14.1" customHeight="1">
      <c r="B28" s="105" t="s">
        <v>54</v>
      </c>
      <c r="C28" s="357">
        <v>13553</v>
      </c>
      <c r="D28" s="357">
        <v>7464</v>
      </c>
      <c r="E28" s="356">
        <v>5194</v>
      </c>
      <c r="F28" s="356">
        <v>1261</v>
      </c>
      <c r="G28" s="356">
        <v>3193</v>
      </c>
      <c r="H28" s="356">
        <v>594</v>
      </c>
      <c r="I28" s="253" t="s">
        <v>294</v>
      </c>
      <c r="J28" s="253" t="s">
        <v>294</v>
      </c>
      <c r="K28" s="358">
        <v>1584</v>
      </c>
      <c r="L28" s="358">
        <v>17</v>
      </c>
      <c r="M28" s="358">
        <v>1201</v>
      </c>
      <c r="N28" s="358">
        <v>366</v>
      </c>
      <c r="O28" s="358">
        <v>284</v>
      </c>
      <c r="P28" s="253" t="s">
        <v>294</v>
      </c>
      <c r="Q28" s="253" t="s">
        <v>294</v>
      </c>
      <c r="R28" s="358">
        <v>225</v>
      </c>
      <c r="S28" s="358">
        <v>89</v>
      </c>
      <c r="T28" s="358">
        <v>313</v>
      </c>
      <c r="U28" s="413">
        <v>976</v>
      </c>
      <c r="V28" s="360">
        <v>5113</v>
      </c>
    </row>
    <row r="29" spans="2:22" s="3" customFormat="1" ht="14.1" customHeight="1">
      <c r="B29" s="105" t="s">
        <v>64</v>
      </c>
      <c r="C29" s="357">
        <v>15869</v>
      </c>
      <c r="D29" s="357">
        <v>10889</v>
      </c>
      <c r="E29" s="356">
        <v>7579</v>
      </c>
      <c r="F29" s="356">
        <v>2522</v>
      </c>
      <c r="G29" s="356">
        <v>3718</v>
      </c>
      <c r="H29" s="356">
        <v>1278</v>
      </c>
      <c r="I29" s="253" t="s">
        <v>294</v>
      </c>
      <c r="J29" s="253" t="s">
        <v>294</v>
      </c>
      <c r="K29" s="358">
        <v>2706</v>
      </c>
      <c r="L29" s="358">
        <v>12</v>
      </c>
      <c r="M29" s="358">
        <v>1612</v>
      </c>
      <c r="N29" s="358">
        <v>1082</v>
      </c>
      <c r="O29" s="358">
        <v>96</v>
      </c>
      <c r="P29" s="253" t="s">
        <v>294</v>
      </c>
      <c r="Q29" s="253" t="s">
        <v>294</v>
      </c>
      <c r="R29" s="358">
        <v>65</v>
      </c>
      <c r="S29" s="358">
        <v>50</v>
      </c>
      <c r="T29" s="358">
        <v>458</v>
      </c>
      <c r="U29" s="413">
        <v>219</v>
      </c>
      <c r="V29" s="360">
        <v>4761</v>
      </c>
    </row>
    <row r="30" spans="2:22" s="3" customFormat="1" ht="14.1" customHeight="1">
      <c r="B30" s="105" t="s">
        <v>69</v>
      </c>
      <c r="C30" s="357">
        <v>6613</v>
      </c>
      <c r="D30" s="357">
        <v>3429</v>
      </c>
      <c r="E30" s="356">
        <v>2203</v>
      </c>
      <c r="F30" s="356">
        <v>538</v>
      </c>
      <c r="G30" s="356">
        <v>1072</v>
      </c>
      <c r="H30" s="356">
        <v>550</v>
      </c>
      <c r="I30" s="253" t="s">
        <v>294</v>
      </c>
      <c r="J30" s="253" t="s">
        <v>294</v>
      </c>
      <c r="K30" s="358">
        <v>1016</v>
      </c>
      <c r="L30" s="358">
        <v>4</v>
      </c>
      <c r="M30" s="358">
        <v>756</v>
      </c>
      <c r="N30" s="358">
        <v>256</v>
      </c>
      <c r="O30" s="358">
        <v>109</v>
      </c>
      <c r="P30" s="253" t="s">
        <v>294</v>
      </c>
      <c r="Q30" s="253" t="s">
        <v>294</v>
      </c>
      <c r="R30" s="358">
        <v>71</v>
      </c>
      <c r="S30" s="358">
        <v>17</v>
      </c>
      <c r="T30" s="358">
        <v>84</v>
      </c>
      <c r="U30" s="413">
        <v>173</v>
      </c>
      <c r="V30" s="360">
        <v>3011</v>
      </c>
    </row>
    <row r="31" spans="2:22" s="3" customFormat="1" ht="14.1" customHeight="1">
      <c r="B31" s="105" t="s">
        <v>68</v>
      </c>
      <c r="C31" s="357">
        <v>2525</v>
      </c>
      <c r="D31" s="357">
        <v>1875</v>
      </c>
      <c r="E31" s="356">
        <v>1473</v>
      </c>
      <c r="F31" s="356">
        <v>566</v>
      </c>
      <c r="G31" s="356">
        <v>800</v>
      </c>
      <c r="H31" s="356">
        <v>86</v>
      </c>
      <c r="I31" s="253" t="s">
        <v>294</v>
      </c>
      <c r="J31" s="253" t="s">
        <v>294</v>
      </c>
      <c r="K31" s="358">
        <v>283</v>
      </c>
      <c r="L31" s="358">
        <v>6</v>
      </c>
      <c r="M31" s="358">
        <v>238</v>
      </c>
      <c r="N31" s="358">
        <v>39</v>
      </c>
      <c r="O31" s="358">
        <v>50</v>
      </c>
      <c r="P31" s="253" t="s">
        <v>294</v>
      </c>
      <c r="Q31" s="253" t="s">
        <v>294</v>
      </c>
      <c r="R31" s="358">
        <v>22</v>
      </c>
      <c r="S31" s="358">
        <v>9</v>
      </c>
      <c r="T31" s="358">
        <v>60</v>
      </c>
      <c r="U31" s="413">
        <v>39</v>
      </c>
      <c r="V31" s="360">
        <v>611</v>
      </c>
    </row>
    <row r="32" spans="2:22" s="3" customFormat="1" ht="14.1" customHeight="1">
      <c r="B32" s="105" t="s">
        <v>28</v>
      </c>
      <c r="C32" s="357">
        <v>1616</v>
      </c>
      <c r="D32" s="357">
        <v>1042</v>
      </c>
      <c r="E32" s="356">
        <v>799</v>
      </c>
      <c r="F32" s="356">
        <v>324</v>
      </c>
      <c r="G32" s="356">
        <v>378</v>
      </c>
      <c r="H32" s="356">
        <v>83</v>
      </c>
      <c r="I32" s="253" t="s">
        <v>294</v>
      </c>
      <c r="J32" s="253" t="s">
        <v>294</v>
      </c>
      <c r="K32" s="358">
        <v>172</v>
      </c>
      <c r="L32" s="358">
        <v>8</v>
      </c>
      <c r="M32" s="358">
        <v>131</v>
      </c>
      <c r="N32" s="358">
        <v>33</v>
      </c>
      <c r="O32" s="358">
        <v>13</v>
      </c>
      <c r="P32" s="253" t="s">
        <v>294</v>
      </c>
      <c r="Q32" s="253" t="s">
        <v>294</v>
      </c>
      <c r="R32" s="358">
        <v>3</v>
      </c>
      <c r="S32" s="358">
        <v>6</v>
      </c>
      <c r="T32" s="358">
        <v>52</v>
      </c>
      <c r="U32" s="413">
        <v>42</v>
      </c>
      <c r="V32" s="360">
        <v>532</v>
      </c>
    </row>
    <row r="33" spans="2:22" s="3" customFormat="1" ht="14.1" customHeight="1">
      <c r="B33" s="105" t="s">
        <v>304</v>
      </c>
      <c r="C33" s="357">
        <v>2812</v>
      </c>
      <c r="D33" s="357">
        <v>1479</v>
      </c>
      <c r="E33" s="356">
        <v>990</v>
      </c>
      <c r="F33" s="356">
        <v>230</v>
      </c>
      <c r="G33" s="356">
        <v>591</v>
      </c>
      <c r="H33" s="356">
        <v>149</v>
      </c>
      <c r="I33" s="253" t="s">
        <v>294</v>
      </c>
      <c r="J33" s="253" t="s">
        <v>294</v>
      </c>
      <c r="K33" s="358">
        <v>376</v>
      </c>
      <c r="L33" s="358">
        <v>9</v>
      </c>
      <c r="M33" s="358">
        <v>320</v>
      </c>
      <c r="N33" s="358">
        <v>47</v>
      </c>
      <c r="O33" s="358">
        <v>33</v>
      </c>
      <c r="P33" s="253" t="s">
        <v>294</v>
      </c>
      <c r="Q33" s="253" t="s">
        <v>294</v>
      </c>
      <c r="R33" s="358">
        <v>9</v>
      </c>
      <c r="S33" s="358">
        <v>12</v>
      </c>
      <c r="T33" s="358">
        <v>68</v>
      </c>
      <c r="U33" s="413">
        <v>62</v>
      </c>
      <c r="V33" s="360">
        <v>1271</v>
      </c>
    </row>
    <row r="34" spans="2:22" s="3" customFormat="1" ht="14.1" customHeight="1">
      <c r="B34" s="41"/>
      <c r="C34" s="357"/>
      <c r="D34" s="357"/>
      <c r="E34" s="356"/>
      <c r="F34" s="356"/>
      <c r="G34" s="356"/>
      <c r="H34" s="356"/>
      <c r="I34" s="253"/>
      <c r="J34" s="253"/>
      <c r="K34" s="358"/>
      <c r="L34" s="358"/>
      <c r="M34" s="358"/>
      <c r="N34" s="358"/>
      <c r="O34" s="358"/>
      <c r="P34" s="253"/>
      <c r="Q34" s="253"/>
      <c r="R34" s="358"/>
      <c r="S34" s="358"/>
      <c r="T34" s="358"/>
      <c r="U34" s="413"/>
      <c r="V34" s="360"/>
    </row>
    <row r="35" spans="2:22" s="3" customFormat="1" ht="14.1" customHeight="1">
      <c r="B35" s="106" t="s">
        <v>29</v>
      </c>
      <c r="C35" s="357">
        <v>46418</v>
      </c>
      <c r="D35" s="357">
        <v>34343</v>
      </c>
      <c r="E35" s="356">
        <v>23980</v>
      </c>
      <c r="F35" s="356">
        <v>10863</v>
      </c>
      <c r="G35" s="356">
        <v>11562</v>
      </c>
      <c r="H35" s="356">
        <v>1370</v>
      </c>
      <c r="I35" s="253" t="s">
        <v>294</v>
      </c>
      <c r="J35" s="253" t="s">
        <v>294</v>
      </c>
      <c r="K35" s="358">
        <v>7581</v>
      </c>
      <c r="L35" s="358">
        <v>1471</v>
      </c>
      <c r="M35" s="358">
        <v>5298</v>
      </c>
      <c r="N35" s="358">
        <v>812</v>
      </c>
      <c r="O35" s="358">
        <v>282</v>
      </c>
      <c r="P35" s="253" t="s">
        <v>294</v>
      </c>
      <c r="Q35" s="253" t="s">
        <v>294</v>
      </c>
      <c r="R35" s="358">
        <v>171</v>
      </c>
      <c r="S35" s="358">
        <v>815</v>
      </c>
      <c r="T35" s="358">
        <v>1685</v>
      </c>
      <c r="U35" s="413">
        <v>880</v>
      </c>
      <c r="V35" s="360">
        <v>11195</v>
      </c>
    </row>
    <row r="36" spans="2:22" s="3" customFormat="1" ht="14.1" customHeight="1">
      <c r="B36" s="105" t="s">
        <v>32</v>
      </c>
      <c r="C36" s="357"/>
      <c r="D36" s="357"/>
      <c r="E36" s="356"/>
      <c r="F36" s="356"/>
      <c r="G36" s="356"/>
      <c r="H36" s="356"/>
      <c r="I36" s="253"/>
      <c r="J36" s="253"/>
      <c r="K36" s="358"/>
      <c r="L36" s="358"/>
      <c r="M36" s="358"/>
      <c r="N36" s="358"/>
      <c r="O36" s="358"/>
      <c r="P36" s="253"/>
      <c r="Q36" s="253"/>
      <c r="R36" s="358"/>
      <c r="S36" s="358"/>
      <c r="T36" s="358"/>
      <c r="U36" s="413"/>
      <c r="V36" s="360"/>
    </row>
    <row r="37" spans="2:22" s="3" customFormat="1" ht="14.1" customHeight="1">
      <c r="B37" s="105" t="s">
        <v>27</v>
      </c>
      <c r="C37" s="357">
        <v>34235</v>
      </c>
      <c r="D37" s="357">
        <v>27338</v>
      </c>
      <c r="E37" s="356">
        <v>18815</v>
      </c>
      <c r="F37" s="356">
        <v>9002</v>
      </c>
      <c r="G37" s="356">
        <v>8884</v>
      </c>
      <c r="H37" s="356">
        <v>823</v>
      </c>
      <c r="I37" s="253" t="s">
        <v>294</v>
      </c>
      <c r="J37" s="253" t="s">
        <v>294</v>
      </c>
      <c r="K37" s="358">
        <v>6306</v>
      </c>
      <c r="L37" s="358">
        <v>1349</v>
      </c>
      <c r="M37" s="358">
        <v>4400</v>
      </c>
      <c r="N37" s="358">
        <v>557</v>
      </c>
      <c r="O37" s="358">
        <v>156</v>
      </c>
      <c r="P37" s="253" t="s">
        <v>294</v>
      </c>
      <c r="Q37" s="253" t="s">
        <v>294</v>
      </c>
      <c r="R37" s="358">
        <v>79</v>
      </c>
      <c r="S37" s="358">
        <v>786</v>
      </c>
      <c r="T37" s="358">
        <v>1275</v>
      </c>
      <c r="U37" s="413">
        <v>358</v>
      </c>
      <c r="V37" s="360">
        <v>6539</v>
      </c>
    </row>
    <row r="38" spans="2:22" s="3" customFormat="1" ht="14.1" customHeight="1">
      <c r="B38" s="105" t="s">
        <v>30</v>
      </c>
      <c r="C38" s="357">
        <v>1365</v>
      </c>
      <c r="D38" s="357">
        <v>911</v>
      </c>
      <c r="E38" s="356">
        <v>582</v>
      </c>
      <c r="F38" s="356">
        <v>271</v>
      </c>
      <c r="G38" s="356">
        <v>281</v>
      </c>
      <c r="H38" s="356">
        <v>26</v>
      </c>
      <c r="I38" s="253" t="s">
        <v>294</v>
      </c>
      <c r="J38" s="253" t="s">
        <v>294</v>
      </c>
      <c r="K38" s="358">
        <v>227</v>
      </c>
      <c r="L38" s="358">
        <v>85</v>
      </c>
      <c r="M38" s="358">
        <v>128</v>
      </c>
      <c r="N38" s="358">
        <v>14</v>
      </c>
      <c r="O38" s="358">
        <v>8</v>
      </c>
      <c r="P38" s="253" t="s">
        <v>294</v>
      </c>
      <c r="Q38" s="253" t="s">
        <v>294</v>
      </c>
      <c r="R38" s="358">
        <v>3</v>
      </c>
      <c r="S38" s="358">
        <v>1</v>
      </c>
      <c r="T38" s="358">
        <v>93</v>
      </c>
      <c r="U38" s="413">
        <v>38</v>
      </c>
      <c r="V38" s="360">
        <v>416</v>
      </c>
    </row>
    <row r="39" spans="2:22" s="3" customFormat="1" ht="14.1" customHeight="1">
      <c r="B39" s="105" t="s">
        <v>56</v>
      </c>
      <c r="C39" s="357">
        <v>773</v>
      </c>
      <c r="D39" s="357">
        <v>443</v>
      </c>
      <c r="E39" s="356">
        <v>324</v>
      </c>
      <c r="F39" s="356">
        <v>158</v>
      </c>
      <c r="G39" s="356">
        <v>120</v>
      </c>
      <c r="H39" s="356">
        <v>40</v>
      </c>
      <c r="I39" s="253" t="s">
        <v>294</v>
      </c>
      <c r="J39" s="253" t="s">
        <v>294</v>
      </c>
      <c r="K39" s="358">
        <v>82</v>
      </c>
      <c r="L39" s="358">
        <v>10</v>
      </c>
      <c r="M39" s="358">
        <v>61</v>
      </c>
      <c r="N39" s="358">
        <v>11</v>
      </c>
      <c r="O39" s="358">
        <v>11</v>
      </c>
      <c r="P39" s="253" t="s">
        <v>294</v>
      </c>
      <c r="Q39" s="253" t="s">
        <v>294</v>
      </c>
      <c r="R39" s="358">
        <v>10</v>
      </c>
      <c r="S39" s="358">
        <v>0</v>
      </c>
      <c r="T39" s="358">
        <v>26</v>
      </c>
      <c r="U39" s="413">
        <v>29</v>
      </c>
      <c r="V39" s="360">
        <v>301</v>
      </c>
    </row>
    <row r="40" spans="2:22" s="3" customFormat="1" ht="14.1" customHeight="1">
      <c r="B40" s="105" t="s">
        <v>280</v>
      </c>
      <c r="C40" s="357">
        <v>6558</v>
      </c>
      <c r="D40" s="357">
        <v>3713</v>
      </c>
      <c r="E40" s="356">
        <v>2889</v>
      </c>
      <c r="F40" s="356">
        <v>910</v>
      </c>
      <c r="G40" s="356">
        <v>1625</v>
      </c>
      <c r="H40" s="356">
        <v>306</v>
      </c>
      <c r="I40" s="253" t="s">
        <v>294</v>
      </c>
      <c r="J40" s="253" t="s">
        <v>294</v>
      </c>
      <c r="K40" s="358">
        <v>536</v>
      </c>
      <c r="L40" s="358">
        <v>8</v>
      </c>
      <c r="M40" s="358">
        <v>461</v>
      </c>
      <c r="N40" s="358">
        <v>67</v>
      </c>
      <c r="O40" s="358">
        <v>63</v>
      </c>
      <c r="P40" s="253" t="s">
        <v>294</v>
      </c>
      <c r="Q40" s="253" t="s">
        <v>294</v>
      </c>
      <c r="R40" s="358">
        <v>43</v>
      </c>
      <c r="S40" s="358">
        <v>16</v>
      </c>
      <c r="T40" s="358">
        <v>209</v>
      </c>
      <c r="U40" s="413">
        <v>376</v>
      </c>
      <c r="V40" s="360">
        <v>2469</v>
      </c>
    </row>
    <row r="41" spans="2:22" s="3" customFormat="1" ht="14.1" customHeight="1">
      <c r="B41" s="105"/>
      <c r="C41" s="357"/>
      <c r="D41" s="357"/>
      <c r="E41" s="356"/>
      <c r="F41" s="356"/>
      <c r="G41" s="356"/>
      <c r="H41" s="356"/>
      <c r="I41" s="253"/>
      <c r="J41" s="253"/>
      <c r="K41" s="358"/>
      <c r="L41" s="358"/>
      <c r="M41" s="358"/>
      <c r="N41" s="358"/>
      <c r="O41" s="358"/>
      <c r="P41" s="253"/>
      <c r="Q41" s="253"/>
      <c r="R41" s="358"/>
      <c r="S41" s="358"/>
      <c r="T41" s="358"/>
      <c r="U41" s="413"/>
      <c r="V41" s="360"/>
    </row>
    <row r="42" spans="2:22" s="3" customFormat="1" ht="14.1" customHeight="1">
      <c r="B42" s="72" t="s">
        <v>65</v>
      </c>
      <c r="C42" s="357">
        <v>700</v>
      </c>
      <c r="D42" s="357">
        <v>472</v>
      </c>
      <c r="E42" s="356">
        <v>361</v>
      </c>
      <c r="F42" s="356">
        <v>133</v>
      </c>
      <c r="G42" s="356">
        <v>171</v>
      </c>
      <c r="H42" s="356">
        <v>52</v>
      </c>
      <c r="I42" s="253" t="s">
        <v>294</v>
      </c>
      <c r="J42" s="253" t="s">
        <v>294</v>
      </c>
      <c r="K42" s="358">
        <v>79</v>
      </c>
      <c r="L42" s="358">
        <v>7</v>
      </c>
      <c r="M42" s="358">
        <v>47</v>
      </c>
      <c r="N42" s="358">
        <v>25</v>
      </c>
      <c r="O42" s="358">
        <v>11</v>
      </c>
      <c r="P42" s="253" t="s">
        <v>294</v>
      </c>
      <c r="Q42" s="253" t="s">
        <v>294</v>
      </c>
      <c r="R42" s="358">
        <v>5</v>
      </c>
      <c r="S42" s="358">
        <v>2</v>
      </c>
      <c r="T42" s="358">
        <v>19</v>
      </c>
      <c r="U42" s="413">
        <v>10</v>
      </c>
      <c r="V42" s="360">
        <v>218</v>
      </c>
    </row>
    <row r="43" spans="2:22" s="3" customFormat="1" ht="14.1" customHeight="1">
      <c r="B43" s="72" t="s">
        <v>66</v>
      </c>
      <c r="C43" s="357">
        <v>15016</v>
      </c>
      <c r="D43" s="357">
        <v>8841</v>
      </c>
      <c r="E43" s="356">
        <v>7577</v>
      </c>
      <c r="F43" s="356">
        <v>3994</v>
      </c>
      <c r="G43" s="356">
        <v>2572</v>
      </c>
      <c r="H43" s="356">
        <v>907</v>
      </c>
      <c r="I43" s="253" t="s">
        <v>294</v>
      </c>
      <c r="J43" s="253" t="s">
        <v>294</v>
      </c>
      <c r="K43" s="358">
        <v>841</v>
      </c>
      <c r="L43" s="358">
        <v>119</v>
      </c>
      <c r="M43" s="358">
        <v>563</v>
      </c>
      <c r="N43" s="358">
        <v>159</v>
      </c>
      <c r="O43" s="358">
        <v>132</v>
      </c>
      <c r="P43" s="253" t="s">
        <v>294</v>
      </c>
      <c r="Q43" s="253" t="s">
        <v>294</v>
      </c>
      <c r="R43" s="358">
        <v>46</v>
      </c>
      <c r="S43" s="358">
        <v>29</v>
      </c>
      <c r="T43" s="358">
        <v>262</v>
      </c>
      <c r="U43" s="413">
        <v>364</v>
      </c>
      <c r="V43" s="360">
        <v>5811</v>
      </c>
    </row>
    <row r="44" spans="2:22" s="3" customFormat="1" ht="14.1" customHeight="1">
      <c r="B44" s="105" t="s">
        <v>32</v>
      </c>
      <c r="C44" s="357"/>
      <c r="D44" s="357"/>
      <c r="E44" s="356"/>
      <c r="F44" s="356"/>
      <c r="G44" s="356"/>
      <c r="H44" s="356"/>
      <c r="I44" s="253"/>
      <c r="J44" s="253"/>
      <c r="K44" s="358"/>
      <c r="L44" s="358"/>
      <c r="M44" s="358"/>
      <c r="N44" s="358"/>
      <c r="O44" s="358"/>
      <c r="P44" s="253"/>
      <c r="Q44" s="253"/>
      <c r="R44" s="358"/>
      <c r="S44" s="358"/>
      <c r="T44" s="358"/>
      <c r="U44" s="413"/>
      <c r="V44" s="360"/>
    </row>
    <row r="45" spans="2:22" s="3" customFormat="1" ht="14.1" customHeight="1">
      <c r="B45" s="105" t="s">
        <v>76</v>
      </c>
      <c r="C45" s="357">
        <v>1034</v>
      </c>
      <c r="D45" s="357">
        <v>714</v>
      </c>
      <c r="E45" s="356">
        <v>571</v>
      </c>
      <c r="F45" s="356">
        <v>222</v>
      </c>
      <c r="G45" s="356">
        <v>236</v>
      </c>
      <c r="H45" s="356">
        <v>107</v>
      </c>
      <c r="I45" s="253" t="s">
        <v>294</v>
      </c>
      <c r="J45" s="253" t="s">
        <v>294</v>
      </c>
      <c r="K45" s="358">
        <v>95</v>
      </c>
      <c r="L45" s="358">
        <v>4</v>
      </c>
      <c r="M45" s="358">
        <v>47</v>
      </c>
      <c r="N45" s="358">
        <v>44</v>
      </c>
      <c r="O45" s="358">
        <v>18</v>
      </c>
      <c r="P45" s="253" t="s">
        <v>294</v>
      </c>
      <c r="Q45" s="253" t="s">
        <v>294</v>
      </c>
      <c r="R45" s="358">
        <v>4</v>
      </c>
      <c r="S45" s="358">
        <v>2</v>
      </c>
      <c r="T45" s="358">
        <v>28</v>
      </c>
      <c r="U45" s="413">
        <v>11</v>
      </c>
      <c r="V45" s="360">
        <v>309</v>
      </c>
    </row>
    <row r="46" spans="2:22" s="3" customFormat="1" ht="14.1" customHeight="1">
      <c r="B46" s="105" t="s">
        <v>77</v>
      </c>
      <c r="C46" s="357">
        <v>3880</v>
      </c>
      <c r="D46" s="357">
        <v>1724</v>
      </c>
      <c r="E46" s="356">
        <v>1427</v>
      </c>
      <c r="F46" s="356">
        <v>496</v>
      </c>
      <c r="G46" s="356">
        <v>692</v>
      </c>
      <c r="H46" s="356">
        <v>209</v>
      </c>
      <c r="I46" s="253" t="s">
        <v>294</v>
      </c>
      <c r="J46" s="253" t="s">
        <v>294</v>
      </c>
      <c r="K46" s="358">
        <v>212</v>
      </c>
      <c r="L46" s="358">
        <v>15</v>
      </c>
      <c r="M46" s="358">
        <v>153</v>
      </c>
      <c r="N46" s="358">
        <v>44</v>
      </c>
      <c r="O46" s="358">
        <v>38</v>
      </c>
      <c r="P46" s="253" t="s">
        <v>294</v>
      </c>
      <c r="Q46" s="253" t="s">
        <v>294</v>
      </c>
      <c r="R46" s="358">
        <v>15</v>
      </c>
      <c r="S46" s="358">
        <v>11</v>
      </c>
      <c r="T46" s="358">
        <v>36</v>
      </c>
      <c r="U46" s="413">
        <v>94</v>
      </c>
      <c r="V46" s="360">
        <v>2062</v>
      </c>
    </row>
    <row r="47" spans="2:22" s="3" customFormat="1" ht="14.1" customHeight="1">
      <c r="B47" s="105" t="s">
        <v>79</v>
      </c>
      <c r="C47" s="357">
        <v>9348</v>
      </c>
      <c r="D47" s="357">
        <v>5909</v>
      </c>
      <c r="E47" s="356">
        <v>5179</v>
      </c>
      <c r="F47" s="356">
        <v>3112</v>
      </c>
      <c r="G47" s="356">
        <v>1474</v>
      </c>
      <c r="H47" s="356">
        <v>531</v>
      </c>
      <c r="I47" s="253" t="s">
        <v>294</v>
      </c>
      <c r="J47" s="253" t="s">
        <v>294</v>
      </c>
      <c r="K47" s="358">
        <v>482</v>
      </c>
      <c r="L47" s="358">
        <v>100</v>
      </c>
      <c r="M47" s="358">
        <v>326</v>
      </c>
      <c r="N47" s="358">
        <v>56</v>
      </c>
      <c r="O47" s="358">
        <v>60</v>
      </c>
      <c r="P47" s="253" t="s">
        <v>294</v>
      </c>
      <c r="Q47" s="253" t="s">
        <v>294</v>
      </c>
      <c r="R47" s="358">
        <v>23</v>
      </c>
      <c r="S47" s="358">
        <v>16</v>
      </c>
      <c r="T47" s="358">
        <v>172</v>
      </c>
      <c r="U47" s="413">
        <v>253</v>
      </c>
      <c r="V47" s="360">
        <v>3186</v>
      </c>
    </row>
    <row r="48" spans="2:22" s="3" customFormat="1" ht="14.1" customHeight="1">
      <c r="B48" s="72" t="s">
        <v>67</v>
      </c>
      <c r="C48" s="357">
        <v>2673</v>
      </c>
      <c r="D48" s="357">
        <v>1801</v>
      </c>
      <c r="E48" s="356">
        <v>1458</v>
      </c>
      <c r="F48" s="356">
        <v>741</v>
      </c>
      <c r="G48" s="356">
        <v>573</v>
      </c>
      <c r="H48" s="356">
        <v>117</v>
      </c>
      <c r="I48" s="253" t="s">
        <v>294</v>
      </c>
      <c r="J48" s="253" t="s">
        <v>294</v>
      </c>
      <c r="K48" s="358">
        <v>205</v>
      </c>
      <c r="L48" s="358">
        <v>12</v>
      </c>
      <c r="M48" s="358">
        <v>149</v>
      </c>
      <c r="N48" s="358">
        <v>44</v>
      </c>
      <c r="O48" s="358">
        <v>41</v>
      </c>
      <c r="P48" s="253" t="s">
        <v>294</v>
      </c>
      <c r="Q48" s="253" t="s">
        <v>294</v>
      </c>
      <c r="R48" s="358">
        <v>23</v>
      </c>
      <c r="S48" s="358">
        <v>5</v>
      </c>
      <c r="T48" s="358">
        <v>92</v>
      </c>
      <c r="U48" s="413">
        <v>86</v>
      </c>
      <c r="V48" s="360">
        <v>786</v>
      </c>
    </row>
    <row r="49" spans="2:22" s="3" customFormat="1" ht="14.1" customHeight="1">
      <c r="B49" s="72" t="s">
        <v>279</v>
      </c>
      <c r="C49" s="357">
        <v>1078</v>
      </c>
      <c r="D49" s="357">
        <v>541</v>
      </c>
      <c r="E49" s="356">
        <v>444</v>
      </c>
      <c r="F49" s="356">
        <v>150</v>
      </c>
      <c r="G49" s="356">
        <v>204</v>
      </c>
      <c r="H49" s="356">
        <v>78</v>
      </c>
      <c r="I49" s="253" t="s">
        <v>294</v>
      </c>
      <c r="J49" s="253" t="s">
        <v>294</v>
      </c>
      <c r="K49" s="358">
        <v>59</v>
      </c>
      <c r="L49" s="358">
        <v>8</v>
      </c>
      <c r="M49" s="358">
        <v>30</v>
      </c>
      <c r="N49" s="358">
        <v>21</v>
      </c>
      <c r="O49" s="358">
        <v>9</v>
      </c>
      <c r="P49" s="253" t="s">
        <v>294</v>
      </c>
      <c r="Q49" s="253" t="s">
        <v>294</v>
      </c>
      <c r="R49" s="358">
        <v>5</v>
      </c>
      <c r="S49" s="358">
        <v>4</v>
      </c>
      <c r="T49" s="358">
        <v>25</v>
      </c>
      <c r="U49" s="413">
        <v>28</v>
      </c>
      <c r="V49" s="360">
        <v>509</v>
      </c>
    </row>
    <row r="50" spans="2:22" s="3" customFormat="1" ht="6.75" customHeight="1">
      <c r="B50" s="105"/>
      <c r="C50" s="41"/>
      <c r="D50" s="41"/>
      <c r="E50" s="41"/>
      <c r="F50" s="41"/>
      <c r="G50" s="41"/>
      <c r="H50" s="41"/>
      <c r="I50" s="41"/>
      <c r="J50" s="41"/>
      <c r="K50" s="41"/>
      <c r="L50" s="41"/>
      <c r="M50" s="41"/>
      <c r="N50" s="105"/>
      <c r="O50" s="105"/>
      <c r="P50" s="105"/>
      <c r="Q50" s="105"/>
      <c r="R50" s="105"/>
      <c r="S50" s="105"/>
      <c r="T50" s="105"/>
      <c r="U50" s="105"/>
      <c r="V50" s="105"/>
    </row>
    <row r="51" spans="2:22" s="3" customFormat="1" ht="3" customHeight="1">
      <c r="B51" s="147"/>
      <c r="C51" s="127"/>
      <c r="D51" s="127"/>
      <c r="E51" s="127"/>
      <c r="F51" s="127"/>
      <c r="G51" s="127"/>
      <c r="H51" s="127"/>
      <c r="I51" s="127"/>
      <c r="J51" s="127"/>
      <c r="K51" s="127"/>
      <c r="L51" s="127"/>
      <c r="M51" s="127"/>
      <c r="N51" s="147"/>
      <c r="O51" s="147"/>
      <c r="P51" s="147"/>
      <c r="Q51" s="147"/>
      <c r="R51" s="147"/>
      <c r="S51" s="147"/>
      <c r="T51" s="147"/>
      <c r="U51" s="147"/>
      <c r="V51" s="147"/>
    </row>
    <row r="52" spans="2:22" s="3" customFormat="1" ht="6" customHeight="1"/>
    <row r="53" spans="2:22" s="41" customFormat="1" ht="12.75" customHeight="1">
      <c r="B53" s="437" t="s">
        <v>164</v>
      </c>
      <c r="C53" s="437"/>
      <c r="D53" s="437"/>
      <c r="E53" s="437"/>
      <c r="F53" s="437"/>
      <c r="G53" s="437"/>
      <c r="H53" s="437"/>
      <c r="I53" s="437"/>
      <c r="J53" s="437"/>
      <c r="K53" s="437"/>
      <c r="L53" s="437"/>
      <c r="M53" s="437"/>
      <c r="N53" s="437"/>
      <c r="O53" s="437"/>
      <c r="P53" s="437"/>
      <c r="Q53" s="437"/>
      <c r="R53" s="437"/>
      <c r="S53" s="437"/>
      <c r="T53" s="437"/>
      <c r="U53" s="437"/>
      <c r="V53" s="437"/>
    </row>
    <row r="54" spans="2:22" s="41" customFormat="1" ht="12.75" customHeight="1">
      <c r="B54" s="449" t="s">
        <v>163</v>
      </c>
      <c r="C54" s="449"/>
      <c r="D54" s="449"/>
      <c r="E54" s="449"/>
      <c r="F54" s="449"/>
      <c r="G54" s="449"/>
      <c r="H54" s="449"/>
      <c r="I54" s="449"/>
      <c r="J54" s="449"/>
      <c r="K54" s="449"/>
      <c r="L54" s="449"/>
      <c r="M54" s="449"/>
      <c r="N54" s="449"/>
      <c r="O54" s="449"/>
      <c r="P54" s="449"/>
      <c r="Q54" s="449"/>
      <c r="R54" s="449"/>
      <c r="S54" s="449"/>
      <c r="T54" s="449"/>
      <c r="U54" s="449"/>
      <c r="V54" s="449"/>
    </row>
    <row r="55" spans="2:22" s="41" customFormat="1" ht="12.75" customHeight="1">
      <c r="B55" s="476" t="s">
        <v>255</v>
      </c>
      <c r="C55" s="476"/>
      <c r="D55" s="476"/>
      <c r="E55" s="476"/>
      <c r="F55" s="476"/>
      <c r="G55" s="476"/>
      <c r="H55" s="476"/>
      <c r="I55" s="476"/>
      <c r="J55" s="476"/>
      <c r="K55" s="476"/>
      <c r="L55" s="476"/>
      <c r="M55" s="476"/>
      <c r="N55" s="476"/>
      <c r="O55" s="476"/>
      <c r="P55" s="476"/>
      <c r="Q55" s="476"/>
      <c r="R55" s="476"/>
      <c r="S55" s="476"/>
      <c r="T55" s="476"/>
      <c r="U55" s="476"/>
      <c r="V55" s="476"/>
    </row>
    <row r="56" spans="2:22">
      <c r="B56" s="476" t="s">
        <v>303</v>
      </c>
      <c r="C56" s="476"/>
      <c r="D56" s="476"/>
      <c r="E56" s="476"/>
      <c r="F56" s="476"/>
      <c r="G56" s="476"/>
      <c r="H56" s="476"/>
      <c r="I56" s="476"/>
      <c r="J56" s="476"/>
      <c r="K56" s="476"/>
      <c r="L56" s="476"/>
      <c r="M56" s="476"/>
      <c r="N56" s="476"/>
      <c r="O56" s="476"/>
      <c r="P56" s="476"/>
      <c r="Q56" s="476"/>
      <c r="R56" s="476"/>
      <c r="S56" s="476"/>
      <c r="T56" s="476"/>
      <c r="U56" s="476"/>
      <c r="V56" s="476"/>
    </row>
    <row r="66" ht="18.75" customHeight="1"/>
    <row r="67" ht="9.75" customHeight="1"/>
    <row r="68" ht="18.75" customHeight="1"/>
    <row r="69" ht="18.75" customHeight="1"/>
    <row r="70" ht="18.75" customHeight="1"/>
    <row r="71" ht="9.75" customHeight="1"/>
    <row r="72" ht="18.75" customHeight="1"/>
    <row r="73" ht="9.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9.75" customHeight="1"/>
    <row r="91" ht="18.75" customHeight="1"/>
    <row r="92" ht="18.75" customHeight="1"/>
    <row r="93" ht="18.75" customHeight="1"/>
    <row r="94" ht="18.75" customHeight="1"/>
    <row r="95" ht="9.75" customHeight="1"/>
    <row r="96" ht="18.75" customHeight="1"/>
    <row r="97" ht="18.75" customHeight="1"/>
    <row r="98" ht="18.75" customHeight="1"/>
    <row r="99" ht="18.75" customHeight="1"/>
    <row r="100" ht="18.75" customHeight="1"/>
    <row r="101" ht="18.75" customHeight="1"/>
    <row r="102" ht="9.75" customHeight="1"/>
  </sheetData>
  <mergeCells count="19">
    <mergeCell ref="B1:V1"/>
    <mergeCell ref="B2:V2"/>
    <mergeCell ref="B5:B6"/>
    <mergeCell ref="C5:C6"/>
    <mergeCell ref="C4:M4"/>
    <mergeCell ref="S5:S6"/>
    <mergeCell ref="E5:J5"/>
    <mergeCell ref="T4:V4"/>
    <mergeCell ref="N4:O4"/>
    <mergeCell ref="K5:N5"/>
    <mergeCell ref="O5:R5"/>
    <mergeCell ref="B56:V56"/>
    <mergeCell ref="D5:D6"/>
    <mergeCell ref="B55:V55"/>
    <mergeCell ref="B53:V53"/>
    <mergeCell ref="U5:U6"/>
    <mergeCell ref="V5:V6"/>
    <mergeCell ref="B54:V54"/>
    <mergeCell ref="T5:T6"/>
  </mergeCells>
  <phoneticPr fontId="0" type="noConversion"/>
  <hyperlinks>
    <hyperlink ref="X2" location="Indice!A1" tooltip="(voltar ao índice)" display="Indice!A1" xr:uid="{E42CE061-F53E-4C7F-B2A3-9D7787A3C7D6}"/>
  </hyperlinks>
  <printOptions horizontalCentered="1"/>
  <pageMargins left="7.874015748031496E-2" right="7.874015748031496E-2" top="0.6692913385826772" bottom="0.27559055118110237" header="0" footer="0"/>
  <pageSetup paperSize="9" scale="58"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0CE91-AC48-4E56-BBBF-953208312E8F}">
  <sheetPr codeName="Folha7">
    <pageSetUpPr fitToPage="1"/>
  </sheetPr>
  <dimension ref="B1:X98"/>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X2" sqref="X2"/>
    </sheetView>
  </sheetViews>
  <sheetFormatPr defaultRowHeight="12.75"/>
  <cols>
    <col min="1" max="1" width="6.7109375" style="40" customWidth="1"/>
    <col min="2" max="2" width="29.28515625" style="40" customWidth="1"/>
    <col min="3" max="4" width="11.42578125" style="40" customWidth="1"/>
    <col min="5" max="5" width="12.140625" style="40" customWidth="1"/>
    <col min="6" max="10" width="9.85546875" style="40" customWidth="1"/>
    <col min="11" max="11" width="10.85546875" style="40" customWidth="1"/>
    <col min="12" max="14" width="9.5703125" style="40" customWidth="1"/>
    <col min="15" max="15" width="11.28515625" style="40" customWidth="1"/>
    <col min="16" max="16" width="11" style="40" customWidth="1"/>
    <col min="17" max="18" width="9.85546875" style="40" customWidth="1"/>
    <col min="19" max="19" width="12.140625" style="40" customWidth="1"/>
    <col min="20" max="20" width="10.42578125" style="40" customWidth="1"/>
    <col min="21" max="21" width="9.140625" style="40"/>
    <col min="22" max="22" width="12" style="40" customWidth="1"/>
    <col min="23" max="23" width="6.7109375" style="40" customWidth="1"/>
    <col min="24" max="24" width="14" style="40" bestFit="1" customWidth="1"/>
    <col min="25" max="16384" width="9.140625" style="40"/>
  </cols>
  <sheetData>
    <row r="1" spans="2:24" s="21" customFormat="1" ht="19.5" customHeight="1">
      <c r="B1" s="465" t="s">
        <v>410</v>
      </c>
      <c r="C1" s="465"/>
      <c r="D1" s="465"/>
      <c r="E1" s="465"/>
      <c r="F1" s="465"/>
      <c r="G1" s="465"/>
      <c r="H1" s="465"/>
      <c r="I1" s="465"/>
      <c r="J1" s="465"/>
      <c r="K1" s="465"/>
      <c r="L1" s="465"/>
      <c r="M1" s="465"/>
      <c r="N1" s="465"/>
      <c r="O1" s="465"/>
      <c r="P1" s="465"/>
      <c r="Q1" s="465"/>
      <c r="R1" s="465"/>
      <c r="S1" s="465"/>
      <c r="T1" s="465"/>
      <c r="U1" s="465"/>
      <c r="V1" s="465"/>
    </row>
    <row r="2" spans="2:24" ht="16.5" customHeight="1">
      <c r="B2" s="466" t="s">
        <v>157</v>
      </c>
      <c r="C2" s="466"/>
      <c r="D2" s="466"/>
      <c r="E2" s="466"/>
      <c r="F2" s="466"/>
      <c r="G2" s="466"/>
      <c r="H2" s="466"/>
      <c r="I2" s="466"/>
      <c r="J2" s="466"/>
      <c r="K2" s="466"/>
      <c r="L2" s="466"/>
      <c r="M2" s="466"/>
      <c r="N2" s="466"/>
      <c r="O2" s="466"/>
      <c r="P2" s="466"/>
      <c r="Q2" s="466"/>
      <c r="R2" s="466"/>
      <c r="S2" s="466"/>
      <c r="T2" s="466"/>
      <c r="U2" s="466"/>
      <c r="V2" s="466"/>
      <c r="X2" s="182" t="s">
        <v>305</v>
      </c>
    </row>
    <row r="3" spans="2:24" ht="15" customHeight="1">
      <c r="B3" s="36"/>
      <c r="C3" s="36"/>
      <c r="D3" s="36"/>
      <c r="E3" s="36"/>
      <c r="F3" s="36"/>
      <c r="G3" s="36"/>
      <c r="H3" s="36"/>
      <c r="I3" s="36"/>
      <c r="J3" s="36"/>
      <c r="K3" s="36"/>
      <c r="L3" s="36"/>
      <c r="P3" s="36"/>
    </row>
    <row r="4" spans="2:24" ht="15" customHeight="1">
      <c r="B4" s="64" t="s">
        <v>80</v>
      </c>
      <c r="C4" s="485"/>
      <c r="D4" s="485"/>
      <c r="E4" s="485"/>
      <c r="F4" s="485"/>
      <c r="G4" s="485"/>
      <c r="H4" s="485"/>
      <c r="I4" s="485"/>
      <c r="J4" s="485"/>
      <c r="K4" s="485"/>
      <c r="L4" s="485"/>
      <c r="M4" s="485"/>
      <c r="N4" s="486"/>
      <c r="O4" s="486"/>
      <c r="P4" s="74"/>
      <c r="Q4" s="74"/>
      <c r="R4" s="74"/>
      <c r="S4" s="255"/>
      <c r="T4" s="486" t="s">
        <v>444</v>
      </c>
      <c r="U4" s="486"/>
      <c r="V4" s="486"/>
    </row>
    <row r="5" spans="2:24" s="3" customFormat="1" ht="24.75" customHeight="1">
      <c r="B5" s="474" t="s">
        <v>33</v>
      </c>
      <c r="C5" s="455" t="s">
        <v>217</v>
      </c>
      <c r="D5" s="455" t="s">
        <v>183</v>
      </c>
      <c r="E5" s="438" t="s">
        <v>50</v>
      </c>
      <c r="F5" s="439"/>
      <c r="G5" s="439"/>
      <c r="H5" s="439"/>
      <c r="I5" s="439"/>
      <c r="J5" s="489"/>
      <c r="K5" s="438" t="s">
        <v>84</v>
      </c>
      <c r="L5" s="439"/>
      <c r="M5" s="439"/>
      <c r="N5" s="489"/>
      <c r="O5" s="481" t="s">
        <v>85</v>
      </c>
      <c r="P5" s="487"/>
      <c r="Q5" s="487"/>
      <c r="R5" s="488"/>
      <c r="S5" s="455" t="s">
        <v>297</v>
      </c>
      <c r="T5" s="455" t="s">
        <v>278</v>
      </c>
      <c r="U5" s="455" t="s">
        <v>218</v>
      </c>
      <c r="V5" s="455" t="s">
        <v>219</v>
      </c>
    </row>
    <row r="6" spans="2:24" s="3" customFormat="1" ht="24" customHeight="1">
      <c r="B6" s="454"/>
      <c r="C6" s="455"/>
      <c r="D6" s="455"/>
      <c r="E6" s="194" t="s">
        <v>31</v>
      </c>
      <c r="F6" s="194" t="s">
        <v>34</v>
      </c>
      <c r="G6" s="194" t="s">
        <v>35</v>
      </c>
      <c r="H6" s="194" t="s">
        <v>36</v>
      </c>
      <c r="I6" s="194" t="s">
        <v>37</v>
      </c>
      <c r="J6" s="194" t="s">
        <v>78</v>
      </c>
      <c r="K6" s="194" t="s">
        <v>31</v>
      </c>
      <c r="L6" s="194" t="s">
        <v>57</v>
      </c>
      <c r="M6" s="194" t="s">
        <v>35</v>
      </c>
      <c r="N6" s="194" t="s">
        <v>36</v>
      </c>
      <c r="O6" s="194" t="s">
        <v>31</v>
      </c>
      <c r="P6" s="145" t="s">
        <v>34</v>
      </c>
      <c r="Q6" s="145" t="s">
        <v>35</v>
      </c>
      <c r="R6" s="142" t="s">
        <v>36</v>
      </c>
      <c r="S6" s="455"/>
      <c r="T6" s="455"/>
      <c r="U6" s="455"/>
      <c r="V6" s="455"/>
    </row>
    <row r="7" spans="2:24" s="3" customFormat="1" ht="6.75" customHeight="1">
      <c r="B7" s="41"/>
      <c r="C7" s="41"/>
      <c r="D7" s="41"/>
      <c r="E7" s="41"/>
      <c r="F7" s="41"/>
      <c r="G7" s="41"/>
      <c r="H7" s="41"/>
      <c r="I7" s="41"/>
      <c r="J7" s="41"/>
      <c r="K7" s="41"/>
      <c r="L7" s="41"/>
      <c r="M7" s="41"/>
      <c r="N7" s="41"/>
      <c r="O7" s="41"/>
      <c r="P7" s="41"/>
      <c r="Q7" s="41"/>
      <c r="R7" s="41"/>
      <c r="S7" s="41"/>
      <c r="T7" s="41"/>
      <c r="U7" s="41"/>
      <c r="V7" s="41"/>
    </row>
    <row r="8" spans="2:24" s="3" customFormat="1" ht="14.1" customHeight="1">
      <c r="B8" s="67" t="s">
        <v>55</v>
      </c>
      <c r="C8" s="362">
        <v>1308026</v>
      </c>
      <c r="D8" s="362">
        <v>864355</v>
      </c>
      <c r="E8" s="362">
        <v>607969</v>
      </c>
      <c r="F8" s="362">
        <v>232182</v>
      </c>
      <c r="G8" s="362">
        <v>313420</v>
      </c>
      <c r="H8" s="362">
        <v>54798</v>
      </c>
      <c r="I8" s="69" t="s">
        <v>294</v>
      </c>
      <c r="J8" s="69" t="s">
        <v>294</v>
      </c>
      <c r="K8" s="364">
        <v>198165</v>
      </c>
      <c r="L8" s="364">
        <v>11589</v>
      </c>
      <c r="M8" s="364">
        <v>150200</v>
      </c>
      <c r="N8" s="364">
        <v>36376</v>
      </c>
      <c r="O8" s="364">
        <v>17535</v>
      </c>
      <c r="P8" s="364" t="s">
        <v>294</v>
      </c>
      <c r="Q8" s="364" t="s">
        <v>294</v>
      </c>
      <c r="R8" s="364">
        <v>9388</v>
      </c>
      <c r="S8" s="364">
        <v>9959</v>
      </c>
      <c r="T8" s="364">
        <v>30727</v>
      </c>
      <c r="U8" s="365">
        <v>28657</v>
      </c>
      <c r="V8" s="365">
        <v>415014</v>
      </c>
    </row>
    <row r="9" spans="2:24" s="7" customFormat="1" ht="14.1" customHeight="1">
      <c r="B9" s="93" t="s">
        <v>15</v>
      </c>
      <c r="C9" s="362">
        <v>255937</v>
      </c>
      <c r="D9" s="362">
        <v>183675</v>
      </c>
      <c r="E9" s="361">
        <v>138152</v>
      </c>
      <c r="F9" s="361">
        <v>71068</v>
      </c>
      <c r="G9" s="361">
        <v>46602</v>
      </c>
      <c r="H9" s="361">
        <v>18527</v>
      </c>
      <c r="I9" s="253" t="s">
        <v>294</v>
      </c>
      <c r="J9" s="253" t="s">
        <v>294</v>
      </c>
      <c r="K9" s="363">
        <v>36621</v>
      </c>
      <c r="L9" s="363">
        <v>658</v>
      </c>
      <c r="M9" s="363">
        <v>26556</v>
      </c>
      <c r="N9" s="363">
        <v>9407</v>
      </c>
      <c r="O9" s="363">
        <v>6734</v>
      </c>
      <c r="P9" s="363" t="s">
        <v>294</v>
      </c>
      <c r="Q9" s="363" t="s">
        <v>294</v>
      </c>
      <c r="R9" s="363">
        <v>3416</v>
      </c>
      <c r="S9" s="363">
        <v>313</v>
      </c>
      <c r="T9" s="363">
        <v>1855</v>
      </c>
      <c r="U9" s="415">
        <v>2239</v>
      </c>
      <c r="V9" s="365">
        <v>70023</v>
      </c>
    </row>
    <row r="10" spans="2:24" s="7" customFormat="1" ht="14.1" customHeight="1">
      <c r="B10" s="93" t="s">
        <v>16</v>
      </c>
      <c r="C10" s="362">
        <v>1052089</v>
      </c>
      <c r="D10" s="362">
        <v>680680</v>
      </c>
      <c r="E10" s="361">
        <v>469817</v>
      </c>
      <c r="F10" s="361">
        <v>161114</v>
      </c>
      <c r="G10" s="361">
        <v>266818</v>
      </c>
      <c r="H10" s="361">
        <v>36271</v>
      </c>
      <c r="I10" s="253" t="s">
        <v>294</v>
      </c>
      <c r="J10" s="253" t="s">
        <v>294</v>
      </c>
      <c r="K10" s="363">
        <v>161544</v>
      </c>
      <c r="L10" s="363">
        <v>10931</v>
      </c>
      <c r="M10" s="363">
        <v>123644</v>
      </c>
      <c r="N10" s="363">
        <v>26969</v>
      </c>
      <c r="O10" s="363">
        <v>10801</v>
      </c>
      <c r="P10" s="363" t="s">
        <v>294</v>
      </c>
      <c r="Q10" s="363" t="s">
        <v>294</v>
      </c>
      <c r="R10" s="363">
        <v>5972</v>
      </c>
      <c r="S10" s="363">
        <v>9646</v>
      </c>
      <c r="T10" s="363">
        <v>28872</v>
      </c>
      <c r="U10" s="415">
        <v>26418</v>
      </c>
      <c r="V10" s="365">
        <v>344991</v>
      </c>
    </row>
    <row r="11" spans="2:24" s="7" customFormat="1" ht="14.1" customHeight="1">
      <c r="B11" s="71" t="s">
        <v>17</v>
      </c>
      <c r="C11" s="362">
        <v>1236343</v>
      </c>
      <c r="D11" s="362">
        <v>825158</v>
      </c>
      <c r="E11" s="361">
        <v>575165</v>
      </c>
      <c r="F11" s="361">
        <v>214729</v>
      </c>
      <c r="G11" s="361">
        <v>301974</v>
      </c>
      <c r="H11" s="361">
        <v>51596</v>
      </c>
      <c r="I11" s="253" t="s">
        <v>294</v>
      </c>
      <c r="J11" s="253" t="s">
        <v>294</v>
      </c>
      <c r="K11" s="363">
        <v>193882</v>
      </c>
      <c r="L11" s="363">
        <v>11031</v>
      </c>
      <c r="M11" s="363">
        <v>147316</v>
      </c>
      <c r="N11" s="363">
        <v>35535</v>
      </c>
      <c r="O11" s="363">
        <v>16942</v>
      </c>
      <c r="P11" s="363" t="s">
        <v>294</v>
      </c>
      <c r="Q11" s="363" t="s">
        <v>294</v>
      </c>
      <c r="R11" s="363">
        <v>9114</v>
      </c>
      <c r="S11" s="363">
        <v>9772</v>
      </c>
      <c r="T11" s="363">
        <v>29397</v>
      </c>
      <c r="U11" s="415">
        <v>27258</v>
      </c>
      <c r="V11" s="365">
        <v>383927</v>
      </c>
    </row>
    <row r="12" spans="2:24" s="3" customFormat="1" ht="14.1" customHeight="1">
      <c r="B12" s="106" t="s">
        <v>307</v>
      </c>
      <c r="C12" s="362">
        <v>984730</v>
      </c>
      <c r="D12" s="362">
        <v>631822</v>
      </c>
      <c r="E12" s="361">
        <v>446212</v>
      </c>
      <c r="F12" s="361">
        <v>155792</v>
      </c>
      <c r="G12" s="361">
        <v>237374</v>
      </c>
      <c r="H12" s="361">
        <v>46974</v>
      </c>
      <c r="I12" s="253" t="s">
        <v>294</v>
      </c>
      <c r="J12" s="253" t="s">
        <v>294</v>
      </c>
      <c r="K12" s="363">
        <v>144634</v>
      </c>
      <c r="L12" s="363">
        <v>2086</v>
      </c>
      <c r="M12" s="363">
        <v>111317</v>
      </c>
      <c r="N12" s="363">
        <v>31231</v>
      </c>
      <c r="O12" s="363">
        <v>15890</v>
      </c>
      <c r="P12" s="363" t="s">
        <v>294</v>
      </c>
      <c r="Q12" s="363" t="s">
        <v>294</v>
      </c>
      <c r="R12" s="363">
        <v>8554</v>
      </c>
      <c r="S12" s="363">
        <v>4451</v>
      </c>
      <c r="T12" s="363">
        <v>20635</v>
      </c>
      <c r="U12" s="415">
        <v>24152</v>
      </c>
      <c r="V12" s="365">
        <v>328756</v>
      </c>
    </row>
    <row r="13" spans="2:24" s="3" customFormat="1" ht="14.1" customHeight="1">
      <c r="B13" s="105" t="s">
        <v>15</v>
      </c>
      <c r="C13" s="362">
        <v>255937</v>
      </c>
      <c r="D13" s="362">
        <v>183675</v>
      </c>
      <c r="E13" s="361">
        <v>138152</v>
      </c>
      <c r="F13" s="361">
        <v>71068</v>
      </c>
      <c r="G13" s="361">
        <v>46602</v>
      </c>
      <c r="H13" s="361">
        <v>18527</v>
      </c>
      <c r="I13" s="253" t="s">
        <v>294</v>
      </c>
      <c r="J13" s="253" t="s">
        <v>294</v>
      </c>
      <c r="K13" s="363">
        <v>36621</v>
      </c>
      <c r="L13" s="363">
        <v>658</v>
      </c>
      <c r="M13" s="363">
        <v>26556</v>
      </c>
      <c r="N13" s="363">
        <v>9407</v>
      </c>
      <c r="O13" s="363">
        <v>6734</v>
      </c>
      <c r="P13" s="363" t="s">
        <v>294</v>
      </c>
      <c r="Q13" s="363" t="s">
        <v>294</v>
      </c>
      <c r="R13" s="363">
        <v>3416</v>
      </c>
      <c r="S13" s="363">
        <v>313</v>
      </c>
      <c r="T13" s="363">
        <v>1855</v>
      </c>
      <c r="U13" s="415">
        <v>2239</v>
      </c>
      <c r="V13" s="365">
        <v>70023</v>
      </c>
    </row>
    <row r="14" spans="2:24" s="3" customFormat="1" ht="14.1" customHeight="1">
      <c r="B14" s="105" t="s">
        <v>18</v>
      </c>
      <c r="C14" s="362">
        <v>194924</v>
      </c>
      <c r="D14" s="362">
        <v>135376</v>
      </c>
      <c r="E14" s="361">
        <v>99289</v>
      </c>
      <c r="F14" s="361">
        <v>20965</v>
      </c>
      <c r="G14" s="361">
        <v>73215</v>
      </c>
      <c r="H14" s="361">
        <v>4134</v>
      </c>
      <c r="I14" s="253" t="s">
        <v>294</v>
      </c>
      <c r="J14" s="253" t="s">
        <v>294</v>
      </c>
      <c r="K14" s="363">
        <v>28023</v>
      </c>
      <c r="L14" s="363">
        <v>120</v>
      </c>
      <c r="M14" s="363">
        <v>25336</v>
      </c>
      <c r="N14" s="363">
        <v>2567</v>
      </c>
      <c r="O14" s="363">
        <v>1831</v>
      </c>
      <c r="P14" s="363" t="s">
        <v>294</v>
      </c>
      <c r="Q14" s="363" t="s">
        <v>294</v>
      </c>
      <c r="R14" s="363">
        <v>1478</v>
      </c>
      <c r="S14" s="363">
        <v>634</v>
      </c>
      <c r="T14" s="363">
        <v>5599</v>
      </c>
      <c r="U14" s="415">
        <v>8172</v>
      </c>
      <c r="V14" s="365">
        <v>51376</v>
      </c>
    </row>
    <row r="15" spans="2:24" s="3" customFormat="1" ht="14.1" customHeight="1">
      <c r="B15" s="105" t="s">
        <v>20</v>
      </c>
      <c r="C15" s="362">
        <v>18475</v>
      </c>
      <c r="D15" s="362">
        <v>11305</v>
      </c>
      <c r="E15" s="361">
        <v>7957</v>
      </c>
      <c r="F15" s="361">
        <v>1702</v>
      </c>
      <c r="G15" s="361">
        <v>5801</v>
      </c>
      <c r="H15" s="361">
        <v>324</v>
      </c>
      <c r="I15" s="253" t="s">
        <v>294</v>
      </c>
      <c r="J15" s="253" t="s">
        <v>294</v>
      </c>
      <c r="K15" s="363">
        <v>2327</v>
      </c>
      <c r="L15" s="363">
        <v>4</v>
      </c>
      <c r="M15" s="363">
        <v>2101</v>
      </c>
      <c r="N15" s="363">
        <v>222</v>
      </c>
      <c r="O15" s="363">
        <v>155</v>
      </c>
      <c r="P15" s="363" t="s">
        <v>294</v>
      </c>
      <c r="Q15" s="363" t="s">
        <v>294</v>
      </c>
      <c r="R15" s="363">
        <v>111</v>
      </c>
      <c r="S15" s="363">
        <v>54</v>
      </c>
      <c r="T15" s="363">
        <v>812</v>
      </c>
      <c r="U15" s="415">
        <v>666</v>
      </c>
      <c r="V15" s="365">
        <v>6504</v>
      </c>
    </row>
    <row r="16" spans="2:24" s="3" customFormat="1" ht="14.1" customHeight="1">
      <c r="B16" s="105" t="s">
        <v>19</v>
      </c>
      <c r="C16" s="362">
        <v>41627</v>
      </c>
      <c r="D16" s="362">
        <v>25070</v>
      </c>
      <c r="E16" s="361">
        <v>18541</v>
      </c>
      <c r="F16" s="361">
        <v>4779</v>
      </c>
      <c r="G16" s="361">
        <v>12087</v>
      </c>
      <c r="H16" s="361">
        <v>1249</v>
      </c>
      <c r="I16" s="253" t="s">
        <v>294</v>
      </c>
      <c r="J16" s="253" t="s">
        <v>294</v>
      </c>
      <c r="K16" s="363">
        <v>4237</v>
      </c>
      <c r="L16" s="363">
        <v>42</v>
      </c>
      <c r="M16" s="363">
        <v>3761</v>
      </c>
      <c r="N16" s="363">
        <v>434</v>
      </c>
      <c r="O16" s="363">
        <v>255</v>
      </c>
      <c r="P16" s="363" t="s">
        <v>294</v>
      </c>
      <c r="Q16" s="363" t="s">
        <v>294</v>
      </c>
      <c r="R16" s="363">
        <v>153</v>
      </c>
      <c r="S16" s="363">
        <v>176</v>
      </c>
      <c r="T16" s="363">
        <v>1861</v>
      </c>
      <c r="U16" s="415">
        <v>2493</v>
      </c>
      <c r="V16" s="365">
        <v>14064</v>
      </c>
    </row>
    <row r="17" spans="2:22" s="3" customFormat="1" ht="14.1" customHeight="1">
      <c r="B17" s="105" t="s">
        <v>315</v>
      </c>
      <c r="C17" s="362">
        <v>13522</v>
      </c>
      <c r="D17" s="362">
        <v>9232</v>
      </c>
      <c r="E17" s="361">
        <v>5314</v>
      </c>
      <c r="F17" s="361">
        <v>1322</v>
      </c>
      <c r="G17" s="361">
        <v>3496</v>
      </c>
      <c r="H17" s="361">
        <v>461</v>
      </c>
      <c r="I17" s="253" t="s">
        <v>294</v>
      </c>
      <c r="J17" s="253" t="s">
        <v>294</v>
      </c>
      <c r="K17" s="363">
        <v>2373</v>
      </c>
      <c r="L17" s="363">
        <v>64</v>
      </c>
      <c r="M17" s="363">
        <v>2138</v>
      </c>
      <c r="N17" s="363">
        <v>171</v>
      </c>
      <c r="O17" s="363">
        <v>1243</v>
      </c>
      <c r="P17" s="363" t="s">
        <v>294</v>
      </c>
      <c r="Q17" s="363" t="s">
        <v>294</v>
      </c>
      <c r="R17" s="363">
        <v>34</v>
      </c>
      <c r="S17" s="363">
        <v>54</v>
      </c>
      <c r="T17" s="363">
        <v>248</v>
      </c>
      <c r="U17" s="415">
        <v>306</v>
      </c>
      <c r="V17" s="365">
        <v>3984</v>
      </c>
    </row>
    <row r="18" spans="2:22" s="3" customFormat="1" ht="14.1" customHeight="1">
      <c r="B18" s="105" t="s">
        <v>21</v>
      </c>
      <c r="C18" s="362">
        <v>48229</v>
      </c>
      <c r="D18" s="362">
        <v>27188</v>
      </c>
      <c r="E18" s="361">
        <v>15864</v>
      </c>
      <c r="F18" s="361">
        <v>4817</v>
      </c>
      <c r="G18" s="361">
        <v>8717</v>
      </c>
      <c r="H18" s="361">
        <v>2026</v>
      </c>
      <c r="I18" s="253" t="s">
        <v>294</v>
      </c>
      <c r="J18" s="253" t="s">
        <v>294</v>
      </c>
      <c r="K18" s="363">
        <v>9583</v>
      </c>
      <c r="L18" s="363">
        <v>67</v>
      </c>
      <c r="M18" s="363">
        <v>7609</v>
      </c>
      <c r="N18" s="363">
        <v>1907</v>
      </c>
      <c r="O18" s="363">
        <v>545</v>
      </c>
      <c r="P18" s="363" t="s">
        <v>294</v>
      </c>
      <c r="Q18" s="363" t="s">
        <v>294</v>
      </c>
      <c r="R18" s="363">
        <v>334</v>
      </c>
      <c r="S18" s="363">
        <v>237</v>
      </c>
      <c r="T18" s="363">
        <v>959</v>
      </c>
      <c r="U18" s="415">
        <v>662</v>
      </c>
      <c r="V18" s="365">
        <v>20379</v>
      </c>
    </row>
    <row r="19" spans="2:22" s="3" customFormat="1" ht="14.1" customHeight="1">
      <c r="B19" s="105" t="s">
        <v>75</v>
      </c>
      <c r="C19" s="362">
        <v>1142</v>
      </c>
      <c r="D19" s="362">
        <v>507</v>
      </c>
      <c r="E19" s="361">
        <v>302</v>
      </c>
      <c r="F19" s="361">
        <v>159</v>
      </c>
      <c r="G19" s="361">
        <v>116</v>
      </c>
      <c r="H19" s="361">
        <v>27</v>
      </c>
      <c r="I19" s="253" t="s">
        <v>294</v>
      </c>
      <c r="J19" s="253" t="s">
        <v>294</v>
      </c>
      <c r="K19" s="363">
        <v>156</v>
      </c>
      <c r="L19" s="363">
        <v>0</v>
      </c>
      <c r="M19" s="363">
        <v>98</v>
      </c>
      <c r="N19" s="363">
        <v>58</v>
      </c>
      <c r="O19" s="363">
        <v>10</v>
      </c>
      <c r="P19" s="363" t="s">
        <v>294</v>
      </c>
      <c r="Q19" s="363" t="s">
        <v>294</v>
      </c>
      <c r="R19" s="363">
        <v>10</v>
      </c>
      <c r="S19" s="363">
        <v>3</v>
      </c>
      <c r="T19" s="363">
        <v>36</v>
      </c>
      <c r="U19" s="415">
        <v>23</v>
      </c>
      <c r="V19" s="365">
        <v>612</v>
      </c>
    </row>
    <row r="20" spans="2:22" s="3" customFormat="1" ht="14.1" customHeight="1">
      <c r="B20" s="105" t="s">
        <v>22</v>
      </c>
      <c r="C20" s="362">
        <v>11989</v>
      </c>
      <c r="D20" s="362">
        <v>10350</v>
      </c>
      <c r="E20" s="361">
        <v>6442</v>
      </c>
      <c r="F20" s="361">
        <v>4065</v>
      </c>
      <c r="G20" s="361">
        <v>2013</v>
      </c>
      <c r="H20" s="361">
        <v>350</v>
      </c>
      <c r="I20" s="253" t="s">
        <v>294</v>
      </c>
      <c r="J20" s="253" t="s">
        <v>294</v>
      </c>
      <c r="K20" s="363">
        <v>3659</v>
      </c>
      <c r="L20" s="363">
        <v>135</v>
      </c>
      <c r="M20" s="363">
        <v>3326</v>
      </c>
      <c r="N20" s="363">
        <v>198</v>
      </c>
      <c r="O20" s="363">
        <v>133</v>
      </c>
      <c r="P20" s="363" t="s">
        <v>294</v>
      </c>
      <c r="Q20" s="363" t="s">
        <v>294</v>
      </c>
      <c r="R20" s="363">
        <v>0</v>
      </c>
      <c r="S20" s="363">
        <v>37</v>
      </c>
      <c r="T20" s="363">
        <v>79</v>
      </c>
      <c r="U20" s="415">
        <v>31</v>
      </c>
      <c r="V20" s="365">
        <v>1608</v>
      </c>
    </row>
    <row r="21" spans="2:22" s="3" customFormat="1" ht="14.1" customHeight="1">
      <c r="B21" s="105" t="s">
        <v>23</v>
      </c>
      <c r="C21" s="362">
        <v>114262</v>
      </c>
      <c r="D21" s="362">
        <v>50702</v>
      </c>
      <c r="E21" s="361">
        <v>33551</v>
      </c>
      <c r="F21" s="361">
        <v>9293</v>
      </c>
      <c r="G21" s="361">
        <v>18597</v>
      </c>
      <c r="H21" s="361">
        <v>4932</v>
      </c>
      <c r="I21" s="253" t="s">
        <v>294</v>
      </c>
      <c r="J21" s="253" t="s">
        <v>294</v>
      </c>
      <c r="K21" s="363">
        <v>11322</v>
      </c>
      <c r="L21" s="363">
        <v>69</v>
      </c>
      <c r="M21" s="363">
        <v>8222</v>
      </c>
      <c r="N21" s="363">
        <v>3031</v>
      </c>
      <c r="O21" s="363">
        <v>1068</v>
      </c>
      <c r="P21" s="363" t="s">
        <v>294</v>
      </c>
      <c r="Q21" s="363" t="s">
        <v>294</v>
      </c>
      <c r="R21" s="363">
        <v>684</v>
      </c>
      <c r="S21" s="363">
        <v>1720</v>
      </c>
      <c r="T21" s="363">
        <v>3041</v>
      </c>
      <c r="U21" s="415">
        <v>3105</v>
      </c>
      <c r="V21" s="365">
        <v>60455</v>
      </c>
    </row>
    <row r="22" spans="2:22" s="3" customFormat="1" ht="14.1" customHeight="1">
      <c r="B22" s="105" t="s">
        <v>63</v>
      </c>
      <c r="C22" s="362">
        <v>11051</v>
      </c>
      <c r="D22" s="362">
        <v>6773</v>
      </c>
      <c r="E22" s="361">
        <v>4587</v>
      </c>
      <c r="F22" s="361">
        <v>955</v>
      </c>
      <c r="G22" s="361">
        <v>3186</v>
      </c>
      <c r="H22" s="361">
        <v>348</v>
      </c>
      <c r="I22" s="253" t="s">
        <v>294</v>
      </c>
      <c r="J22" s="253" t="s">
        <v>294</v>
      </c>
      <c r="K22" s="363">
        <v>1831</v>
      </c>
      <c r="L22" s="363">
        <v>113</v>
      </c>
      <c r="M22" s="363">
        <v>1450</v>
      </c>
      <c r="N22" s="363">
        <v>268</v>
      </c>
      <c r="O22" s="363">
        <v>161</v>
      </c>
      <c r="P22" s="363" t="s">
        <v>294</v>
      </c>
      <c r="Q22" s="363" t="s">
        <v>294</v>
      </c>
      <c r="R22" s="363">
        <v>88</v>
      </c>
      <c r="S22" s="363">
        <v>14</v>
      </c>
      <c r="T22" s="363">
        <v>180</v>
      </c>
      <c r="U22" s="415">
        <v>172</v>
      </c>
      <c r="V22" s="365">
        <v>4106</v>
      </c>
    </row>
    <row r="23" spans="2:22" s="3" customFormat="1" ht="14.1" customHeight="1">
      <c r="B23" s="105" t="s">
        <v>24</v>
      </c>
      <c r="C23" s="362">
        <v>16148</v>
      </c>
      <c r="D23" s="362">
        <v>11162</v>
      </c>
      <c r="E23" s="361">
        <v>7874</v>
      </c>
      <c r="F23" s="361">
        <v>3831</v>
      </c>
      <c r="G23" s="361">
        <v>3348</v>
      </c>
      <c r="H23" s="361">
        <v>686</v>
      </c>
      <c r="I23" s="253" t="s">
        <v>294</v>
      </c>
      <c r="J23" s="253" t="s">
        <v>294</v>
      </c>
      <c r="K23" s="363">
        <v>2450</v>
      </c>
      <c r="L23" s="363">
        <v>398</v>
      </c>
      <c r="M23" s="363">
        <v>1479</v>
      </c>
      <c r="N23" s="363">
        <v>573</v>
      </c>
      <c r="O23" s="363">
        <v>290</v>
      </c>
      <c r="P23" s="363" t="s">
        <v>294</v>
      </c>
      <c r="Q23" s="363" t="s">
        <v>294</v>
      </c>
      <c r="R23" s="363">
        <v>68</v>
      </c>
      <c r="S23" s="363">
        <v>48</v>
      </c>
      <c r="T23" s="363">
        <v>500</v>
      </c>
      <c r="U23" s="415">
        <v>70</v>
      </c>
      <c r="V23" s="365">
        <v>4916</v>
      </c>
    </row>
    <row r="24" spans="2:22" s="3" customFormat="1" ht="14.1" customHeight="1">
      <c r="B24" s="105" t="s">
        <v>25</v>
      </c>
      <c r="C24" s="362">
        <v>24126</v>
      </c>
      <c r="D24" s="362">
        <v>12217</v>
      </c>
      <c r="E24" s="361">
        <v>6906</v>
      </c>
      <c r="F24" s="361">
        <v>1444</v>
      </c>
      <c r="G24" s="361">
        <v>4060</v>
      </c>
      <c r="H24" s="361">
        <v>1179</v>
      </c>
      <c r="I24" s="253" t="s">
        <v>294</v>
      </c>
      <c r="J24" s="253" t="s">
        <v>294</v>
      </c>
      <c r="K24" s="363">
        <v>3995</v>
      </c>
      <c r="L24" s="363">
        <v>33</v>
      </c>
      <c r="M24" s="363">
        <v>3229</v>
      </c>
      <c r="N24" s="363">
        <v>733</v>
      </c>
      <c r="O24" s="363">
        <v>841</v>
      </c>
      <c r="P24" s="363" t="s">
        <v>294</v>
      </c>
      <c r="Q24" s="363" t="s">
        <v>294</v>
      </c>
      <c r="R24" s="363">
        <v>361</v>
      </c>
      <c r="S24" s="363">
        <v>86</v>
      </c>
      <c r="T24" s="363">
        <v>389</v>
      </c>
      <c r="U24" s="415">
        <v>362</v>
      </c>
      <c r="V24" s="365">
        <v>11547</v>
      </c>
    </row>
    <row r="25" spans="2:22" s="3" customFormat="1" ht="14.1" customHeight="1">
      <c r="B25" s="105" t="s">
        <v>319</v>
      </c>
      <c r="C25" s="362">
        <v>1428</v>
      </c>
      <c r="D25" s="362">
        <v>756</v>
      </c>
      <c r="E25" s="361">
        <v>489</v>
      </c>
      <c r="F25" s="361">
        <v>200</v>
      </c>
      <c r="G25" s="361">
        <v>231</v>
      </c>
      <c r="H25" s="361">
        <v>51</v>
      </c>
      <c r="I25" s="253"/>
      <c r="J25" s="253"/>
      <c r="K25" s="363">
        <v>194</v>
      </c>
      <c r="L25" s="363">
        <v>0</v>
      </c>
      <c r="M25" s="363">
        <v>115</v>
      </c>
      <c r="N25" s="363">
        <v>79</v>
      </c>
      <c r="O25" s="363">
        <v>0</v>
      </c>
      <c r="P25" s="363"/>
      <c r="Q25" s="363"/>
      <c r="R25" s="363">
        <v>0</v>
      </c>
      <c r="S25" s="363">
        <v>0</v>
      </c>
      <c r="T25" s="363">
        <v>73</v>
      </c>
      <c r="U25" s="415">
        <v>73</v>
      </c>
      <c r="V25" s="365">
        <v>599</v>
      </c>
    </row>
    <row r="26" spans="2:22" s="3" customFormat="1" ht="14.1" customHeight="1">
      <c r="B26" s="105" t="s">
        <v>320</v>
      </c>
      <c r="C26" s="362">
        <v>8025</v>
      </c>
      <c r="D26" s="362">
        <v>5787</v>
      </c>
      <c r="E26" s="361">
        <v>4501</v>
      </c>
      <c r="F26" s="361">
        <v>1135</v>
      </c>
      <c r="G26" s="361">
        <v>3063</v>
      </c>
      <c r="H26" s="361">
        <v>284</v>
      </c>
      <c r="I26" s="253"/>
      <c r="J26" s="253"/>
      <c r="K26" s="363">
        <v>1065</v>
      </c>
      <c r="L26" s="363">
        <v>54</v>
      </c>
      <c r="M26" s="363">
        <v>612</v>
      </c>
      <c r="N26" s="363">
        <v>399</v>
      </c>
      <c r="O26" s="363">
        <v>149</v>
      </c>
      <c r="P26" s="363"/>
      <c r="Q26" s="363"/>
      <c r="R26" s="363">
        <v>58</v>
      </c>
      <c r="S26" s="363">
        <v>9</v>
      </c>
      <c r="T26" s="363">
        <v>63</v>
      </c>
      <c r="U26" s="415">
        <v>64</v>
      </c>
      <c r="V26" s="365">
        <v>2174</v>
      </c>
    </row>
    <row r="27" spans="2:22" s="3" customFormat="1" ht="14.1" customHeight="1">
      <c r="B27" s="105" t="s">
        <v>26</v>
      </c>
      <c r="C27" s="362">
        <v>2106</v>
      </c>
      <c r="D27" s="362">
        <v>1623</v>
      </c>
      <c r="E27" s="361">
        <v>1172</v>
      </c>
      <c r="F27" s="361">
        <v>478</v>
      </c>
      <c r="G27" s="361">
        <v>648</v>
      </c>
      <c r="H27" s="361">
        <v>28</v>
      </c>
      <c r="I27" s="253" t="s">
        <v>294</v>
      </c>
      <c r="J27" s="253" t="s">
        <v>294</v>
      </c>
      <c r="K27" s="363">
        <v>393</v>
      </c>
      <c r="L27" s="363">
        <v>0</v>
      </c>
      <c r="M27" s="363">
        <v>390</v>
      </c>
      <c r="N27" s="363">
        <v>3</v>
      </c>
      <c r="O27" s="363">
        <v>0</v>
      </c>
      <c r="P27" s="363" t="s">
        <v>294</v>
      </c>
      <c r="Q27" s="363" t="s">
        <v>294</v>
      </c>
      <c r="R27" s="363">
        <v>0</v>
      </c>
      <c r="S27" s="363">
        <v>0</v>
      </c>
      <c r="T27" s="363">
        <v>58</v>
      </c>
      <c r="U27" s="415">
        <v>6</v>
      </c>
      <c r="V27" s="365">
        <v>477</v>
      </c>
    </row>
    <row r="28" spans="2:22" s="3" customFormat="1" ht="14.1" customHeight="1">
      <c r="B28" s="105" t="s">
        <v>54</v>
      </c>
      <c r="C28" s="362">
        <v>66908</v>
      </c>
      <c r="D28" s="362">
        <v>37860</v>
      </c>
      <c r="E28" s="361">
        <v>25914</v>
      </c>
      <c r="F28" s="361">
        <v>6677</v>
      </c>
      <c r="G28" s="361">
        <v>16737</v>
      </c>
      <c r="H28" s="361">
        <v>1809</v>
      </c>
      <c r="I28" s="253" t="s">
        <v>294</v>
      </c>
      <c r="J28" s="253" t="s">
        <v>294</v>
      </c>
      <c r="K28" s="363">
        <v>9103</v>
      </c>
      <c r="L28" s="363">
        <v>94</v>
      </c>
      <c r="M28" s="363">
        <v>6982</v>
      </c>
      <c r="N28" s="363">
        <v>2027</v>
      </c>
      <c r="O28" s="363">
        <v>1165</v>
      </c>
      <c r="P28" s="363" t="s">
        <v>294</v>
      </c>
      <c r="Q28" s="363" t="s">
        <v>294</v>
      </c>
      <c r="R28" s="363">
        <v>909</v>
      </c>
      <c r="S28" s="363">
        <v>570</v>
      </c>
      <c r="T28" s="363">
        <v>1108</v>
      </c>
      <c r="U28" s="415">
        <v>3581</v>
      </c>
      <c r="V28" s="365">
        <v>25467</v>
      </c>
    </row>
    <row r="29" spans="2:22" s="3" customFormat="1" ht="14.1" customHeight="1">
      <c r="B29" s="105" t="s">
        <v>64</v>
      </c>
      <c r="C29" s="362">
        <v>88411</v>
      </c>
      <c r="D29" s="362">
        <v>62823</v>
      </c>
      <c r="E29" s="361">
        <v>43124</v>
      </c>
      <c r="F29" s="361">
        <v>14198</v>
      </c>
      <c r="G29" s="361">
        <v>21719</v>
      </c>
      <c r="H29" s="361">
        <v>7036</v>
      </c>
      <c r="I29" s="253" t="s">
        <v>294</v>
      </c>
      <c r="J29" s="253" t="s">
        <v>294</v>
      </c>
      <c r="K29" s="363">
        <v>16385</v>
      </c>
      <c r="L29" s="363">
        <v>89</v>
      </c>
      <c r="M29" s="363">
        <v>9496</v>
      </c>
      <c r="N29" s="363">
        <v>6800</v>
      </c>
      <c r="O29" s="363">
        <v>398</v>
      </c>
      <c r="P29" s="363" t="s">
        <v>294</v>
      </c>
      <c r="Q29" s="363" t="s">
        <v>294</v>
      </c>
      <c r="R29" s="363">
        <v>278</v>
      </c>
      <c r="S29" s="363">
        <v>269</v>
      </c>
      <c r="T29" s="363">
        <v>2647</v>
      </c>
      <c r="U29" s="415">
        <v>1018</v>
      </c>
      <c r="V29" s="365">
        <v>24570</v>
      </c>
    </row>
    <row r="30" spans="2:22" s="3" customFormat="1" ht="14.1" customHeight="1">
      <c r="B30" s="105" t="s">
        <v>69</v>
      </c>
      <c r="C30" s="362">
        <v>33203</v>
      </c>
      <c r="D30" s="362">
        <v>18409</v>
      </c>
      <c r="E30" s="361">
        <v>10999</v>
      </c>
      <c r="F30" s="361">
        <v>2798</v>
      </c>
      <c r="G30" s="361">
        <v>5716</v>
      </c>
      <c r="H30" s="361">
        <v>2390</v>
      </c>
      <c r="I30" s="253" t="s">
        <v>294</v>
      </c>
      <c r="J30" s="253" t="s">
        <v>294</v>
      </c>
      <c r="K30" s="363">
        <v>6487</v>
      </c>
      <c r="L30" s="363">
        <v>16</v>
      </c>
      <c r="M30" s="363">
        <v>4747</v>
      </c>
      <c r="N30" s="363">
        <v>1724</v>
      </c>
      <c r="O30" s="363">
        <v>506</v>
      </c>
      <c r="P30" s="363" t="s">
        <v>294</v>
      </c>
      <c r="Q30" s="363" t="s">
        <v>294</v>
      </c>
      <c r="R30" s="363">
        <v>389</v>
      </c>
      <c r="S30" s="363">
        <v>88</v>
      </c>
      <c r="T30" s="363">
        <v>329</v>
      </c>
      <c r="U30" s="415">
        <v>611</v>
      </c>
      <c r="V30" s="365">
        <v>14183</v>
      </c>
    </row>
    <row r="31" spans="2:22" s="3" customFormat="1" ht="14.1" customHeight="1">
      <c r="B31" s="105" t="s">
        <v>68</v>
      </c>
      <c r="C31" s="362">
        <v>12546</v>
      </c>
      <c r="D31" s="362">
        <v>9384</v>
      </c>
      <c r="E31" s="361">
        <v>7242</v>
      </c>
      <c r="F31" s="361">
        <v>2918</v>
      </c>
      <c r="G31" s="361">
        <v>3916</v>
      </c>
      <c r="H31" s="361">
        <v>348</v>
      </c>
      <c r="I31" s="253" t="s">
        <v>294</v>
      </c>
      <c r="J31" s="253" t="s">
        <v>294</v>
      </c>
      <c r="K31" s="363">
        <v>1515</v>
      </c>
      <c r="L31" s="363">
        <v>35</v>
      </c>
      <c r="M31" s="363">
        <v>1264</v>
      </c>
      <c r="N31" s="363">
        <v>216</v>
      </c>
      <c r="O31" s="363">
        <v>275</v>
      </c>
      <c r="P31" s="363" t="s">
        <v>294</v>
      </c>
      <c r="Q31" s="363" t="s">
        <v>294</v>
      </c>
      <c r="R31" s="363">
        <v>140</v>
      </c>
      <c r="S31" s="363">
        <v>49</v>
      </c>
      <c r="T31" s="363">
        <v>303</v>
      </c>
      <c r="U31" s="415">
        <v>181</v>
      </c>
      <c r="V31" s="365">
        <v>2981</v>
      </c>
    </row>
    <row r="32" spans="2:22" s="3" customFormat="1" ht="14.1" customHeight="1">
      <c r="B32" s="105" t="s">
        <v>28</v>
      </c>
      <c r="C32" s="362">
        <v>7825</v>
      </c>
      <c r="D32" s="362">
        <v>5213</v>
      </c>
      <c r="E32" s="361">
        <v>3979</v>
      </c>
      <c r="F32" s="361">
        <v>1813</v>
      </c>
      <c r="G32" s="361">
        <v>1815</v>
      </c>
      <c r="H32" s="361">
        <v>304</v>
      </c>
      <c r="I32" s="253" t="s">
        <v>294</v>
      </c>
      <c r="J32" s="253" t="s">
        <v>294</v>
      </c>
      <c r="K32" s="363">
        <v>932</v>
      </c>
      <c r="L32" s="363">
        <v>48</v>
      </c>
      <c r="M32" s="363">
        <v>685</v>
      </c>
      <c r="N32" s="363">
        <v>199</v>
      </c>
      <c r="O32" s="363">
        <v>26</v>
      </c>
      <c r="P32" s="363" t="s">
        <v>294</v>
      </c>
      <c r="Q32" s="363" t="s">
        <v>294</v>
      </c>
      <c r="R32" s="363">
        <v>3</v>
      </c>
      <c r="S32" s="363">
        <v>30</v>
      </c>
      <c r="T32" s="363">
        <v>246</v>
      </c>
      <c r="U32" s="415">
        <v>132</v>
      </c>
      <c r="V32" s="365">
        <v>2480</v>
      </c>
    </row>
    <row r="33" spans="2:22" s="3" customFormat="1" ht="14.1" customHeight="1">
      <c r="B33" s="105" t="s">
        <v>304</v>
      </c>
      <c r="C33" s="362">
        <v>12846</v>
      </c>
      <c r="D33" s="362">
        <v>6410</v>
      </c>
      <c r="E33" s="361">
        <v>4013</v>
      </c>
      <c r="F33" s="361">
        <v>1175</v>
      </c>
      <c r="G33" s="361">
        <v>2291</v>
      </c>
      <c r="H33" s="361">
        <v>481</v>
      </c>
      <c r="I33" s="253" t="s">
        <v>294</v>
      </c>
      <c r="J33" s="253" t="s">
        <v>294</v>
      </c>
      <c r="K33" s="363">
        <v>1983</v>
      </c>
      <c r="L33" s="363">
        <v>47</v>
      </c>
      <c r="M33" s="363">
        <v>1721</v>
      </c>
      <c r="N33" s="363">
        <v>215</v>
      </c>
      <c r="O33" s="363">
        <v>105</v>
      </c>
      <c r="P33" s="363" t="s">
        <v>294</v>
      </c>
      <c r="Q33" s="363" t="s">
        <v>294</v>
      </c>
      <c r="R33" s="363">
        <v>40</v>
      </c>
      <c r="S33" s="363">
        <v>60</v>
      </c>
      <c r="T33" s="363">
        <v>249</v>
      </c>
      <c r="U33" s="415">
        <v>185</v>
      </c>
      <c r="V33" s="365">
        <v>6251</v>
      </c>
    </row>
    <row r="34" spans="2:22" s="3" customFormat="1" ht="14.1" customHeight="1">
      <c r="B34" s="41"/>
      <c r="C34" s="362"/>
      <c r="D34" s="362"/>
      <c r="E34" s="361"/>
      <c r="F34" s="361"/>
      <c r="G34" s="361"/>
      <c r="H34" s="361"/>
      <c r="I34" s="253"/>
      <c r="J34" s="253"/>
      <c r="K34" s="363"/>
      <c r="L34" s="363"/>
      <c r="M34" s="363"/>
      <c r="N34" s="363"/>
      <c r="O34" s="363"/>
      <c r="P34" s="363"/>
      <c r="Q34" s="363"/>
      <c r="R34" s="363"/>
      <c r="S34" s="363"/>
      <c r="T34" s="363"/>
      <c r="U34" s="415"/>
      <c r="V34" s="365"/>
    </row>
    <row r="35" spans="2:22" s="3" customFormat="1" ht="14.1" customHeight="1">
      <c r="B35" s="106" t="s">
        <v>29</v>
      </c>
      <c r="C35" s="362">
        <v>251613</v>
      </c>
      <c r="D35" s="362">
        <v>193336</v>
      </c>
      <c r="E35" s="361">
        <v>128953</v>
      </c>
      <c r="F35" s="361">
        <v>58937</v>
      </c>
      <c r="G35" s="361">
        <v>64600</v>
      </c>
      <c r="H35" s="361">
        <v>4622</v>
      </c>
      <c r="I35" s="253" t="s">
        <v>294</v>
      </c>
      <c r="J35" s="253" t="s">
        <v>294</v>
      </c>
      <c r="K35" s="363">
        <v>49248</v>
      </c>
      <c r="L35" s="363">
        <v>8945</v>
      </c>
      <c r="M35" s="363">
        <v>35999</v>
      </c>
      <c r="N35" s="363">
        <v>4304</v>
      </c>
      <c r="O35" s="363">
        <v>1052</v>
      </c>
      <c r="P35" s="363" t="s">
        <v>294</v>
      </c>
      <c r="Q35" s="363" t="s">
        <v>294</v>
      </c>
      <c r="R35" s="363">
        <v>560</v>
      </c>
      <c r="S35" s="363">
        <v>5321</v>
      </c>
      <c r="T35" s="363">
        <v>8762</v>
      </c>
      <c r="U35" s="415">
        <v>3106</v>
      </c>
      <c r="V35" s="365">
        <v>55171</v>
      </c>
    </row>
    <row r="36" spans="2:22" s="3" customFormat="1" ht="14.1" customHeight="1">
      <c r="B36" s="105" t="s">
        <v>32</v>
      </c>
      <c r="C36" s="362"/>
      <c r="D36" s="362"/>
      <c r="E36" s="361"/>
      <c r="F36" s="361"/>
      <c r="G36" s="361"/>
      <c r="H36" s="361"/>
      <c r="I36" s="253"/>
      <c r="J36" s="253"/>
      <c r="K36" s="363"/>
      <c r="L36" s="363"/>
      <c r="M36" s="363"/>
      <c r="N36" s="363"/>
      <c r="O36" s="363"/>
      <c r="P36" s="363"/>
      <c r="Q36" s="363"/>
      <c r="R36" s="363"/>
      <c r="S36" s="363"/>
      <c r="T36" s="363"/>
      <c r="U36" s="415"/>
      <c r="V36" s="365"/>
    </row>
    <row r="37" spans="2:22" s="3" customFormat="1" ht="14.1" customHeight="1">
      <c r="B37" s="105" t="s">
        <v>27</v>
      </c>
      <c r="C37" s="362">
        <v>193889</v>
      </c>
      <c r="D37" s="362">
        <v>160242</v>
      </c>
      <c r="E37" s="361">
        <v>105460</v>
      </c>
      <c r="F37" s="361">
        <v>49862</v>
      </c>
      <c r="G37" s="361">
        <v>52153</v>
      </c>
      <c r="H37" s="361">
        <v>2874</v>
      </c>
      <c r="I37" s="253" t="s">
        <v>294</v>
      </c>
      <c r="J37" s="253" t="s">
        <v>294</v>
      </c>
      <c r="K37" s="363">
        <v>42083</v>
      </c>
      <c r="L37" s="363">
        <v>8199</v>
      </c>
      <c r="M37" s="363">
        <v>30746</v>
      </c>
      <c r="N37" s="363">
        <v>3138</v>
      </c>
      <c r="O37" s="363">
        <v>636</v>
      </c>
      <c r="P37" s="363" t="s">
        <v>294</v>
      </c>
      <c r="Q37" s="363" t="s">
        <v>294</v>
      </c>
      <c r="R37" s="363">
        <v>278</v>
      </c>
      <c r="S37" s="363">
        <v>5167</v>
      </c>
      <c r="T37" s="363">
        <v>6896</v>
      </c>
      <c r="U37" s="415">
        <v>1392</v>
      </c>
      <c r="V37" s="365">
        <v>32255</v>
      </c>
    </row>
    <row r="38" spans="2:22" s="3" customFormat="1" ht="14.1" customHeight="1">
      <c r="B38" s="105" t="s">
        <v>30</v>
      </c>
      <c r="C38" s="362">
        <v>7955</v>
      </c>
      <c r="D38" s="362">
        <v>5366</v>
      </c>
      <c r="E38" s="361">
        <v>3169</v>
      </c>
      <c r="F38" s="361">
        <v>1630</v>
      </c>
      <c r="G38" s="361">
        <v>1470</v>
      </c>
      <c r="H38" s="361">
        <v>61</v>
      </c>
      <c r="I38" s="253" t="s">
        <v>294</v>
      </c>
      <c r="J38" s="253" t="s">
        <v>294</v>
      </c>
      <c r="K38" s="363">
        <v>1624</v>
      </c>
      <c r="L38" s="363">
        <v>568</v>
      </c>
      <c r="M38" s="363">
        <v>994</v>
      </c>
      <c r="N38" s="363">
        <v>62</v>
      </c>
      <c r="O38" s="363">
        <v>14</v>
      </c>
      <c r="P38" s="363" t="s">
        <v>294</v>
      </c>
      <c r="Q38" s="363" t="s">
        <v>294</v>
      </c>
      <c r="R38" s="363">
        <v>9</v>
      </c>
      <c r="S38" s="363">
        <v>4</v>
      </c>
      <c r="T38" s="363">
        <v>555</v>
      </c>
      <c r="U38" s="415">
        <v>177</v>
      </c>
      <c r="V38" s="365">
        <v>2412</v>
      </c>
    </row>
    <row r="39" spans="2:22" s="3" customFormat="1" ht="14.1" customHeight="1">
      <c r="B39" s="105" t="s">
        <v>56</v>
      </c>
      <c r="C39" s="362">
        <v>3109</v>
      </c>
      <c r="D39" s="362">
        <v>1789</v>
      </c>
      <c r="E39" s="361">
        <v>1282</v>
      </c>
      <c r="F39" s="361">
        <v>639</v>
      </c>
      <c r="G39" s="361">
        <v>541</v>
      </c>
      <c r="H39" s="361">
        <v>90</v>
      </c>
      <c r="I39" s="253" t="s">
        <v>294</v>
      </c>
      <c r="J39" s="253" t="s">
        <v>294</v>
      </c>
      <c r="K39" s="363">
        <v>405</v>
      </c>
      <c r="L39" s="363">
        <v>44</v>
      </c>
      <c r="M39" s="363">
        <v>338</v>
      </c>
      <c r="N39" s="363">
        <v>23</v>
      </c>
      <c r="O39" s="363">
        <v>17</v>
      </c>
      <c r="P39" s="363" t="s">
        <v>294</v>
      </c>
      <c r="Q39" s="363" t="s">
        <v>294</v>
      </c>
      <c r="R39" s="363">
        <v>16</v>
      </c>
      <c r="S39" s="363">
        <v>0</v>
      </c>
      <c r="T39" s="363">
        <v>85</v>
      </c>
      <c r="U39" s="415">
        <v>60</v>
      </c>
      <c r="V39" s="365">
        <v>1260</v>
      </c>
    </row>
    <row r="40" spans="2:22" s="3" customFormat="1" ht="14.1" customHeight="1">
      <c r="B40" s="105" t="s">
        <v>280</v>
      </c>
      <c r="C40" s="362">
        <v>30355</v>
      </c>
      <c r="D40" s="362">
        <v>17106</v>
      </c>
      <c r="E40" s="361">
        <v>12936</v>
      </c>
      <c r="F40" s="361">
        <v>4286</v>
      </c>
      <c r="G40" s="361">
        <v>7570</v>
      </c>
      <c r="H40" s="361">
        <v>933</v>
      </c>
      <c r="I40" s="253" t="s">
        <v>294</v>
      </c>
      <c r="J40" s="253" t="s">
        <v>294</v>
      </c>
      <c r="K40" s="363">
        <v>2895</v>
      </c>
      <c r="L40" s="363">
        <v>51</v>
      </c>
      <c r="M40" s="363">
        <v>2537</v>
      </c>
      <c r="N40" s="363">
        <v>307</v>
      </c>
      <c r="O40" s="363">
        <v>245</v>
      </c>
      <c r="P40" s="363" t="s">
        <v>294</v>
      </c>
      <c r="Q40" s="363" t="s">
        <v>294</v>
      </c>
      <c r="R40" s="363">
        <v>138</v>
      </c>
      <c r="S40" s="363">
        <v>80</v>
      </c>
      <c r="T40" s="363">
        <v>950</v>
      </c>
      <c r="U40" s="415">
        <v>1262</v>
      </c>
      <c r="V40" s="365">
        <v>11987</v>
      </c>
    </row>
    <row r="41" spans="2:22" s="3" customFormat="1" ht="14.1" customHeight="1">
      <c r="B41" s="105"/>
      <c r="C41" s="362"/>
      <c r="D41" s="362"/>
      <c r="E41" s="361"/>
      <c r="F41" s="361"/>
      <c r="G41" s="361"/>
      <c r="H41" s="361"/>
      <c r="I41" s="253"/>
      <c r="J41" s="253"/>
      <c r="K41" s="363"/>
      <c r="L41" s="363"/>
      <c r="M41" s="363"/>
      <c r="N41" s="363"/>
      <c r="O41" s="363"/>
      <c r="P41" s="363"/>
      <c r="Q41" s="363"/>
      <c r="R41" s="363"/>
      <c r="S41" s="363"/>
      <c r="T41" s="363"/>
      <c r="U41" s="415"/>
      <c r="V41" s="365"/>
    </row>
    <row r="42" spans="2:22" s="3" customFormat="1" ht="14.1" customHeight="1">
      <c r="B42" s="72" t="s">
        <v>65</v>
      </c>
      <c r="C42" s="362">
        <v>2777</v>
      </c>
      <c r="D42" s="362">
        <v>1729</v>
      </c>
      <c r="E42" s="361">
        <v>1264</v>
      </c>
      <c r="F42" s="361">
        <v>432</v>
      </c>
      <c r="G42" s="361">
        <v>629</v>
      </c>
      <c r="H42" s="361">
        <v>177</v>
      </c>
      <c r="I42" s="253" t="s">
        <v>294</v>
      </c>
      <c r="J42" s="253" t="s">
        <v>294</v>
      </c>
      <c r="K42" s="363">
        <v>364</v>
      </c>
      <c r="L42" s="363">
        <v>33</v>
      </c>
      <c r="M42" s="363">
        <v>246</v>
      </c>
      <c r="N42" s="363">
        <v>85</v>
      </c>
      <c r="O42" s="363">
        <v>22</v>
      </c>
      <c r="P42" s="363" t="s">
        <v>294</v>
      </c>
      <c r="Q42" s="363" t="s">
        <v>294</v>
      </c>
      <c r="R42" s="363">
        <v>15</v>
      </c>
      <c r="S42" s="363">
        <v>14</v>
      </c>
      <c r="T42" s="363">
        <v>65</v>
      </c>
      <c r="U42" s="415">
        <v>24</v>
      </c>
      <c r="V42" s="365">
        <v>1024</v>
      </c>
    </row>
    <row r="43" spans="2:22" s="3" customFormat="1" ht="14.1" customHeight="1">
      <c r="B43" s="72" t="s">
        <v>66</v>
      </c>
      <c r="C43" s="362">
        <v>55393</v>
      </c>
      <c r="D43" s="362">
        <v>29480</v>
      </c>
      <c r="E43" s="361">
        <v>25021</v>
      </c>
      <c r="F43" s="361">
        <v>13794</v>
      </c>
      <c r="G43" s="361">
        <v>8211</v>
      </c>
      <c r="H43" s="361">
        <v>2450</v>
      </c>
      <c r="I43" s="253" t="s">
        <v>294</v>
      </c>
      <c r="J43" s="253" t="s">
        <v>294</v>
      </c>
      <c r="K43" s="363">
        <v>2913</v>
      </c>
      <c r="L43" s="363">
        <v>446</v>
      </c>
      <c r="M43" s="363">
        <v>1933</v>
      </c>
      <c r="N43" s="363">
        <v>534</v>
      </c>
      <c r="O43" s="363">
        <v>413</v>
      </c>
      <c r="P43" s="363" t="s">
        <v>294</v>
      </c>
      <c r="Q43" s="363" t="s">
        <v>294</v>
      </c>
      <c r="R43" s="363">
        <v>152</v>
      </c>
      <c r="S43" s="363">
        <v>149</v>
      </c>
      <c r="T43" s="363">
        <v>984</v>
      </c>
      <c r="U43" s="415">
        <v>1070</v>
      </c>
      <c r="V43" s="365">
        <v>24843</v>
      </c>
    </row>
    <row r="44" spans="2:22" s="3" customFormat="1" ht="14.1" customHeight="1">
      <c r="B44" s="105" t="s">
        <v>32</v>
      </c>
      <c r="C44" s="362"/>
      <c r="D44" s="362"/>
      <c r="E44" s="361"/>
      <c r="F44" s="361"/>
      <c r="G44" s="361"/>
      <c r="H44" s="361"/>
      <c r="I44" s="253"/>
      <c r="J44" s="253"/>
      <c r="K44" s="363"/>
      <c r="L44" s="363"/>
      <c r="M44" s="363"/>
      <c r="N44" s="363"/>
      <c r="O44" s="363"/>
      <c r="P44" s="363"/>
      <c r="Q44" s="363"/>
      <c r="R44" s="363"/>
      <c r="S44" s="363"/>
      <c r="T44" s="363"/>
      <c r="U44" s="415"/>
      <c r="V44" s="365"/>
    </row>
    <row r="45" spans="2:22" s="3" customFormat="1" ht="14.1" customHeight="1">
      <c r="B45" s="105" t="s">
        <v>76</v>
      </c>
      <c r="C45" s="362">
        <v>4188</v>
      </c>
      <c r="D45" s="362">
        <v>2783</v>
      </c>
      <c r="E45" s="361">
        <v>2180</v>
      </c>
      <c r="F45" s="361">
        <v>910</v>
      </c>
      <c r="G45" s="361">
        <v>895</v>
      </c>
      <c r="H45" s="361">
        <v>366</v>
      </c>
      <c r="I45" s="253" t="s">
        <v>294</v>
      </c>
      <c r="J45" s="253" t="s">
        <v>294</v>
      </c>
      <c r="K45" s="363">
        <v>433</v>
      </c>
      <c r="L45" s="363">
        <v>24</v>
      </c>
      <c r="M45" s="363">
        <v>226</v>
      </c>
      <c r="N45" s="363">
        <v>183</v>
      </c>
      <c r="O45" s="363">
        <v>49</v>
      </c>
      <c r="P45" s="363" t="s">
        <v>294</v>
      </c>
      <c r="Q45" s="363" t="s">
        <v>294</v>
      </c>
      <c r="R45" s="363">
        <v>6</v>
      </c>
      <c r="S45" s="363">
        <v>9</v>
      </c>
      <c r="T45" s="363">
        <v>112</v>
      </c>
      <c r="U45" s="415">
        <v>29</v>
      </c>
      <c r="V45" s="365">
        <v>1376</v>
      </c>
    </row>
    <row r="46" spans="2:22" s="3" customFormat="1" ht="14.1" customHeight="1">
      <c r="B46" s="105" t="s">
        <v>77</v>
      </c>
      <c r="C46" s="362">
        <v>14957</v>
      </c>
      <c r="D46" s="362">
        <v>5970</v>
      </c>
      <c r="E46" s="361">
        <v>4878</v>
      </c>
      <c r="F46" s="361">
        <v>2049</v>
      </c>
      <c r="G46" s="361">
        <v>2243</v>
      </c>
      <c r="H46" s="361">
        <v>490</v>
      </c>
      <c r="I46" s="253" t="s">
        <v>294</v>
      </c>
      <c r="J46" s="253" t="s">
        <v>294</v>
      </c>
      <c r="K46" s="363">
        <v>713</v>
      </c>
      <c r="L46" s="363">
        <v>45</v>
      </c>
      <c r="M46" s="363">
        <v>526</v>
      </c>
      <c r="N46" s="363">
        <v>142</v>
      </c>
      <c r="O46" s="363">
        <v>157</v>
      </c>
      <c r="P46" s="363" t="s">
        <v>294</v>
      </c>
      <c r="Q46" s="363" t="s">
        <v>294</v>
      </c>
      <c r="R46" s="363">
        <v>56</v>
      </c>
      <c r="S46" s="363">
        <v>73</v>
      </c>
      <c r="T46" s="363">
        <v>149</v>
      </c>
      <c r="U46" s="415">
        <v>278</v>
      </c>
      <c r="V46" s="365">
        <v>8709</v>
      </c>
    </row>
    <row r="47" spans="2:22" s="3" customFormat="1" ht="14.1" customHeight="1">
      <c r="B47" s="105" t="s">
        <v>79</v>
      </c>
      <c r="C47" s="362">
        <v>33572</v>
      </c>
      <c r="D47" s="362">
        <v>19132</v>
      </c>
      <c r="E47" s="361">
        <v>16654</v>
      </c>
      <c r="F47" s="361">
        <v>10241</v>
      </c>
      <c r="G47" s="361">
        <v>4537</v>
      </c>
      <c r="H47" s="361">
        <v>1446</v>
      </c>
      <c r="I47" s="253" t="s">
        <v>294</v>
      </c>
      <c r="J47" s="253" t="s">
        <v>294</v>
      </c>
      <c r="K47" s="363">
        <v>1607</v>
      </c>
      <c r="L47" s="363">
        <v>377</v>
      </c>
      <c r="M47" s="363">
        <v>1071</v>
      </c>
      <c r="N47" s="363">
        <v>159</v>
      </c>
      <c r="O47" s="363">
        <v>179</v>
      </c>
      <c r="P47" s="363" t="s">
        <v>294</v>
      </c>
      <c r="Q47" s="363" t="s">
        <v>294</v>
      </c>
      <c r="R47" s="363">
        <v>82</v>
      </c>
      <c r="S47" s="363">
        <v>67</v>
      </c>
      <c r="T47" s="363">
        <v>625</v>
      </c>
      <c r="U47" s="415">
        <v>748</v>
      </c>
      <c r="V47" s="365">
        <v>13692</v>
      </c>
    </row>
    <row r="48" spans="2:22" s="3" customFormat="1" ht="14.1" customHeight="1">
      <c r="B48" s="72" t="s">
        <v>67</v>
      </c>
      <c r="C48" s="362">
        <v>9175</v>
      </c>
      <c r="D48" s="362">
        <v>5891</v>
      </c>
      <c r="E48" s="361">
        <v>4760</v>
      </c>
      <c r="F48" s="361">
        <v>2697</v>
      </c>
      <c r="G48" s="361">
        <v>1737</v>
      </c>
      <c r="H48" s="361">
        <v>286</v>
      </c>
      <c r="I48" s="253" t="s">
        <v>294</v>
      </c>
      <c r="J48" s="253" t="s">
        <v>294</v>
      </c>
      <c r="K48" s="363">
        <v>757</v>
      </c>
      <c r="L48" s="363">
        <v>55</v>
      </c>
      <c r="M48" s="363">
        <v>579</v>
      </c>
      <c r="N48" s="363">
        <v>123</v>
      </c>
      <c r="O48" s="363">
        <v>138</v>
      </c>
      <c r="P48" s="363" t="s">
        <v>294</v>
      </c>
      <c r="Q48" s="363" t="s">
        <v>294</v>
      </c>
      <c r="R48" s="363">
        <v>93</v>
      </c>
      <c r="S48" s="363">
        <v>16</v>
      </c>
      <c r="T48" s="363">
        <v>220</v>
      </c>
      <c r="U48" s="415">
        <v>222</v>
      </c>
      <c r="V48" s="365">
        <v>3062</v>
      </c>
    </row>
    <row r="49" spans="2:22" s="3" customFormat="1" ht="14.1" customHeight="1">
      <c r="B49" s="72" t="s">
        <v>279</v>
      </c>
      <c r="C49" s="362">
        <v>4338</v>
      </c>
      <c r="D49" s="362">
        <v>2097</v>
      </c>
      <c r="E49" s="361">
        <v>1759</v>
      </c>
      <c r="F49" s="361">
        <v>530</v>
      </c>
      <c r="G49" s="361">
        <v>869</v>
      </c>
      <c r="H49" s="361">
        <v>289</v>
      </c>
      <c r="I49" s="253" t="s">
        <v>294</v>
      </c>
      <c r="J49" s="253" t="s">
        <v>294</v>
      </c>
      <c r="K49" s="363">
        <v>249</v>
      </c>
      <c r="L49" s="363">
        <v>24</v>
      </c>
      <c r="M49" s="363">
        <v>126</v>
      </c>
      <c r="N49" s="363">
        <v>99</v>
      </c>
      <c r="O49" s="363">
        <v>20</v>
      </c>
      <c r="P49" s="363" t="s">
        <v>294</v>
      </c>
      <c r="Q49" s="363" t="s">
        <v>294</v>
      </c>
      <c r="R49" s="363">
        <v>14</v>
      </c>
      <c r="S49" s="363">
        <v>8</v>
      </c>
      <c r="T49" s="363">
        <v>61</v>
      </c>
      <c r="U49" s="415">
        <v>83</v>
      </c>
      <c r="V49" s="365">
        <v>2158</v>
      </c>
    </row>
    <row r="50" spans="2:22" s="3" customFormat="1" ht="6.75" customHeight="1">
      <c r="B50" s="105"/>
      <c r="C50" s="41"/>
      <c r="D50" s="41"/>
      <c r="E50" s="41"/>
      <c r="F50" s="41"/>
      <c r="G50" s="41"/>
      <c r="H50" s="41"/>
      <c r="I50" s="41"/>
      <c r="J50" s="41"/>
      <c r="K50" s="41"/>
      <c r="L50" s="41"/>
      <c r="M50" s="41"/>
      <c r="N50" s="105"/>
      <c r="O50" s="105"/>
      <c r="P50" s="105"/>
      <c r="Q50" s="105"/>
      <c r="R50" s="105"/>
      <c r="S50" s="105"/>
      <c r="T50" s="105"/>
      <c r="U50" s="105"/>
      <c r="V50" s="105"/>
    </row>
    <row r="51" spans="2:22" s="3" customFormat="1" ht="3" customHeight="1">
      <c r="B51" s="147"/>
      <c r="C51" s="127"/>
      <c r="D51" s="127"/>
      <c r="E51" s="127"/>
      <c r="F51" s="127"/>
      <c r="G51" s="127"/>
      <c r="H51" s="127"/>
      <c r="I51" s="127"/>
      <c r="J51" s="127"/>
      <c r="K51" s="127"/>
      <c r="L51" s="127"/>
      <c r="M51" s="127"/>
      <c r="N51" s="147"/>
      <c r="O51" s="147"/>
      <c r="P51" s="147"/>
      <c r="Q51" s="147"/>
      <c r="R51" s="147"/>
      <c r="S51" s="147"/>
      <c r="T51" s="147"/>
      <c r="U51" s="147"/>
      <c r="V51" s="147"/>
    </row>
    <row r="52" spans="2:22" s="3" customFormat="1" ht="6" customHeight="1"/>
    <row r="53" spans="2:22" s="41" customFormat="1" ht="12.75" customHeight="1">
      <c r="B53" s="437" t="s">
        <v>164</v>
      </c>
      <c r="C53" s="437"/>
      <c r="D53" s="437"/>
      <c r="E53" s="437"/>
      <c r="F53" s="437"/>
      <c r="G53" s="437"/>
      <c r="H53" s="437"/>
      <c r="I53" s="437"/>
      <c r="J53" s="437"/>
      <c r="K53" s="437"/>
      <c r="L53" s="437"/>
      <c r="M53" s="437"/>
      <c r="N53" s="437"/>
      <c r="O53" s="437"/>
      <c r="P53" s="437"/>
      <c r="Q53" s="437"/>
      <c r="R53" s="437"/>
      <c r="S53" s="437"/>
      <c r="T53" s="437"/>
      <c r="U53" s="437"/>
      <c r="V53" s="437"/>
    </row>
    <row r="54" spans="2:22" s="41" customFormat="1" ht="12.75" customHeight="1">
      <c r="B54" s="449" t="s">
        <v>311</v>
      </c>
      <c r="C54" s="449"/>
      <c r="D54" s="449"/>
      <c r="E54" s="449"/>
      <c r="F54" s="449"/>
      <c r="G54" s="449"/>
      <c r="H54" s="449"/>
      <c r="I54" s="449"/>
      <c r="J54" s="449"/>
      <c r="K54" s="449"/>
      <c r="L54" s="449"/>
      <c r="M54" s="449"/>
      <c r="N54" s="449"/>
      <c r="O54" s="449"/>
      <c r="P54" s="449"/>
      <c r="Q54" s="449"/>
      <c r="R54" s="449"/>
      <c r="S54" s="449"/>
      <c r="T54" s="449"/>
      <c r="U54" s="449"/>
      <c r="V54" s="449"/>
    </row>
    <row r="55" spans="2:22">
      <c r="B55" s="476"/>
      <c r="C55" s="476"/>
      <c r="D55" s="476"/>
      <c r="E55" s="476"/>
      <c r="F55" s="476"/>
      <c r="G55" s="476"/>
      <c r="H55" s="476"/>
      <c r="I55" s="476"/>
      <c r="J55" s="476"/>
      <c r="K55" s="476"/>
      <c r="L55" s="476"/>
      <c r="M55" s="476"/>
      <c r="N55" s="476"/>
      <c r="O55" s="476"/>
      <c r="P55" s="476"/>
      <c r="Q55" s="476"/>
      <c r="R55" s="476"/>
      <c r="S55" s="476"/>
      <c r="T55" s="476"/>
      <c r="U55" s="476"/>
      <c r="V55" s="476"/>
    </row>
    <row r="62" spans="2:22" ht="18.75" customHeight="1"/>
    <row r="63" spans="2:22" ht="9.75" customHeight="1"/>
    <row r="64" spans="2:22" ht="18.75" customHeight="1"/>
    <row r="65" ht="18.75" customHeight="1"/>
    <row r="66" ht="18.75" customHeight="1"/>
    <row r="67" ht="9.75" customHeight="1"/>
    <row r="68" ht="18.75" customHeight="1"/>
    <row r="69" ht="9.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9.75" customHeight="1"/>
    <row r="87" ht="18.75" customHeight="1"/>
    <row r="88" ht="18.75" customHeight="1"/>
    <row r="89" ht="18.75" customHeight="1"/>
    <row r="90" ht="18.75" customHeight="1"/>
    <row r="91" ht="9.75" customHeight="1"/>
    <row r="92" ht="18.75" customHeight="1"/>
    <row r="93" ht="18.75" customHeight="1"/>
    <row r="94" ht="18.75" customHeight="1"/>
    <row r="95" ht="18.75" customHeight="1"/>
    <row r="96" ht="18.75" customHeight="1"/>
    <row r="97" ht="18.75" customHeight="1"/>
    <row r="98" ht="9.75" customHeight="1"/>
  </sheetData>
  <mergeCells count="18">
    <mergeCell ref="B55:V55"/>
    <mergeCell ref="K5:N5"/>
    <mergeCell ref="V5:V6"/>
    <mergeCell ref="S5:S6"/>
    <mergeCell ref="T5:T6"/>
    <mergeCell ref="O5:R5"/>
    <mergeCell ref="B53:V53"/>
    <mergeCell ref="B54:V54"/>
    <mergeCell ref="B1:V1"/>
    <mergeCell ref="B2:V2"/>
    <mergeCell ref="C4:M4"/>
    <mergeCell ref="N4:O4"/>
    <mergeCell ref="B5:B6"/>
    <mergeCell ref="C5:C6"/>
    <mergeCell ref="D5:D6"/>
    <mergeCell ref="E5:J5"/>
    <mergeCell ref="T4:V4"/>
    <mergeCell ref="U5:U6"/>
  </mergeCells>
  <phoneticPr fontId="0" type="noConversion"/>
  <hyperlinks>
    <hyperlink ref="X2" location="Indice!A1" tooltip="(voltar ao índice)" display="Indice!A1" xr:uid="{E456AFD0-4435-4009-8258-BF87679727D0}"/>
  </hyperlinks>
  <printOptions horizontalCentered="1"/>
  <pageMargins left="7.874015748031496E-2" right="7.874015748031496E-2" top="0.6692913385826772" bottom="0.47244094488188981" header="0" footer="0"/>
  <pageSetup paperSize="9" scale="61" orientation="landscape"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EF55D-677D-47CB-AD56-CCF27ADAA25E}">
  <sheetPr codeName="Folha8">
    <pageSetUpPr fitToPage="1"/>
  </sheetPr>
  <dimension ref="B1:Q48"/>
  <sheetViews>
    <sheetView showGridLines="0" zoomScaleNormal="100" workbookViewId="0">
      <pane xSplit="2" ySplit="6" topLeftCell="C7" activePane="bottomRight" state="frozen"/>
      <selection pane="topRight" activeCell="C1" sqref="C1"/>
      <selection pane="bottomLeft" activeCell="A7" sqref="A7"/>
      <selection pane="bottomRight" activeCell="Q2" sqref="Q2"/>
    </sheetView>
  </sheetViews>
  <sheetFormatPr defaultRowHeight="12.75"/>
  <cols>
    <col min="1" max="1" width="6.7109375" style="2" customWidth="1"/>
    <col min="2" max="2" width="34.5703125" style="2" customWidth="1"/>
    <col min="3" max="14" width="10.5703125" style="2" customWidth="1"/>
    <col min="15" max="15" width="11.5703125" style="2" customWidth="1"/>
    <col min="16" max="16" width="6.7109375" style="2" customWidth="1"/>
    <col min="17" max="17" width="14.5703125" style="2" bestFit="1" customWidth="1"/>
    <col min="18" max="16384" width="9.140625" style="2"/>
  </cols>
  <sheetData>
    <row r="1" spans="2:17" s="21" customFormat="1" ht="18" customHeight="1">
      <c r="B1" s="434" t="s">
        <v>411</v>
      </c>
      <c r="C1" s="434"/>
      <c r="D1" s="434"/>
      <c r="E1" s="434"/>
      <c r="F1" s="434"/>
      <c r="G1" s="434"/>
      <c r="H1" s="434"/>
      <c r="I1" s="434"/>
      <c r="J1" s="434"/>
      <c r="K1" s="434"/>
      <c r="L1" s="434"/>
      <c r="M1" s="434"/>
      <c r="N1" s="434"/>
      <c r="O1" s="434"/>
    </row>
    <row r="2" spans="2:17" ht="15" customHeight="1">
      <c r="B2" s="466" t="s">
        <v>158</v>
      </c>
      <c r="C2" s="466"/>
      <c r="D2" s="466"/>
      <c r="E2" s="466"/>
      <c r="F2" s="466"/>
      <c r="G2" s="466"/>
      <c r="H2" s="466"/>
      <c r="I2" s="466"/>
      <c r="J2" s="466"/>
      <c r="K2" s="466"/>
      <c r="L2" s="466"/>
      <c r="M2" s="466"/>
      <c r="N2" s="466"/>
      <c r="O2" s="466"/>
      <c r="Q2" s="182" t="s">
        <v>305</v>
      </c>
    </row>
    <row r="3" spans="2:17" ht="15" customHeight="1">
      <c r="B3" s="17"/>
      <c r="C3" s="17"/>
      <c r="D3" s="17"/>
      <c r="E3" s="17"/>
      <c r="F3" s="17"/>
      <c r="G3" s="17"/>
      <c r="H3" s="17"/>
      <c r="I3" s="17"/>
      <c r="J3" s="17"/>
      <c r="K3" s="17"/>
      <c r="L3" s="17"/>
      <c r="M3" s="17"/>
      <c r="N3" s="17"/>
      <c r="O3" s="17"/>
    </row>
    <row r="4" spans="2:17" ht="15" customHeight="1">
      <c r="B4" s="64" t="s">
        <v>80</v>
      </c>
      <c r="C4" s="73"/>
      <c r="D4" s="73"/>
      <c r="E4" s="73"/>
      <c r="F4" s="73"/>
      <c r="G4" s="73"/>
      <c r="H4" s="73"/>
      <c r="I4" s="73"/>
      <c r="J4" s="73"/>
      <c r="K4" s="73"/>
      <c r="L4" s="73"/>
      <c r="M4" s="74"/>
      <c r="N4" s="486" t="s">
        <v>401</v>
      </c>
      <c r="O4" s="486"/>
    </row>
    <row r="5" spans="2:17" s="3" customFormat="1" ht="18.75" customHeight="1">
      <c r="B5" s="474" t="s">
        <v>229</v>
      </c>
      <c r="C5" s="475" t="s">
        <v>0</v>
      </c>
      <c r="D5" s="475"/>
      <c r="E5" s="475"/>
      <c r="F5" s="475"/>
      <c r="G5" s="475"/>
      <c r="H5" s="475"/>
      <c r="I5" s="475"/>
      <c r="J5" s="475"/>
      <c r="K5" s="475"/>
      <c r="L5" s="475"/>
      <c r="M5" s="475"/>
      <c r="N5" s="475"/>
      <c r="O5" s="474" t="s">
        <v>52</v>
      </c>
    </row>
    <row r="6" spans="2:17" s="3" customFormat="1" ht="18.75" customHeight="1">
      <c r="B6" s="454"/>
      <c r="C6" s="146" t="s">
        <v>1</v>
      </c>
      <c r="D6" s="146" t="s">
        <v>2</v>
      </c>
      <c r="E6" s="146" t="s">
        <v>3</v>
      </c>
      <c r="F6" s="146" t="s">
        <v>4</v>
      </c>
      <c r="G6" s="146" t="s">
        <v>138</v>
      </c>
      <c r="H6" s="146" t="s">
        <v>6</v>
      </c>
      <c r="I6" s="276" t="s">
        <v>7</v>
      </c>
      <c r="J6" s="276" t="s">
        <v>8</v>
      </c>
      <c r="K6" s="146" t="s">
        <v>140</v>
      </c>
      <c r="L6" s="146" t="s">
        <v>10</v>
      </c>
      <c r="M6" s="146" t="s">
        <v>126</v>
      </c>
      <c r="N6" s="146" t="s">
        <v>12</v>
      </c>
      <c r="O6" s="454"/>
    </row>
    <row r="7" spans="2:17" s="3" customFormat="1" ht="9.75" customHeight="1">
      <c r="B7" s="75"/>
      <c r="C7" s="58"/>
      <c r="D7" s="58"/>
      <c r="E7" s="58"/>
      <c r="F7" s="58"/>
      <c r="G7" s="58"/>
      <c r="H7" s="58"/>
      <c r="I7" s="58"/>
      <c r="J7" s="58"/>
      <c r="K7" s="58"/>
      <c r="L7" s="58"/>
      <c r="M7" s="58"/>
      <c r="N7" s="58"/>
      <c r="O7" s="18"/>
    </row>
    <row r="8" spans="2:17" s="3" customFormat="1" ht="18" customHeight="1">
      <c r="B8" s="62" t="s">
        <v>31</v>
      </c>
      <c r="C8" s="366">
        <v>53.394412190046801</v>
      </c>
      <c r="D8" s="366">
        <v>62.816055625790135</v>
      </c>
      <c r="E8" s="366">
        <v>65.765873952282618</v>
      </c>
      <c r="F8" s="366">
        <v>70.481060036426229</v>
      </c>
      <c r="G8" s="366">
        <v>72.398132851571688</v>
      </c>
      <c r="H8" s="366">
        <v>74.176707818930041</v>
      </c>
      <c r="I8" s="366">
        <v>75.112891917767939</v>
      </c>
      <c r="J8" s="366" t="s">
        <v>133</v>
      </c>
      <c r="K8" s="366" t="s">
        <v>133</v>
      </c>
      <c r="L8" s="366" t="s">
        <v>133</v>
      </c>
      <c r="M8" s="366" t="s">
        <v>133</v>
      </c>
      <c r="N8" s="366" t="s">
        <v>133</v>
      </c>
      <c r="O8" s="366">
        <v>67.989084982126499</v>
      </c>
    </row>
    <row r="9" spans="2:17" s="3" customFormat="1" ht="8.25" customHeight="1">
      <c r="B9" s="59"/>
      <c r="C9" s="366" t="s">
        <v>133</v>
      </c>
      <c r="D9" s="366" t="s">
        <v>133</v>
      </c>
      <c r="E9" s="366" t="s">
        <v>133</v>
      </c>
      <c r="F9" s="366" t="s">
        <v>133</v>
      </c>
      <c r="G9" s="366" t="s">
        <v>133</v>
      </c>
      <c r="H9" s="366" t="s">
        <v>133</v>
      </c>
      <c r="I9" s="366" t="s">
        <v>133</v>
      </c>
      <c r="J9" s="366" t="s">
        <v>133</v>
      </c>
      <c r="K9" s="366" t="s">
        <v>133</v>
      </c>
      <c r="L9" s="366" t="s">
        <v>133</v>
      </c>
      <c r="M9" s="366" t="s">
        <v>133</v>
      </c>
      <c r="N9" s="366" t="s">
        <v>133</v>
      </c>
      <c r="O9" s="366" t="s">
        <v>133</v>
      </c>
    </row>
    <row r="10" spans="2:17" s="3" customFormat="1" ht="18" customHeight="1">
      <c r="B10" s="126" t="s">
        <v>170</v>
      </c>
      <c r="C10" s="366">
        <v>56.7885630313503</v>
      </c>
      <c r="D10" s="366">
        <v>66.288779330274281</v>
      </c>
      <c r="E10" s="366">
        <v>68.840892203845542</v>
      </c>
      <c r="F10" s="366">
        <v>72.639085728070441</v>
      </c>
      <c r="G10" s="366">
        <v>75.179596829976489</v>
      </c>
      <c r="H10" s="366">
        <v>77.815968812308427</v>
      </c>
      <c r="I10" s="366">
        <v>78.339006953356687</v>
      </c>
      <c r="J10" s="366" t="s">
        <v>133</v>
      </c>
      <c r="K10" s="366" t="s">
        <v>133</v>
      </c>
      <c r="L10" s="366" t="s">
        <v>133</v>
      </c>
      <c r="M10" s="366" t="s">
        <v>133</v>
      </c>
      <c r="N10" s="366" t="s">
        <v>133</v>
      </c>
      <c r="O10" s="366">
        <v>71.088152236620587</v>
      </c>
    </row>
    <row r="11" spans="2:17" s="3" customFormat="1" ht="18" customHeight="1">
      <c r="B11" s="97" t="s">
        <v>50</v>
      </c>
      <c r="C11" s="367">
        <v>56.227941021070947</v>
      </c>
      <c r="D11" s="367">
        <v>65.723381676689073</v>
      </c>
      <c r="E11" s="367">
        <v>69.008638677314309</v>
      </c>
      <c r="F11" s="367">
        <v>73.243109470677254</v>
      </c>
      <c r="G11" s="367">
        <v>75.705803386323609</v>
      </c>
      <c r="H11" s="367">
        <v>78.745219985712495</v>
      </c>
      <c r="I11" s="367">
        <v>77.958036434417664</v>
      </c>
      <c r="J11" s="367" t="s">
        <v>133</v>
      </c>
      <c r="K11" s="367" t="s">
        <v>133</v>
      </c>
      <c r="L11" s="367" t="s">
        <v>133</v>
      </c>
      <c r="M11" s="367" t="s">
        <v>133</v>
      </c>
      <c r="N11" s="367" t="s">
        <v>133</v>
      </c>
      <c r="O11" s="366">
        <v>71.151029418764452</v>
      </c>
    </row>
    <row r="12" spans="2:17" s="3" customFormat="1" ht="18" customHeight="1">
      <c r="B12" s="106" t="s">
        <v>34</v>
      </c>
      <c r="C12" s="367">
        <v>53.233788364227664</v>
      </c>
      <c r="D12" s="367">
        <v>63.269146755385286</v>
      </c>
      <c r="E12" s="367">
        <v>64.32038560324051</v>
      </c>
      <c r="F12" s="367">
        <v>67.471805213234745</v>
      </c>
      <c r="G12" s="367">
        <v>71.531988464602406</v>
      </c>
      <c r="H12" s="367">
        <v>75.199360378211139</v>
      </c>
      <c r="I12" s="367">
        <v>74.067859330338919</v>
      </c>
      <c r="J12" s="367" t="s">
        <v>133</v>
      </c>
      <c r="K12" s="367" t="s">
        <v>133</v>
      </c>
      <c r="L12" s="367" t="s">
        <v>133</v>
      </c>
      <c r="M12" s="367" t="s">
        <v>133</v>
      </c>
      <c r="N12" s="367" t="s">
        <v>133</v>
      </c>
      <c r="O12" s="366">
        <v>67.361192114023069</v>
      </c>
    </row>
    <row r="13" spans="2:17" s="3" customFormat="1" ht="18" customHeight="1">
      <c r="B13" s="106" t="s">
        <v>35</v>
      </c>
      <c r="C13" s="367">
        <v>60.613287810330661</v>
      </c>
      <c r="D13" s="367">
        <v>69.842512833898894</v>
      </c>
      <c r="E13" s="367">
        <v>74.375047265332867</v>
      </c>
      <c r="F13" s="367">
        <v>78.773301937039221</v>
      </c>
      <c r="G13" s="367">
        <v>80.233971817663345</v>
      </c>
      <c r="H13" s="367">
        <v>83.496225319396061</v>
      </c>
      <c r="I13" s="367">
        <v>82.037671053595915</v>
      </c>
      <c r="J13" s="367" t="s">
        <v>133</v>
      </c>
      <c r="K13" s="367" t="s">
        <v>133</v>
      </c>
      <c r="L13" s="367" t="s">
        <v>133</v>
      </c>
      <c r="M13" s="367" t="s">
        <v>133</v>
      </c>
      <c r="N13" s="367" t="s">
        <v>133</v>
      </c>
      <c r="O13" s="366">
        <v>75.708683347033826</v>
      </c>
    </row>
    <row r="14" spans="2:17" s="3" customFormat="1" ht="18" customHeight="1">
      <c r="B14" s="106" t="s">
        <v>36</v>
      </c>
      <c r="C14" s="367">
        <v>48.602978862192678</v>
      </c>
      <c r="D14" s="367">
        <v>57.617719333200498</v>
      </c>
      <c r="E14" s="367">
        <v>61.966248095724062</v>
      </c>
      <c r="F14" s="367">
        <v>69.300791556728242</v>
      </c>
      <c r="G14" s="367">
        <v>72.059864495904534</v>
      </c>
      <c r="H14" s="367">
        <v>71.456916099773238</v>
      </c>
      <c r="I14" s="367">
        <v>75.5417700578991</v>
      </c>
      <c r="J14" s="367" t="s">
        <v>133</v>
      </c>
      <c r="K14" s="367" t="s">
        <v>133</v>
      </c>
      <c r="L14" s="367" t="s">
        <v>133</v>
      </c>
      <c r="M14" s="367" t="s">
        <v>133</v>
      </c>
      <c r="N14" s="367" t="s">
        <v>133</v>
      </c>
      <c r="O14" s="366">
        <v>65.628033986999995</v>
      </c>
    </row>
    <row r="15" spans="2:17" s="3" customFormat="1" ht="18" customHeight="1">
      <c r="B15" s="106" t="s">
        <v>37</v>
      </c>
      <c r="C15" s="192" t="s">
        <v>294</v>
      </c>
      <c r="D15" s="192" t="s">
        <v>294</v>
      </c>
      <c r="E15" s="192" t="s">
        <v>294</v>
      </c>
      <c r="F15" s="192" t="s">
        <v>294</v>
      </c>
      <c r="G15" s="192" t="s">
        <v>294</v>
      </c>
      <c r="H15" s="192" t="s">
        <v>294</v>
      </c>
      <c r="I15" s="192" t="s">
        <v>294</v>
      </c>
      <c r="J15" s="192"/>
      <c r="K15" s="192"/>
      <c r="L15" s="192"/>
      <c r="M15" s="192"/>
      <c r="N15" s="192"/>
      <c r="O15" s="192" t="s">
        <v>294</v>
      </c>
    </row>
    <row r="16" spans="2:17" s="3" customFormat="1" ht="18" customHeight="1">
      <c r="B16" s="106" t="s">
        <v>78</v>
      </c>
      <c r="C16" s="192" t="s">
        <v>294</v>
      </c>
      <c r="D16" s="192" t="s">
        <v>294</v>
      </c>
      <c r="E16" s="192" t="s">
        <v>294</v>
      </c>
      <c r="F16" s="192" t="s">
        <v>294</v>
      </c>
      <c r="G16" s="192" t="s">
        <v>294</v>
      </c>
      <c r="H16" s="192" t="s">
        <v>294</v>
      </c>
      <c r="I16" s="192" t="s">
        <v>294</v>
      </c>
      <c r="J16" s="192"/>
      <c r="K16" s="192"/>
      <c r="L16" s="192"/>
      <c r="M16" s="192"/>
      <c r="N16" s="192"/>
      <c r="O16" s="192" t="s">
        <v>294</v>
      </c>
    </row>
    <row r="17" spans="2:15" s="3" customFormat="1" ht="8.25" customHeight="1">
      <c r="B17" s="93"/>
      <c r="C17" s="192" t="s">
        <v>133</v>
      </c>
      <c r="D17" s="192"/>
      <c r="E17" s="192"/>
      <c r="F17" s="192"/>
      <c r="G17" s="192"/>
      <c r="H17" s="192"/>
      <c r="I17" s="192"/>
      <c r="J17" s="192"/>
      <c r="K17" s="192"/>
      <c r="L17" s="192"/>
      <c r="M17" s="192"/>
      <c r="N17" s="192"/>
      <c r="O17" s="192"/>
    </row>
    <row r="18" spans="2:15" s="3" customFormat="1" ht="18" customHeight="1">
      <c r="B18" s="97" t="s">
        <v>84</v>
      </c>
      <c r="C18" s="369">
        <v>60.447539939829007</v>
      </c>
      <c r="D18" s="369">
        <v>72.316297964596174</v>
      </c>
      <c r="E18" s="369">
        <v>70.783914895242461</v>
      </c>
      <c r="F18" s="369">
        <v>73.382861414821036</v>
      </c>
      <c r="G18" s="369">
        <v>76.836226563935696</v>
      </c>
      <c r="H18" s="369">
        <v>78.296650717703358</v>
      </c>
      <c r="I18" s="369">
        <v>82.461549985019474</v>
      </c>
      <c r="J18" s="369" t="s">
        <v>133</v>
      </c>
      <c r="K18" s="369" t="s">
        <v>133</v>
      </c>
      <c r="L18" s="369" t="s">
        <v>133</v>
      </c>
      <c r="M18" s="369" t="s">
        <v>133</v>
      </c>
      <c r="N18" s="369" t="s">
        <v>133</v>
      </c>
      <c r="O18" s="368">
        <v>73.79702391572377</v>
      </c>
    </row>
    <row r="19" spans="2:15" s="3" customFormat="1" ht="18" customHeight="1">
      <c r="B19" s="106" t="s">
        <v>57</v>
      </c>
      <c r="C19" s="369">
        <v>78.326612903225808</v>
      </c>
      <c r="D19" s="369">
        <v>82.840401785714292</v>
      </c>
      <c r="E19" s="369">
        <v>63.550067204301072</v>
      </c>
      <c r="F19" s="369">
        <v>81.727430555555557</v>
      </c>
      <c r="G19" s="369">
        <v>84.433803763440864</v>
      </c>
      <c r="H19" s="369">
        <v>84.305555555555557</v>
      </c>
      <c r="I19" s="369">
        <v>92.30585424133811</v>
      </c>
      <c r="J19" s="369" t="s">
        <v>299</v>
      </c>
      <c r="K19" s="369" t="s">
        <v>299</v>
      </c>
      <c r="L19" s="369" t="s">
        <v>299</v>
      </c>
      <c r="M19" s="369" t="s">
        <v>299</v>
      </c>
      <c r="N19" s="369" t="s">
        <v>299</v>
      </c>
      <c r="O19" s="368">
        <v>81.116026273778616</v>
      </c>
    </row>
    <row r="20" spans="2:15" s="3" customFormat="1" ht="18" customHeight="1">
      <c r="B20" s="106" t="s">
        <v>35</v>
      </c>
      <c r="C20" s="369">
        <v>57.675992123799077</v>
      </c>
      <c r="D20" s="369">
        <v>72.438919229663696</v>
      </c>
      <c r="E20" s="369">
        <v>70.390274781350527</v>
      </c>
      <c r="F20" s="369">
        <v>71.282290114257336</v>
      </c>
      <c r="G20" s="369">
        <v>76.939698671447402</v>
      </c>
      <c r="H20" s="369">
        <v>78.201746461909067</v>
      </c>
      <c r="I20" s="369">
        <v>81.403919528269171</v>
      </c>
      <c r="J20" s="369" t="s">
        <v>133</v>
      </c>
      <c r="K20" s="369" t="s">
        <v>133</v>
      </c>
      <c r="L20" s="369" t="s">
        <v>133</v>
      </c>
      <c r="M20" s="369" t="s">
        <v>133</v>
      </c>
      <c r="N20" s="369" t="s">
        <v>133</v>
      </c>
      <c r="O20" s="368">
        <v>73.000127957688647</v>
      </c>
    </row>
    <row r="21" spans="2:15" s="3" customFormat="1" ht="18" customHeight="1">
      <c r="B21" s="106" t="s">
        <v>36</v>
      </c>
      <c r="C21" s="369">
        <v>65.309051551728189</v>
      </c>
      <c r="D21" s="369">
        <v>69.07088027115941</v>
      </c>
      <c r="E21" s="369">
        <v>74.226321456997042</v>
      </c>
      <c r="F21" s="369">
        <v>79.223347805113363</v>
      </c>
      <c r="G21" s="369">
        <v>74.312849423378324</v>
      </c>
      <c r="H21" s="369">
        <v>77.02005730659026</v>
      </c>
      <c r="I21" s="369">
        <v>84.116082784136893</v>
      </c>
      <c r="J21" s="369" t="s">
        <v>133</v>
      </c>
      <c r="K21" s="369" t="s">
        <v>133</v>
      </c>
      <c r="L21" s="369" t="s">
        <v>133</v>
      </c>
      <c r="M21" s="369" t="s">
        <v>133</v>
      </c>
      <c r="N21" s="369" t="s">
        <v>133</v>
      </c>
      <c r="O21" s="368">
        <v>74.802241097880056</v>
      </c>
    </row>
    <row r="22" spans="2:15" s="3" customFormat="1" ht="8.25" customHeight="1">
      <c r="B22" s="97"/>
      <c r="C22" s="369" t="s">
        <v>133</v>
      </c>
      <c r="D22" s="369" t="s">
        <v>133</v>
      </c>
      <c r="E22" s="369" t="s">
        <v>133</v>
      </c>
      <c r="F22" s="369" t="s">
        <v>133</v>
      </c>
      <c r="G22" s="369" t="s">
        <v>133</v>
      </c>
      <c r="H22" s="369" t="s">
        <v>133</v>
      </c>
      <c r="I22" s="369" t="s">
        <v>133</v>
      </c>
      <c r="J22" s="369" t="s">
        <v>133</v>
      </c>
      <c r="K22" s="369" t="s">
        <v>133</v>
      </c>
      <c r="L22" s="369" t="s">
        <v>133</v>
      </c>
      <c r="M22" s="369" t="s">
        <v>133</v>
      </c>
      <c r="N22" s="369" t="s">
        <v>133</v>
      </c>
      <c r="O22" s="368" t="s">
        <v>133</v>
      </c>
    </row>
    <row r="23" spans="2:15" s="3" customFormat="1" ht="18" customHeight="1">
      <c r="B23" s="97" t="s">
        <v>85</v>
      </c>
      <c r="C23" s="369">
        <v>36.105021400981315</v>
      </c>
      <c r="D23" s="369">
        <v>32.992777875638538</v>
      </c>
      <c r="E23" s="369">
        <v>40.236870811905874</v>
      </c>
      <c r="F23" s="369">
        <v>49.65675057208238</v>
      </c>
      <c r="G23" s="369">
        <v>52.718676122931441</v>
      </c>
      <c r="H23" s="369">
        <v>59.554263565891475</v>
      </c>
      <c r="I23" s="369">
        <v>58.134137851009513</v>
      </c>
      <c r="J23" s="369" t="s">
        <v>133</v>
      </c>
      <c r="K23" s="369" t="s">
        <v>133</v>
      </c>
      <c r="L23" s="369" t="s">
        <v>133</v>
      </c>
      <c r="M23" s="369" t="s">
        <v>133</v>
      </c>
      <c r="N23" s="369" t="s">
        <v>133</v>
      </c>
      <c r="O23" s="368">
        <v>48.017255588457623</v>
      </c>
    </row>
    <row r="24" spans="2:15" s="3" customFormat="1" ht="18" customHeight="1">
      <c r="B24" s="106" t="s">
        <v>34</v>
      </c>
      <c r="C24" s="192" t="s">
        <v>294</v>
      </c>
      <c r="D24" s="192" t="s">
        <v>294</v>
      </c>
      <c r="E24" s="192" t="s">
        <v>294</v>
      </c>
      <c r="F24" s="192" t="s">
        <v>294</v>
      </c>
      <c r="G24" s="192" t="s">
        <v>294</v>
      </c>
      <c r="H24" s="192" t="s">
        <v>294</v>
      </c>
      <c r="I24" s="192" t="s">
        <v>294</v>
      </c>
      <c r="J24" s="192"/>
      <c r="K24" s="192"/>
      <c r="L24" s="192"/>
      <c r="M24" s="192"/>
      <c r="N24" s="192"/>
      <c r="O24" s="192" t="s">
        <v>294</v>
      </c>
    </row>
    <row r="25" spans="2:15" s="3" customFormat="1" ht="18" customHeight="1">
      <c r="B25" s="106" t="s">
        <v>35</v>
      </c>
      <c r="C25" s="192" t="s">
        <v>294</v>
      </c>
      <c r="D25" s="192" t="s">
        <v>294</v>
      </c>
      <c r="E25" s="192" t="s">
        <v>294</v>
      </c>
      <c r="F25" s="192" t="s">
        <v>294</v>
      </c>
      <c r="G25" s="192" t="s">
        <v>294</v>
      </c>
      <c r="H25" s="192" t="s">
        <v>294</v>
      </c>
      <c r="I25" s="192" t="s">
        <v>294</v>
      </c>
      <c r="J25" s="192"/>
      <c r="K25" s="192"/>
      <c r="L25" s="192"/>
      <c r="M25" s="192"/>
      <c r="N25" s="192"/>
      <c r="O25" s="192" t="s">
        <v>294</v>
      </c>
    </row>
    <row r="26" spans="2:15" s="3" customFormat="1" ht="18" customHeight="1">
      <c r="B26" s="106" t="s">
        <v>36</v>
      </c>
      <c r="C26" s="369">
        <v>40.055985070647829</v>
      </c>
      <c r="D26" s="369">
        <v>29.711246200607906</v>
      </c>
      <c r="E26" s="369">
        <v>42.400600150037512</v>
      </c>
      <c r="F26" s="369">
        <v>50.747004933051443</v>
      </c>
      <c r="G26" s="369">
        <v>51.764543700027566</v>
      </c>
      <c r="H26" s="369">
        <v>58.559322033898312</v>
      </c>
      <c r="I26" s="369">
        <v>63.755517826825127</v>
      </c>
      <c r="J26" s="369" t="s">
        <v>133</v>
      </c>
      <c r="K26" s="369" t="s">
        <v>133</v>
      </c>
      <c r="L26" s="369" t="s">
        <v>133</v>
      </c>
      <c r="M26" s="369" t="s">
        <v>133</v>
      </c>
      <c r="N26" s="369" t="s">
        <v>133</v>
      </c>
      <c r="O26" s="368">
        <v>49.376793449960672</v>
      </c>
    </row>
    <row r="27" spans="2:15" s="3" customFormat="1" ht="8.25" customHeight="1">
      <c r="B27" s="93"/>
      <c r="C27" s="369" t="s">
        <v>133</v>
      </c>
      <c r="D27" s="369" t="s">
        <v>133</v>
      </c>
      <c r="E27" s="369" t="s">
        <v>133</v>
      </c>
      <c r="F27" s="369" t="s">
        <v>133</v>
      </c>
      <c r="G27" s="369" t="s">
        <v>133</v>
      </c>
      <c r="H27" s="369" t="s">
        <v>133</v>
      </c>
      <c r="I27" s="369" t="s">
        <v>133</v>
      </c>
      <c r="J27" s="369" t="s">
        <v>133</v>
      </c>
      <c r="K27" s="369" t="s">
        <v>133</v>
      </c>
      <c r="L27" s="369" t="s">
        <v>133</v>
      </c>
      <c r="M27" s="369" t="s">
        <v>133</v>
      </c>
      <c r="N27" s="369" t="s">
        <v>133</v>
      </c>
      <c r="O27" s="368" t="s">
        <v>133</v>
      </c>
    </row>
    <row r="28" spans="2:15" s="3" customFormat="1" ht="18" customHeight="1">
      <c r="B28" s="97" t="s">
        <v>86</v>
      </c>
      <c r="C28" s="369">
        <v>46.612527257688548</v>
      </c>
      <c r="D28" s="369">
        <v>56.176948051948052</v>
      </c>
      <c r="E28" s="369">
        <v>60.220078384082001</v>
      </c>
      <c r="F28" s="370">
        <v>56.437546193643747</v>
      </c>
      <c r="G28" s="370">
        <v>48.782093482554309</v>
      </c>
      <c r="H28" s="370">
        <v>51.416666666666664</v>
      </c>
      <c r="I28" s="370">
        <v>71.074793034541813</v>
      </c>
      <c r="J28" s="370" t="s">
        <v>133</v>
      </c>
      <c r="K28" s="370" t="s">
        <v>133</v>
      </c>
      <c r="L28" s="370" t="s">
        <v>133</v>
      </c>
      <c r="M28" s="370" t="s">
        <v>133</v>
      </c>
      <c r="N28" s="370" t="s">
        <v>133</v>
      </c>
      <c r="O28" s="368">
        <v>55.906752411575567</v>
      </c>
    </row>
    <row r="29" spans="2:15" s="3" customFormat="1" ht="18" customHeight="1">
      <c r="B29" s="106" t="s">
        <v>35</v>
      </c>
      <c r="C29" s="369">
        <v>46.612527257688548</v>
      </c>
      <c r="D29" s="369">
        <v>56.176948051948052</v>
      </c>
      <c r="E29" s="369">
        <v>60.220078384082001</v>
      </c>
      <c r="F29" s="370">
        <v>56.437546193643747</v>
      </c>
      <c r="G29" s="370">
        <v>48.782093482554309</v>
      </c>
      <c r="H29" s="370">
        <v>51.416666666666664</v>
      </c>
      <c r="I29" s="370">
        <v>71.074793034541813</v>
      </c>
      <c r="J29" s="370" t="s">
        <v>133</v>
      </c>
      <c r="K29" s="370" t="s">
        <v>133</v>
      </c>
      <c r="L29" s="370" t="s">
        <v>133</v>
      </c>
      <c r="M29" s="370" t="s">
        <v>133</v>
      </c>
      <c r="N29" s="370" t="s">
        <v>133</v>
      </c>
      <c r="O29" s="368">
        <v>55.906752411575567</v>
      </c>
    </row>
    <row r="30" spans="2:15" s="3" customFormat="1" ht="8.25" customHeight="1">
      <c r="B30" s="93"/>
      <c r="C30" s="369" t="s">
        <v>133</v>
      </c>
      <c r="D30" s="369" t="s">
        <v>133</v>
      </c>
      <c r="E30" s="369" t="s">
        <v>133</v>
      </c>
      <c r="F30" s="369" t="s">
        <v>133</v>
      </c>
      <c r="G30" s="369" t="s">
        <v>133</v>
      </c>
      <c r="H30" s="369" t="s">
        <v>133</v>
      </c>
      <c r="I30" s="369" t="s">
        <v>133</v>
      </c>
      <c r="J30" s="369" t="s">
        <v>133</v>
      </c>
      <c r="K30" s="369" t="s">
        <v>133</v>
      </c>
      <c r="L30" s="369" t="s">
        <v>133</v>
      </c>
      <c r="M30" s="369" t="s">
        <v>133</v>
      </c>
      <c r="N30" s="369" t="s">
        <v>133</v>
      </c>
      <c r="O30" s="368" t="s">
        <v>133</v>
      </c>
    </row>
    <row r="31" spans="2:15" s="3" customFormat="1" ht="18" customHeight="1">
      <c r="B31" s="97" t="s">
        <v>278</v>
      </c>
      <c r="C31" s="369">
        <v>61.881288016374072</v>
      </c>
      <c r="D31" s="369">
        <v>69.228344471062925</v>
      </c>
      <c r="E31" s="369">
        <v>78.091397849462368</v>
      </c>
      <c r="F31" s="370">
        <v>79.567519858781992</v>
      </c>
      <c r="G31" s="370">
        <v>80.469552061382174</v>
      </c>
      <c r="H31" s="370">
        <v>79.235936188077247</v>
      </c>
      <c r="I31" s="370">
        <v>78.791220062567319</v>
      </c>
      <c r="J31" s="370" t="s">
        <v>133</v>
      </c>
      <c r="K31" s="370" t="s">
        <v>133</v>
      </c>
      <c r="L31" s="370" t="s">
        <v>133</v>
      </c>
      <c r="M31" s="370" t="s">
        <v>133</v>
      </c>
      <c r="N31" s="370" t="s">
        <v>133</v>
      </c>
      <c r="O31" s="368">
        <v>75.51322674242148</v>
      </c>
    </row>
    <row r="32" spans="2:15" s="3" customFormat="1" ht="8.25" customHeight="1">
      <c r="B32" s="41"/>
      <c r="C32" s="368" t="s">
        <v>133</v>
      </c>
      <c r="D32" s="368" t="s">
        <v>133</v>
      </c>
      <c r="E32" s="368" t="s">
        <v>133</v>
      </c>
      <c r="F32" s="368" t="s">
        <v>133</v>
      </c>
      <c r="G32" s="368" t="s">
        <v>133</v>
      </c>
      <c r="H32" s="368" t="s">
        <v>133</v>
      </c>
      <c r="I32" s="368" t="s">
        <v>133</v>
      </c>
      <c r="J32" s="368" t="s">
        <v>133</v>
      </c>
      <c r="K32" s="368" t="s">
        <v>133</v>
      </c>
      <c r="L32" s="368" t="s">
        <v>133</v>
      </c>
      <c r="M32" s="368" t="s">
        <v>133</v>
      </c>
      <c r="N32" s="368" t="s">
        <v>133</v>
      </c>
      <c r="O32" s="368" t="s">
        <v>133</v>
      </c>
    </row>
    <row r="33" spans="2:15" s="3" customFormat="1" ht="22.5" customHeight="1">
      <c r="B33" s="251" t="s">
        <v>171</v>
      </c>
      <c r="C33" s="368">
        <v>40.998548768999669</v>
      </c>
      <c r="D33" s="368">
        <v>49.751270682383478</v>
      </c>
      <c r="E33" s="368">
        <v>56.998074145402022</v>
      </c>
      <c r="F33" s="368">
        <v>67.307227459511722</v>
      </c>
      <c r="G33" s="368">
        <v>65.537517276922713</v>
      </c>
      <c r="H33" s="368">
        <v>63.816425120772948</v>
      </c>
      <c r="I33" s="368">
        <v>68.072117440258438</v>
      </c>
      <c r="J33" s="368" t="s">
        <v>133</v>
      </c>
      <c r="K33" s="368" t="s">
        <v>133</v>
      </c>
      <c r="L33" s="368" t="s">
        <v>133</v>
      </c>
      <c r="M33" s="368" t="s">
        <v>133</v>
      </c>
      <c r="N33" s="368" t="s">
        <v>133</v>
      </c>
      <c r="O33" s="368">
        <v>59.251471825063071</v>
      </c>
    </row>
    <row r="34" spans="2:15" s="3" customFormat="1" ht="7.5" customHeight="1">
      <c r="B34" s="126"/>
      <c r="C34" s="368" t="s">
        <v>133</v>
      </c>
      <c r="D34" s="368" t="s">
        <v>133</v>
      </c>
      <c r="E34" s="368" t="s">
        <v>133</v>
      </c>
      <c r="F34" s="368" t="s">
        <v>133</v>
      </c>
      <c r="G34" s="368" t="s">
        <v>133</v>
      </c>
      <c r="H34" s="368" t="s">
        <v>133</v>
      </c>
      <c r="I34" s="368" t="s">
        <v>133</v>
      </c>
      <c r="J34" s="368" t="s">
        <v>133</v>
      </c>
      <c r="K34" s="368" t="s">
        <v>133</v>
      </c>
      <c r="L34" s="368" t="s">
        <v>133</v>
      </c>
      <c r="M34" s="368" t="s">
        <v>133</v>
      </c>
      <c r="N34" s="368" t="s">
        <v>133</v>
      </c>
      <c r="O34" s="368" t="s">
        <v>133</v>
      </c>
    </row>
    <row r="35" spans="2:15" s="3" customFormat="1" ht="25.5" customHeight="1">
      <c r="B35" s="251" t="s">
        <v>220</v>
      </c>
      <c r="C35" s="368">
        <v>35.573963312395207</v>
      </c>
      <c r="D35" s="368">
        <v>44.505224425594072</v>
      </c>
      <c r="E35" s="368">
        <v>49.203615480401695</v>
      </c>
      <c r="F35" s="368">
        <v>57.936270848892214</v>
      </c>
      <c r="G35" s="368">
        <v>57.133538899430732</v>
      </c>
      <c r="H35" s="368">
        <v>54.602138843574409</v>
      </c>
      <c r="I35" s="368">
        <v>57.088488731771982</v>
      </c>
      <c r="J35" s="368" t="s">
        <v>133</v>
      </c>
      <c r="K35" s="368" t="s">
        <v>133</v>
      </c>
      <c r="L35" s="368" t="s">
        <v>133</v>
      </c>
      <c r="M35" s="368" t="s">
        <v>133</v>
      </c>
      <c r="N35" s="368" t="s">
        <v>133</v>
      </c>
      <c r="O35" s="368">
        <v>51.146392682603633</v>
      </c>
    </row>
    <row r="36" spans="2:15" s="3" customFormat="1" ht="9.75" customHeight="1">
      <c r="B36" s="61"/>
      <c r="C36" s="3" t="s">
        <v>133</v>
      </c>
      <c r="D36" s="3" t="s">
        <v>133</v>
      </c>
      <c r="E36" s="3" t="s">
        <v>133</v>
      </c>
      <c r="F36" s="3" t="s">
        <v>133</v>
      </c>
      <c r="G36" s="3" t="s">
        <v>133</v>
      </c>
      <c r="H36" s="3" t="s">
        <v>133</v>
      </c>
      <c r="I36" s="3" t="s">
        <v>133</v>
      </c>
      <c r="J36" s="3" t="s">
        <v>133</v>
      </c>
      <c r="K36" s="3" t="s">
        <v>133</v>
      </c>
      <c r="L36" s="3" t="s">
        <v>133</v>
      </c>
      <c r="M36" s="3" t="s">
        <v>133</v>
      </c>
      <c r="N36" s="3" t="s">
        <v>133</v>
      </c>
      <c r="O36" s="3" t="s">
        <v>133</v>
      </c>
    </row>
    <row r="37" spans="2:15" s="3" customFormat="1" ht="3" customHeight="1">
      <c r="B37" s="150"/>
      <c r="C37" s="149">
        <v>25.385118185351374</v>
      </c>
      <c r="D37" s="151" t="s">
        <v>133</v>
      </c>
      <c r="E37" s="149" t="s">
        <v>133</v>
      </c>
      <c r="F37" s="149" t="s">
        <v>133</v>
      </c>
      <c r="G37" s="149" t="s">
        <v>133</v>
      </c>
      <c r="H37" s="149" t="s">
        <v>133</v>
      </c>
      <c r="I37" s="149" t="s">
        <v>133</v>
      </c>
      <c r="J37" s="149" t="s">
        <v>133</v>
      </c>
      <c r="K37" s="149" t="s">
        <v>133</v>
      </c>
      <c r="L37" s="149" t="s">
        <v>133</v>
      </c>
      <c r="M37" s="149" t="s">
        <v>133</v>
      </c>
      <c r="N37" s="149" t="s">
        <v>133</v>
      </c>
      <c r="O37" s="149">
        <v>25.385118185351374</v>
      </c>
    </row>
    <row r="38" spans="2:15" s="3" customFormat="1" ht="4.5" customHeight="1">
      <c r="B38" s="14"/>
      <c r="D38" s="13"/>
    </row>
    <row r="39" spans="2:15" s="3" customFormat="1" ht="12.75" customHeight="1">
      <c r="B39" s="437" t="s">
        <v>164</v>
      </c>
      <c r="C39" s="437"/>
      <c r="D39" s="437"/>
      <c r="E39" s="437"/>
      <c r="F39" s="437"/>
      <c r="G39" s="437"/>
      <c r="H39" s="437"/>
      <c r="I39" s="437"/>
      <c r="J39" s="437"/>
      <c r="K39" s="437"/>
      <c r="L39" s="437"/>
      <c r="M39" s="437"/>
      <c r="N39" s="437"/>
      <c r="O39" s="437"/>
    </row>
    <row r="40" spans="2:15" ht="21" customHeight="1">
      <c r="B40" s="490" t="s">
        <v>259</v>
      </c>
      <c r="C40" s="491"/>
      <c r="D40" s="491"/>
      <c r="E40" s="491"/>
      <c r="F40" s="491"/>
      <c r="G40" s="491"/>
      <c r="H40" s="491"/>
      <c r="I40" s="491"/>
      <c r="J40" s="491"/>
      <c r="K40" s="491"/>
      <c r="L40" s="491"/>
      <c r="M40" s="491"/>
      <c r="N40" s="491"/>
      <c r="O40" s="491"/>
    </row>
    <row r="48" spans="2:15">
      <c r="G48" s="18"/>
    </row>
  </sheetData>
  <mergeCells count="8">
    <mergeCell ref="B40:O40"/>
    <mergeCell ref="B1:O1"/>
    <mergeCell ref="C5:N5"/>
    <mergeCell ref="O5:O6"/>
    <mergeCell ref="B2:O2"/>
    <mergeCell ref="B5:B6"/>
    <mergeCell ref="N4:O4"/>
    <mergeCell ref="B39:O39"/>
  </mergeCells>
  <phoneticPr fontId="0" type="noConversion"/>
  <hyperlinks>
    <hyperlink ref="Q2" location="Indice!A1" tooltip="(voltar ao índice)" display="Indice!A1" xr:uid="{44A8B17B-5E30-463C-823F-176C94457037}"/>
  </hyperlinks>
  <printOptions horizontalCentered="1"/>
  <pageMargins left="0.27559055118110237" right="0.27559055118110237" top="0.6692913385826772" bottom="0.47244094488188981" header="0" footer="0"/>
  <pageSetup paperSize="9" scale="83"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0DD23-DBD3-4D12-B490-FB617CCA1FD8}">
  <dimension ref="B2:F16"/>
  <sheetViews>
    <sheetView showGridLines="0" zoomScaleNormal="100" workbookViewId="0">
      <selection activeCell="F2" sqref="F2"/>
    </sheetView>
  </sheetViews>
  <sheetFormatPr defaultRowHeight="12.75"/>
  <cols>
    <col min="1" max="1" width="6.7109375" customWidth="1"/>
    <col min="2" max="2" width="60" style="408" customWidth="1"/>
    <col min="3" max="3" width="9.140625" style="408" customWidth="1"/>
    <col min="4" max="4" width="60" style="408" customWidth="1"/>
    <col min="5" max="5" width="6.7109375" customWidth="1"/>
    <col min="6" max="6" width="14.28515625" bestFit="1" customWidth="1"/>
  </cols>
  <sheetData>
    <row r="2" spans="2:6" ht="27.75" customHeight="1">
      <c r="B2" s="431" t="s">
        <v>326</v>
      </c>
      <c r="C2" s="431"/>
      <c r="D2" s="431"/>
      <c r="F2" s="182" t="s">
        <v>305</v>
      </c>
    </row>
    <row r="3" spans="2:6">
      <c r="B3" s="407"/>
      <c r="C3" s="407"/>
      <c r="D3" s="407"/>
    </row>
    <row r="4" spans="2:6" ht="39" customHeight="1">
      <c r="B4" s="409" t="s">
        <v>331</v>
      </c>
      <c r="C4" s="410" t="s">
        <v>333</v>
      </c>
      <c r="D4" s="411" t="s">
        <v>334</v>
      </c>
    </row>
    <row r="5" spans="2:6" ht="39" customHeight="1">
      <c r="B5" s="409" t="s">
        <v>328</v>
      </c>
      <c r="C5" s="410" t="s">
        <v>327</v>
      </c>
      <c r="D5" s="411" t="s">
        <v>335</v>
      </c>
    </row>
    <row r="6" spans="2:6" ht="39" customHeight="1">
      <c r="B6" s="409" t="s">
        <v>330</v>
      </c>
      <c r="C6" s="410" t="s">
        <v>336</v>
      </c>
      <c r="D6" s="411" t="s">
        <v>337</v>
      </c>
    </row>
    <row r="7" spans="2:6" ht="39" customHeight="1">
      <c r="B7" s="409" t="s">
        <v>338</v>
      </c>
      <c r="C7" s="410" t="s">
        <v>329</v>
      </c>
      <c r="D7" s="411" t="s">
        <v>339</v>
      </c>
    </row>
    <row r="8" spans="2:6" ht="39" customHeight="1">
      <c r="B8" s="409" t="s">
        <v>340</v>
      </c>
      <c r="C8" s="410" t="s">
        <v>341</v>
      </c>
      <c r="D8" s="411" t="s">
        <v>342</v>
      </c>
    </row>
    <row r="9" spans="2:6" ht="39" customHeight="1">
      <c r="B9" s="409" t="s">
        <v>343</v>
      </c>
      <c r="C9" s="410" t="s">
        <v>344</v>
      </c>
      <c r="D9" s="411" t="s">
        <v>345</v>
      </c>
    </row>
    <row r="10" spans="2:6" ht="39" customHeight="1">
      <c r="B10" s="409" t="s">
        <v>346</v>
      </c>
      <c r="C10" s="410" t="s">
        <v>347</v>
      </c>
      <c r="D10" s="411" t="s">
        <v>348</v>
      </c>
    </row>
    <row r="11" spans="2:6" ht="39" customHeight="1">
      <c r="B11" s="409" t="s">
        <v>349</v>
      </c>
      <c r="C11" s="410" t="s">
        <v>350</v>
      </c>
      <c r="D11" s="411" t="s">
        <v>351</v>
      </c>
    </row>
    <row r="12" spans="2:6" ht="39" customHeight="1">
      <c r="B12" s="409" t="s">
        <v>352</v>
      </c>
      <c r="C12" s="410" t="s">
        <v>353</v>
      </c>
      <c r="D12" s="411" t="s">
        <v>354</v>
      </c>
    </row>
    <row r="13" spans="2:6" ht="39" customHeight="1">
      <c r="B13" s="409" t="s">
        <v>355</v>
      </c>
      <c r="C13" s="409" t="s">
        <v>356</v>
      </c>
      <c r="D13" s="412" t="s">
        <v>357</v>
      </c>
    </row>
    <row r="14" spans="2:6" ht="39" customHeight="1">
      <c r="B14" s="409" t="s">
        <v>358</v>
      </c>
      <c r="C14" s="410" t="s">
        <v>359</v>
      </c>
      <c r="D14" s="412" t="s">
        <v>360</v>
      </c>
    </row>
    <row r="16" spans="2:6" ht="5.25" customHeight="1">
      <c r="B16" s="431"/>
      <c r="C16" s="431"/>
      <c r="D16" s="431"/>
    </row>
  </sheetData>
  <mergeCells count="2">
    <mergeCell ref="B2:D2"/>
    <mergeCell ref="B16:D16"/>
  </mergeCells>
  <hyperlinks>
    <hyperlink ref="F2" location="Indice!A1" tooltip="(voltar ao índice)" display="Indice!A1" xr:uid="{E996A690-1F7E-43E5-97E1-E09DC1780C90}"/>
  </hyperlinks>
  <printOptions horizontalCentered="1"/>
  <pageMargins left="0.47244094488188981" right="0.47244094488188981" top="0.6692913385826772" bottom="0.47244094488188981" header="0" footer="0"/>
  <pageSetup paperSize="9" orientation="landscape"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08FC3-772E-401C-B653-8F2CA65AFDBF}">
  <sheetPr>
    <pageSetUpPr fitToPage="1"/>
  </sheetPr>
  <dimension ref="B1:Q41"/>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Q2" sqref="Q2"/>
    </sheetView>
  </sheetViews>
  <sheetFormatPr defaultRowHeight="12.75"/>
  <cols>
    <col min="1" max="1" width="6.7109375" style="2" customWidth="1"/>
    <col min="2" max="2" width="44" style="2" customWidth="1"/>
    <col min="3" max="14" width="10.140625" style="2" customWidth="1"/>
    <col min="15" max="15" width="11.5703125" style="2" customWidth="1"/>
    <col min="16" max="16" width="6.7109375" style="2" customWidth="1"/>
    <col min="17" max="17" width="14.5703125" style="2" bestFit="1" customWidth="1"/>
    <col min="18" max="16384" width="9.140625" style="2"/>
  </cols>
  <sheetData>
    <row r="1" spans="2:17" s="21" customFormat="1" ht="18" customHeight="1">
      <c r="B1" s="434" t="s">
        <v>412</v>
      </c>
      <c r="C1" s="434"/>
      <c r="D1" s="434"/>
      <c r="E1" s="434"/>
      <c r="F1" s="434"/>
      <c r="G1" s="434"/>
      <c r="H1" s="434"/>
      <c r="I1" s="434"/>
      <c r="J1" s="434"/>
      <c r="K1" s="434"/>
      <c r="L1" s="434"/>
      <c r="M1" s="434"/>
      <c r="N1" s="434"/>
      <c r="O1" s="434"/>
    </row>
    <row r="2" spans="2:17" ht="15" customHeight="1">
      <c r="B2" s="466" t="s">
        <v>159</v>
      </c>
      <c r="C2" s="466"/>
      <c r="D2" s="466"/>
      <c r="E2" s="466"/>
      <c r="F2" s="466"/>
      <c r="G2" s="466"/>
      <c r="H2" s="466"/>
      <c r="I2" s="466"/>
      <c r="J2" s="466"/>
      <c r="K2" s="466"/>
      <c r="L2" s="466"/>
      <c r="M2" s="466"/>
      <c r="N2" s="466"/>
      <c r="O2" s="466"/>
      <c r="Q2" s="182" t="s">
        <v>305</v>
      </c>
    </row>
    <row r="3" spans="2:17" ht="15" customHeight="1">
      <c r="B3" s="17"/>
      <c r="C3" s="17"/>
      <c r="D3" s="17"/>
      <c r="E3" s="17"/>
      <c r="F3" s="17"/>
      <c r="G3" s="17"/>
      <c r="H3" s="17"/>
      <c r="I3" s="17"/>
      <c r="J3" s="17"/>
      <c r="K3" s="17"/>
      <c r="L3" s="17"/>
      <c r="M3" s="17"/>
      <c r="N3" s="17"/>
      <c r="O3" s="17"/>
    </row>
    <row r="4" spans="2:17" ht="15" customHeight="1">
      <c r="B4" s="64" t="s">
        <v>80</v>
      </c>
      <c r="C4" s="73"/>
      <c r="D4" s="73"/>
      <c r="E4" s="73"/>
      <c r="F4" s="73"/>
      <c r="G4" s="73"/>
      <c r="H4" s="73"/>
      <c r="I4" s="73"/>
      <c r="J4" s="73"/>
      <c r="K4" s="73"/>
      <c r="L4" s="73"/>
      <c r="M4" s="74"/>
      <c r="N4" s="486" t="s">
        <v>401</v>
      </c>
      <c r="O4" s="486"/>
    </row>
    <row r="5" spans="2:17" s="3" customFormat="1" ht="18.75" customHeight="1">
      <c r="B5" s="474" t="s">
        <v>229</v>
      </c>
      <c r="C5" s="475" t="s">
        <v>0</v>
      </c>
      <c r="D5" s="475"/>
      <c r="E5" s="475"/>
      <c r="F5" s="475"/>
      <c r="G5" s="475"/>
      <c r="H5" s="475"/>
      <c r="I5" s="475"/>
      <c r="J5" s="475"/>
      <c r="K5" s="475"/>
      <c r="L5" s="475"/>
      <c r="M5" s="475"/>
      <c r="N5" s="475"/>
      <c r="O5" s="474" t="s">
        <v>52</v>
      </c>
    </row>
    <row r="6" spans="2:17" s="3" customFormat="1" ht="18.75" customHeight="1">
      <c r="B6" s="454"/>
      <c r="C6" s="146" t="s">
        <v>1</v>
      </c>
      <c r="D6" s="146" t="s">
        <v>2</v>
      </c>
      <c r="E6" s="146" t="s">
        <v>3</v>
      </c>
      <c r="F6" s="146" t="s">
        <v>4</v>
      </c>
      <c r="G6" s="146" t="s">
        <v>138</v>
      </c>
      <c r="H6" s="146" t="s">
        <v>6</v>
      </c>
      <c r="I6" s="146" t="s">
        <v>7</v>
      </c>
      <c r="J6" s="146" t="s">
        <v>8</v>
      </c>
      <c r="K6" s="146" t="s">
        <v>140</v>
      </c>
      <c r="L6" s="146" t="s">
        <v>10</v>
      </c>
      <c r="M6" s="146" t="s">
        <v>126</v>
      </c>
      <c r="N6" s="146" t="s">
        <v>12</v>
      </c>
      <c r="O6" s="454"/>
    </row>
    <row r="7" spans="2:17" s="3" customFormat="1" ht="9.75" customHeight="1">
      <c r="B7" s="75"/>
      <c r="C7" s="58"/>
      <c r="D7" s="58"/>
      <c r="E7" s="58"/>
      <c r="F7" s="58"/>
      <c r="G7" s="58"/>
      <c r="H7" s="58"/>
      <c r="I7" s="58"/>
      <c r="J7" s="58"/>
      <c r="K7" s="58"/>
      <c r="L7" s="58"/>
      <c r="M7" s="58"/>
      <c r="N7" s="58"/>
      <c r="O7" s="18"/>
    </row>
    <row r="8" spans="2:17" s="3" customFormat="1" ht="18" customHeight="1">
      <c r="B8" s="62" t="s">
        <v>31</v>
      </c>
      <c r="C8" s="371">
        <v>62.482735598325014</v>
      </c>
      <c r="D8" s="371">
        <v>72.845043992131622</v>
      </c>
      <c r="E8" s="371">
        <v>76.903977321915704</v>
      </c>
      <c r="F8" s="371">
        <v>80.383522196043231</v>
      </c>
      <c r="G8" s="371">
        <v>83.007133484939047</v>
      </c>
      <c r="H8" s="371">
        <v>84.562515943296518</v>
      </c>
      <c r="I8" s="371">
        <v>84.940218372530424</v>
      </c>
      <c r="J8" s="371" t="s">
        <v>133</v>
      </c>
      <c r="K8" s="371" t="s">
        <v>133</v>
      </c>
      <c r="L8" s="371" t="s">
        <v>133</v>
      </c>
      <c r="M8" s="371" t="s">
        <v>133</v>
      </c>
      <c r="N8" s="371" t="s">
        <v>133</v>
      </c>
      <c r="O8" s="371">
        <v>78.028178889635441</v>
      </c>
    </row>
    <row r="9" spans="2:17" s="3" customFormat="1" ht="8.25" customHeight="1">
      <c r="B9" s="59"/>
      <c r="C9" s="371" t="s">
        <v>133</v>
      </c>
      <c r="D9" s="371" t="s">
        <v>133</v>
      </c>
      <c r="E9" s="371" t="s">
        <v>133</v>
      </c>
      <c r="F9" s="371" t="s">
        <v>133</v>
      </c>
      <c r="G9" s="371" t="s">
        <v>133</v>
      </c>
      <c r="H9" s="371" t="s">
        <v>133</v>
      </c>
      <c r="I9" s="371" t="s">
        <v>133</v>
      </c>
      <c r="J9" s="371" t="s">
        <v>133</v>
      </c>
      <c r="K9" s="371" t="s">
        <v>133</v>
      </c>
      <c r="L9" s="371" t="s">
        <v>133</v>
      </c>
      <c r="M9" s="371" t="s">
        <v>133</v>
      </c>
      <c r="N9" s="371" t="s">
        <v>133</v>
      </c>
      <c r="O9" s="371" t="s">
        <v>133</v>
      </c>
    </row>
    <row r="10" spans="2:17" s="3" customFormat="1" ht="18" customHeight="1">
      <c r="B10" s="126" t="s">
        <v>170</v>
      </c>
      <c r="C10" s="371">
        <v>65.995659048377192</v>
      </c>
      <c r="D10" s="371">
        <v>76.461252135106577</v>
      </c>
      <c r="E10" s="371">
        <v>80.262314426849855</v>
      </c>
      <c r="F10" s="371">
        <v>82.689429794906459</v>
      </c>
      <c r="G10" s="371">
        <v>85.762953775051614</v>
      </c>
      <c r="H10" s="371">
        <v>88.150952506364675</v>
      </c>
      <c r="I10" s="371">
        <v>87.973989378082067</v>
      </c>
      <c r="J10" s="371" t="s">
        <v>133</v>
      </c>
      <c r="K10" s="371" t="s">
        <v>133</v>
      </c>
      <c r="L10" s="371" t="s">
        <v>133</v>
      </c>
      <c r="M10" s="371" t="s">
        <v>133</v>
      </c>
      <c r="N10" s="371" t="s">
        <v>133</v>
      </c>
      <c r="O10" s="371">
        <v>81.17826830293383</v>
      </c>
    </row>
    <row r="11" spans="2:17" s="3" customFormat="1" ht="18" customHeight="1">
      <c r="B11" s="97" t="s">
        <v>50</v>
      </c>
      <c r="C11" s="372">
        <v>64.762751248278491</v>
      </c>
      <c r="D11" s="372">
        <v>75.293594060499004</v>
      </c>
      <c r="E11" s="372">
        <v>80.57678384683453</v>
      </c>
      <c r="F11" s="372">
        <v>84.251203110558691</v>
      </c>
      <c r="G11" s="372">
        <v>86.423731862333611</v>
      </c>
      <c r="H11" s="372">
        <v>89.303903345724905</v>
      </c>
      <c r="I11" s="372">
        <v>87.559133834371707</v>
      </c>
      <c r="J11" s="372" t="s">
        <v>133</v>
      </c>
      <c r="K11" s="372" t="s">
        <v>133</v>
      </c>
      <c r="L11" s="372" t="s">
        <v>133</v>
      </c>
      <c r="M11" s="372" t="s">
        <v>133</v>
      </c>
      <c r="N11" s="372" t="s">
        <v>133</v>
      </c>
      <c r="O11" s="371">
        <v>81.253812893850821</v>
      </c>
    </row>
    <row r="12" spans="2:17" s="3" customFormat="1" ht="18" customHeight="1">
      <c r="B12" s="106" t="s">
        <v>34</v>
      </c>
      <c r="C12" s="372">
        <v>62.799263351749538</v>
      </c>
      <c r="D12" s="372">
        <v>71.596760251061752</v>
      </c>
      <c r="E12" s="372">
        <v>75.309553513082292</v>
      </c>
      <c r="F12" s="372">
        <v>78.6389546610541</v>
      </c>
      <c r="G12" s="372">
        <v>81.267493315403499</v>
      </c>
      <c r="H12" s="372">
        <v>87.208757472935844</v>
      </c>
      <c r="I12" s="372">
        <v>83.233592354548648</v>
      </c>
      <c r="J12" s="372" t="s">
        <v>133</v>
      </c>
      <c r="K12" s="372" t="s">
        <v>133</v>
      </c>
      <c r="L12" s="372" t="s">
        <v>133</v>
      </c>
      <c r="M12" s="372" t="s">
        <v>133</v>
      </c>
      <c r="N12" s="372" t="s">
        <v>133</v>
      </c>
      <c r="O12" s="371">
        <v>77.435706689937675</v>
      </c>
    </row>
    <row r="13" spans="2:17" s="3" customFormat="1" ht="18" customHeight="1">
      <c r="B13" s="106" t="s">
        <v>35</v>
      </c>
      <c r="C13" s="372">
        <v>68.139637649138308</v>
      </c>
      <c r="D13" s="372">
        <v>80.358824637408176</v>
      </c>
      <c r="E13" s="372">
        <v>86.27339353879897</v>
      </c>
      <c r="F13" s="372">
        <v>89.182529415388416</v>
      </c>
      <c r="G13" s="372">
        <v>90.427504307235566</v>
      </c>
      <c r="H13" s="372">
        <v>91.955892318117421</v>
      </c>
      <c r="I13" s="372">
        <v>91.569145289464117</v>
      </c>
      <c r="J13" s="372" t="s">
        <v>133</v>
      </c>
      <c r="K13" s="372" t="s">
        <v>133</v>
      </c>
      <c r="L13" s="372" t="s">
        <v>133</v>
      </c>
      <c r="M13" s="372" t="s">
        <v>133</v>
      </c>
      <c r="N13" s="372" t="s">
        <v>133</v>
      </c>
      <c r="O13" s="371">
        <v>85.35225990027115</v>
      </c>
    </row>
    <row r="14" spans="2:17" s="3" customFormat="1" ht="18" customHeight="1">
      <c r="B14" s="106" t="s">
        <v>36</v>
      </c>
      <c r="C14" s="372">
        <v>57.815115019853636</v>
      </c>
      <c r="D14" s="372">
        <v>66.901706388379637</v>
      </c>
      <c r="E14" s="372">
        <v>73.524822469190838</v>
      </c>
      <c r="F14" s="372">
        <v>81.607727570399476</v>
      </c>
      <c r="G14" s="372">
        <v>87.859414551827086</v>
      </c>
      <c r="H14" s="372">
        <v>85.843739993595904</v>
      </c>
      <c r="I14" s="372">
        <v>86.693154226973164</v>
      </c>
      <c r="J14" s="372" t="s">
        <v>133</v>
      </c>
      <c r="K14" s="372" t="s">
        <v>133</v>
      </c>
      <c r="L14" s="372" t="s">
        <v>133</v>
      </c>
      <c r="M14" s="372" t="s">
        <v>133</v>
      </c>
      <c r="N14" s="372" t="s">
        <v>133</v>
      </c>
      <c r="O14" s="371">
        <v>77.367074210975261</v>
      </c>
    </row>
    <row r="15" spans="2:17" s="3" customFormat="1" ht="18" customHeight="1">
      <c r="B15" s="106" t="s">
        <v>37</v>
      </c>
      <c r="C15" s="192" t="s">
        <v>294</v>
      </c>
      <c r="D15" s="192" t="s">
        <v>294</v>
      </c>
      <c r="E15" s="192" t="s">
        <v>294</v>
      </c>
      <c r="F15" s="192" t="s">
        <v>294</v>
      </c>
      <c r="G15" s="192" t="s">
        <v>294</v>
      </c>
      <c r="H15" s="192" t="s">
        <v>294</v>
      </c>
      <c r="I15" s="192" t="s">
        <v>294</v>
      </c>
      <c r="J15" s="192"/>
      <c r="K15" s="192"/>
      <c r="L15" s="192"/>
      <c r="M15" s="192"/>
      <c r="N15" s="192"/>
      <c r="O15" s="192" t="s">
        <v>294</v>
      </c>
    </row>
    <row r="16" spans="2:17" s="3" customFormat="1" ht="18" customHeight="1">
      <c r="B16" s="106" t="s">
        <v>78</v>
      </c>
      <c r="C16" s="192" t="s">
        <v>294</v>
      </c>
      <c r="D16" s="192" t="s">
        <v>294</v>
      </c>
      <c r="E16" s="192" t="s">
        <v>294</v>
      </c>
      <c r="F16" s="192" t="s">
        <v>294</v>
      </c>
      <c r="G16" s="192" t="s">
        <v>294</v>
      </c>
      <c r="H16" s="192" t="s">
        <v>294</v>
      </c>
      <c r="I16" s="192" t="s">
        <v>294</v>
      </c>
      <c r="J16" s="192"/>
      <c r="K16" s="192"/>
      <c r="L16" s="192"/>
      <c r="M16" s="192"/>
      <c r="N16" s="192"/>
      <c r="O16" s="192" t="s">
        <v>294</v>
      </c>
    </row>
    <row r="17" spans="2:15" s="3" customFormat="1" ht="8.25" customHeight="1">
      <c r="B17" s="93"/>
      <c r="C17" s="192" t="s">
        <v>133</v>
      </c>
      <c r="D17" s="192"/>
      <c r="E17" s="192"/>
      <c r="F17" s="192"/>
      <c r="G17" s="192"/>
      <c r="H17" s="192"/>
      <c r="I17" s="192"/>
      <c r="J17" s="192"/>
      <c r="K17" s="192"/>
      <c r="L17" s="192"/>
      <c r="M17" s="192"/>
      <c r="N17" s="192"/>
      <c r="O17" s="192" t="s">
        <v>133</v>
      </c>
    </row>
    <row r="18" spans="2:15" s="3" customFormat="1" ht="18" customHeight="1">
      <c r="B18" s="97" t="s">
        <v>84</v>
      </c>
      <c r="C18" s="374">
        <v>72.23024840434708</v>
      </c>
      <c r="D18" s="374">
        <v>84.311992355470622</v>
      </c>
      <c r="E18" s="374">
        <v>81.974323012191178</v>
      </c>
      <c r="F18" s="374">
        <v>80.811403508771932</v>
      </c>
      <c r="G18" s="374">
        <v>87.609609967067414</v>
      </c>
      <c r="H18" s="374">
        <v>88.010455104551042</v>
      </c>
      <c r="I18" s="374">
        <v>90.793256922289174</v>
      </c>
      <c r="J18" s="374" t="s">
        <v>133</v>
      </c>
      <c r="K18" s="374" t="s">
        <v>133</v>
      </c>
      <c r="L18" s="374" t="s">
        <v>133</v>
      </c>
      <c r="M18" s="374" t="s">
        <v>133</v>
      </c>
      <c r="N18" s="374" t="s">
        <v>133</v>
      </c>
      <c r="O18" s="373">
        <v>83.829134391216058</v>
      </c>
    </row>
    <row r="19" spans="2:15" s="3" customFormat="1" ht="18" customHeight="1">
      <c r="B19" s="106" t="s">
        <v>57</v>
      </c>
      <c r="C19" s="374">
        <v>88.116425658138681</v>
      </c>
      <c r="D19" s="374">
        <v>95.012315270935972</v>
      </c>
      <c r="E19" s="374">
        <v>85.817575083426036</v>
      </c>
      <c r="F19" s="374">
        <v>87.835249042145591</v>
      </c>
      <c r="G19" s="374">
        <v>93.974786800148308</v>
      </c>
      <c r="H19" s="374">
        <v>92.720306513409966</v>
      </c>
      <c r="I19" s="374">
        <v>94.994438264738605</v>
      </c>
      <c r="J19" s="374" t="s">
        <v>299</v>
      </c>
      <c r="K19" s="374" t="s">
        <v>133</v>
      </c>
      <c r="L19" s="374" t="s">
        <v>133</v>
      </c>
      <c r="M19" s="374" t="s">
        <v>133</v>
      </c>
      <c r="N19" s="374" t="s">
        <v>133</v>
      </c>
      <c r="O19" s="373">
        <v>91.16514855779657</v>
      </c>
    </row>
    <row r="20" spans="2:15" s="3" customFormat="1" ht="18" customHeight="1">
      <c r="B20" s="106" t="s">
        <v>35</v>
      </c>
      <c r="C20" s="374">
        <v>70.421221007731276</v>
      </c>
      <c r="D20" s="374">
        <v>85.1201418067227</v>
      </c>
      <c r="E20" s="374">
        <v>81.436788425047439</v>
      </c>
      <c r="F20" s="374">
        <v>79.617807643847129</v>
      </c>
      <c r="G20" s="374">
        <v>88.428856497205004</v>
      </c>
      <c r="H20" s="374">
        <v>89.112385634302882</v>
      </c>
      <c r="I20" s="374">
        <v>90.941569063665511</v>
      </c>
      <c r="J20" s="374" t="s">
        <v>133</v>
      </c>
      <c r="K20" s="374" t="s">
        <v>133</v>
      </c>
      <c r="L20" s="374" t="s">
        <v>133</v>
      </c>
      <c r="M20" s="374" t="s">
        <v>133</v>
      </c>
      <c r="N20" s="374" t="s">
        <v>133</v>
      </c>
      <c r="O20" s="373">
        <v>83.808114515840927</v>
      </c>
    </row>
    <row r="21" spans="2:15" s="3" customFormat="1" ht="18" customHeight="1">
      <c r="B21" s="106" t="s">
        <v>36</v>
      </c>
      <c r="C21" s="374">
        <v>74.067540322580655</v>
      </c>
      <c r="D21" s="374">
        <v>78.655133928571431</v>
      </c>
      <c r="E21" s="374">
        <v>82.757056451612897</v>
      </c>
      <c r="F21" s="374">
        <v>83.354264782836211</v>
      </c>
      <c r="G21" s="374">
        <v>82.731554160125583</v>
      </c>
      <c r="H21" s="374">
        <v>82.501308215593923</v>
      </c>
      <c r="I21" s="374">
        <v>89.071757735352207</v>
      </c>
      <c r="J21" s="374" t="s">
        <v>133</v>
      </c>
      <c r="K21" s="374" t="s">
        <v>133</v>
      </c>
      <c r="L21" s="374" t="s">
        <v>133</v>
      </c>
      <c r="M21" s="374" t="s">
        <v>133</v>
      </c>
      <c r="N21" s="374" t="s">
        <v>133</v>
      </c>
      <c r="O21" s="373">
        <v>81.905789497021743</v>
      </c>
    </row>
    <row r="22" spans="2:15" s="3" customFormat="1" ht="8.25" customHeight="1">
      <c r="B22" s="97"/>
      <c r="C22" s="374" t="s">
        <v>133</v>
      </c>
      <c r="D22" s="374" t="s">
        <v>133</v>
      </c>
      <c r="E22" s="374" t="s">
        <v>133</v>
      </c>
      <c r="F22" s="374" t="s">
        <v>133</v>
      </c>
      <c r="G22" s="374" t="s">
        <v>133</v>
      </c>
      <c r="H22" s="374" t="s">
        <v>133</v>
      </c>
      <c r="I22" s="374" t="s">
        <v>133</v>
      </c>
      <c r="J22" s="374" t="s">
        <v>133</v>
      </c>
      <c r="K22" s="374" t="s">
        <v>133</v>
      </c>
      <c r="L22" s="374" t="s">
        <v>133</v>
      </c>
      <c r="M22" s="374" t="s">
        <v>133</v>
      </c>
      <c r="N22" s="374" t="s">
        <v>133</v>
      </c>
      <c r="O22" s="373" t="s">
        <v>133</v>
      </c>
    </row>
    <row r="23" spans="2:15" s="3" customFormat="1" ht="18" customHeight="1">
      <c r="B23" s="97" t="s">
        <v>85</v>
      </c>
      <c r="C23" s="374">
        <v>44.236327899179095</v>
      </c>
      <c r="D23" s="374">
        <v>41.450216450216445</v>
      </c>
      <c r="E23" s="374">
        <v>48.929174442370922</v>
      </c>
      <c r="F23" s="374">
        <v>60.684444444444438</v>
      </c>
      <c r="G23" s="374">
        <v>64.232258064516131</v>
      </c>
      <c r="H23" s="374">
        <v>76</v>
      </c>
      <c r="I23" s="374">
        <v>77.789247311827964</v>
      </c>
      <c r="J23" s="374" t="s">
        <v>133</v>
      </c>
      <c r="K23" s="374" t="s">
        <v>133</v>
      </c>
      <c r="L23" s="374" t="s">
        <v>133</v>
      </c>
      <c r="M23" s="374" t="s">
        <v>133</v>
      </c>
      <c r="N23" s="374" t="s">
        <v>133</v>
      </c>
      <c r="O23" s="373">
        <v>59.924026590693259</v>
      </c>
    </row>
    <row r="24" spans="2:15" s="3" customFormat="1" ht="18" customHeight="1">
      <c r="B24" s="106" t="s">
        <v>34</v>
      </c>
      <c r="C24" s="374" t="s">
        <v>294</v>
      </c>
      <c r="D24" s="374" t="s">
        <v>294</v>
      </c>
      <c r="E24" s="374" t="s">
        <v>294</v>
      </c>
      <c r="F24" s="374" t="s">
        <v>294</v>
      </c>
      <c r="G24" s="374" t="s">
        <v>294</v>
      </c>
      <c r="H24" s="374" t="s">
        <v>294</v>
      </c>
      <c r="I24" s="374" t="s">
        <v>294</v>
      </c>
      <c r="J24" s="192"/>
      <c r="K24" s="192"/>
      <c r="L24" s="192"/>
      <c r="M24" s="192"/>
      <c r="N24" s="192"/>
      <c r="O24" s="192" t="s">
        <v>294</v>
      </c>
    </row>
    <row r="25" spans="2:15" s="3" customFormat="1" ht="18" customHeight="1">
      <c r="B25" s="106" t="s">
        <v>35</v>
      </c>
      <c r="C25" s="374" t="s">
        <v>294</v>
      </c>
      <c r="D25" s="374" t="s">
        <v>294</v>
      </c>
      <c r="E25" s="374" t="s">
        <v>294</v>
      </c>
      <c r="F25" s="374" t="s">
        <v>294</v>
      </c>
      <c r="G25" s="374" t="s">
        <v>294</v>
      </c>
      <c r="H25" s="374" t="s">
        <v>294</v>
      </c>
      <c r="I25" s="374" t="s">
        <v>294</v>
      </c>
      <c r="J25" s="374"/>
      <c r="K25" s="374"/>
      <c r="L25" s="374"/>
      <c r="M25" s="374"/>
      <c r="N25" s="374"/>
      <c r="O25" s="373" t="s">
        <v>294</v>
      </c>
    </row>
    <row r="26" spans="2:15" s="3" customFormat="1" ht="18" customHeight="1">
      <c r="B26" s="106" t="s">
        <v>36</v>
      </c>
      <c r="C26" s="374">
        <v>49.472414832680137</v>
      </c>
      <c r="D26" s="374">
        <v>34.72326103216156</v>
      </c>
      <c r="E26" s="374">
        <v>49.079547373754437</v>
      </c>
      <c r="F26" s="374">
        <v>60.673234811165841</v>
      </c>
      <c r="G26" s="374">
        <v>63.546798029556648</v>
      </c>
      <c r="H26" s="374">
        <v>69.950738916256157</v>
      </c>
      <c r="I26" s="374">
        <v>72.382011759097409</v>
      </c>
      <c r="J26" s="374" t="s">
        <v>133</v>
      </c>
      <c r="K26" s="374" t="s">
        <v>133</v>
      </c>
      <c r="L26" s="374" t="s">
        <v>133</v>
      </c>
      <c r="M26" s="374" t="s">
        <v>133</v>
      </c>
      <c r="N26" s="374" t="s">
        <v>133</v>
      </c>
      <c r="O26" s="373">
        <v>58.225757267737343</v>
      </c>
    </row>
    <row r="27" spans="2:15" s="3" customFormat="1" ht="8.25" customHeight="1">
      <c r="B27" s="93"/>
      <c r="C27" s="374" t="s">
        <v>133</v>
      </c>
      <c r="D27" s="374" t="s">
        <v>133</v>
      </c>
      <c r="E27" s="374" t="s">
        <v>133</v>
      </c>
      <c r="F27" s="374" t="s">
        <v>133</v>
      </c>
      <c r="G27" s="374" t="s">
        <v>133</v>
      </c>
      <c r="H27" s="374" t="s">
        <v>133</v>
      </c>
      <c r="I27" s="374" t="s">
        <v>133</v>
      </c>
      <c r="J27" s="374" t="s">
        <v>133</v>
      </c>
      <c r="K27" s="374" t="s">
        <v>133</v>
      </c>
      <c r="L27" s="374" t="s">
        <v>133</v>
      </c>
      <c r="M27" s="374" t="s">
        <v>133</v>
      </c>
      <c r="N27" s="374" t="s">
        <v>133</v>
      </c>
      <c r="O27" s="373" t="s">
        <v>133</v>
      </c>
    </row>
    <row r="28" spans="2:15" s="3" customFormat="1" ht="18" customHeight="1">
      <c r="B28" s="97" t="s">
        <v>86</v>
      </c>
      <c r="C28" s="374">
        <v>68.362865364228369</v>
      </c>
      <c r="D28" s="374">
        <v>82.780013413816235</v>
      </c>
      <c r="E28" s="374">
        <v>84.87051340299864</v>
      </c>
      <c r="F28" s="375">
        <v>66.964006259780902</v>
      </c>
      <c r="G28" s="374">
        <v>62.214145085567161</v>
      </c>
      <c r="H28" s="374">
        <v>66.400625978090773</v>
      </c>
      <c r="I28" s="374">
        <v>86.445555050734512</v>
      </c>
      <c r="J28" s="374" t="s">
        <v>133</v>
      </c>
      <c r="K28" s="374" t="s">
        <v>133</v>
      </c>
      <c r="L28" s="374" t="s">
        <v>133</v>
      </c>
      <c r="M28" s="374" t="s">
        <v>133</v>
      </c>
      <c r="N28" s="374" t="s">
        <v>133</v>
      </c>
      <c r="O28" s="373">
        <v>73.950305607228273</v>
      </c>
    </row>
    <row r="29" spans="2:15" s="3" customFormat="1" ht="18" customHeight="1">
      <c r="B29" s="106" t="s">
        <v>35</v>
      </c>
      <c r="C29" s="374">
        <v>68.362865364228369</v>
      </c>
      <c r="D29" s="374">
        <v>82.780013413816235</v>
      </c>
      <c r="E29" s="374">
        <v>84.87051340299864</v>
      </c>
      <c r="F29" s="375">
        <v>66.964006259780902</v>
      </c>
      <c r="G29" s="374">
        <v>62.214145085567161</v>
      </c>
      <c r="H29" s="374">
        <v>66.400625978090773</v>
      </c>
      <c r="I29" s="374">
        <v>86.445555050734512</v>
      </c>
      <c r="J29" s="374" t="s">
        <v>133</v>
      </c>
      <c r="K29" s="374" t="s">
        <v>133</v>
      </c>
      <c r="L29" s="374" t="s">
        <v>133</v>
      </c>
      <c r="M29" s="374" t="s">
        <v>133</v>
      </c>
      <c r="N29" s="374" t="s">
        <v>133</v>
      </c>
      <c r="O29" s="373">
        <v>73.950305607228273</v>
      </c>
    </row>
    <row r="30" spans="2:15" s="3" customFormat="1" ht="8.25" customHeight="1">
      <c r="B30" s="93"/>
      <c r="C30" s="374" t="s">
        <v>133</v>
      </c>
      <c r="D30" s="374" t="s">
        <v>133</v>
      </c>
      <c r="E30" s="374" t="s">
        <v>133</v>
      </c>
      <c r="F30" s="374" t="s">
        <v>133</v>
      </c>
      <c r="G30" s="374" t="s">
        <v>133</v>
      </c>
      <c r="H30" s="374" t="s">
        <v>133</v>
      </c>
      <c r="I30" s="374" t="s">
        <v>133</v>
      </c>
      <c r="J30" s="374" t="s">
        <v>133</v>
      </c>
      <c r="K30" s="374" t="s">
        <v>133</v>
      </c>
      <c r="L30" s="374" t="s">
        <v>133</v>
      </c>
      <c r="M30" s="374" t="s">
        <v>133</v>
      </c>
      <c r="N30" s="374" t="s">
        <v>133</v>
      </c>
      <c r="O30" s="373" t="s">
        <v>133</v>
      </c>
    </row>
    <row r="31" spans="2:15" s="3" customFormat="1" ht="18" customHeight="1">
      <c r="B31" s="97" t="s">
        <v>278</v>
      </c>
      <c r="C31" s="374">
        <v>66.038288156431122</v>
      </c>
      <c r="D31" s="374">
        <v>76.419497018408094</v>
      </c>
      <c r="E31" s="374">
        <v>83.882676658275273</v>
      </c>
      <c r="F31" s="374">
        <v>84.978826376285539</v>
      </c>
      <c r="G31" s="374">
        <v>85.719771779679604</v>
      </c>
      <c r="H31" s="374">
        <v>83.458049886621311</v>
      </c>
      <c r="I31" s="374">
        <v>86.965108624094796</v>
      </c>
      <c r="J31" s="374" t="s">
        <v>133</v>
      </c>
      <c r="K31" s="374" t="s">
        <v>133</v>
      </c>
      <c r="L31" s="374" t="s">
        <v>133</v>
      </c>
      <c r="M31" s="374" t="s">
        <v>133</v>
      </c>
      <c r="N31" s="374" t="s">
        <v>133</v>
      </c>
      <c r="O31" s="373">
        <v>81.223797165102823</v>
      </c>
    </row>
    <row r="32" spans="2:15" s="3" customFormat="1" ht="8.25" customHeight="1">
      <c r="B32" s="41"/>
      <c r="C32" s="373" t="s">
        <v>133</v>
      </c>
      <c r="D32" s="373" t="s">
        <v>133</v>
      </c>
      <c r="E32" s="373" t="s">
        <v>133</v>
      </c>
      <c r="F32" s="373" t="s">
        <v>133</v>
      </c>
      <c r="G32" s="373" t="s">
        <v>133</v>
      </c>
      <c r="H32" s="373" t="s">
        <v>133</v>
      </c>
      <c r="I32" s="373" t="s">
        <v>133</v>
      </c>
      <c r="J32" s="373" t="s">
        <v>133</v>
      </c>
      <c r="K32" s="373" t="s">
        <v>133</v>
      </c>
      <c r="L32" s="373" t="s">
        <v>133</v>
      </c>
      <c r="M32" s="373" t="s">
        <v>133</v>
      </c>
      <c r="N32" s="373" t="s">
        <v>133</v>
      </c>
      <c r="O32" s="373" t="s">
        <v>133</v>
      </c>
    </row>
    <row r="33" spans="2:15" s="3" customFormat="1" ht="18" customHeight="1">
      <c r="B33" s="126" t="s">
        <v>171</v>
      </c>
      <c r="C33" s="373">
        <v>48.19060094972982</v>
      </c>
      <c r="D33" s="373">
        <v>56.083784419863505</v>
      </c>
      <c r="E33" s="373">
        <v>64.719699342311316</v>
      </c>
      <c r="F33" s="373">
        <v>76.06206527554842</v>
      </c>
      <c r="G33" s="373">
        <v>74.784261351962186</v>
      </c>
      <c r="H33" s="373">
        <v>73.795116772823775</v>
      </c>
      <c r="I33" s="373">
        <v>77.245129613008814</v>
      </c>
      <c r="J33" s="373" t="s">
        <v>133</v>
      </c>
      <c r="K33" s="373" t="s">
        <v>133</v>
      </c>
      <c r="L33" s="373" t="s">
        <v>133</v>
      </c>
      <c r="M33" s="373" t="s">
        <v>133</v>
      </c>
      <c r="N33" s="373" t="s">
        <v>133</v>
      </c>
      <c r="O33" s="373">
        <v>67.53032649868878</v>
      </c>
    </row>
    <row r="34" spans="2:15" s="3" customFormat="1" ht="10.5" customHeight="1">
      <c r="B34" s="126"/>
      <c r="C34" s="373" t="s">
        <v>133</v>
      </c>
      <c r="D34" s="373" t="s">
        <v>133</v>
      </c>
      <c r="E34" s="373" t="s">
        <v>133</v>
      </c>
      <c r="F34" s="373" t="s">
        <v>133</v>
      </c>
      <c r="G34" s="373" t="s">
        <v>133</v>
      </c>
      <c r="H34" s="373" t="s">
        <v>133</v>
      </c>
      <c r="I34" s="373" t="s">
        <v>133</v>
      </c>
      <c r="J34" s="373" t="s">
        <v>133</v>
      </c>
      <c r="K34" s="373" t="s">
        <v>133</v>
      </c>
      <c r="L34" s="373" t="s">
        <v>133</v>
      </c>
      <c r="M34" s="373" t="s">
        <v>133</v>
      </c>
      <c r="N34" s="373" t="s">
        <v>133</v>
      </c>
      <c r="O34" s="373" t="s">
        <v>133</v>
      </c>
    </row>
    <row r="35" spans="2:15" s="3" customFormat="1" ht="27" customHeight="1">
      <c r="B35" s="251" t="s">
        <v>220</v>
      </c>
      <c r="C35" s="373">
        <v>43.967728072972264</v>
      </c>
      <c r="D35" s="373">
        <v>54.366819064320161</v>
      </c>
      <c r="E35" s="373">
        <v>59.34002633311389</v>
      </c>
      <c r="F35" s="373">
        <v>67.365658240088408</v>
      </c>
      <c r="G35" s="373">
        <v>67.882881684971935</v>
      </c>
      <c r="H35" s="373">
        <v>65.297282754909872</v>
      </c>
      <c r="I35" s="373">
        <v>68.248146904620469</v>
      </c>
      <c r="J35" s="373" t="s">
        <v>133</v>
      </c>
      <c r="K35" s="373" t="s">
        <v>133</v>
      </c>
      <c r="L35" s="373" t="s">
        <v>133</v>
      </c>
      <c r="M35" s="373" t="s">
        <v>133</v>
      </c>
      <c r="N35" s="373" t="s">
        <v>133</v>
      </c>
      <c r="O35" s="373">
        <v>61.168897344237848</v>
      </c>
    </row>
    <row r="36" spans="2:15" s="3" customFormat="1" ht="9.75" customHeight="1">
      <c r="B36" s="61"/>
    </row>
    <row r="37" spans="2:15" s="3" customFormat="1" ht="3" customHeight="1">
      <c r="B37" s="150"/>
      <c r="C37" s="149"/>
      <c r="D37" s="151"/>
      <c r="E37" s="149"/>
      <c r="F37" s="149"/>
      <c r="G37" s="149"/>
      <c r="H37" s="149"/>
      <c r="I37" s="149"/>
      <c r="J37" s="149"/>
      <c r="K37" s="149"/>
      <c r="L37" s="149"/>
      <c r="M37" s="149"/>
      <c r="N37" s="149"/>
      <c r="O37" s="149"/>
    </row>
    <row r="38" spans="2:15" s="3" customFormat="1" ht="6" customHeight="1">
      <c r="B38" s="61"/>
      <c r="C38" s="18"/>
      <c r="D38" s="181"/>
      <c r="E38" s="18"/>
      <c r="F38" s="18"/>
      <c r="G38" s="18"/>
      <c r="H38" s="18"/>
      <c r="I38" s="18"/>
      <c r="J38" s="18"/>
      <c r="K38" s="18"/>
      <c r="L38" s="18"/>
      <c r="M38" s="18"/>
      <c r="N38" s="18"/>
      <c r="O38" s="18"/>
    </row>
    <row r="39" spans="2:15" s="3" customFormat="1" ht="12.75" customHeight="1">
      <c r="B39" s="437" t="s">
        <v>164</v>
      </c>
      <c r="C39" s="437"/>
      <c r="D39" s="437"/>
      <c r="E39" s="437"/>
      <c r="F39" s="437"/>
      <c r="G39" s="437"/>
      <c r="H39" s="437"/>
      <c r="I39" s="437"/>
      <c r="J39" s="437"/>
      <c r="K39" s="437"/>
      <c r="L39" s="437"/>
      <c r="M39" s="437"/>
      <c r="N39" s="437"/>
      <c r="O39" s="437"/>
    </row>
    <row r="40" spans="2:15">
      <c r="B40" s="449" t="s">
        <v>260</v>
      </c>
      <c r="C40" s="449"/>
      <c r="D40" s="449"/>
      <c r="E40" s="449"/>
      <c r="F40" s="449"/>
      <c r="G40" s="449"/>
      <c r="H40" s="449"/>
      <c r="I40" s="449"/>
      <c r="J40" s="449"/>
      <c r="K40" s="449"/>
      <c r="L40" s="449"/>
      <c r="M40" s="449"/>
      <c r="N40" s="449"/>
      <c r="O40" s="449"/>
    </row>
    <row r="41" spans="2:15">
      <c r="B41" s="464"/>
      <c r="C41" s="437"/>
      <c r="D41" s="437"/>
      <c r="E41" s="437"/>
      <c r="F41" s="437"/>
      <c r="G41" s="437"/>
      <c r="H41" s="437"/>
      <c r="I41" s="437"/>
      <c r="J41" s="437"/>
      <c r="K41" s="437"/>
      <c r="L41" s="437"/>
      <c r="M41" s="437"/>
      <c r="N41" s="437"/>
      <c r="O41" s="437"/>
    </row>
  </sheetData>
  <mergeCells count="9">
    <mergeCell ref="B41:O41"/>
    <mergeCell ref="B1:O1"/>
    <mergeCell ref="C5:N5"/>
    <mergeCell ref="O5:O6"/>
    <mergeCell ref="B2:O2"/>
    <mergeCell ref="B5:B6"/>
    <mergeCell ref="N4:O4"/>
    <mergeCell ref="B39:O39"/>
    <mergeCell ref="B40:O40"/>
  </mergeCells>
  <phoneticPr fontId="0" type="noConversion"/>
  <hyperlinks>
    <hyperlink ref="Q2" location="Indice!A1" tooltip="(voltar ao índice)" display="Indice!A1" xr:uid="{E2453501-F731-4AF0-B35D-8BEF038220C4}"/>
  </hyperlinks>
  <printOptions horizontalCentered="1"/>
  <pageMargins left="0.27559055118110237" right="0.27559055118110237" top="0.6692913385826772" bottom="0.47244094488188981" header="0" footer="0"/>
  <pageSetup paperSize="9" scale="81" orientation="landscape" horizontalDpi="300" verticalDpi="30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B088F5-253F-40EA-8020-C15912DB7446}">
  <sheetPr codeName="Folha10">
    <pageSetUpPr fitToPage="1"/>
  </sheetPr>
  <dimension ref="B1:P24"/>
  <sheetViews>
    <sheetView showGridLines="0" zoomScaleNormal="100" workbookViewId="0">
      <pane xSplit="2" ySplit="8" topLeftCell="C9" activePane="bottomRight" state="frozen"/>
      <selection activeCell="K36" sqref="K36"/>
      <selection pane="topRight" activeCell="K36" sqref="K36"/>
      <selection pane="bottomLeft" activeCell="K36" sqref="K36"/>
      <selection pane="bottomRight" activeCell="P2" sqref="P2"/>
    </sheetView>
  </sheetViews>
  <sheetFormatPr defaultRowHeight="12.75"/>
  <cols>
    <col min="1" max="1" width="6.7109375" style="2" customWidth="1"/>
    <col min="2" max="2" width="63.85546875" style="2" customWidth="1"/>
    <col min="3" max="14" width="10.7109375" style="2" customWidth="1"/>
    <col min="15" max="15" width="6.7109375" style="2" customWidth="1"/>
    <col min="16" max="16" width="14.28515625" style="2" bestFit="1" customWidth="1"/>
    <col min="17" max="16384" width="9.140625" style="2"/>
  </cols>
  <sheetData>
    <row r="1" spans="2:16" s="21" customFormat="1" ht="18" customHeight="1">
      <c r="B1" s="434" t="s">
        <v>413</v>
      </c>
      <c r="C1" s="434"/>
      <c r="D1" s="434"/>
      <c r="E1" s="434"/>
      <c r="F1" s="434"/>
      <c r="G1" s="434"/>
      <c r="H1" s="434"/>
      <c r="I1" s="434"/>
      <c r="J1" s="434"/>
      <c r="K1" s="434"/>
      <c r="L1" s="434"/>
      <c r="M1" s="434"/>
      <c r="N1" s="434"/>
    </row>
    <row r="2" spans="2:16" ht="15" customHeight="1">
      <c r="B2" s="466" t="s">
        <v>221</v>
      </c>
      <c r="C2" s="466"/>
      <c r="D2" s="466"/>
      <c r="E2" s="466"/>
      <c r="F2" s="466"/>
      <c r="G2" s="466"/>
      <c r="H2" s="466"/>
      <c r="I2" s="466"/>
      <c r="J2" s="466"/>
      <c r="K2" s="466"/>
      <c r="L2" s="466"/>
      <c r="M2" s="466"/>
      <c r="N2" s="466"/>
      <c r="O2" s="22"/>
      <c r="P2" s="182" t="s">
        <v>305</v>
      </c>
    </row>
    <row r="3" spans="2:16" ht="15" customHeight="1">
      <c r="B3" s="23"/>
      <c r="C3" s="23"/>
      <c r="D3" s="23"/>
      <c r="E3" s="23"/>
      <c r="F3" s="23"/>
      <c r="G3" s="23"/>
    </row>
    <row r="4" spans="2:16" ht="15" customHeight="1">
      <c r="B4" s="64" t="s">
        <v>80</v>
      </c>
      <c r="C4" s="76"/>
      <c r="D4" s="76"/>
      <c r="E4" s="76"/>
      <c r="F4" s="76"/>
      <c r="G4" s="76"/>
      <c r="H4" s="76"/>
      <c r="I4" s="77"/>
      <c r="J4" s="76"/>
      <c r="K4" s="76"/>
      <c r="L4" s="486" t="s">
        <v>444</v>
      </c>
      <c r="M4" s="486"/>
      <c r="N4" s="486"/>
    </row>
    <row r="5" spans="2:16" s="3" customFormat="1" ht="18" customHeight="1">
      <c r="B5" s="474" t="s">
        <v>82</v>
      </c>
      <c r="C5" s="475" t="s">
        <v>193</v>
      </c>
      <c r="D5" s="475"/>
      <c r="E5" s="475"/>
      <c r="F5" s="475"/>
      <c r="G5" s="475"/>
      <c r="H5" s="475"/>
      <c r="I5" s="475"/>
      <c r="J5" s="475"/>
      <c r="K5" s="474" t="s">
        <v>145</v>
      </c>
      <c r="L5" s="474"/>
      <c r="M5" s="474"/>
      <c r="N5" s="474"/>
      <c r="O5" s="24"/>
    </row>
    <row r="6" spans="2:16" s="3" customFormat="1" ht="18" customHeight="1">
      <c r="B6" s="471"/>
      <c r="C6" s="469" t="s">
        <v>99</v>
      </c>
      <c r="D6" s="469"/>
      <c r="E6" s="469"/>
      <c r="F6" s="469"/>
      <c r="G6" s="469" t="s">
        <v>100</v>
      </c>
      <c r="H6" s="469"/>
      <c r="I6" s="469"/>
      <c r="J6" s="469"/>
      <c r="K6" s="471"/>
      <c r="L6" s="471"/>
      <c r="M6" s="471"/>
      <c r="N6" s="471"/>
      <c r="O6" s="24"/>
    </row>
    <row r="7" spans="2:16" s="3" customFormat="1" ht="27" customHeight="1">
      <c r="B7" s="471"/>
      <c r="C7" s="143" t="s">
        <v>39</v>
      </c>
      <c r="D7" s="143" t="s">
        <v>40</v>
      </c>
      <c r="E7" s="152" t="s">
        <v>60</v>
      </c>
      <c r="F7" s="152" t="s">
        <v>61</v>
      </c>
      <c r="G7" s="143" t="s">
        <v>39</v>
      </c>
      <c r="H7" s="143" t="s">
        <v>40</v>
      </c>
      <c r="I7" s="152" t="s">
        <v>60</v>
      </c>
      <c r="J7" s="152" t="s">
        <v>61</v>
      </c>
      <c r="K7" s="143" t="s">
        <v>39</v>
      </c>
      <c r="L7" s="143" t="s">
        <v>40</v>
      </c>
      <c r="M7" s="152" t="s">
        <v>60</v>
      </c>
      <c r="N7" s="152" t="s">
        <v>61</v>
      </c>
    </row>
    <row r="8" spans="2:16" s="3" customFormat="1" ht="12.75" customHeight="1">
      <c r="B8" s="454"/>
      <c r="C8" s="477" t="s">
        <v>104</v>
      </c>
      <c r="D8" s="477"/>
      <c r="E8" s="454" t="s">
        <v>53</v>
      </c>
      <c r="F8" s="454"/>
      <c r="G8" s="477" t="s">
        <v>104</v>
      </c>
      <c r="H8" s="477"/>
      <c r="I8" s="454" t="s">
        <v>53</v>
      </c>
      <c r="J8" s="454"/>
      <c r="K8" s="477" t="s">
        <v>104</v>
      </c>
      <c r="L8" s="477"/>
      <c r="M8" s="454" t="s">
        <v>53</v>
      </c>
      <c r="N8" s="454"/>
    </row>
    <row r="9" spans="2:16" s="3" customFormat="1" ht="9.6" customHeight="1">
      <c r="B9" s="75"/>
      <c r="C9" s="58"/>
      <c r="D9" s="58"/>
      <c r="E9" s="58"/>
      <c r="F9" s="58"/>
      <c r="G9" s="58"/>
      <c r="H9" s="58"/>
      <c r="I9" s="58"/>
      <c r="J9" s="58"/>
      <c r="K9" s="18"/>
      <c r="L9" s="58"/>
      <c r="M9" s="58"/>
      <c r="N9" s="58"/>
      <c r="O9" s="26"/>
    </row>
    <row r="10" spans="2:16" s="3" customFormat="1" ht="18.75" customHeight="1">
      <c r="B10" s="62" t="s">
        <v>31</v>
      </c>
      <c r="C10" s="392">
        <v>95913024</v>
      </c>
      <c r="D10" s="392">
        <v>500863755</v>
      </c>
      <c r="E10" s="406">
        <v>19.260319860989462</v>
      </c>
      <c r="F10" s="406">
        <v>20.247591742881667</v>
      </c>
      <c r="G10" s="392">
        <v>70959508</v>
      </c>
      <c r="H10" s="392">
        <v>360658121</v>
      </c>
      <c r="I10" s="406">
        <v>19.876602602573556</v>
      </c>
      <c r="J10" s="406">
        <v>21.835158441915659</v>
      </c>
      <c r="K10" s="392">
        <v>18025488</v>
      </c>
      <c r="L10" s="392">
        <v>117509805</v>
      </c>
      <c r="M10" s="406">
        <v>17.568696905147352</v>
      </c>
      <c r="N10" s="406">
        <v>15.315772517353077</v>
      </c>
      <c r="O10" s="27"/>
    </row>
    <row r="11" spans="2:16" s="3" customFormat="1" ht="24.75" customHeight="1">
      <c r="B11" s="126" t="s">
        <v>183</v>
      </c>
      <c r="C11" s="384">
        <v>87512228</v>
      </c>
      <c r="D11" s="384">
        <v>455285646</v>
      </c>
      <c r="E11" s="403">
        <v>20.244107323109773</v>
      </c>
      <c r="F11" s="403">
        <v>21.430611535544731</v>
      </c>
      <c r="G11" s="384">
        <v>63739879</v>
      </c>
      <c r="H11" s="384">
        <v>321752694</v>
      </c>
      <c r="I11" s="403">
        <v>20.917027447098093</v>
      </c>
      <c r="J11" s="403">
        <v>22.932991798858239</v>
      </c>
      <c r="K11" s="384">
        <v>16790752</v>
      </c>
      <c r="L11" s="384">
        <v>109872144</v>
      </c>
      <c r="M11" s="403">
        <v>18.942489242172634</v>
      </c>
      <c r="N11" s="403">
        <v>17.261082591632594</v>
      </c>
      <c r="O11" s="28"/>
    </row>
    <row r="12" spans="2:16" s="3" customFormat="1" ht="24.75" customHeight="1">
      <c r="B12" s="97" t="s">
        <v>50</v>
      </c>
      <c r="C12" s="384">
        <v>67539972</v>
      </c>
      <c r="D12" s="384">
        <v>346585567</v>
      </c>
      <c r="E12" s="403">
        <v>19.888628139988572</v>
      </c>
      <c r="F12" s="403">
        <v>21.971146865066871</v>
      </c>
      <c r="G12" s="384">
        <v>48989744</v>
      </c>
      <c r="H12" s="384">
        <v>243347474</v>
      </c>
      <c r="I12" s="403">
        <v>20.644493690289558</v>
      </c>
      <c r="J12" s="403">
        <v>23.237920128874933</v>
      </c>
      <c r="K12" s="384">
        <v>13347480</v>
      </c>
      <c r="L12" s="384">
        <v>87190309</v>
      </c>
      <c r="M12" s="403">
        <v>19.309387336551033</v>
      </c>
      <c r="N12" s="403">
        <v>17.767191929803161</v>
      </c>
      <c r="O12" s="28"/>
    </row>
    <row r="13" spans="2:16" s="3" customFormat="1" ht="24.75" customHeight="1">
      <c r="B13" s="97" t="s">
        <v>84</v>
      </c>
      <c r="C13" s="384">
        <v>14593640</v>
      </c>
      <c r="D13" s="384">
        <v>78986043</v>
      </c>
      <c r="E13" s="403">
        <v>16.015512151084323</v>
      </c>
      <c r="F13" s="403">
        <v>14.335606712361804</v>
      </c>
      <c r="G13" s="384">
        <v>10541505</v>
      </c>
      <c r="H13" s="384">
        <v>55196850</v>
      </c>
      <c r="I13" s="403">
        <v>16.626185235241486</v>
      </c>
      <c r="J13" s="403">
        <v>16.078822859916421</v>
      </c>
      <c r="K13" s="384">
        <v>2332957</v>
      </c>
      <c r="L13" s="384">
        <v>15170056</v>
      </c>
      <c r="M13" s="403">
        <v>13.062305117799223</v>
      </c>
      <c r="N13" s="403">
        <v>9.1231901316745976</v>
      </c>
      <c r="O13" s="28"/>
    </row>
    <row r="14" spans="2:16" s="3" customFormat="1" ht="24.75" customHeight="1">
      <c r="B14" s="97" t="s">
        <v>85</v>
      </c>
      <c r="C14" s="384">
        <v>960781</v>
      </c>
      <c r="D14" s="384">
        <v>4075455</v>
      </c>
      <c r="E14" s="403">
        <v>31.516729428545219</v>
      </c>
      <c r="F14" s="403">
        <v>23.738914838267753</v>
      </c>
      <c r="G14" s="384">
        <v>922911</v>
      </c>
      <c r="H14" s="384">
        <v>3880773</v>
      </c>
      <c r="I14" s="403">
        <v>31.893229066183061</v>
      </c>
      <c r="J14" s="403">
        <v>23.184751749636877</v>
      </c>
      <c r="K14" s="384">
        <v>86947</v>
      </c>
      <c r="L14" s="384">
        <v>611063</v>
      </c>
      <c r="M14" s="403">
        <v>27.998763396537505</v>
      </c>
      <c r="N14" s="403">
        <v>28.425842247956123</v>
      </c>
      <c r="O14" s="28"/>
    </row>
    <row r="15" spans="2:16" s="3" customFormat="1" ht="24.75" customHeight="1">
      <c r="B15" s="97" t="s">
        <v>86</v>
      </c>
      <c r="C15" s="385">
        <v>363245</v>
      </c>
      <c r="D15" s="384">
        <v>2010405</v>
      </c>
      <c r="E15" s="403">
        <v>10.839708166397632</v>
      </c>
      <c r="F15" s="403">
        <v>17.005302589835857</v>
      </c>
      <c r="G15" s="385">
        <v>289493</v>
      </c>
      <c r="H15" s="384">
        <v>1575883</v>
      </c>
      <c r="I15" s="403">
        <v>13.32978394397184</v>
      </c>
      <c r="J15" s="403">
        <v>18.140572229656527</v>
      </c>
      <c r="K15" s="385">
        <v>82570</v>
      </c>
      <c r="L15" s="384">
        <v>546216</v>
      </c>
      <c r="M15" s="403">
        <v>21.673396009548785</v>
      </c>
      <c r="N15" s="403">
        <v>7.8519103564024029</v>
      </c>
      <c r="O15" s="28"/>
    </row>
    <row r="16" spans="2:16" s="3" customFormat="1" ht="24.75" customHeight="1">
      <c r="B16" s="97" t="s">
        <v>278</v>
      </c>
      <c r="C16" s="385">
        <v>4054590</v>
      </c>
      <c r="D16" s="384">
        <v>23628176</v>
      </c>
      <c r="E16" s="403">
        <v>44.501732235983262</v>
      </c>
      <c r="F16" s="403">
        <v>41.599278465120328</v>
      </c>
      <c r="G16" s="385">
        <v>2996226</v>
      </c>
      <c r="H16" s="384">
        <v>17751714</v>
      </c>
      <c r="I16" s="403">
        <v>41.790226866180191</v>
      </c>
      <c r="J16" s="403">
        <v>45.111363648625378</v>
      </c>
      <c r="K16" s="385">
        <v>940798</v>
      </c>
      <c r="L16" s="384">
        <v>6354500</v>
      </c>
      <c r="M16" s="403">
        <v>28.841492307565897</v>
      </c>
      <c r="N16" s="403">
        <v>32.98005916456421</v>
      </c>
      <c r="O16" s="28"/>
    </row>
    <row r="17" spans="2:15" s="3" customFormat="1" ht="23.25" customHeight="1">
      <c r="B17" s="126" t="s">
        <v>222</v>
      </c>
      <c r="C17" s="385">
        <v>2511735</v>
      </c>
      <c r="D17" s="384">
        <v>14717465</v>
      </c>
      <c r="E17" s="403">
        <v>11.922471252229094</v>
      </c>
      <c r="F17" s="403">
        <v>17.193224555253938</v>
      </c>
      <c r="G17" s="385">
        <v>1886943</v>
      </c>
      <c r="H17" s="384">
        <v>10654817</v>
      </c>
      <c r="I17" s="403">
        <v>16.430384620605665</v>
      </c>
      <c r="J17" s="403">
        <v>20.766971281223</v>
      </c>
      <c r="K17" s="385">
        <v>591009</v>
      </c>
      <c r="L17" s="384">
        <v>3759023</v>
      </c>
      <c r="M17" s="403">
        <v>19.931694765294615</v>
      </c>
      <c r="N17" s="403">
        <v>12.683686925324956</v>
      </c>
      <c r="O17" s="28"/>
    </row>
    <row r="18" spans="2:15" s="3" customFormat="1" ht="24.75" customHeight="1">
      <c r="B18" s="126" t="s">
        <v>265</v>
      </c>
      <c r="C18" s="384">
        <v>5889061</v>
      </c>
      <c r="D18" s="384">
        <v>30860644</v>
      </c>
      <c r="E18" s="403">
        <v>9.0512932045767371</v>
      </c>
      <c r="F18" s="403">
        <v>6.2915939845035185</v>
      </c>
      <c r="G18" s="384">
        <v>5332686</v>
      </c>
      <c r="H18" s="384">
        <v>28250610</v>
      </c>
      <c r="I18" s="403">
        <v>9.7396426470933264</v>
      </c>
      <c r="J18" s="403">
        <v>10.923224096668616</v>
      </c>
      <c r="K18" s="384">
        <v>643727</v>
      </c>
      <c r="L18" s="384">
        <v>3878638</v>
      </c>
      <c r="M18" s="403">
        <v>-10.889393693996741</v>
      </c>
      <c r="N18" s="403">
        <v>-20.323689799124644</v>
      </c>
      <c r="O18" s="28"/>
    </row>
    <row r="19" spans="2:15" s="3" customFormat="1" ht="9.6" customHeight="1">
      <c r="B19" s="18"/>
      <c r="C19" s="18"/>
      <c r="D19" s="18"/>
      <c r="E19" s="18"/>
      <c r="F19" s="18"/>
      <c r="G19" s="18"/>
      <c r="H19" s="18"/>
      <c r="I19" s="18"/>
      <c r="J19" s="18"/>
      <c r="K19" s="18"/>
      <c r="L19" s="18"/>
      <c r="M19" s="18"/>
      <c r="N19" s="18"/>
    </row>
    <row r="20" spans="2:15" s="3" customFormat="1" ht="3" customHeight="1">
      <c r="B20" s="149"/>
      <c r="C20" s="149">
        <v>1153436</v>
      </c>
      <c r="D20" s="149">
        <v>1153436</v>
      </c>
      <c r="E20" s="149">
        <v>-14.571117288106471</v>
      </c>
      <c r="F20" s="149">
        <v>-14.571117288106471</v>
      </c>
      <c r="G20" s="149">
        <v>1028176</v>
      </c>
      <c r="H20" s="149">
        <v>1028176</v>
      </c>
      <c r="I20" s="149">
        <v>-5.0320692814707524</v>
      </c>
      <c r="J20" s="149">
        <v>-5.0320692814707524</v>
      </c>
      <c r="K20" s="149">
        <v>444950</v>
      </c>
      <c r="L20" s="149">
        <v>444950</v>
      </c>
      <c r="M20" s="149">
        <v>-17.774981196998173</v>
      </c>
      <c r="N20" s="149">
        <v>-17.774981196998173</v>
      </c>
    </row>
    <row r="21" spans="2:15" s="3" customFormat="1" ht="17.25" customHeight="1">
      <c r="B21" s="437" t="s">
        <v>164</v>
      </c>
      <c r="C21" s="437"/>
      <c r="D21" s="437"/>
      <c r="E21" s="437"/>
      <c r="F21" s="437"/>
      <c r="G21" s="437"/>
      <c r="H21" s="437"/>
      <c r="I21" s="437"/>
      <c r="J21" s="437"/>
      <c r="K21" s="437"/>
      <c r="L21" s="437"/>
      <c r="M21" s="437"/>
      <c r="N21" s="437"/>
    </row>
    <row r="22" spans="2:15" s="3" customFormat="1" ht="12.75" customHeight="1">
      <c r="B22" s="437" t="s">
        <v>261</v>
      </c>
      <c r="C22" s="437"/>
      <c r="D22" s="437"/>
      <c r="E22" s="437"/>
      <c r="F22" s="437"/>
      <c r="G22" s="437"/>
      <c r="H22" s="437"/>
      <c r="I22" s="437"/>
      <c r="J22" s="437"/>
      <c r="K22" s="437"/>
      <c r="L22" s="437"/>
      <c r="M22" s="437"/>
      <c r="N22" s="437"/>
    </row>
    <row r="24" spans="2:15">
      <c r="B24" s="182"/>
    </row>
  </sheetData>
  <mergeCells count="16">
    <mergeCell ref="L4:N4"/>
    <mergeCell ref="B1:N1"/>
    <mergeCell ref="B2:N2"/>
    <mergeCell ref="G6:J6"/>
    <mergeCell ref="C6:F6"/>
    <mergeCell ref="K5:N6"/>
    <mergeCell ref="C5:J5"/>
    <mergeCell ref="B5:B8"/>
    <mergeCell ref="E8:F8"/>
    <mergeCell ref="C8:D8"/>
    <mergeCell ref="M8:N8"/>
    <mergeCell ref="B22:N22"/>
    <mergeCell ref="B21:N21"/>
    <mergeCell ref="K8:L8"/>
    <mergeCell ref="I8:J8"/>
    <mergeCell ref="G8:H8"/>
  </mergeCells>
  <phoneticPr fontId="0" type="noConversion"/>
  <hyperlinks>
    <hyperlink ref="P2" location="Indice!A1" tooltip="(voltar ao índice)" display="Indice!A1" xr:uid="{E143BA13-6038-4FCC-A1E6-315CF729C03B}"/>
  </hyperlinks>
  <printOptions horizontalCentered="1"/>
  <pageMargins left="0.27559055118110237" right="0.27559055118110237" top="0.6692913385826772" bottom="0.47244094488188981" header="0" footer="0"/>
  <pageSetup paperSize="9" scale="75"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DB9FF6-0BA7-4762-B902-016115C16D93}">
  <sheetPr>
    <pageSetUpPr fitToPage="1"/>
  </sheetPr>
  <dimension ref="B1:S20"/>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S2" sqref="S2"/>
    </sheetView>
  </sheetViews>
  <sheetFormatPr defaultRowHeight="12.75"/>
  <cols>
    <col min="1" max="1" width="6.7109375" style="2" customWidth="1"/>
    <col min="2" max="2" width="23.5703125" style="2" customWidth="1"/>
    <col min="3" max="14" width="9.42578125" style="2" customWidth="1"/>
    <col min="15" max="17" width="10.28515625" style="2" customWidth="1"/>
    <col min="18" max="18" width="6.7109375" style="2" customWidth="1"/>
    <col min="19" max="19" width="14.28515625" style="2" bestFit="1" customWidth="1"/>
    <col min="20" max="16384" width="9.140625" style="2"/>
  </cols>
  <sheetData>
    <row r="1" spans="2:19" s="3" customFormat="1" ht="18" customHeight="1">
      <c r="B1" s="434" t="s">
        <v>414</v>
      </c>
      <c r="C1" s="434"/>
      <c r="D1" s="434"/>
      <c r="E1" s="434"/>
      <c r="F1" s="434"/>
      <c r="G1" s="434"/>
      <c r="H1" s="434"/>
      <c r="I1" s="434"/>
      <c r="J1" s="434"/>
      <c r="K1" s="434"/>
      <c r="L1" s="434"/>
      <c r="M1" s="434"/>
      <c r="N1" s="434"/>
      <c r="O1" s="434"/>
      <c r="P1" s="434"/>
      <c r="Q1" s="434"/>
    </row>
    <row r="2" spans="2:19" ht="15" customHeight="1">
      <c r="B2" s="466" t="s">
        <v>324</v>
      </c>
      <c r="C2" s="466"/>
      <c r="D2" s="466"/>
      <c r="E2" s="466"/>
      <c r="F2" s="466"/>
      <c r="G2" s="466"/>
      <c r="H2" s="466"/>
      <c r="I2" s="466"/>
      <c r="J2" s="466"/>
      <c r="K2" s="466"/>
      <c r="L2" s="466"/>
      <c r="M2" s="466"/>
      <c r="N2" s="466"/>
      <c r="O2" s="466"/>
      <c r="P2" s="466"/>
      <c r="Q2" s="466"/>
      <c r="S2" s="182" t="s">
        <v>305</v>
      </c>
    </row>
    <row r="3" spans="2:19" ht="15" customHeight="1">
      <c r="B3" s="17"/>
      <c r="C3" s="17"/>
      <c r="D3" s="17"/>
      <c r="E3" s="17"/>
      <c r="F3" s="17"/>
      <c r="G3" s="17"/>
      <c r="H3" s="17"/>
      <c r="I3" s="17"/>
      <c r="J3" s="17"/>
      <c r="K3" s="17"/>
      <c r="L3" s="17"/>
      <c r="M3" s="17"/>
      <c r="N3" s="17"/>
      <c r="O3" s="17"/>
    </row>
    <row r="4" spans="2:19" ht="15" customHeight="1">
      <c r="B4" s="64" t="s">
        <v>80</v>
      </c>
      <c r="C4" s="73"/>
      <c r="D4" s="73"/>
      <c r="E4" s="73"/>
      <c r="F4" s="73"/>
      <c r="G4" s="73"/>
      <c r="H4" s="73"/>
      <c r="I4" s="73"/>
      <c r="J4" s="73"/>
      <c r="K4" s="73"/>
      <c r="L4" s="73"/>
      <c r="M4" s="73"/>
      <c r="N4" s="73"/>
      <c r="Q4" s="74" t="s">
        <v>402</v>
      </c>
    </row>
    <row r="5" spans="2:19" ht="17.25" customHeight="1">
      <c r="B5" s="474" t="s">
        <v>58</v>
      </c>
      <c r="C5" s="475" t="s">
        <v>0</v>
      </c>
      <c r="D5" s="475"/>
      <c r="E5" s="475"/>
      <c r="F5" s="475"/>
      <c r="G5" s="475"/>
      <c r="H5" s="475"/>
      <c r="I5" s="475"/>
      <c r="J5" s="475"/>
      <c r="K5" s="475"/>
      <c r="L5" s="475"/>
      <c r="M5" s="475"/>
      <c r="N5" s="475"/>
      <c r="O5" s="474" t="s">
        <v>52</v>
      </c>
      <c r="P5" s="474" t="s">
        <v>152</v>
      </c>
      <c r="Q5" s="474" t="s">
        <v>153</v>
      </c>
    </row>
    <row r="6" spans="2:19" ht="17.25" customHeight="1">
      <c r="B6" s="454"/>
      <c r="C6" s="146" t="s">
        <v>1</v>
      </c>
      <c r="D6" s="146" t="s">
        <v>2</v>
      </c>
      <c r="E6" s="146" t="s">
        <v>3</v>
      </c>
      <c r="F6" s="146" t="s">
        <v>4</v>
      </c>
      <c r="G6" s="146" t="s">
        <v>194</v>
      </c>
      <c r="H6" s="146" t="s">
        <v>6</v>
      </c>
      <c r="I6" s="146" t="s">
        <v>7</v>
      </c>
      <c r="J6" s="276" t="s">
        <v>8</v>
      </c>
      <c r="K6" s="146" t="s">
        <v>140</v>
      </c>
      <c r="L6" s="146" t="s">
        <v>10</v>
      </c>
      <c r="M6" s="146" t="s">
        <v>126</v>
      </c>
      <c r="N6" s="146" t="s">
        <v>12</v>
      </c>
      <c r="O6" s="454"/>
      <c r="P6" s="454"/>
      <c r="Q6" s="454"/>
    </row>
    <row r="7" spans="2:19" ht="9" customHeight="1">
      <c r="B7" s="75"/>
      <c r="C7" s="58"/>
      <c r="D7" s="58"/>
      <c r="E7" s="58"/>
      <c r="F7" s="58"/>
      <c r="G7" s="58"/>
      <c r="H7" s="58"/>
      <c r="I7" s="58"/>
      <c r="J7" s="58"/>
      <c r="K7" s="58"/>
      <c r="L7" s="58"/>
      <c r="M7" s="58"/>
      <c r="N7" s="58"/>
      <c r="O7" s="18"/>
    </row>
    <row r="8" spans="2:19" s="41" customFormat="1" ht="15" customHeight="1">
      <c r="B8" s="62" t="s">
        <v>31</v>
      </c>
      <c r="C8" s="296">
        <v>63.160694207781773</v>
      </c>
      <c r="D8" s="296">
        <v>72.117645001193424</v>
      </c>
      <c r="E8" s="296">
        <v>83.485368472821108</v>
      </c>
      <c r="F8" s="296">
        <v>101.6252066270242</v>
      </c>
      <c r="G8" s="296">
        <v>108.36627279832786</v>
      </c>
      <c r="H8" s="296">
        <v>107.9803505703145</v>
      </c>
      <c r="I8" s="296">
        <v>124.38278471427344</v>
      </c>
      <c r="J8" s="296" t="s">
        <v>133</v>
      </c>
      <c r="K8" s="296" t="s">
        <v>133</v>
      </c>
      <c r="L8" s="296" t="s">
        <v>133</v>
      </c>
      <c r="M8" s="296" t="s">
        <v>133</v>
      </c>
      <c r="N8" s="296" t="s">
        <v>133</v>
      </c>
      <c r="O8" s="296">
        <v>95.067869523374469</v>
      </c>
      <c r="P8" s="295">
        <v>17.049539323243181</v>
      </c>
      <c r="Q8" s="295">
        <v>19.838716816980551</v>
      </c>
    </row>
    <row r="9" spans="2:19" s="41" customFormat="1" ht="18.75" customHeight="1">
      <c r="B9" s="292" t="s">
        <v>183</v>
      </c>
      <c r="C9" s="294">
        <v>68.327156896593436</v>
      </c>
      <c r="D9" s="294">
        <v>77.500789866018977</v>
      </c>
      <c r="E9" s="294">
        <v>89.520926817690807</v>
      </c>
      <c r="F9" s="294">
        <v>108.61637592968222</v>
      </c>
      <c r="G9" s="294">
        <v>115.09328034866236</v>
      </c>
      <c r="H9" s="294">
        <v>115.88650908612063</v>
      </c>
      <c r="I9" s="294">
        <v>134.43998489814686</v>
      </c>
      <c r="J9" s="294" t="s">
        <v>133</v>
      </c>
      <c r="K9" s="294" t="s">
        <v>133</v>
      </c>
      <c r="L9" s="294" t="s">
        <v>133</v>
      </c>
      <c r="M9" s="294" t="s">
        <v>133</v>
      </c>
      <c r="N9" s="294" t="s">
        <v>133</v>
      </c>
      <c r="O9" s="294">
        <v>101.98228898638536</v>
      </c>
      <c r="P9" s="293">
        <v>17.620152826629941</v>
      </c>
      <c r="Q9" s="293">
        <v>20.741151120430711</v>
      </c>
    </row>
    <row r="10" spans="2:19" s="41" customFormat="1" ht="24.75" customHeight="1">
      <c r="B10" s="292" t="s">
        <v>222</v>
      </c>
      <c r="C10" s="294">
        <v>52.05168931826865</v>
      </c>
      <c r="D10" s="294">
        <v>61.381325017651214</v>
      </c>
      <c r="E10" s="294">
        <v>74.241987681386362</v>
      </c>
      <c r="F10" s="294">
        <v>95.985072231139654</v>
      </c>
      <c r="G10" s="294">
        <v>95.788062461475235</v>
      </c>
      <c r="H10" s="294">
        <v>89.6978237791932</v>
      </c>
      <c r="I10" s="294">
        <v>99.622142442320893</v>
      </c>
      <c r="J10" s="294" t="s">
        <v>133</v>
      </c>
      <c r="K10" s="294" t="s">
        <v>133</v>
      </c>
      <c r="L10" s="294" t="s">
        <v>133</v>
      </c>
      <c r="M10" s="294" t="s">
        <v>133</v>
      </c>
      <c r="N10" s="294" t="s">
        <v>133</v>
      </c>
      <c r="O10" s="294">
        <v>81.699947858358769</v>
      </c>
      <c r="P10" s="293">
        <v>15.477599149078603</v>
      </c>
      <c r="Q10" s="293">
        <v>17.056378446681752</v>
      </c>
    </row>
    <row r="11" spans="2:19" s="41" customFormat="1" ht="24.75" customHeight="1">
      <c r="B11" s="292" t="s">
        <v>321</v>
      </c>
      <c r="C11" s="294">
        <v>33.413629621414806</v>
      </c>
      <c r="D11" s="294">
        <v>40.827957662679275</v>
      </c>
      <c r="E11" s="294">
        <v>48.594758064516128</v>
      </c>
      <c r="F11" s="294">
        <v>60.230432380163009</v>
      </c>
      <c r="G11" s="294">
        <v>69.507791931494822</v>
      </c>
      <c r="H11" s="294">
        <v>64.155770782889434</v>
      </c>
      <c r="I11" s="294">
        <v>68.863942767116924</v>
      </c>
      <c r="J11" s="294" t="s">
        <v>133</v>
      </c>
      <c r="K11" s="294" t="s">
        <v>133</v>
      </c>
      <c r="L11" s="294" t="s">
        <v>133</v>
      </c>
      <c r="M11" s="294" t="s">
        <v>133</v>
      </c>
      <c r="N11" s="294" t="s">
        <v>133</v>
      </c>
      <c r="O11" s="294">
        <v>55.579599087924045</v>
      </c>
      <c r="P11" s="293">
        <v>9.2124706247694199</v>
      </c>
      <c r="Q11" s="293">
        <v>10.507281919592405</v>
      </c>
    </row>
    <row r="12" spans="2:19" ht="9.75" customHeight="1">
      <c r="B12" s="18"/>
      <c r="C12" s="18"/>
      <c r="D12" s="18"/>
      <c r="E12" s="18"/>
      <c r="F12" s="18"/>
      <c r="G12" s="18"/>
      <c r="H12" s="18"/>
      <c r="I12" s="18"/>
      <c r="J12" s="18"/>
      <c r="K12" s="18"/>
      <c r="L12" s="18"/>
      <c r="M12" s="18"/>
      <c r="N12" s="18"/>
      <c r="O12" s="18"/>
      <c r="P12" s="18"/>
      <c r="Q12" s="18"/>
    </row>
    <row r="13" spans="2:19" ht="3" customHeight="1">
      <c r="B13" s="149"/>
      <c r="C13" s="149"/>
      <c r="D13" s="149"/>
      <c r="E13" s="149"/>
      <c r="F13" s="149"/>
      <c r="G13" s="149"/>
      <c r="H13" s="149"/>
      <c r="I13" s="149"/>
      <c r="J13" s="149"/>
      <c r="K13" s="149"/>
      <c r="L13" s="149"/>
      <c r="M13" s="149"/>
      <c r="N13" s="149"/>
      <c r="O13" s="149"/>
      <c r="P13" s="149"/>
      <c r="Q13" s="149"/>
    </row>
    <row r="14" spans="2:19" ht="6.75" customHeight="1"/>
    <row r="15" spans="2:19">
      <c r="B15" s="437" t="s">
        <v>164</v>
      </c>
      <c r="C15" s="437"/>
      <c r="D15" s="437"/>
      <c r="E15" s="437"/>
      <c r="F15" s="437"/>
      <c r="G15" s="437"/>
      <c r="H15" s="437"/>
      <c r="I15" s="437"/>
      <c r="J15" s="437"/>
      <c r="K15" s="437"/>
      <c r="L15" s="437"/>
      <c r="M15" s="437"/>
      <c r="N15" s="437"/>
      <c r="O15" s="437"/>
      <c r="P15" s="437"/>
      <c r="Q15" s="437"/>
    </row>
    <row r="16" spans="2:19">
      <c r="B16" s="492" t="s">
        <v>325</v>
      </c>
      <c r="C16" s="492"/>
      <c r="D16" s="492"/>
      <c r="E16" s="492"/>
      <c r="F16" s="492"/>
      <c r="G16" s="492"/>
      <c r="H16" s="492"/>
      <c r="I16" s="492"/>
      <c r="J16" s="492"/>
      <c r="K16" s="492"/>
      <c r="L16" s="492"/>
      <c r="M16" s="492"/>
      <c r="N16" s="492"/>
      <c r="O16" s="492"/>
      <c r="P16" s="492"/>
      <c r="Q16" s="492"/>
    </row>
    <row r="17" spans="2:17">
      <c r="B17" s="464"/>
      <c r="C17" s="464"/>
      <c r="D17" s="464"/>
      <c r="E17" s="464"/>
      <c r="F17" s="464"/>
      <c r="G17" s="464"/>
      <c r="H17" s="464"/>
      <c r="I17" s="464"/>
      <c r="J17" s="464"/>
      <c r="K17" s="464"/>
      <c r="L17" s="464"/>
      <c r="M17" s="464"/>
      <c r="N17" s="464"/>
      <c r="O17" s="464"/>
      <c r="P17" s="464"/>
      <c r="Q17" s="464"/>
    </row>
    <row r="18" spans="2:17">
      <c r="B18" s="464"/>
      <c r="C18" s="464"/>
      <c r="D18" s="464"/>
      <c r="E18" s="464"/>
      <c r="F18" s="464"/>
      <c r="G18" s="464"/>
      <c r="H18" s="464"/>
      <c r="I18" s="464"/>
      <c r="J18" s="464"/>
      <c r="K18" s="464"/>
      <c r="L18" s="464"/>
      <c r="M18" s="464"/>
      <c r="N18" s="464"/>
      <c r="O18" s="464"/>
      <c r="P18" s="464"/>
      <c r="Q18" s="464"/>
    </row>
    <row r="19" spans="2:17">
      <c r="B19" s="63"/>
      <c r="C19" s="63"/>
      <c r="D19" s="63"/>
      <c r="E19" s="63"/>
      <c r="F19" s="63"/>
      <c r="G19" s="63"/>
      <c r="H19" s="63"/>
      <c r="I19" s="63"/>
      <c r="J19" s="63"/>
      <c r="K19" s="63"/>
      <c r="L19" s="63"/>
      <c r="M19" s="63"/>
      <c r="N19" s="63"/>
      <c r="O19" s="63"/>
      <c r="P19" s="63"/>
      <c r="Q19" s="63"/>
    </row>
    <row r="20" spans="2:17">
      <c r="B20" s="182"/>
    </row>
  </sheetData>
  <mergeCells count="11">
    <mergeCell ref="B1:Q1"/>
    <mergeCell ref="B2:Q2"/>
    <mergeCell ref="B5:B6"/>
    <mergeCell ref="C5:N5"/>
    <mergeCell ref="O5:O6"/>
    <mergeCell ref="B16:Q16"/>
    <mergeCell ref="B17:Q17"/>
    <mergeCell ref="B18:Q18"/>
    <mergeCell ref="B15:Q15"/>
    <mergeCell ref="P5:P6"/>
    <mergeCell ref="Q5:Q6"/>
  </mergeCells>
  <phoneticPr fontId="0" type="noConversion"/>
  <hyperlinks>
    <hyperlink ref="S2" location="Indice!A1" tooltip="(voltar ao índice)" display="Indice!A1" xr:uid="{62A6B062-9D0E-4014-A2F3-27E26B149868}"/>
  </hyperlinks>
  <printOptions horizontalCentered="1"/>
  <pageMargins left="0.27559055118110237" right="0.27559055118110237" top="0.6692913385826772" bottom="0.6692913385826772" header="0" footer="0"/>
  <pageSetup paperSize="9" scale="86"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7971E-D550-431D-B767-1F538BE9B729}">
  <sheetPr>
    <pageSetUpPr fitToPage="1"/>
  </sheetPr>
  <dimension ref="B1:S19"/>
  <sheetViews>
    <sheetView showGridLines="0" zoomScaleNormal="100" workbookViewId="0">
      <pane xSplit="2" ySplit="6" topLeftCell="C7" activePane="bottomRight" state="frozen"/>
      <selection activeCell="K36" sqref="K36"/>
      <selection pane="topRight" activeCell="K36" sqref="K36"/>
      <selection pane="bottomLeft" activeCell="K36" sqref="K36"/>
      <selection pane="bottomRight" activeCell="S2" sqref="S2"/>
    </sheetView>
  </sheetViews>
  <sheetFormatPr defaultRowHeight="12.75"/>
  <cols>
    <col min="1" max="1" width="6.7109375" style="2" customWidth="1"/>
    <col min="2" max="2" width="26.5703125" style="2" customWidth="1"/>
    <col min="3" max="14" width="9.42578125" style="2" customWidth="1"/>
    <col min="15" max="17" width="10.28515625" style="2" customWidth="1"/>
    <col min="18" max="18" width="6.7109375" style="2" customWidth="1"/>
    <col min="19" max="19" width="14.28515625" style="2" bestFit="1" customWidth="1"/>
    <col min="20" max="16384" width="9.140625" style="2"/>
  </cols>
  <sheetData>
    <row r="1" spans="2:19" s="3" customFormat="1" ht="18" customHeight="1">
      <c r="B1" s="434" t="s">
        <v>415</v>
      </c>
      <c r="C1" s="434"/>
      <c r="D1" s="434"/>
      <c r="E1" s="434"/>
      <c r="F1" s="434"/>
      <c r="G1" s="434"/>
      <c r="H1" s="434"/>
      <c r="I1" s="434"/>
      <c r="J1" s="434"/>
      <c r="K1" s="434"/>
      <c r="L1" s="434"/>
      <c r="M1" s="434"/>
      <c r="N1" s="434"/>
      <c r="O1" s="434"/>
      <c r="P1" s="434"/>
      <c r="Q1" s="434"/>
    </row>
    <row r="2" spans="2:19" ht="15" customHeight="1">
      <c r="B2" s="466" t="s">
        <v>323</v>
      </c>
      <c r="C2" s="466"/>
      <c r="D2" s="466"/>
      <c r="E2" s="466"/>
      <c r="F2" s="466"/>
      <c r="G2" s="466"/>
      <c r="H2" s="466"/>
      <c r="I2" s="466"/>
      <c r="J2" s="466"/>
      <c r="K2" s="466"/>
      <c r="L2" s="466"/>
      <c r="M2" s="466"/>
      <c r="N2" s="466"/>
      <c r="O2" s="466"/>
      <c r="P2" s="466"/>
      <c r="Q2" s="466"/>
      <c r="S2" s="182" t="s">
        <v>305</v>
      </c>
    </row>
    <row r="3" spans="2:19" ht="15" customHeight="1">
      <c r="B3" s="17"/>
      <c r="C3" s="17"/>
      <c r="D3" s="17"/>
      <c r="E3" s="17"/>
      <c r="F3" s="17"/>
      <c r="G3" s="17"/>
      <c r="H3" s="17"/>
      <c r="I3" s="17"/>
      <c r="J3" s="17"/>
      <c r="K3" s="17"/>
      <c r="L3" s="17"/>
      <c r="M3" s="17"/>
      <c r="N3" s="17"/>
      <c r="O3" s="17"/>
    </row>
    <row r="4" spans="2:19" ht="15" customHeight="1">
      <c r="B4" s="64" t="s">
        <v>80</v>
      </c>
      <c r="C4" s="73"/>
      <c r="D4" s="73"/>
      <c r="E4" s="73"/>
      <c r="F4" s="73"/>
      <c r="G4" s="73"/>
      <c r="H4" s="73"/>
      <c r="I4" s="73"/>
      <c r="J4" s="73"/>
      <c r="K4" s="73"/>
      <c r="L4" s="73"/>
      <c r="M4" s="73"/>
      <c r="N4" s="73"/>
      <c r="Q4" s="74" t="s">
        <v>402</v>
      </c>
    </row>
    <row r="5" spans="2:19" ht="17.25" customHeight="1">
      <c r="B5" s="474" t="s">
        <v>58</v>
      </c>
      <c r="C5" s="475" t="s">
        <v>0</v>
      </c>
      <c r="D5" s="475"/>
      <c r="E5" s="475"/>
      <c r="F5" s="475"/>
      <c r="G5" s="475"/>
      <c r="H5" s="475"/>
      <c r="I5" s="475"/>
      <c r="J5" s="475"/>
      <c r="K5" s="475"/>
      <c r="L5" s="475"/>
      <c r="M5" s="475"/>
      <c r="N5" s="475"/>
      <c r="O5" s="474" t="s">
        <v>52</v>
      </c>
      <c r="P5" s="474" t="s">
        <v>152</v>
      </c>
      <c r="Q5" s="474" t="s">
        <v>153</v>
      </c>
    </row>
    <row r="6" spans="2:19" ht="17.25" customHeight="1">
      <c r="B6" s="454"/>
      <c r="C6" s="146" t="s">
        <v>1</v>
      </c>
      <c r="D6" s="146" t="s">
        <v>2</v>
      </c>
      <c r="E6" s="146" t="s">
        <v>3</v>
      </c>
      <c r="F6" s="146" t="s">
        <v>4</v>
      </c>
      <c r="G6" s="146" t="s">
        <v>194</v>
      </c>
      <c r="H6" s="146" t="s">
        <v>6</v>
      </c>
      <c r="I6" s="146" t="s">
        <v>7</v>
      </c>
      <c r="J6" s="146" t="s">
        <v>8</v>
      </c>
      <c r="K6" s="146" t="s">
        <v>140</v>
      </c>
      <c r="L6" s="146" t="s">
        <v>10</v>
      </c>
      <c r="M6" s="146" t="s">
        <v>126</v>
      </c>
      <c r="N6" s="146" t="s">
        <v>12</v>
      </c>
      <c r="O6" s="454"/>
      <c r="P6" s="454"/>
      <c r="Q6" s="454"/>
    </row>
    <row r="7" spans="2:19" ht="9" customHeight="1">
      <c r="B7" s="75"/>
      <c r="C7" s="58"/>
      <c r="D7" s="58"/>
      <c r="E7" s="58"/>
      <c r="F7" s="58"/>
      <c r="G7" s="58"/>
      <c r="H7" s="58"/>
      <c r="I7" s="58"/>
      <c r="J7" s="58"/>
      <c r="K7" s="58"/>
      <c r="L7" s="58"/>
      <c r="M7" s="58"/>
      <c r="N7" s="58"/>
      <c r="O7" s="18"/>
    </row>
    <row r="8" spans="2:19" s="41" customFormat="1" ht="15" customHeight="1">
      <c r="B8" s="62" t="s">
        <v>31</v>
      </c>
      <c r="C8" s="300">
        <v>101.08503349439607</v>
      </c>
      <c r="D8" s="300">
        <v>99.001443404966892</v>
      </c>
      <c r="E8" s="300">
        <v>108.55793338666489</v>
      </c>
      <c r="F8" s="300">
        <v>126.42542134341379</v>
      </c>
      <c r="G8" s="300">
        <v>130.55055420988609</v>
      </c>
      <c r="H8" s="300">
        <v>127.69292560159967</v>
      </c>
      <c r="I8" s="300">
        <v>146.43567805389432</v>
      </c>
      <c r="J8" s="300" t="s">
        <v>133</v>
      </c>
      <c r="K8" s="300" t="s">
        <v>133</v>
      </c>
      <c r="L8" s="300" t="s">
        <v>133</v>
      </c>
      <c r="M8" s="300" t="s">
        <v>133</v>
      </c>
      <c r="N8" s="300" t="s">
        <v>133</v>
      </c>
      <c r="O8" s="300">
        <v>121.83786790390211</v>
      </c>
      <c r="P8" s="299">
        <v>14.666458668237281</v>
      </c>
      <c r="Q8" s="299">
        <v>16.382608000211519</v>
      </c>
    </row>
    <row r="9" spans="2:19" s="41" customFormat="1" ht="20.25" customHeight="1">
      <c r="B9" s="292" t="s">
        <v>183</v>
      </c>
      <c r="C9" s="298">
        <v>103.53280485691818</v>
      </c>
      <c r="D9" s="298">
        <v>101.35956147968325</v>
      </c>
      <c r="E9" s="298">
        <v>111.53544157922227</v>
      </c>
      <c r="F9" s="298">
        <v>131.35460747411369</v>
      </c>
      <c r="G9" s="298">
        <v>134.19929617925882</v>
      </c>
      <c r="H9" s="298">
        <v>131.46370605326516</v>
      </c>
      <c r="I9" s="298">
        <v>152.81787929426488</v>
      </c>
      <c r="J9" s="298" t="s">
        <v>133</v>
      </c>
      <c r="K9" s="298" t="s">
        <v>133</v>
      </c>
      <c r="L9" s="298" t="s">
        <v>133</v>
      </c>
      <c r="M9" s="298" t="s">
        <v>133</v>
      </c>
      <c r="N9" s="298" t="s">
        <v>133</v>
      </c>
      <c r="O9" s="298">
        <v>125.6275738795227</v>
      </c>
      <c r="P9" s="297">
        <v>14.879249830283015</v>
      </c>
      <c r="Q9" s="297">
        <v>16.743006407310503</v>
      </c>
    </row>
    <row r="10" spans="2:19" s="41" customFormat="1" ht="22.5" customHeight="1">
      <c r="B10" s="292" t="s">
        <v>222</v>
      </c>
      <c r="C10" s="298">
        <v>108.01211915279194</v>
      </c>
      <c r="D10" s="298">
        <v>109.44576164498531</v>
      </c>
      <c r="E10" s="298">
        <v>114.71312202596984</v>
      </c>
      <c r="F10" s="298">
        <v>126.19309229037704</v>
      </c>
      <c r="G10" s="298">
        <v>128.08585754516108</v>
      </c>
      <c r="H10" s="298">
        <v>121.54980939365605</v>
      </c>
      <c r="I10" s="298">
        <v>128.96883329915931</v>
      </c>
      <c r="J10" s="298" t="s">
        <v>133</v>
      </c>
      <c r="K10" s="298" t="s">
        <v>133</v>
      </c>
      <c r="L10" s="298" t="s">
        <v>133</v>
      </c>
      <c r="M10" s="298" t="s">
        <v>133</v>
      </c>
      <c r="N10" s="298" t="s">
        <v>133</v>
      </c>
      <c r="O10" s="298">
        <v>120.98260454870614</v>
      </c>
      <c r="P10" s="297">
        <v>12.92895824967637</v>
      </c>
      <c r="Q10" s="297">
        <v>16.244500590225329</v>
      </c>
    </row>
    <row r="11" spans="2:19" s="41" customFormat="1" ht="22.5" customHeight="1">
      <c r="B11" s="292" t="s">
        <v>321</v>
      </c>
      <c r="C11" s="298">
        <v>75.995806665195317</v>
      </c>
      <c r="D11" s="298">
        <v>75.097197822768777</v>
      </c>
      <c r="E11" s="298">
        <v>81.892039938982109</v>
      </c>
      <c r="F11" s="298">
        <v>89.408214739777719</v>
      </c>
      <c r="G11" s="298">
        <v>102.39369662305101</v>
      </c>
      <c r="H11" s="298">
        <v>98.25182316344609</v>
      </c>
      <c r="I11" s="298">
        <v>100.90228949858088</v>
      </c>
      <c r="J11" s="298" t="s">
        <v>133</v>
      </c>
      <c r="K11" s="298" t="s">
        <v>133</v>
      </c>
      <c r="L11" s="298" t="s">
        <v>133</v>
      </c>
      <c r="M11" s="298" t="s">
        <v>133</v>
      </c>
      <c r="N11" s="298" t="s">
        <v>133</v>
      </c>
      <c r="O11" s="298">
        <v>90.86251592069884</v>
      </c>
      <c r="P11" s="297">
        <v>10.167388463276872</v>
      </c>
      <c r="Q11" s="297">
        <v>10.845449833352895</v>
      </c>
    </row>
    <row r="12" spans="2:19" ht="9.75" customHeight="1">
      <c r="B12" s="18"/>
      <c r="C12" s="18"/>
      <c r="D12" s="18"/>
      <c r="E12" s="18"/>
      <c r="F12" s="18"/>
      <c r="G12" s="18"/>
      <c r="H12" s="18"/>
      <c r="I12" s="18"/>
      <c r="J12" s="18"/>
      <c r="K12" s="18"/>
      <c r="L12" s="18"/>
      <c r="M12" s="18"/>
      <c r="N12" s="18"/>
      <c r="O12" s="18"/>
      <c r="P12" s="18"/>
      <c r="Q12" s="18"/>
    </row>
    <row r="13" spans="2:19" ht="3" customHeight="1">
      <c r="B13" s="149"/>
      <c r="C13" s="149"/>
      <c r="D13" s="149"/>
      <c r="E13" s="149"/>
      <c r="F13" s="149"/>
      <c r="G13" s="149"/>
      <c r="H13" s="149"/>
      <c r="I13" s="149"/>
      <c r="J13" s="149"/>
      <c r="K13" s="149"/>
      <c r="L13" s="149"/>
      <c r="M13" s="149"/>
      <c r="N13" s="149"/>
      <c r="O13" s="149"/>
      <c r="P13" s="149"/>
      <c r="Q13" s="149"/>
    </row>
    <row r="14" spans="2:19" ht="6.75" customHeight="1"/>
    <row r="15" spans="2:19" ht="13.5" customHeight="1">
      <c r="B15" s="437" t="s">
        <v>164</v>
      </c>
      <c r="C15" s="437"/>
      <c r="D15" s="437"/>
      <c r="E15" s="437"/>
      <c r="F15" s="437"/>
      <c r="G15" s="437"/>
      <c r="H15" s="437"/>
      <c r="I15" s="437"/>
      <c r="J15" s="437"/>
      <c r="K15" s="437"/>
      <c r="L15" s="437"/>
      <c r="M15" s="437"/>
      <c r="N15" s="437"/>
      <c r="O15" s="437"/>
      <c r="P15" s="437"/>
      <c r="Q15" s="437"/>
    </row>
    <row r="16" spans="2:19" ht="12.75" customHeight="1">
      <c r="B16" s="492" t="s">
        <v>322</v>
      </c>
      <c r="C16" s="492"/>
      <c r="D16" s="492"/>
      <c r="E16" s="492"/>
      <c r="F16" s="492"/>
      <c r="G16" s="492"/>
      <c r="H16" s="492"/>
      <c r="I16" s="492"/>
      <c r="J16" s="492"/>
      <c r="K16" s="492"/>
      <c r="L16" s="492"/>
      <c r="M16" s="492"/>
      <c r="N16" s="492"/>
      <c r="O16" s="492"/>
      <c r="P16" s="492"/>
      <c r="Q16" s="492"/>
    </row>
    <row r="17" spans="2:17">
      <c r="B17" s="464"/>
      <c r="C17" s="464"/>
      <c r="D17" s="464"/>
      <c r="E17" s="464"/>
      <c r="F17" s="464"/>
      <c r="G17" s="464"/>
      <c r="H17" s="464"/>
      <c r="I17" s="464"/>
      <c r="J17" s="464"/>
      <c r="K17" s="464"/>
      <c r="L17" s="464"/>
      <c r="M17" s="464"/>
      <c r="N17" s="464"/>
      <c r="O17" s="464"/>
      <c r="P17" s="464"/>
      <c r="Q17" s="464"/>
    </row>
    <row r="18" spans="2:17">
      <c r="B18" s="63"/>
      <c r="C18" s="63"/>
      <c r="D18" s="63"/>
      <c r="E18" s="63"/>
      <c r="F18" s="63"/>
      <c r="G18" s="63"/>
      <c r="H18" s="63"/>
      <c r="I18" s="63"/>
      <c r="J18" s="63"/>
      <c r="K18" s="63"/>
      <c r="L18" s="63"/>
      <c r="M18" s="63"/>
      <c r="N18" s="63"/>
      <c r="O18" s="63"/>
      <c r="P18" s="63"/>
      <c r="Q18" s="63"/>
    </row>
    <row r="19" spans="2:17">
      <c r="B19" s="182"/>
    </row>
  </sheetData>
  <mergeCells count="10">
    <mergeCell ref="B15:Q15"/>
    <mergeCell ref="B17:Q17"/>
    <mergeCell ref="B16:Q16"/>
    <mergeCell ref="B1:Q1"/>
    <mergeCell ref="B2:Q2"/>
    <mergeCell ref="B5:B6"/>
    <mergeCell ref="C5:N5"/>
    <mergeCell ref="O5:O6"/>
    <mergeCell ref="P5:P6"/>
    <mergeCell ref="Q5:Q6"/>
  </mergeCells>
  <hyperlinks>
    <hyperlink ref="S2" location="Indice!A1" tooltip="(voltar ao índice)" display="Indice!A1" xr:uid="{ECAA8AE7-EE07-44C3-9096-8E846AF4C6EA}"/>
  </hyperlinks>
  <printOptions horizontalCentered="1"/>
  <pageMargins left="0.27559055118110237" right="0.27559055118110237" top="0.6692913385826772" bottom="0.6692913385826772" header="0" footer="0"/>
  <pageSetup paperSize="9" scale="85" orientation="landscape"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B10C31-61A0-4515-AADE-D3DF7A72ABFD}">
  <sheetPr codeName="Folha9">
    <pageSetUpPr fitToPage="1"/>
  </sheetPr>
  <dimension ref="B1:M42"/>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H2" sqref="H2"/>
    </sheetView>
  </sheetViews>
  <sheetFormatPr defaultRowHeight="12.75"/>
  <cols>
    <col min="1" max="1" width="6.7109375" style="40" customWidth="1"/>
    <col min="2" max="2" width="41.140625" style="40" customWidth="1"/>
    <col min="3" max="5" width="18" style="40" customWidth="1"/>
    <col min="6" max="6" width="16.42578125" style="40" customWidth="1"/>
    <col min="7" max="7" width="6.7109375" style="40" customWidth="1"/>
    <col min="8" max="8" width="14.5703125" style="40" bestFit="1" customWidth="1"/>
    <col min="9" max="16384" width="9.140625" style="40"/>
  </cols>
  <sheetData>
    <row r="1" spans="2:13" s="21" customFormat="1" ht="17.25" customHeight="1">
      <c r="B1" s="465" t="s">
        <v>416</v>
      </c>
      <c r="C1" s="465"/>
      <c r="D1" s="465"/>
      <c r="E1" s="465"/>
      <c r="F1" s="465"/>
      <c r="G1" s="89"/>
      <c r="H1" s="29"/>
    </row>
    <row r="2" spans="2:13" s="21" customFormat="1" ht="9.75" customHeight="1">
      <c r="B2" s="465"/>
      <c r="C2" s="465"/>
      <c r="D2" s="465"/>
      <c r="E2" s="465"/>
      <c r="F2" s="465"/>
      <c r="G2" s="89"/>
      <c r="H2" s="182" t="s">
        <v>305</v>
      </c>
    </row>
    <row r="3" spans="2:13" ht="15" customHeight="1">
      <c r="B3" s="466" t="s">
        <v>160</v>
      </c>
      <c r="C3" s="466"/>
      <c r="D3" s="466"/>
      <c r="E3" s="466"/>
      <c r="F3" s="466"/>
      <c r="G3" s="34"/>
      <c r="H3" s="22"/>
      <c r="I3" s="22"/>
      <c r="J3" s="22"/>
      <c r="K3" s="22"/>
      <c r="L3" s="22"/>
      <c r="M3" s="22"/>
    </row>
    <row r="4" spans="2:13" ht="15" customHeight="1">
      <c r="B4" s="30"/>
      <c r="C4" s="30"/>
      <c r="D4" s="30"/>
      <c r="E4" s="30"/>
      <c r="F4" s="29"/>
      <c r="G4" s="29"/>
      <c r="H4" s="29"/>
    </row>
    <row r="5" spans="2:13" ht="15" customHeight="1">
      <c r="B5" s="64" t="s">
        <v>80</v>
      </c>
      <c r="C5" s="79"/>
      <c r="D5" s="79"/>
      <c r="F5" s="78" t="s">
        <v>445</v>
      </c>
      <c r="G5" s="78"/>
      <c r="H5" s="29"/>
    </row>
    <row r="6" spans="2:13" s="3" customFormat="1" ht="9.75" customHeight="1">
      <c r="B6" s="455" t="s">
        <v>229</v>
      </c>
      <c r="C6" s="455" t="s">
        <v>141</v>
      </c>
      <c r="D6" s="495" t="s">
        <v>142</v>
      </c>
      <c r="E6" s="455" t="s">
        <v>88</v>
      </c>
      <c r="F6" s="455" t="s">
        <v>144</v>
      </c>
      <c r="G6" s="92"/>
    </row>
    <row r="7" spans="2:13" s="3" customFormat="1" ht="26.25" customHeight="1">
      <c r="B7" s="455"/>
      <c r="C7" s="455"/>
      <c r="D7" s="495"/>
      <c r="E7" s="455"/>
      <c r="F7" s="455"/>
      <c r="G7" s="92"/>
    </row>
    <row r="8" spans="2:13" s="3" customFormat="1" ht="9.75" customHeight="1">
      <c r="B8" s="94"/>
      <c r="C8" s="95"/>
      <c r="D8" s="95"/>
      <c r="E8" s="95"/>
    </row>
    <row r="9" spans="2:13" s="3" customFormat="1" ht="24.75" customHeight="1">
      <c r="B9" s="123" t="s">
        <v>185</v>
      </c>
      <c r="C9" s="278">
        <v>523</v>
      </c>
      <c r="D9" s="278">
        <v>18403</v>
      </c>
      <c r="E9" s="278">
        <v>42790</v>
      </c>
      <c r="F9" s="278">
        <v>9132</v>
      </c>
      <c r="G9" s="68"/>
    </row>
    <row r="10" spans="2:13" s="3" customFormat="1" ht="9.75" customHeight="1">
      <c r="B10" s="94"/>
      <c r="C10" s="278"/>
      <c r="D10" s="278"/>
      <c r="E10" s="278"/>
      <c r="F10" s="278"/>
      <c r="G10" s="96"/>
    </row>
    <row r="11" spans="2:13" s="3" customFormat="1" ht="18.75" customHeight="1">
      <c r="B11" s="59" t="s">
        <v>170</v>
      </c>
      <c r="C11" s="279">
        <v>152</v>
      </c>
      <c r="D11" s="279">
        <v>15294</v>
      </c>
      <c r="E11" s="279">
        <v>35592</v>
      </c>
      <c r="F11" s="279">
        <v>8117</v>
      </c>
      <c r="G11" s="96"/>
    </row>
    <row r="12" spans="2:13" s="3" customFormat="1" ht="18.75" customHeight="1">
      <c r="B12" s="254" t="s">
        <v>50</v>
      </c>
      <c r="C12" s="279">
        <v>95</v>
      </c>
      <c r="D12" s="279">
        <v>10842</v>
      </c>
      <c r="E12" s="279">
        <v>25157</v>
      </c>
      <c r="F12" s="279">
        <v>6261</v>
      </c>
      <c r="G12" s="96"/>
    </row>
    <row r="13" spans="2:13" s="3" customFormat="1" ht="15" customHeight="1">
      <c r="B13" s="97" t="s">
        <v>34</v>
      </c>
      <c r="C13" s="279">
        <v>19</v>
      </c>
      <c r="D13" s="279">
        <v>4226</v>
      </c>
      <c r="E13" s="279">
        <v>10112</v>
      </c>
      <c r="F13" s="279">
        <v>2752</v>
      </c>
      <c r="G13" s="96"/>
    </row>
    <row r="14" spans="2:13" s="3" customFormat="1" ht="18.75" customHeight="1">
      <c r="B14" s="97" t="s">
        <v>35</v>
      </c>
      <c r="C14" s="279">
        <v>46</v>
      </c>
      <c r="D14" s="279">
        <v>5411</v>
      </c>
      <c r="E14" s="279">
        <v>12324</v>
      </c>
      <c r="F14" s="279">
        <v>2991</v>
      </c>
      <c r="G14" s="96"/>
    </row>
    <row r="15" spans="2:13" s="3" customFormat="1" ht="18.75" customHeight="1">
      <c r="B15" s="97" t="s">
        <v>36</v>
      </c>
      <c r="C15" s="279">
        <v>21</v>
      </c>
      <c r="D15" s="279">
        <v>1023</v>
      </c>
      <c r="E15" s="279">
        <v>2340</v>
      </c>
      <c r="F15" s="279">
        <v>457</v>
      </c>
      <c r="G15" s="96"/>
    </row>
    <row r="16" spans="2:13" s="3" customFormat="1" ht="18.75" customHeight="1">
      <c r="B16" s="97" t="s">
        <v>37</v>
      </c>
      <c r="C16" s="192" t="s">
        <v>294</v>
      </c>
      <c r="D16" s="192" t="s">
        <v>294</v>
      </c>
      <c r="E16" s="192" t="s">
        <v>294</v>
      </c>
      <c r="F16" s="192" t="s">
        <v>294</v>
      </c>
      <c r="G16" s="96"/>
    </row>
    <row r="17" spans="2:7" s="3" customFormat="1" ht="18.75" customHeight="1">
      <c r="B17" s="97" t="s">
        <v>78</v>
      </c>
      <c r="C17" s="192" t="s">
        <v>294</v>
      </c>
      <c r="D17" s="192" t="s">
        <v>294</v>
      </c>
      <c r="E17" s="192" t="s">
        <v>294</v>
      </c>
      <c r="F17" s="192" t="s">
        <v>294</v>
      </c>
      <c r="G17" s="96"/>
    </row>
    <row r="18" spans="2:7" s="3" customFormat="1" ht="9" customHeight="1">
      <c r="B18" s="97"/>
      <c r="C18" s="96"/>
      <c r="D18" s="96"/>
      <c r="E18" s="96"/>
      <c r="F18" s="96"/>
      <c r="G18" s="96"/>
    </row>
    <row r="19" spans="2:7" s="3" customFormat="1" ht="18.75" customHeight="1">
      <c r="B19" s="254" t="s">
        <v>84</v>
      </c>
      <c r="C19" s="280">
        <v>31</v>
      </c>
      <c r="D19" s="280">
        <v>3276</v>
      </c>
      <c r="E19" s="280">
        <v>7752</v>
      </c>
      <c r="F19" s="280">
        <v>1276</v>
      </c>
      <c r="G19" s="96"/>
    </row>
    <row r="20" spans="2:7" s="3" customFormat="1" ht="18.75" customHeight="1">
      <c r="B20" s="97" t="s">
        <v>57</v>
      </c>
      <c r="C20" s="281">
        <v>1</v>
      </c>
      <c r="D20" s="281">
        <v>174</v>
      </c>
      <c r="E20" s="281">
        <v>405</v>
      </c>
      <c r="F20" s="281">
        <v>145</v>
      </c>
      <c r="G20" s="96"/>
    </row>
    <row r="21" spans="2:7" s="3" customFormat="1" ht="18.75" customHeight="1">
      <c r="B21" s="97" t="s">
        <v>35</v>
      </c>
      <c r="C21" s="280">
        <v>23</v>
      </c>
      <c r="D21" s="280">
        <v>2465</v>
      </c>
      <c r="E21" s="280">
        <v>5952</v>
      </c>
      <c r="F21" s="280">
        <v>940</v>
      </c>
      <c r="G21" s="96"/>
    </row>
    <row r="22" spans="2:7" s="3" customFormat="1" ht="18.75" customHeight="1">
      <c r="B22" s="97" t="s">
        <v>36</v>
      </c>
      <c r="C22" s="280">
        <v>7</v>
      </c>
      <c r="D22" s="280">
        <v>637</v>
      </c>
      <c r="E22" s="280">
        <v>1395</v>
      </c>
      <c r="F22" s="280">
        <v>191</v>
      </c>
      <c r="G22" s="96"/>
    </row>
    <row r="23" spans="2:7" s="3" customFormat="1" ht="8.25" customHeight="1">
      <c r="B23" s="254"/>
      <c r="C23" s="280"/>
      <c r="D23" s="280"/>
      <c r="E23" s="280"/>
      <c r="F23" s="280"/>
      <c r="G23" s="96"/>
    </row>
    <row r="24" spans="2:7" s="3" customFormat="1" ht="18.75" customHeight="1">
      <c r="B24" s="254" t="s">
        <v>85</v>
      </c>
      <c r="C24" s="280">
        <v>13</v>
      </c>
      <c r="D24" s="280">
        <v>375</v>
      </c>
      <c r="E24" s="280">
        <v>973</v>
      </c>
      <c r="F24" s="280">
        <v>64</v>
      </c>
      <c r="G24" s="96"/>
    </row>
    <row r="25" spans="2:7" s="3" customFormat="1" ht="18.75" customHeight="1">
      <c r="B25" s="97" t="s">
        <v>34</v>
      </c>
      <c r="C25" s="280" t="s">
        <v>294</v>
      </c>
      <c r="D25" s="280" t="s">
        <v>294</v>
      </c>
      <c r="E25" s="280" t="s">
        <v>294</v>
      </c>
      <c r="F25" s="280" t="s">
        <v>294</v>
      </c>
      <c r="G25" s="96"/>
    </row>
    <row r="26" spans="2:7" s="3" customFormat="1" ht="18.75" customHeight="1">
      <c r="B26" s="97" t="s">
        <v>35</v>
      </c>
      <c r="C26" s="280" t="s">
        <v>294</v>
      </c>
      <c r="D26" s="280" t="s">
        <v>294</v>
      </c>
      <c r="E26" s="280" t="s">
        <v>294</v>
      </c>
      <c r="F26" s="280" t="s">
        <v>294</v>
      </c>
      <c r="G26" s="96"/>
    </row>
    <row r="27" spans="2:7" s="3" customFormat="1" ht="18.75" customHeight="1">
      <c r="B27" s="97" t="s">
        <v>36</v>
      </c>
      <c r="C27" s="280">
        <v>9</v>
      </c>
      <c r="D27" s="280">
        <v>203</v>
      </c>
      <c r="E27" s="280">
        <v>475</v>
      </c>
      <c r="F27" s="280">
        <v>35</v>
      </c>
      <c r="G27" s="96"/>
    </row>
    <row r="28" spans="2:7" s="3" customFormat="1" ht="8.25" customHeight="1">
      <c r="B28" s="110"/>
      <c r="C28" s="280"/>
      <c r="D28" s="280"/>
      <c r="E28" s="280"/>
      <c r="F28" s="280"/>
      <c r="G28" s="96"/>
    </row>
    <row r="29" spans="2:7" s="3" customFormat="1" ht="18.75" customHeight="1">
      <c r="B29" s="254" t="s">
        <v>86</v>
      </c>
      <c r="C29" s="281">
        <v>1</v>
      </c>
      <c r="D29" s="281">
        <v>213</v>
      </c>
      <c r="E29" s="281">
        <v>452</v>
      </c>
      <c r="F29" s="281">
        <v>34</v>
      </c>
      <c r="G29" s="96"/>
    </row>
    <row r="30" spans="2:7" s="3" customFormat="1" ht="15.75" customHeight="1">
      <c r="B30" s="97" t="s">
        <v>298</v>
      </c>
      <c r="C30" s="281">
        <v>1</v>
      </c>
      <c r="D30" s="281">
        <v>213</v>
      </c>
      <c r="E30" s="281">
        <v>452</v>
      </c>
      <c r="F30" s="281">
        <v>34</v>
      </c>
      <c r="G30" s="96"/>
    </row>
    <row r="31" spans="2:7" s="3" customFormat="1" ht="8.25" customHeight="1">
      <c r="B31" s="97"/>
      <c r="C31" s="280"/>
      <c r="D31" s="280"/>
      <c r="E31" s="280"/>
      <c r="F31" s="280"/>
      <c r="G31" s="96"/>
    </row>
    <row r="32" spans="2:7" s="3" customFormat="1" ht="18.75" customHeight="1">
      <c r="B32" s="254" t="s">
        <v>278</v>
      </c>
      <c r="C32" s="281">
        <v>12</v>
      </c>
      <c r="D32" s="281">
        <v>588</v>
      </c>
      <c r="E32" s="281">
        <v>1258</v>
      </c>
      <c r="F32" s="281">
        <v>482</v>
      </c>
      <c r="G32" s="96"/>
    </row>
    <row r="33" spans="2:13" s="3" customFormat="1" ht="22.5" customHeight="1">
      <c r="B33" s="59" t="s">
        <v>171</v>
      </c>
      <c r="C33" s="282">
        <v>70</v>
      </c>
      <c r="D33" s="282">
        <v>611</v>
      </c>
      <c r="E33" s="282">
        <v>1358</v>
      </c>
      <c r="F33" s="282">
        <v>367</v>
      </c>
      <c r="G33" s="96"/>
    </row>
    <row r="34" spans="2:13" s="3" customFormat="1" ht="23.25" customHeight="1">
      <c r="B34" s="178" t="s">
        <v>220</v>
      </c>
      <c r="C34" s="280">
        <v>301</v>
      </c>
      <c r="D34" s="280">
        <v>2498</v>
      </c>
      <c r="E34" s="280">
        <v>5840</v>
      </c>
      <c r="F34" s="280">
        <v>648</v>
      </c>
      <c r="G34" s="96"/>
    </row>
    <row r="35" spans="2:13" s="3" customFormat="1" ht="9.75" customHeight="1">
      <c r="B35" s="31"/>
      <c r="C35" s="31"/>
      <c r="D35" s="31"/>
      <c r="E35" s="31"/>
      <c r="F35" s="31"/>
      <c r="G35" s="31"/>
    </row>
    <row r="36" spans="2:13" s="3" customFormat="1" ht="3" customHeight="1">
      <c r="B36" s="153"/>
      <c r="C36" s="153"/>
      <c r="D36" s="153"/>
      <c r="E36" s="153"/>
      <c r="F36" s="153"/>
      <c r="G36" s="31"/>
    </row>
    <row r="37" spans="2:13" s="3" customFormat="1" ht="18" customHeight="1">
      <c r="B37" s="496" t="s">
        <v>312</v>
      </c>
      <c r="C37" s="496"/>
      <c r="D37" s="496"/>
      <c r="E37" s="496"/>
      <c r="F37" s="496"/>
    </row>
    <row r="38" spans="2:13" ht="15.75" customHeight="1">
      <c r="B38" s="499" t="s">
        <v>398</v>
      </c>
      <c r="C38" s="499"/>
      <c r="D38" s="499"/>
      <c r="E38" s="499"/>
      <c r="F38" s="499"/>
      <c r="G38" s="91"/>
      <c r="J38" s="493"/>
      <c r="K38" s="493"/>
      <c r="L38" s="493"/>
      <c r="M38" s="493"/>
    </row>
    <row r="39" spans="2:13" ht="11.25" customHeight="1">
      <c r="B39" s="499"/>
      <c r="C39" s="499"/>
      <c r="D39" s="499"/>
      <c r="E39" s="499"/>
      <c r="F39" s="499"/>
      <c r="G39" s="91"/>
      <c r="J39" s="494"/>
      <c r="K39" s="494"/>
      <c r="L39" s="494"/>
      <c r="M39" s="494"/>
    </row>
    <row r="40" spans="2:13" ht="5.25" customHeight="1">
      <c r="B40" s="80"/>
      <c r="C40" s="80"/>
      <c r="D40" s="80"/>
      <c r="E40" s="80"/>
      <c r="J40" s="56"/>
      <c r="K40" s="56"/>
      <c r="L40" s="56"/>
      <c r="M40" s="56"/>
    </row>
    <row r="41" spans="2:13" ht="18" customHeight="1">
      <c r="B41" s="497"/>
      <c r="C41" s="498"/>
      <c r="D41" s="498"/>
      <c r="E41" s="498"/>
      <c r="F41" s="498"/>
    </row>
    <row r="42" spans="2:13" ht="12.75" customHeight="1">
      <c r="B42" s="98"/>
      <c r="C42" s="98"/>
      <c r="D42" s="98"/>
      <c r="E42" s="98"/>
    </row>
  </sheetData>
  <mergeCells count="12">
    <mergeCell ref="B1:F2"/>
    <mergeCell ref="B3:F3"/>
    <mergeCell ref="B41:F41"/>
    <mergeCell ref="E6:E7"/>
    <mergeCell ref="F6:F7"/>
    <mergeCell ref="B38:F39"/>
    <mergeCell ref="J38:M38"/>
    <mergeCell ref="J39:M39"/>
    <mergeCell ref="B6:B7"/>
    <mergeCell ref="C6:C7"/>
    <mergeCell ref="D6:D7"/>
    <mergeCell ref="B37:F37"/>
  </mergeCells>
  <phoneticPr fontId="0" type="noConversion"/>
  <hyperlinks>
    <hyperlink ref="H2" location="Indice!A1" tooltip="(voltar ao índice)" display="Indice!A1" xr:uid="{BCFDDEFF-5DE0-46C4-896E-0329B8D408F9}"/>
  </hyperlinks>
  <printOptions horizontalCentered="1"/>
  <pageMargins left="0.27559055118110237" right="0.27559055118110237" top="0.6692913385826772" bottom="0.6692913385826772" header="0" footer="0"/>
  <pageSetup paperSize="9" scale="90"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D982E-9263-41F9-915A-D0BCF6750A2E}">
  <sheetPr codeName="Folha11">
    <pageSetUpPr fitToPage="1"/>
  </sheetPr>
  <dimension ref="B1:R29"/>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R2" sqref="R2"/>
    </sheetView>
  </sheetViews>
  <sheetFormatPr defaultRowHeight="12.75"/>
  <cols>
    <col min="1" max="1" width="6.7109375" style="2" customWidth="1"/>
    <col min="2" max="2" width="17" style="2" bestFit="1" customWidth="1"/>
    <col min="3" max="14" width="11.7109375" style="2" customWidth="1"/>
    <col min="15" max="16" width="9.7109375" style="2" customWidth="1"/>
    <col min="17" max="17" width="6.7109375" style="2" customWidth="1"/>
    <col min="18" max="18" width="14.28515625" style="2" bestFit="1" customWidth="1"/>
    <col min="19" max="16384" width="9.140625" style="2"/>
  </cols>
  <sheetData>
    <row r="1" spans="2:18" ht="18" customHeight="1">
      <c r="B1" s="465" t="s">
        <v>417</v>
      </c>
      <c r="C1" s="465"/>
      <c r="D1" s="465"/>
      <c r="E1" s="465"/>
      <c r="F1" s="465"/>
      <c r="G1" s="465"/>
      <c r="H1" s="465"/>
      <c r="I1" s="465"/>
      <c r="J1" s="465"/>
      <c r="K1" s="465"/>
      <c r="L1" s="465"/>
      <c r="M1" s="465"/>
      <c r="N1" s="465"/>
      <c r="O1" s="465"/>
      <c r="P1" s="465"/>
      <c r="Q1" s="89"/>
    </row>
    <row r="2" spans="2:18" ht="15" customHeight="1">
      <c r="B2" s="466" t="s">
        <v>223</v>
      </c>
      <c r="C2" s="466"/>
      <c r="D2" s="466"/>
      <c r="E2" s="466"/>
      <c r="F2" s="466"/>
      <c r="G2" s="466"/>
      <c r="H2" s="466"/>
      <c r="I2" s="466"/>
      <c r="J2" s="466"/>
      <c r="K2" s="466"/>
      <c r="L2" s="466"/>
      <c r="M2" s="466"/>
      <c r="N2" s="466"/>
      <c r="O2" s="466"/>
      <c r="P2" s="466"/>
      <c r="Q2" s="34"/>
      <c r="R2" s="182" t="s">
        <v>305</v>
      </c>
    </row>
    <row r="3" spans="2:18" ht="15" customHeight="1">
      <c r="B3" s="17"/>
      <c r="C3" s="17"/>
      <c r="D3" s="17"/>
      <c r="E3" s="17"/>
      <c r="F3" s="17"/>
      <c r="G3" s="17"/>
      <c r="H3" s="17"/>
      <c r="I3" s="17"/>
      <c r="J3" s="17"/>
      <c r="K3" s="17"/>
      <c r="L3" s="17"/>
      <c r="M3" s="17"/>
      <c r="N3" s="17"/>
    </row>
    <row r="4" spans="2:18" ht="15" customHeight="1">
      <c r="B4" s="43"/>
      <c r="P4" s="78" t="s">
        <v>445</v>
      </c>
      <c r="Q4" s="78"/>
    </row>
    <row r="5" spans="2:18" s="3" customFormat="1" ht="24.75" customHeight="1">
      <c r="B5" s="157" t="s">
        <v>51</v>
      </c>
      <c r="C5" s="475" t="s">
        <v>195</v>
      </c>
      <c r="D5" s="475"/>
      <c r="E5" s="475"/>
      <c r="F5" s="475"/>
      <c r="G5" s="475" t="s">
        <v>196</v>
      </c>
      <c r="H5" s="475"/>
      <c r="I5" s="475"/>
      <c r="J5" s="475"/>
      <c r="K5" s="475" t="s">
        <v>197</v>
      </c>
      <c r="L5" s="475"/>
      <c r="M5" s="475"/>
      <c r="N5" s="475"/>
      <c r="O5" s="475" t="s">
        <v>146</v>
      </c>
      <c r="P5" s="475"/>
      <c r="Q5" s="57"/>
    </row>
    <row r="6" spans="2:18" s="3" customFormat="1" ht="24.75" customHeight="1">
      <c r="B6" s="158" t="s">
        <v>151</v>
      </c>
      <c r="C6" s="143" t="s">
        <v>39</v>
      </c>
      <c r="D6" s="143" t="s">
        <v>40</v>
      </c>
      <c r="E6" s="152" t="s">
        <v>62</v>
      </c>
      <c r="F6" s="152" t="s">
        <v>59</v>
      </c>
      <c r="G6" s="143" t="s">
        <v>39</v>
      </c>
      <c r="H6" s="143" t="s">
        <v>40</v>
      </c>
      <c r="I6" s="152" t="s">
        <v>62</v>
      </c>
      <c r="J6" s="152" t="s">
        <v>59</v>
      </c>
      <c r="K6" s="143" t="s">
        <v>39</v>
      </c>
      <c r="L6" s="143" t="s">
        <v>40</v>
      </c>
      <c r="M6" s="152" t="s">
        <v>62</v>
      </c>
      <c r="N6" s="152" t="s">
        <v>59</v>
      </c>
      <c r="O6" s="143" t="s">
        <v>39</v>
      </c>
      <c r="P6" s="143" t="s">
        <v>40</v>
      </c>
      <c r="Q6" s="57"/>
    </row>
    <row r="7" spans="2:18" s="3" customFormat="1" ht="14.25" customHeight="1">
      <c r="B7" s="159" t="s">
        <v>73</v>
      </c>
      <c r="C7" s="477" t="s">
        <v>102</v>
      </c>
      <c r="D7" s="477"/>
      <c r="E7" s="454" t="s">
        <v>53</v>
      </c>
      <c r="F7" s="454"/>
      <c r="G7" s="477" t="s">
        <v>102</v>
      </c>
      <c r="H7" s="477"/>
      <c r="I7" s="454" t="s">
        <v>53</v>
      </c>
      <c r="J7" s="454"/>
      <c r="K7" s="477" t="s">
        <v>102</v>
      </c>
      <c r="L7" s="477"/>
      <c r="M7" s="454" t="s">
        <v>53</v>
      </c>
      <c r="N7" s="454"/>
      <c r="O7" s="454" t="s">
        <v>134</v>
      </c>
      <c r="P7" s="454"/>
      <c r="Q7" s="90"/>
    </row>
    <row r="8" spans="2:18" s="3" customFormat="1" ht="9.75" customHeight="1">
      <c r="B8" s="41"/>
      <c r="C8" s="107"/>
      <c r="D8" s="107"/>
      <c r="E8" s="107"/>
      <c r="F8" s="107"/>
      <c r="G8" s="107"/>
      <c r="H8" s="107"/>
      <c r="I8" s="107"/>
      <c r="J8" s="107"/>
      <c r="K8" s="107"/>
      <c r="L8" s="107"/>
      <c r="M8" s="107"/>
      <c r="N8" s="107"/>
      <c r="O8" s="41"/>
      <c r="P8" s="41"/>
    </row>
    <row r="9" spans="2:18" s="3" customFormat="1" ht="22.5" customHeight="1">
      <c r="B9" s="59" t="s">
        <v>80</v>
      </c>
      <c r="C9" s="68">
        <v>245839</v>
      </c>
      <c r="D9" s="68">
        <v>1407498</v>
      </c>
      <c r="E9" s="99">
        <v>14.30331603712176</v>
      </c>
      <c r="F9" s="99">
        <v>9.7528510439206961</v>
      </c>
      <c r="G9" s="68">
        <v>272997</v>
      </c>
      <c r="H9" s="68">
        <v>1570799</v>
      </c>
      <c r="I9" s="99">
        <v>14.552526897061036</v>
      </c>
      <c r="J9" s="99">
        <v>9.9221069676860516</v>
      </c>
      <c r="K9" s="68">
        <v>1308026</v>
      </c>
      <c r="L9" s="68">
        <v>7304815</v>
      </c>
      <c r="M9" s="99">
        <v>10.456417449402601</v>
      </c>
      <c r="N9" s="99">
        <v>8.874697475682547</v>
      </c>
      <c r="O9" s="171">
        <v>4.7913566815752553</v>
      </c>
      <c r="P9" s="171">
        <v>4.6503817483968346</v>
      </c>
      <c r="Q9" s="87"/>
    </row>
    <row r="10" spans="2:18" s="3" customFormat="1" ht="9.75" customHeight="1">
      <c r="B10" s="110"/>
      <c r="C10" s="68"/>
      <c r="D10" s="96"/>
      <c r="E10" s="172"/>
      <c r="F10" s="172"/>
      <c r="G10" s="96"/>
      <c r="H10" s="96"/>
      <c r="I10" s="172"/>
      <c r="J10" s="172"/>
      <c r="K10" s="96"/>
      <c r="L10" s="96"/>
      <c r="M10" s="172"/>
      <c r="N10" s="172"/>
      <c r="O10" s="173"/>
      <c r="P10" s="173"/>
      <c r="Q10" s="88"/>
    </row>
    <row r="11" spans="2:18" s="3" customFormat="1" ht="22.5" customHeight="1">
      <c r="B11" s="93" t="s">
        <v>150</v>
      </c>
      <c r="C11" s="96">
        <v>229807</v>
      </c>
      <c r="D11" s="96">
        <v>1343335</v>
      </c>
      <c r="E11" s="172">
        <v>14.691893456572625</v>
      </c>
      <c r="F11" s="172">
        <v>10.419868975891244</v>
      </c>
      <c r="G11" s="96">
        <v>254905</v>
      </c>
      <c r="H11" s="96">
        <v>1499396</v>
      </c>
      <c r="I11" s="172">
        <v>15.044906801462288</v>
      </c>
      <c r="J11" s="172">
        <v>10.545251864543737</v>
      </c>
      <c r="K11" s="96">
        <v>1225013</v>
      </c>
      <c r="L11" s="96">
        <v>7001035</v>
      </c>
      <c r="M11" s="172">
        <v>10.792624635857905</v>
      </c>
      <c r="N11" s="172">
        <v>9.101643388856818</v>
      </c>
      <c r="O11" s="173">
        <v>4.8057629312881271</v>
      </c>
      <c r="P11" s="173">
        <v>4.6692368126899098</v>
      </c>
      <c r="Q11" s="88"/>
    </row>
    <row r="12" spans="2:18" s="3" customFormat="1" ht="22.5" customHeight="1">
      <c r="B12" s="97" t="s">
        <v>41</v>
      </c>
      <c r="C12" s="96">
        <v>20173</v>
      </c>
      <c r="D12" s="96">
        <v>114083</v>
      </c>
      <c r="E12" s="172">
        <v>13.140773976444198</v>
      </c>
      <c r="F12" s="172">
        <v>18.093453687217931</v>
      </c>
      <c r="G12" s="96">
        <v>21923</v>
      </c>
      <c r="H12" s="96">
        <v>124976</v>
      </c>
      <c r="I12" s="172">
        <v>13.080930520451851</v>
      </c>
      <c r="J12" s="172">
        <v>18.142630265446581</v>
      </c>
      <c r="K12" s="96">
        <v>110611</v>
      </c>
      <c r="L12" s="96">
        <v>597138</v>
      </c>
      <c r="M12" s="172">
        <v>11.298826749310731</v>
      </c>
      <c r="N12" s="172">
        <v>15.543713610690268</v>
      </c>
      <c r="O12" s="173">
        <v>5.0454317383569771</v>
      </c>
      <c r="P12" s="173">
        <v>4.7780213801049802</v>
      </c>
      <c r="Q12" s="88"/>
    </row>
    <row r="13" spans="2:18" s="3" customFormat="1" ht="22.5" customHeight="1">
      <c r="B13" s="97" t="s">
        <v>308</v>
      </c>
      <c r="C13" s="96">
        <v>6408</v>
      </c>
      <c r="D13" s="96">
        <v>34868</v>
      </c>
      <c r="E13" s="172">
        <v>21.22587968217935</v>
      </c>
      <c r="F13" s="172">
        <v>19.153880326692409</v>
      </c>
      <c r="G13" s="96">
        <v>7007</v>
      </c>
      <c r="H13" s="96">
        <v>38859</v>
      </c>
      <c r="I13" s="172">
        <v>20.3125</v>
      </c>
      <c r="J13" s="172">
        <v>18.065809862364411</v>
      </c>
      <c r="K13" s="96">
        <v>34859</v>
      </c>
      <c r="L13" s="96">
        <v>188353</v>
      </c>
      <c r="M13" s="172">
        <v>18.346630453233747</v>
      </c>
      <c r="N13" s="172">
        <v>20.406441178538781</v>
      </c>
      <c r="O13" s="173">
        <v>4.9748822605965461</v>
      </c>
      <c r="P13" s="173">
        <v>4.8470881906379475</v>
      </c>
      <c r="Q13" s="88"/>
    </row>
    <row r="14" spans="2:18" s="3" customFormat="1" ht="22.5" customHeight="1">
      <c r="B14" s="97" t="s">
        <v>42</v>
      </c>
      <c r="C14" s="96">
        <v>130021</v>
      </c>
      <c r="D14" s="96">
        <v>767701</v>
      </c>
      <c r="E14" s="172">
        <v>10.419355934506424</v>
      </c>
      <c r="F14" s="172">
        <v>4.4056488047153231</v>
      </c>
      <c r="G14" s="96">
        <v>146520</v>
      </c>
      <c r="H14" s="96">
        <v>869836</v>
      </c>
      <c r="I14" s="172">
        <v>11.52127748643279</v>
      </c>
      <c r="J14" s="172">
        <v>4.6402883323328536</v>
      </c>
      <c r="K14" s="96">
        <v>729268</v>
      </c>
      <c r="L14" s="96">
        <v>4262965</v>
      </c>
      <c r="M14" s="172">
        <v>6.4938857882178347</v>
      </c>
      <c r="N14" s="172">
        <v>3.0977712511814248</v>
      </c>
      <c r="O14" s="173">
        <v>4.9772590772590775</v>
      </c>
      <c r="P14" s="173">
        <v>4.9008836148423383</v>
      </c>
      <c r="Q14" s="88"/>
    </row>
    <row r="15" spans="2:18" s="3" customFormat="1" ht="22.5" customHeight="1">
      <c r="B15" s="97" t="s">
        <v>43</v>
      </c>
      <c r="C15" s="96">
        <v>13318</v>
      </c>
      <c r="D15" s="96">
        <v>81550</v>
      </c>
      <c r="E15" s="172">
        <v>70.394063459570106</v>
      </c>
      <c r="F15" s="172">
        <v>75.890777327236663</v>
      </c>
      <c r="G15" s="96">
        <v>14396</v>
      </c>
      <c r="H15" s="96">
        <v>88043</v>
      </c>
      <c r="I15" s="172">
        <v>72.904155656978148</v>
      </c>
      <c r="J15" s="172">
        <v>79.226040224737403</v>
      </c>
      <c r="K15" s="96">
        <v>57947</v>
      </c>
      <c r="L15" s="96">
        <v>335061</v>
      </c>
      <c r="M15" s="172">
        <v>77.577224810002448</v>
      </c>
      <c r="N15" s="172">
        <v>94.514527880177639</v>
      </c>
      <c r="O15" s="173">
        <v>4.0252153375937763</v>
      </c>
      <c r="P15" s="173">
        <v>3.8056517837874675</v>
      </c>
      <c r="Q15" s="88"/>
    </row>
    <row r="16" spans="2:18" s="3" customFormat="1" ht="22.5" customHeight="1">
      <c r="B16" s="97" t="s">
        <v>44</v>
      </c>
      <c r="C16" s="96">
        <v>5822</v>
      </c>
      <c r="D16" s="96">
        <v>32258</v>
      </c>
      <c r="E16" s="172">
        <v>16.907630522088347</v>
      </c>
      <c r="F16" s="172">
        <v>12.585508865000694</v>
      </c>
      <c r="G16" s="96">
        <v>6367</v>
      </c>
      <c r="H16" s="96">
        <v>35169</v>
      </c>
      <c r="I16" s="172">
        <v>17.602512005910608</v>
      </c>
      <c r="J16" s="172">
        <v>12.974622550594272</v>
      </c>
      <c r="K16" s="96">
        <v>32719</v>
      </c>
      <c r="L16" s="96">
        <v>173395</v>
      </c>
      <c r="M16" s="172">
        <v>15.950811538734143</v>
      </c>
      <c r="N16" s="172">
        <v>15.946826081432587</v>
      </c>
      <c r="O16" s="173">
        <v>5.1388408983822833</v>
      </c>
      <c r="P16" s="173">
        <v>4.930336375785493</v>
      </c>
      <c r="Q16" s="88"/>
    </row>
    <row r="17" spans="2:17" s="3" customFormat="1" ht="22.5" customHeight="1">
      <c r="B17" s="97" t="s">
        <v>45</v>
      </c>
      <c r="C17" s="96">
        <v>7399</v>
      </c>
      <c r="D17" s="96">
        <v>41462</v>
      </c>
      <c r="E17" s="172">
        <v>23.275574808397192</v>
      </c>
      <c r="F17" s="172">
        <v>17.846687320580969</v>
      </c>
      <c r="G17" s="96">
        <v>7539</v>
      </c>
      <c r="H17" s="96">
        <v>42425</v>
      </c>
      <c r="I17" s="172">
        <v>21.655639825722119</v>
      </c>
      <c r="J17" s="172">
        <v>18.39645019953673</v>
      </c>
      <c r="K17" s="96">
        <v>21665</v>
      </c>
      <c r="L17" s="96">
        <v>116839</v>
      </c>
      <c r="M17" s="172">
        <v>23.0406633348478</v>
      </c>
      <c r="N17" s="172">
        <v>23.367614140304926</v>
      </c>
      <c r="O17" s="173">
        <v>2.8737233054781801</v>
      </c>
      <c r="P17" s="173">
        <v>2.7540129640542133</v>
      </c>
      <c r="Q17" s="88"/>
    </row>
    <row r="18" spans="2:17" s="3" customFormat="1" ht="22.5" customHeight="1">
      <c r="B18" s="97" t="s">
        <v>46</v>
      </c>
      <c r="C18" s="96">
        <v>5757</v>
      </c>
      <c r="D18" s="96">
        <v>31884</v>
      </c>
      <c r="E18" s="172">
        <v>26.917989417989418</v>
      </c>
      <c r="F18" s="172">
        <v>20.371488976140139</v>
      </c>
      <c r="G18" s="96">
        <v>6052</v>
      </c>
      <c r="H18" s="96">
        <v>33786</v>
      </c>
      <c r="I18" s="172">
        <v>27.009443861490023</v>
      </c>
      <c r="J18" s="172">
        <v>20.945051011276171</v>
      </c>
      <c r="K18" s="96">
        <v>26628</v>
      </c>
      <c r="L18" s="96">
        <v>135212</v>
      </c>
      <c r="M18" s="172">
        <v>29.055396694615432</v>
      </c>
      <c r="N18" s="172">
        <v>20.617305976806421</v>
      </c>
      <c r="O18" s="173">
        <v>4.3998678122934569</v>
      </c>
      <c r="P18" s="173">
        <v>4.0020126679689811</v>
      </c>
      <c r="Q18" s="88"/>
    </row>
    <row r="19" spans="2:17" s="3" customFormat="1" ht="22.5" customHeight="1">
      <c r="B19" s="97" t="s">
        <v>47</v>
      </c>
      <c r="C19" s="96">
        <v>25569</v>
      </c>
      <c r="D19" s="96">
        <v>151343</v>
      </c>
      <c r="E19" s="172">
        <v>16.117166212534052</v>
      </c>
      <c r="F19" s="172">
        <v>10.856937760491059</v>
      </c>
      <c r="G19" s="96">
        <v>28874</v>
      </c>
      <c r="H19" s="96">
        <v>172253</v>
      </c>
      <c r="I19" s="172">
        <v>14.3026800205851</v>
      </c>
      <c r="J19" s="172">
        <v>10.529828096225046</v>
      </c>
      <c r="K19" s="96">
        <v>148236</v>
      </c>
      <c r="L19" s="96">
        <v>848530</v>
      </c>
      <c r="M19" s="172">
        <v>8.1935625136851264</v>
      </c>
      <c r="N19" s="172">
        <v>9.6291989664082589</v>
      </c>
      <c r="O19" s="173">
        <v>5.1338920828426957</v>
      </c>
      <c r="P19" s="173">
        <v>4.9260680510644228</v>
      </c>
      <c r="Q19" s="88"/>
    </row>
    <row r="20" spans="2:17" s="3" customFormat="1" ht="22.5" customHeight="1">
      <c r="B20" s="97" t="s">
        <v>48</v>
      </c>
      <c r="C20" s="96">
        <v>6931</v>
      </c>
      <c r="D20" s="96">
        <v>40130</v>
      </c>
      <c r="E20" s="172">
        <v>4.2882937105025665</v>
      </c>
      <c r="F20" s="172">
        <v>2.8394239147147671</v>
      </c>
      <c r="G20" s="96">
        <v>7257</v>
      </c>
      <c r="H20" s="96">
        <v>42117</v>
      </c>
      <c r="I20" s="172">
        <v>4.3722134330504758</v>
      </c>
      <c r="J20" s="172">
        <v>3.3368501116372684</v>
      </c>
      <c r="K20" s="96">
        <v>23967</v>
      </c>
      <c r="L20" s="96">
        <v>128329</v>
      </c>
      <c r="M20" s="172">
        <v>11.515912897822457</v>
      </c>
      <c r="N20" s="172">
        <v>6.9657920181375621</v>
      </c>
      <c r="O20" s="173">
        <v>3.3026043819760234</v>
      </c>
      <c r="P20" s="173">
        <v>3.0469644086710828</v>
      </c>
      <c r="Q20" s="88"/>
    </row>
    <row r="21" spans="2:17" s="3" customFormat="1" ht="22.5" customHeight="1">
      <c r="B21" s="97" t="s">
        <v>49</v>
      </c>
      <c r="C21" s="96">
        <v>8409</v>
      </c>
      <c r="D21" s="96">
        <v>48056</v>
      </c>
      <c r="E21" s="172">
        <v>12.105052659645388</v>
      </c>
      <c r="F21" s="172">
        <v>11.325781268098311</v>
      </c>
      <c r="G21" s="96">
        <v>8970</v>
      </c>
      <c r="H21" s="96">
        <v>51932</v>
      </c>
      <c r="I21" s="172">
        <v>11.290322580645151</v>
      </c>
      <c r="J21" s="172">
        <v>13.433227032458174</v>
      </c>
      <c r="K21" s="96">
        <v>39113</v>
      </c>
      <c r="L21" s="96">
        <v>215213</v>
      </c>
      <c r="M21" s="172">
        <v>13.525672655501708</v>
      </c>
      <c r="N21" s="172">
        <v>15.527033410632995</v>
      </c>
      <c r="O21" s="173">
        <v>4.3604236343366782</v>
      </c>
      <c r="P21" s="173">
        <v>4.1441307864130019</v>
      </c>
      <c r="Q21" s="88"/>
    </row>
    <row r="22" spans="2:17" s="3" customFormat="1" ht="22.5" customHeight="1">
      <c r="B22" s="93" t="s">
        <v>38</v>
      </c>
      <c r="C22" s="96">
        <v>16032</v>
      </c>
      <c r="D22" s="96">
        <v>64163</v>
      </c>
      <c r="E22" s="172">
        <v>9.0093152920378117</v>
      </c>
      <c r="F22" s="172">
        <v>-2.569280996127854</v>
      </c>
      <c r="G22" s="96">
        <v>18092</v>
      </c>
      <c r="H22" s="96">
        <v>71403</v>
      </c>
      <c r="I22" s="172">
        <v>8.037740355905898</v>
      </c>
      <c r="J22" s="172">
        <v>-1.7123900505182643</v>
      </c>
      <c r="K22" s="96">
        <v>83013</v>
      </c>
      <c r="L22" s="96">
        <v>303780</v>
      </c>
      <c r="M22" s="172">
        <v>5.7221090168110056</v>
      </c>
      <c r="N22" s="172">
        <v>3.8940607536406269</v>
      </c>
      <c r="O22" s="173">
        <v>4.5883816051293387</v>
      </c>
      <c r="P22" s="173">
        <v>4.2544430906264443</v>
      </c>
      <c r="Q22" s="88"/>
    </row>
    <row r="23" spans="2:17" s="3" customFormat="1" ht="9.75" customHeight="1">
      <c r="B23" s="41"/>
      <c r="C23" s="41"/>
      <c r="D23" s="41"/>
      <c r="E23" s="41"/>
      <c r="F23" s="41"/>
      <c r="G23" s="41"/>
      <c r="H23" s="41"/>
      <c r="I23" s="41"/>
      <c r="J23" s="41"/>
      <c r="K23" s="41"/>
      <c r="L23" s="41"/>
      <c r="M23" s="41"/>
      <c r="N23" s="41"/>
      <c r="O23" s="41"/>
      <c r="P23" s="41"/>
      <c r="Q23" s="18"/>
    </row>
    <row r="24" spans="2:17" s="3" customFormat="1" ht="3" customHeight="1">
      <c r="B24" s="149"/>
      <c r="C24" s="149"/>
      <c r="D24" s="149"/>
      <c r="E24" s="149"/>
      <c r="F24" s="149"/>
      <c r="G24" s="149"/>
      <c r="H24" s="149"/>
      <c r="I24" s="149"/>
      <c r="J24" s="149"/>
      <c r="K24" s="149"/>
      <c r="L24" s="149"/>
      <c r="M24" s="149"/>
      <c r="N24" s="149"/>
      <c r="O24" s="149"/>
      <c r="P24" s="149"/>
      <c r="Q24" s="18"/>
    </row>
    <row r="25" spans="2:17" s="3" customFormat="1" ht="6.75" customHeight="1">
      <c r="B25" s="18"/>
      <c r="C25" s="18"/>
      <c r="D25" s="18"/>
      <c r="E25" s="18"/>
      <c r="F25" s="18"/>
      <c r="G25" s="18"/>
      <c r="H25" s="18"/>
      <c r="I25" s="18"/>
      <c r="J25" s="18"/>
      <c r="K25" s="18"/>
      <c r="L25" s="18"/>
      <c r="M25" s="18"/>
      <c r="N25" s="18"/>
    </row>
    <row r="26" spans="2:17" s="18" customFormat="1" ht="12.75" customHeight="1">
      <c r="B26" s="437" t="s">
        <v>164</v>
      </c>
      <c r="C26" s="437"/>
      <c r="D26" s="437"/>
      <c r="E26" s="437"/>
      <c r="F26" s="437"/>
      <c r="G26" s="437"/>
      <c r="H26" s="437"/>
      <c r="I26" s="437"/>
      <c r="J26" s="437"/>
      <c r="K26" s="437"/>
      <c r="L26" s="437"/>
      <c r="M26" s="437"/>
      <c r="N26" s="437"/>
      <c r="O26" s="437"/>
      <c r="P26" s="437"/>
    </row>
    <row r="27" spans="2:17">
      <c r="B27" s="437" t="s">
        <v>262</v>
      </c>
      <c r="C27" s="464"/>
      <c r="D27" s="464"/>
      <c r="E27" s="464"/>
      <c r="F27" s="464"/>
      <c r="G27" s="464"/>
      <c r="H27" s="464"/>
      <c r="I27" s="464"/>
      <c r="J27" s="464"/>
      <c r="K27" s="464"/>
      <c r="L27" s="464"/>
      <c r="M27" s="464"/>
      <c r="N27" s="464"/>
      <c r="O27" s="464"/>
      <c r="P27" s="464"/>
    </row>
    <row r="29" spans="2:17">
      <c r="B29" s="182"/>
    </row>
  </sheetData>
  <mergeCells count="15">
    <mergeCell ref="B26:P26"/>
    <mergeCell ref="B27:P27"/>
    <mergeCell ref="M7:N7"/>
    <mergeCell ref="C7:D7"/>
    <mergeCell ref="E7:F7"/>
    <mergeCell ref="G7:H7"/>
    <mergeCell ref="O7:P7"/>
    <mergeCell ref="I7:J7"/>
    <mergeCell ref="K7:L7"/>
    <mergeCell ref="O5:P5"/>
    <mergeCell ref="B1:P1"/>
    <mergeCell ref="B2:P2"/>
    <mergeCell ref="C5:F5"/>
    <mergeCell ref="G5:J5"/>
    <mergeCell ref="K5:N5"/>
  </mergeCells>
  <phoneticPr fontId="6" type="noConversion"/>
  <hyperlinks>
    <hyperlink ref="R2" location="Indice!A1" tooltip="(voltar ao índice)" display="Indice!A1" xr:uid="{7F19B56F-3A77-4B2C-8763-7CE511B2777A}"/>
  </hyperlinks>
  <printOptions horizontalCentered="1"/>
  <pageMargins left="0.27559055118110237" right="0.27559055118110237" top="0.6692913385826772" bottom="0.47244094488188981" header="0" footer="0"/>
  <pageSetup paperSize="9" scale="81"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818347-BE5A-4049-8A8D-E789BAD17E8B}">
  <sheetPr>
    <pageSetUpPr fitToPage="1"/>
  </sheetPr>
  <dimension ref="B1:T71"/>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T1" sqref="T1"/>
    </sheetView>
  </sheetViews>
  <sheetFormatPr defaultRowHeight="12.75"/>
  <cols>
    <col min="1" max="1" width="6.7109375" style="2" customWidth="1"/>
    <col min="2" max="2" width="17.7109375" style="2" customWidth="1"/>
    <col min="3" max="9" width="10" style="2" customWidth="1"/>
    <col min="10" max="10" width="13.28515625" style="2" bestFit="1" customWidth="1"/>
    <col min="11" max="11" width="10.85546875" style="2" customWidth="1"/>
    <col min="12" max="12" width="12.85546875" style="2" customWidth="1"/>
    <col min="13" max="13" width="10.5703125" style="2" customWidth="1"/>
    <col min="14" max="18" width="10.28515625" style="2" customWidth="1"/>
    <col min="19" max="19" width="6.7109375" style="2" customWidth="1"/>
    <col min="20" max="20" width="14.5703125" style="2" bestFit="1" customWidth="1"/>
    <col min="21" max="16384" width="9.140625" style="2"/>
  </cols>
  <sheetData>
    <row r="1" spans="2:20" s="21" customFormat="1" ht="33.75" customHeight="1">
      <c r="B1" s="465" t="s">
        <v>418</v>
      </c>
      <c r="C1" s="465"/>
      <c r="D1" s="465"/>
      <c r="E1" s="465"/>
      <c r="F1" s="465"/>
      <c r="G1" s="465"/>
      <c r="H1" s="465"/>
      <c r="I1" s="465"/>
      <c r="J1" s="465"/>
      <c r="K1" s="465"/>
      <c r="L1" s="465"/>
      <c r="M1" s="465"/>
      <c r="N1" s="465"/>
      <c r="O1" s="465"/>
      <c r="P1" s="465"/>
      <c r="Q1" s="465"/>
      <c r="R1" s="465"/>
      <c r="T1" s="182" t="s">
        <v>305</v>
      </c>
    </row>
    <row r="2" spans="2:20" s="21" customFormat="1" ht="15" customHeight="1">
      <c r="B2" s="500" t="s">
        <v>224</v>
      </c>
      <c r="C2" s="500"/>
      <c r="D2" s="500"/>
      <c r="E2" s="500"/>
      <c r="F2" s="500"/>
      <c r="G2" s="500"/>
      <c r="H2" s="500"/>
      <c r="I2" s="500"/>
      <c r="J2" s="500"/>
      <c r="K2" s="500"/>
      <c r="L2" s="500"/>
      <c r="M2" s="500"/>
      <c r="N2" s="500"/>
      <c r="O2" s="500"/>
      <c r="P2" s="500"/>
      <c r="Q2" s="500"/>
      <c r="R2" s="500"/>
    </row>
    <row r="3" spans="2:20" ht="15" customHeight="1">
      <c r="C3" s="42"/>
      <c r="D3" s="42"/>
      <c r="E3" s="42"/>
      <c r="F3" s="42"/>
      <c r="G3" s="42"/>
      <c r="H3" s="42"/>
      <c r="I3" s="42"/>
      <c r="J3" s="34"/>
      <c r="K3" s="42"/>
      <c r="L3" s="42"/>
      <c r="M3" s="34"/>
      <c r="N3" s="34"/>
      <c r="O3" s="34"/>
      <c r="P3" s="34"/>
    </row>
    <row r="4" spans="2:20" ht="15" customHeight="1">
      <c r="B4" s="154"/>
      <c r="C4" s="155"/>
      <c r="D4" s="155"/>
      <c r="E4" s="155"/>
      <c r="F4" s="155"/>
      <c r="G4" s="155"/>
      <c r="H4" s="155"/>
      <c r="M4" s="155"/>
      <c r="Q4" s="156"/>
      <c r="R4" s="78" t="s">
        <v>445</v>
      </c>
    </row>
    <row r="5" spans="2:20" s="3" customFormat="1" ht="24" customHeight="1">
      <c r="B5" s="157" t="s">
        <v>51</v>
      </c>
      <c r="C5" s="474" t="s">
        <v>276</v>
      </c>
      <c r="D5" s="474" t="s">
        <v>277</v>
      </c>
      <c r="E5" s="474" t="s">
        <v>268</v>
      </c>
      <c r="F5" s="474" t="s">
        <v>269</v>
      </c>
      <c r="G5" s="474" t="s">
        <v>270</v>
      </c>
      <c r="H5" s="474" t="s">
        <v>275</v>
      </c>
      <c r="I5" s="474" t="s">
        <v>92</v>
      </c>
      <c r="J5" s="474" t="s">
        <v>94</v>
      </c>
      <c r="K5" s="474" t="s">
        <v>93</v>
      </c>
      <c r="L5" s="474" t="s">
        <v>95</v>
      </c>
      <c r="M5" s="474" t="s">
        <v>271</v>
      </c>
      <c r="N5" s="474" t="s">
        <v>272</v>
      </c>
      <c r="O5" s="474" t="s">
        <v>266</v>
      </c>
      <c r="P5" s="474" t="s">
        <v>267</v>
      </c>
      <c r="Q5" s="474" t="s">
        <v>96</v>
      </c>
      <c r="R5" s="474" t="s">
        <v>97</v>
      </c>
    </row>
    <row r="6" spans="2:20" s="3" customFormat="1" ht="24.75" customHeight="1">
      <c r="B6" s="158" t="s">
        <v>151</v>
      </c>
      <c r="C6" s="471"/>
      <c r="D6" s="471"/>
      <c r="E6" s="471"/>
      <c r="F6" s="471"/>
      <c r="G6" s="471"/>
      <c r="H6" s="471"/>
      <c r="I6" s="471"/>
      <c r="J6" s="471"/>
      <c r="K6" s="471"/>
      <c r="L6" s="471"/>
      <c r="M6" s="471"/>
      <c r="N6" s="471"/>
      <c r="O6" s="471"/>
      <c r="P6" s="471"/>
      <c r="Q6" s="471"/>
      <c r="R6" s="471"/>
    </row>
    <row r="7" spans="2:20" s="3" customFormat="1" ht="10.5" customHeight="1">
      <c r="B7" s="159" t="s">
        <v>73</v>
      </c>
      <c r="C7" s="454"/>
      <c r="D7" s="454"/>
      <c r="E7" s="454"/>
      <c r="F7" s="454"/>
      <c r="G7" s="454"/>
      <c r="H7" s="454"/>
      <c r="I7" s="454"/>
      <c r="J7" s="454"/>
      <c r="K7" s="454"/>
      <c r="L7" s="454"/>
      <c r="M7" s="454"/>
      <c r="N7" s="454"/>
      <c r="O7" s="454"/>
      <c r="P7" s="454"/>
      <c r="Q7" s="454"/>
      <c r="R7" s="454"/>
    </row>
    <row r="8" spans="2:20" s="3" customFormat="1" ht="12">
      <c r="B8" s="18"/>
      <c r="C8" s="18"/>
      <c r="D8" s="58"/>
      <c r="E8" s="58"/>
      <c r="F8" s="58"/>
      <c r="G8" s="58"/>
      <c r="H8" s="58"/>
      <c r="I8" s="58"/>
      <c r="J8" s="18"/>
      <c r="K8" s="58"/>
      <c r="L8" s="18"/>
      <c r="M8" s="18"/>
      <c r="N8" s="18"/>
      <c r="O8" s="18"/>
      <c r="P8" s="18"/>
      <c r="Q8" s="58"/>
      <c r="R8" s="18"/>
    </row>
    <row r="9" spans="2:20" s="3" customFormat="1" ht="12">
      <c r="B9" s="59" t="s">
        <v>80</v>
      </c>
      <c r="C9" s="284">
        <v>523</v>
      </c>
      <c r="D9" s="284">
        <v>42790</v>
      </c>
      <c r="E9" s="286">
        <v>75.112891917767939</v>
      </c>
      <c r="F9" s="286">
        <v>67.989084982126499</v>
      </c>
      <c r="G9" s="286">
        <v>84.940218372530424</v>
      </c>
      <c r="H9" s="286">
        <v>78.028178889635441</v>
      </c>
      <c r="I9" s="284">
        <v>95913024</v>
      </c>
      <c r="J9" s="284">
        <v>500863755</v>
      </c>
      <c r="K9" s="284">
        <v>70959508</v>
      </c>
      <c r="L9" s="284">
        <v>360658121</v>
      </c>
      <c r="M9" s="289">
        <v>124.38278471427344</v>
      </c>
      <c r="N9" s="289">
        <v>95.067869523374469</v>
      </c>
      <c r="O9" s="288">
        <v>146.43567805389432</v>
      </c>
      <c r="P9" s="288">
        <v>121.83786790390211</v>
      </c>
      <c r="Q9" s="284">
        <v>18025488</v>
      </c>
      <c r="R9" s="284">
        <v>117509805</v>
      </c>
    </row>
    <row r="10" spans="2:20" s="3" customFormat="1" ht="12">
      <c r="B10" s="65"/>
      <c r="C10" s="284"/>
      <c r="D10" s="284"/>
      <c r="E10" s="286"/>
      <c r="F10" s="286"/>
      <c r="G10" s="286"/>
      <c r="H10" s="286"/>
      <c r="I10" s="285"/>
      <c r="J10" s="284"/>
      <c r="K10" s="284"/>
      <c r="L10" s="284"/>
      <c r="M10" s="289"/>
      <c r="N10" s="289"/>
      <c r="O10" s="288"/>
      <c r="P10" s="288"/>
      <c r="Q10" s="284"/>
      <c r="R10" s="284"/>
    </row>
    <row r="11" spans="2:20" s="3" customFormat="1" ht="18.75" customHeight="1">
      <c r="B11" s="60" t="s">
        <v>150</v>
      </c>
      <c r="C11" s="285">
        <v>498</v>
      </c>
      <c r="D11" s="285">
        <v>39335</v>
      </c>
      <c r="E11" s="287">
        <v>75.758763639047558</v>
      </c>
      <c r="F11" s="287">
        <v>68.844730296180359</v>
      </c>
      <c r="G11" s="287">
        <v>85.587015698078602</v>
      </c>
      <c r="H11" s="287">
        <v>79.056740576385039</v>
      </c>
      <c r="I11" s="285">
        <v>88562866</v>
      </c>
      <c r="J11" s="285">
        <v>481783195</v>
      </c>
      <c r="K11" s="285">
        <v>65152719</v>
      </c>
      <c r="L11" s="285">
        <v>346597656</v>
      </c>
      <c r="M11" s="290">
        <v>123.41890967779821</v>
      </c>
      <c r="N11" s="290">
        <v>96.953051020699306</v>
      </c>
      <c r="O11" s="283">
        <v>144.20284276902169</v>
      </c>
      <c r="P11" s="283">
        <v>122.63729862101103</v>
      </c>
      <c r="Q11" s="285">
        <v>16712387</v>
      </c>
      <c r="R11" s="285">
        <v>111718431</v>
      </c>
    </row>
    <row r="12" spans="2:20" s="3" customFormat="1" ht="18.75" customHeight="1">
      <c r="B12" s="61" t="s">
        <v>41</v>
      </c>
      <c r="C12" s="285">
        <v>76</v>
      </c>
      <c r="D12" s="285">
        <v>2119</v>
      </c>
      <c r="E12" s="287">
        <v>67.816529403705346</v>
      </c>
      <c r="F12" s="287">
        <v>58.994532543841736</v>
      </c>
      <c r="G12" s="287">
        <v>77.882653943228576</v>
      </c>
      <c r="H12" s="287">
        <v>69.715869007330767</v>
      </c>
      <c r="I12" s="285">
        <v>6091809</v>
      </c>
      <c r="J12" s="285">
        <v>28160352</v>
      </c>
      <c r="K12" s="285">
        <v>4349072</v>
      </c>
      <c r="L12" s="285">
        <v>19473280</v>
      </c>
      <c r="M12" s="290">
        <v>150.36725097673133</v>
      </c>
      <c r="N12" s="290">
        <v>99.549520995429774</v>
      </c>
      <c r="O12" s="283">
        <v>193.06898694841516</v>
      </c>
      <c r="P12" s="283">
        <v>142.79320105005354</v>
      </c>
      <c r="Q12" s="285">
        <v>1058988</v>
      </c>
      <c r="R12" s="285">
        <v>7283279</v>
      </c>
    </row>
    <row r="13" spans="2:20" s="3" customFormat="1" ht="18.75" customHeight="1">
      <c r="B13" s="97" t="s">
        <v>308</v>
      </c>
      <c r="C13" s="285">
        <v>12</v>
      </c>
      <c r="D13" s="285">
        <v>1131</v>
      </c>
      <c r="E13" s="287">
        <v>71.247254784518404</v>
      </c>
      <c r="F13" s="287">
        <v>60.060157295137138</v>
      </c>
      <c r="G13" s="287">
        <v>84.825806451612905</v>
      </c>
      <c r="H13" s="287">
        <v>74.399232823135648</v>
      </c>
      <c r="I13" s="285">
        <v>1862383</v>
      </c>
      <c r="J13" s="285">
        <v>10028349</v>
      </c>
      <c r="K13" s="285">
        <v>1553180</v>
      </c>
      <c r="L13" s="285">
        <v>8060031</v>
      </c>
      <c r="M13" s="290">
        <v>100.20516129032258</v>
      </c>
      <c r="N13" s="290">
        <v>75.777810161332781</v>
      </c>
      <c r="O13" s="283">
        <v>118.13051414663828</v>
      </c>
      <c r="P13" s="283">
        <v>101.85294563651527</v>
      </c>
      <c r="Q13" s="285">
        <v>387658</v>
      </c>
      <c r="R13" s="285">
        <v>2565800</v>
      </c>
    </row>
    <row r="14" spans="2:20" s="3" customFormat="1" ht="18.75" customHeight="1">
      <c r="B14" s="61" t="s">
        <v>42</v>
      </c>
      <c r="C14" s="285">
        <v>232</v>
      </c>
      <c r="D14" s="285">
        <v>25969</v>
      </c>
      <c r="E14" s="287">
        <v>76.765597691540407</v>
      </c>
      <c r="F14" s="287">
        <v>71.040197493180685</v>
      </c>
      <c r="G14" s="287">
        <v>87.619309248402871</v>
      </c>
      <c r="H14" s="287">
        <v>82.130040105212984</v>
      </c>
      <c r="I14" s="285">
        <v>60595179</v>
      </c>
      <c r="J14" s="285">
        <v>336861395</v>
      </c>
      <c r="K14" s="285">
        <v>44624389</v>
      </c>
      <c r="L14" s="285">
        <v>242311699</v>
      </c>
      <c r="M14" s="290">
        <v>130.41279392596834</v>
      </c>
      <c r="N14" s="290">
        <v>104.70813810435997</v>
      </c>
      <c r="O14" s="283">
        <v>148.84024428478989</v>
      </c>
      <c r="P14" s="283">
        <v>127.49066963832385</v>
      </c>
      <c r="Q14" s="285">
        <v>11526924</v>
      </c>
      <c r="R14" s="285">
        <v>77020434</v>
      </c>
    </row>
    <row r="15" spans="2:20" s="3" customFormat="1" ht="18.75" customHeight="1">
      <c r="B15" s="61" t="s">
        <v>43</v>
      </c>
      <c r="C15" s="285">
        <v>29</v>
      </c>
      <c r="D15" s="285">
        <v>1881</v>
      </c>
      <c r="E15" s="287">
        <v>71.741180909262397</v>
      </c>
      <c r="F15" s="287">
        <v>64.552937202705209</v>
      </c>
      <c r="G15" s="287">
        <v>76.459426275253932</v>
      </c>
      <c r="H15" s="287">
        <v>69.480215857019473</v>
      </c>
      <c r="I15" s="285">
        <v>4338462</v>
      </c>
      <c r="J15" s="285">
        <v>23318390</v>
      </c>
      <c r="K15" s="285">
        <v>3244850</v>
      </c>
      <c r="L15" s="285">
        <v>16706001</v>
      </c>
      <c r="M15" s="290">
        <v>120.72962012129329</v>
      </c>
      <c r="N15" s="290">
        <v>91.89876613839273</v>
      </c>
      <c r="O15" s="283">
        <v>157.90024330900243</v>
      </c>
      <c r="P15" s="283">
        <v>132.26609187212009</v>
      </c>
      <c r="Q15" s="285">
        <v>814206</v>
      </c>
      <c r="R15" s="285">
        <v>5676289</v>
      </c>
    </row>
    <row r="16" spans="2:20" s="3" customFormat="1" ht="18.75" customHeight="1">
      <c r="B16" s="61" t="s">
        <v>44</v>
      </c>
      <c r="C16" s="285">
        <v>17</v>
      </c>
      <c r="D16" s="285">
        <v>456</v>
      </c>
      <c r="E16" s="287">
        <v>78.699773627617432</v>
      </c>
      <c r="F16" s="287">
        <v>66.595651356601294</v>
      </c>
      <c r="G16" s="287">
        <v>83.121109224674598</v>
      </c>
      <c r="H16" s="287">
        <v>76.569871055666212</v>
      </c>
      <c r="I16" s="285">
        <v>1005396</v>
      </c>
      <c r="J16" s="285">
        <v>5548038</v>
      </c>
      <c r="K16" s="285">
        <v>830265</v>
      </c>
      <c r="L16" s="285">
        <v>4552653</v>
      </c>
      <c r="M16" s="290">
        <v>117.46816638370119</v>
      </c>
      <c r="N16" s="290">
        <v>95.453464723765592</v>
      </c>
      <c r="O16" s="283">
        <v>141.32170212765956</v>
      </c>
      <c r="P16" s="283">
        <v>124.66191128148959</v>
      </c>
      <c r="Q16" s="285">
        <v>197370</v>
      </c>
      <c r="R16" s="285">
        <v>1188298</v>
      </c>
    </row>
    <row r="17" spans="2:18" s="3" customFormat="1" ht="18.75" customHeight="1">
      <c r="B17" s="61" t="s">
        <v>45</v>
      </c>
      <c r="C17" s="285">
        <v>21</v>
      </c>
      <c r="D17" s="285">
        <v>570</v>
      </c>
      <c r="E17" s="287">
        <v>73.095642331635531</v>
      </c>
      <c r="F17" s="287">
        <v>62.704381803455242</v>
      </c>
      <c r="G17" s="287">
        <v>82.411674347158211</v>
      </c>
      <c r="H17" s="287">
        <v>73.734114178717974</v>
      </c>
      <c r="I17" s="285">
        <v>1581313</v>
      </c>
      <c r="J17" s="285">
        <v>7603094</v>
      </c>
      <c r="K17" s="285">
        <v>884979</v>
      </c>
      <c r="L17" s="285">
        <v>4288124</v>
      </c>
      <c r="M17" s="290">
        <v>113.28456221198157</v>
      </c>
      <c r="N17" s="290">
        <v>85.417393729333497</v>
      </c>
      <c r="O17" s="283">
        <v>137.46178937558247</v>
      </c>
      <c r="P17" s="283">
        <v>115.84514804408904</v>
      </c>
      <c r="Q17" s="285">
        <v>232883</v>
      </c>
      <c r="R17" s="285">
        <v>1673337</v>
      </c>
    </row>
    <row r="18" spans="2:18" s="3" customFormat="1" ht="18.75" customHeight="1">
      <c r="B18" s="61" t="s">
        <v>46</v>
      </c>
      <c r="C18" s="285">
        <v>17</v>
      </c>
      <c r="D18" s="285">
        <v>566</v>
      </c>
      <c r="E18" s="287">
        <v>61.330217713438962</v>
      </c>
      <c r="F18" s="287">
        <v>51.043189033916249</v>
      </c>
      <c r="G18" s="287">
        <v>69.544952778118486</v>
      </c>
      <c r="H18" s="287">
        <v>58.700048318688594</v>
      </c>
      <c r="I18" s="285">
        <v>602925</v>
      </c>
      <c r="J18" s="285">
        <v>3192910</v>
      </c>
      <c r="K18" s="285">
        <v>531354</v>
      </c>
      <c r="L18" s="285">
        <v>2649084</v>
      </c>
      <c r="M18" s="290">
        <v>65.172819820924815</v>
      </c>
      <c r="N18" s="290">
        <v>47.407505502961754</v>
      </c>
      <c r="O18" s="283">
        <v>93.713227513227508</v>
      </c>
      <c r="P18" s="283">
        <v>80.762293832505108</v>
      </c>
      <c r="Q18" s="285">
        <v>135451</v>
      </c>
      <c r="R18" s="285">
        <v>847323</v>
      </c>
    </row>
    <row r="19" spans="2:18" s="3" customFormat="1" ht="18.75" customHeight="1">
      <c r="B19" s="61" t="s">
        <v>47</v>
      </c>
      <c r="C19" s="285">
        <v>46</v>
      </c>
      <c r="D19" s="285">
        <v>4720</v>
      </c>
      <c r="E19" s="287">
        <v>80.334882449425919</v>
      </c>
      <c r="F19" s="287">
        <v>72.05173132908142</v>
      </c>
      <c r="G19" s="287">
        <v>87.325243599830543</v>
      </c>
      <c r="H19" s="287">
        <v>79.392626656447504</v>
      </c>
      <c r="I19" s="285">
        <v>9717682</v>
      </c>
      <c r="J19" s="285">
        <v>52002250</v>
      </c>
      <c r="K19" s="285">
        <v>7130114</v>
      </c>
      <c r="L19" s="285">
        <v>37860345</v>
      </c>
      <c r="M19" s="290">
        <v>107.881649821461</v>
      </c>
      <c r="N19" s="290">
        <v>84.108867339798067</v>
      </c>
      <c r="O19" s="283">
        <v>123.54005024690288</v>
      </c>
      <c r="P19" s="283">
        <v>105.94040137223189</v>
      </c>
      <c r="Q19" s="285">
        <v>1735029</v>
      </c>
      <c r="R19" s="285">
        <v>11484424</v>
      </c>
    </row>
    <row r="20" spans="2:18" s="3" customFormat="1" ht="18.75" customHeight="1">
      <c r="B20" s="61" t="s">
        <v>48</v>
      </c>
      <c r="C20" s="285">
        <v>23</v>
      </c>
      <c r="D20" s="285">
        <v>790</v>
      </c>
      <c r="E20" s="287">
        <v>71.857901184156802</v>
      </c>
      <c r="F20" s="287">
        <v>59.053660003006158</v>
      </c>
      <c r="G20" s="287">
        <v>77.717538628354561</v>
      </c>
      <c r="H20" s="287">
        <v>67.402100356239487</v>
      </c>
      <c r="I20" s="285">
        <v>1551911</v>
      </c>
      <c r="J20" s="285">
        <v>8411591</v>
      </c>
      <c r="K20" s="285">
        <v>999121</v>
      </c>
      <c r="L20" s="285">
        <v>5197574</v>
      </c>
      <c r="M20" s="290">
        <v>90.27929881630071</v>
      </c>
      <c r="N20" s="290">
        <v>68.832011230151892</v>
      </c>
      <c r="O20" s="283">
        <v>116.16335309847692</v>
      </c>
      <c r="P20" s="283">
        <v>102.12146337629676</v>
      </c>
      <c r="Q20" s="285">
        <v>368294</v>
      </c>
      <c r="R20" s="285">
        <v>2342760</v>
      </c>
    </row>
    <row r="21" spans="2:18" s="3" customFormat="1" ht="18.75" customHeight="1">
      <c r="B21" s="61" t="s">
        <v>49</v>
      </c>
      <c r="C21" s="285">
        <v>25</v>
      </c>
      <c r="D21" s="285">
        <v>1133</v>
      </c>
      <c r="E21" s="287">
        <v>69.729237251943161</v>
      </c>
      <c r="F21" s="287">
        <v>61.456621701135397</v>
      </c>
      <c r="G21" s="287">
        <v>80.652189191088624</v>
      </c>
      <c r="H21" s="287">
        <v>70.89244710513367</v>
      </c>
      <c r="I21" s="285">
        <v>1215806</v>
      </c>
      <c r="J21" s="285">
        <v>6656826</v>
      </c>
      <c r="K21" s="285">
        <v>1005395</v>
      </c>
      <c r="L21" s="285">
        <v>5498865</v>
      </c>
      <c r="M21" s="290">
        <v>70.658162906739761</v>
      </c>
      <c r="N21" s="290">
        <v>56.368552156798422</v>
      </c>
      <c r="O21" s="283">
        <v>87.608487277797138</v>
      </c>
      <c r="P21" s="283">
        <v>79.512775279436639</v>
      </c>
      <c r="Q21" s="285">
        <v>255584</v>
      </c>
      <c r="R21" s="285">
        <v>1636487</v>
      </c>
    </row>
    <row r="22" spans="2:18" s="3" customFormat="1" ht="18.75" customHeight="1">
      <c r="B22" s="60" t="s">
        <v>38</v>
      </c>
      <c r="C22" s="285">
        <v>25</v>
      </c>
      <c r="D22" s="285">
        <v>3455</v>
      </c>
      <c r="E22" s="287">
        <v>67.759675085196776</v>
      </c>
      <c r="F22" s="287">
        <v>54.194508423168955</v>
      </c>
      <c r="G22" s="287">
        <v>76.923979903272766</v>
      </c>
      <c r="H22" s="287">
        <v>61.221999277843032</v>
      </c>
      <c r="I22" s="285">
        <v>7350158</v>
      </c>
      <c r="J22" s="285">
        <v>19080560</v>
      </c>
      <c r="K22" s="285">
        <v>5806789</v>
      </c>
      <c r="L22" s="285">
        <v>14060465</v>
      </c>
      <c r="M22" s="290">
        <v>136.32880217871062</v>
      </c>
      <c r="N22" s="290">
        <v>64.264953905360869</v>
      </c>
      <c r="O22" s="283">
        <v>177.22536242942164</v>
      </c>
      <c r="P22" s="283">
        <v>104.97036141160309</v>
      </c>
      <c r="Q22" s="285">
        <v>1313101</v>
      </c>
      <c r="R22" s="285">
        <v>5791374</v>
      </c>
    </row>
    <row r="23" spans="2:18" s="3" customFormat="1" ht="12">
      <c r="B23" s="18"/>
      <c r="C23" s="18"/>
      <c r="D23" s="18"/>
      <c r="E23" s="18"/>
      <c r="F23" s="18"/>
      <c r="G23" s="18"/>
      <c r="H23" s="18"/>
      <c r="I23" s="18"/>
      <c r="J23" s="18"/>
      <c r="K23" s="18"/>
      <c r="L23" s="18"/>
      <c r="M23" s="18"/>
      <c r="N23" s="18"/>
      <c r="O23" s="18"/>
      <c r="P23" s="18"/>
      <c r="Q23" s="18"/>
      <c r="R23" s="18"/>
    </row>
    <row r="24" spans="2:18" s="3" customFormat="1" ht="3" customHeight="1">
      <c r="B24" s="149"/>
      <c r="C24" s="149"/>
      <c r="D24" s="149"/>
      <c r="E24" s="149"/>
      <c r="F24" s="149"/>
      <c r="G24" s="149"/>
      <c r="H24" s="149"/>
      <c r="I24" s="149"/>
      <c r="J24" s="149"/>
      <c r="K24" s="149"/>
      <c r="L24" s="149"/>
      <c r="M24" s="149"/>
      <c r="N24" s="149"/>
      <c r="O24" s="149"/>
      <c r="P24" s="149"/>
      <c r="Q24" s="149"/>
      <c r="R24" s="149"/>
    </row>
    <row r="25" spans="2:18" ht="6.75" customHeight="1"/>
    <row r="26" spans="2:18" ht="12" customHeight="1">
      <c r="B26" s="437" t="s">
        <v>164</v>
      </c>
      <c r="C26" s="437"/>
      <c r="D26" s="437"/>
      <c r="E26" s="437"/>
      <c r="F26" s="437"/>
      <c r="G26" s="437"/>
      <c r="H26" s="437"/>
      <c r="I26" s="437"/>
      <c r="J26" s="437"/>
      <c r="K26" s="437"/>
      <c r="L26" s="437"/>
      <c r="M26" s="437"/>
      <c r="N26" s="437"/>
      <c r="O26" s="437"/>
      <c r="P26" s="437"/>
      <c r="Q26" s="437"/>
      <c r="R26" s="437"/>
    </row>
    <row r="27" spans="2:18" ht="12.75" customHeight="1">
      <c r="B27" s="449" t="s">
        <v>163</v>
      </c>
      <c r="C27" s="449"/>
      <c r="D27" s="449"/>
      <c r="E27" s="449"/>
      <c r="F27" s="449"/>
      <c r="G27" s="449"/>
      <c r="H27" s="449"/>
      <c r="I27" s="449"/>
      <c r="J27" s="449"/>
      <c r="K27" s="449"/>
      <c r="L27" s="449"/>
      <c r="M27" s="449"/>
      <c r="N27" s="449"/>
      <c r="O27" s="449"/>
      <c r="P27" s="449"/>
      <c r="Q27" s="449"/>
      <c r="R27" s="449"/>
    </row>
    <row r="28" spans="2:18" ht="12.75" customHeight="1">
      <c r="B28" s="437" t="s">
        <v>399</v>
      </c>
      <c r="C28" s="437"/>
      <c r="D28" s="437"/>
      <c r="E28" s="437"/>
      <c r="F28" s="437"/>
      <c r="G28" s="437"/>
      <c r="H28" s="437"/>
      <c r="I28" s="437"/>
      <c r="J28" s="437"/>
      <c r="K28" s="437"/>
      <c r="L28" s="437"/>
      <c r="M28" s="437"/>
      <c r="N28" s="437"/>
      <c r="O28" s="437"/>
      <c r="P28" s="437"/>
      <c r="Q28" s="437"/>
      <c r="R28" s="437"/>
    </row>
    <row r="29" spans="2:18">
      <c r="B29" s="437" t="s">
        <v>273</v>
      </c>
      <c r="C29" s="464"/>
      <c r="D29" s="464"/>
      <c r="E29" s="464"/>
      <c r="F29" s="464"/>
      <c r="G29" s="464"/>
      <c r="H29" s="464"/>
      <c r="I29" s="464"/>
      <c r="J29" s="464"/>
      <c r="K29" s="464"/>
      <c r="L29" s="464"/>
      <c r="M29" s="464"/>
      <c r="N29" s="464"/>
      <c r="O29" s="464"/>
      <c r="P29" s="464"/>
      <c r="Q29" s="464"/>
      <c r="R29" s="464"/>
    </row>
    <row r="30" spans="2:18">
      <c r="B30" s="464" t="s">
        <v>274</v>
      </c>
      <c r="C30" s="464"/>
      <c r="D30" s="464"/>
      <c r="E30" s="464"/>
      <c r="F30" s="464"/>
      <c r="G30" s="464"/>
      <c r="H30" s="464"/>
      <c r="I30" s="464"/>
      <c r="J30" s="464"/>
      <c r="K30" s="464"/>
      <c r="L30" s="464"/>
      <c r="M30" s="464"/>
      <c r="N30" s="464"/>
      <c r="O30" s="464"/>
      <c r="P30" s="464"/>
      <c r="Q30" s="464"/>
      <c r="R30" s="464"/>
    </row>
    <row r="31" spans="2:18">
      <c r="B31" s="177"/>
      <c r="C31" s="177"/>
      <c r="D31" s="177"/>
      <c r="E31" s="177"/>
      <c r="F31" s="177"/>
      <c r="G31" s="177"/>
      <c r="H31" s="177"/>
      <c r="I31" s="177"/>
      <c r="J31" s="177"/>
      <c r="K31" s="177"/>
      <c r="L31" s="177"/>
      <c r="M31" s="177"/>
      <c r="N31" s="177"/>
      <c r="O31" s="177"/>
      <c r="P31" s="177"/>
      <c r="Q31" s="177"/>
      <c r="R31" s="177"/>
    </row>
    <row r="32" spans="2:18">
      <c r="B32" s="182"/>
    </row>
    <row r="51" spans="3:19">
      <c r="C51" s="377"/>
      <c r="D51" s="377"/>
      <c r="E51" s="377"/>
      <c r="F51" s="377"/>
      <c r="G51" s="377"/>
      <c r="H51" s="377"/>
      <c r="I51" s="377"/>
      <c r="J51" s="377"/>
      <c r="K51" s="377"/>
      <c r="L51" s="377"/>
      <c r="M51" s="377"/>
      <c r="N51" s="377"/>
      <c r="O51" s="377"/>
      <c r="P51" s="377"/>
      <c r="Q51" s="377"/>
      <c r="R51" s="377"/>
      <c r="S51" s="377"/>
    </row>
    <row r="52" spans="3:19">
      <c r="C52" s="377"/>
      <c r="D52" s="377"/>
      <c r="E52" s="377"/>
      <c r="F52" s="377"/>
      <c r="G52" s="377"/>
      <c r="H52" s="377"/>
      <c r="I52" s="377"/>
      <c r="J52" s="377"/>
      <c r="K52" s="377"/>
      <c r="L52" s="377"/>
      <c r="M52" s="377"/>
      <c r="N52" s="377"/>
      <c r="O52" s="377"/>
      <c r="P52" s="377"/>
      <c r="Q52" s="377"/>
      <c r="R52" s="377"/>
      <c r="S52" s="377"/>
    </row>
    <row r="53" spans="3:19">
      <c r="C53" s="377"/>
      <c r="D53" s="377"/>
      <c r="E53" s="377"/>
      <c r="F53" s="377"/>
      <c r="G53" s="377"/>
      <c r="H53" s="377"/>
      <c r="I53" s="377"/>
      <c r="J53" s="377"/>
      <c r="K53" s="377"/>
      <c r="L53" s="377"/>
      <c r="M53" s="377"/>
      <c r="N53" s="377"/>
      <c r="O53" s="377"/>
      <c r="P53" s="377"/>
      <c r="Q53" s="377"/>
      <c r="R53" s="377"/>
      <c r="S53" s="377"/>
    </row>
    <row r="54" spans="3:19">
      <c r="C54" s="377"/>
      <c r="D54" s="377"/>
      <c r="E54" s="377"/>
      <c r="F54" s="377"/>
      <c r="G54" s="377"/>
      <c r="H54" s="377"/>
      <c r="I54" s="377"/>
      <c r="J54" s="377"/>
      <c r="K54" s="377"/>
      <c r="L54" s="377"/>
      <c r="M54" s="377"/>
      <c r="N54" s="377"/>
      <c r="O54" s="377"/>
      <c r="P54" s="377"/>
      <c r="Q54" s="377"/>
      <c r="R54" s="377"/>
      <c r="S54" s="377"/>
    </row>
    <row r="55" spans="3:19">
      <c r="C55" s="377"/>
      <c r="D55" s="377"/>
      <c r="E55" s="377"/>
      <c r="F55" s="377"/>
      <c r="G55" s="377"/>
      <c r="H55" s="377"/>
      <c r="I55" s="377"/>
      <c r="J55" s="377"/>
      <c r="K55" s="377"/>
      <c r="L55" s="377"/>
      <c r="M55" s="377"/>
      <c r="N55" s="377"/>
      <c r="O55" s="377"/>
      <c r="P55" s="377"/>
      <c r="Q55" s="377"/>
      <c r="R55" s="377"/>
      <c r="S55" s="377"/>
    </row>
    <row r="56" spans="3:19">
      <c r="C56" s="377"/>
      <c r="D56" s="377"/>
      <c r="E56" s="377"/>
      <c r="F56" s="377"/>
      <c r="G56" s="377"/>
      <c r="H56" s="377"/>
      <c r="I56" s="377"/>
      <c r="J56" s="377"/>
      <c r="K56" s="377"/>
      <c r="L56" s="377"/>
      <c r="M56" s="377"/>
      <c r="N56" s="377"/>
      <c r="O56" s="377"/>
      <c r="P56" s="377"/>
      <c r="Q56" s="377"/>
      <c r="R56" s="377"/>
      <c r="S56" s="377"/>
    </row>
    <row r="57" spans="3:19">
      <c r="C57" s="377"/>
      <c r="D57" s="377"/>
      <c r="E57" s="377"/>
      <c r="F57" s="377"/>
      <c r="G57" s="377"/>
      <c r="H57" s="377"/>
      <c r="I57" s="377"/>
      <c r="J57" s="377"/>
      <c r="K57" s="377"/>
      <c r="L57" s="377"/>
      <c r="M57" s="377"/>
      <c r="N57" s="377"/>
      <c r="O57" s="377"/>
      <c r="P57" s="377"/>
      <c r="Q57" s="377"/>
      <c r="R57" s="377"/>
      <c r="S57" s="377"/>
    </row>
    <row r="58" spans="3:19">
      <c r="C58" s="377"/>
      <c r="D58" s="377"/>
      <c r="E58" s="377"/>
      <c r="F58" s="377"/>
      <c r="G58" s="377"/>
      <c r="H58" s="377"/>
      <c r="I58" s="377"/>
      <c r="J58" s="377"/>
      <c r="K58" s="377"/>
      <c r="L58" s="377"/>
      <c r="M58" s="377"/>
      <c r="N58" s="377"/>
      <c r="O58" s="377"/>
      <c r="P58" s="377"/>
      <c r="Q58" s="377"/>
      <c r="R58" s="377"/>
      <c r="S58" s="377"/>
    </row>
    <row r="59" spans="3:19">
      <c r="C59" s="377"/>
      <c r="D59" s="377"/>
      <c r="E59" s="377"/>
      <c r="F59" s="377"/>
      <c r="G59" s="377"/>
      <c r="H59" s="377"/>
      <c r="I59" s="377"/>
      <c r="J59" s="377"/>
      <c r="K59" s="377"/>
      <c r="L59" s="377"/>
      <c r="M59" s="377"/>
      <c r="N59" s="377"/>
      <c r="O59" s="377"/>
      <c r="P59" s="377"/>
      <c r="Q59" s="377"/>
      <c r="R59" s="377"/>
      <c r="S59" s="377"/>
    </row>
    <row r="60" spans="3:19">
      <c r="C60" s="377"/>
      <c r="D60" s="377"/>
      <c r="E60" s="377"/>
      <c r="F60" s="377"/>
      <c r="G60" s="377"/>
      <c r="H60" s="377"/>
      <c r="I60" s="377"/>
      <c r="J60" s="377"/>
      <c r="K60" s="377"/>
      <c r="L60" s="377"/>
      <c r="M60" s="377"/>
      <c r="N60" s="377"/>
      <c r="O60" s="377"/>
      <c r="P60" s="377"/>
      <c r="Q60" s="377"/>
      <c r="R60" s="377"/>
      <c r="S60" s="377"/>
    </row>
    <row r="61" spans="3:19">
      <c r="C61" s="377"/>
      <c r="D61" s="377"/>
      <c r="E61" s="377"/>
      <c r="F61" s="377"/>
      <c r="G61" s="377"/>
      <c r="H61" s="377"/>
      <c r="I61" s="377"/>
      <c r="J61" s="377"/>
      <c r="K61" s="377"/>
      <c r="L61" s="377"/>
      <c r="M61" s="377"/>
      <c r="N61" s="377"/>
      <c r="O61" s="377"/>
      <c r="P61" s="377"/>
      <c r="Q61" s="377"/>
      <c r="R61" s="377"/>
      <c r="S61" s="377"/>
    </row>
    <row r="62" spans="3:19">
      <c r="C62" s="377"/>
      <c r="D62" s="377"/>
      <c r="E62" s="377"/>
      <c r="F62" s="377"/>
      <c r="G62" s="377"/>
      <c r="H62" s="377"/>
      <c r="I62" s="377"/>
      <c r="J62" s="377"/>
      <c r="K62" s="377"/>
      <c r="L62" s="377"/>
      <c r="M62" s="377"/>
      <c r="N62" s="377"/>
      <c r="O62" s="377"/>
      <c r="P62" s="377"/>
      <c r="Q62" s="377"/>
      <c r="R62" s="377"/>
      <c r="S62" s="377"/>
    </row>
    <row r="63" spans="3:19">
      <c r="C63" s="377"/>
      <c r="D63" s="377"/>
      <c r="E63" s="377"/>
      <c r="F63" s="377"/>
      <c r="G63" s="377"/>
      <c r="H63" s="377"/>
      <c r="I63" s="377"/>
      <c r="J63" s="377"/>
      <c r="K63" s="377"/>
      <c r="L63" s="377"/>
      <c r="M63" s="377"/>
      <c r="N63" s="377"/>
      <c r="O63" s="377"/>
      <c r="P63" s="377"/>
      <c r="Q63" s="377"/>
      <c r="R63" s="377"/>
      <c r="S63" s="377"/>
    </row>
    <row r="64" spans="3:19">
      <c r="C64" s="377"/>
      <c r="D64" s="377"/>
      <c r="E64" s="377"/>
      <c r="F64" s="377"/>
      <c r="G64" s="377"/>
      <c r="H64" s="377"/>
      <c r="I64" s="377"/>
      <c r="J64" s="377"/>
      <c r="K64" s="377"/>
      <c r="L64" s="377"/>
      <c r="M64" s="377"/>
      <c r="N64" s="377"/>
      <c r="O64" s="377"/>
      <c r="P64" s="377"/>
      <c r="Q64" s="377"/>
      <c r="R64" s="377"/>
      <c r="S64" s="377"/>
    </row>
    <row r="65" spans="3:19">
      <c r="C65" s="377"/>
      <c r="D65" s="377"/>
      <c r="E65" s="377"/>
      <c r="F65" s="377"/>
      <c r="G65" s="377"/>
      <c r="H65" s="377"/>
      <c r="I65" s="377"/>
      <c r="J65" s="377"/>
      <c r="K65" s="377"/>
      <c r="L65" s="377"/>
      <c r="M65" s="377"/>
      <c r="N65" s="377"/>
      <c r="O65" s="377"/>
      <c r="P65" s="377"/>
      <c r="Q65" s="377"/>
      <c r="R65" s="377"/>
      <c r="S65" s="377"/>
    </row>
    <row r="66" spans="3:19">
      <c r="C66" s="377"/>
      <c r="D66" s="377"/>
      <c r="E66" s="377"/>
      <c r="F66" s="377"/>
      <c r="G66" s="377"/>
      <c r="H66" s="377"/>
      <c r="I66" s="377"/>
      <c r="J66" s="377"/>
      <c r="K66" s="377"/>
      <c r="L66" s="377"/>
      <c r="M66" s="377"/>
      <c r="N66" s="377"/>
      <c r="O66" s="377"/>
      <c r="P66" s="377"/>
      <c r="Q66" s="377"/>
      <c r="R66" s="377"/>
      <c r="S66" s="377"/>
    </row>
    <row r="67" spans="3:19">
      <c r="C67" s="377"/>
      <c r="D67" s="377"/>
      <c r="E67" s="377"/>
      <c r="F67" s="377"/>
      <c r="G67" s="377"/>
      <c r="H67" s="377"/>
      <c r="I67" s="377"/>
      <c r="J67" s="377"/>
      <c r="K67" s="377"/>
      <c r="L67" s="377"/>
      <c r="M67" s="377"/>
      <c r="N67" s="377"/>
      <c r="O67" s="377"/>
      <c r="P67" s="377"/>
      <c r="Q67" s="377"/>
      <c r="R67" s="377"/>
      <c r="S67" s="377"/>
    </row>
    <row r="68" spans="3:19">
      <c r="C68" s="377"/>
      <c r="D68" s="377"/>
      <c r="E68" s="377"/>
      <c r="F68" s="377"/>
      <c r="G68" s="377"/>
      <c r="H68" s="377"/>
      <c r="I68" s="377"/>
      <c r="J68" s="377"/>
      <c r="K68" s="377"/>
      <c r="L68" s="377"/>
      <c r="M68" s="377"/>
      <c r="N68" s="377"/>
      <c r="O68" s="377"/>
      <c r="P68" s="377"/>
      <c r="Q68" s="377"/>
      <c r="R68" s="377"/>
      <c r="S68" s="377"/>
    </row>
    <row r="69" spans="3:19">
      <c r="C69" s="377"/>
      <c r="D69" s="377"/>
      <c r="E69" s="377"/>
      <c r="F69" s="377"/>
      <c r="G69" s="377"/>
      <c r="H69" s="377"/>
      <c r="I69" s="377"/>
      <c r="J69" s="377"/>
      <c r="K69" s="377"/>
      <c r="L69" s="377"/>
      <c r="M69" s="377"/>
      <c r="N69" s="377"/>
      <c r="O69" s="377"/>
      <c r="P69" s="377"/>
      <c r="Q69" s="377"/>
      <c r="R69" s="377"/>
      <c r="S69" s="377"/>
    </row>
    <row r="70" spans="3:19">
      <c r="C70" s="377"/>
      <c r="D70" s="377"/>
      <c r="E70" s="377"/>
      <c r="F70" s="377"/>
      <c r="G70" s="377"/>
      <c r="H70" s="377"/>
      <c r="I70" s="377"/>
      <c r="J70" s="377"/>
      <c r="K70" s="377"/>
      <c r="L70" s="377"/>
      <c r="M70" s="377"/>
      <c r="N70" s="377"/>
      <c r="O70" s="377"/>
      <c r="P70" s="377"/>
      <c r="Q70" s="377"/>
      <c r="R70" s="377"/>
      <c r="S70" s="377"/>
    </row>
    <row r="71" spans="3:19">
      <c r="C71" s="377"/>
      <c r="D71" s="377"/>
      <c r="E71" s="377"/>
      <c r="F71" s="377"/>
      <c r="G71" s="377"/>
      <c r="H71" s="377"/>
      <c r="I71" s="377"/>
      <c r="J71" s="377"/>
      <c r="K71" s="377"/>
      <c r="L71" s="377"/>
      <c r="M71" s="377"/>
      <c r="N71" s="377"/>
      <c r="O71" s="377"/>
      <c r="P71" s="377"/>
      <c r="Q71" s="377"/>
      <c r="R71" s="377"/>
      <c r="S71" s="377"/>
    </row>
  </sheetData>
  <mergeCells count="23">
    <mergeCell ref="B1:R1"/>
    <mergeCell ref="B2:R2"/>
    <mergeCell ref="Q5:Q7"/>
    <mergeCell ref="R5:R7"/>
    <mergeCell ref="D5:D7"/>
    <mergeCell ref="H5:H7"/>
    <mergeCell ref="C5:C7"/>
    <mergeCell ref="K5:K7"/>
    <mergeCell ref="M5:M7"/>
    <mergeCell ref="O5:O7"/>
    <mergeCell ref="B30:R30"/>
    <mergeCell ref="B27:R27"/>
    <mergeCell ref="B26:R26"/>
    <mergeCell ref="I5:I7"/>
    <mergeCell ref="E5:E7"/>
    <mergeCell ref="N5:N7"/>
    <mergeCell ref="F5:F7"/>
    <mergeCell ref="G5:G7"/>
    <mergeCell ref="J5:J7"/>
    <mergeCell ref="L5:L7"/>
    <mergeCell ref="P5:P7"/>
    <mergeCell ref="B28:R28"/>
    <mergeCell ref="B29:R29"/>
  </mergeCells>
  <phoneticPr fontId="6" type="noConversion"/>
  <hyperlinks>
    <hyperlink ref="T1" location="Indice!A1" tooltip="(voltar ao índice)" display="Indice!A1" xr:uid="{5870893C-F2B0-4415-BD4F-28C482BA0D3F}"/>
  </hyperlinks>
  <printOptions horizontalCentered="1"/>
  <pageMargins left="7.874015748031496E-2" right="7.874015748031496E-2" top="0.6692913385826772" bottom="0.47244094488188981" header="0" footer="0"/>
  <pageSetup paperSize="9" scale="7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E1524-CB42-416A-9B74-35E3B6F8809B}">
  <sheetPr codeName="Folha13">
    <pageSetUpPr fitToPage="1"/>
  </sheetPr>
  <dimension ref="B1:P30"/>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75"/>
  <cols>
    <col min="1" max="1" width="6.7109375" style="2" customWidth="1"/>
    <col min="2" max="2" width="24.7109375" style="2" customWidth="1"/>
    <col min="3" max="3" width="14.140625" style="2" customWidth="1"/>
    <col min="4" max="14" width="9.140625" style="2"/>
    <col min="15" max="15" width="6.7109375" style="2" customWidth="1"/>
    <col min="16" max="16" width="14.5703125" style="2" bestFit="1" customWidth="1"/>
    <col min="17" max="16384" width="9.140625" style="2"/>
  </cols>
  <sheetData>
    <row r="1" spans="2:16" ht="18" customHeight="1">
      <c r="B1" s="434" t="s">
        <v>419</v>
      </c>
      <c r="C1" s="434"/>
      <c r="D1" s="434"/>
      <c r="E1" s="434"/>
      <c r="F1" s="434"/>
      <c r="G1" s="434"/>
      <c r="H1" s="434"/>
      <c r="I1" s="434"/>
      <c r="J1" s="434"/>
      <c r="K1" s="434"/>
      <c r="L1" s="434"/>
      <c r="M1" s="434"/>
      <c r="N1" s="434"/>
    </row>
    <row r="2" spans="2:16" ht="15" customHeight="1">
      <c r="B2" s="466" t="s">
        <v>225</v>
      </c>
      <c r="C2" s="466"/>
      <c r="D2" s="466"/>
      <c r="E2" s="466"/>
      <c r="F2" s="466"/>
      <c r="G2" s="466"/>
      <c r="H2" s="466"/>
      <c r="I2" s="466"/>
      <c r="J2" s="466"/>
      <c r="K2" s="466"/>
      <c r="L2" s="466"/>
      <c r="M2" s="466"/>
      <c r="N2" s="466"/>
      <c r="P2" s="182" t="s">
        <v>305</v>
      </c>
    </row>
    <row r="3" spans="2:16" ht="15" customHeight="1"/>
    <row r="4" spans="2:16" ht="15" customHeight="1">
      <c r="L4" s="193"/>
      <c r="M4" s="193"/>
      <c r="N4" s="269" t="s">
        <v>444</v>
      </c>
      <c r="O4" s="48"/>
    </row>
    <row r="5" spans="2:16" s="3" customFormat="1" ht="18.75" customHeight="1">
      <c r="B5" s="474" t="s">
        <v>90</v>
      </c>
      <c r="C5" s="475" t="s">
        <v>14</v>
      </c>
      <c r="D5" s="474" t="s">
        <v>74</v>
      </c>
      <c r="E5" s="474"/>
      <c r="F5" s="474"/>
      <c r="G5" s="474"/>
      <c r="H5" s="474"/>
      <c r="I5" s="474"/>
      <c r="J5" s="474"/>
      <c r="K5" s="474"/>
      <c r="L5" s="474"/>
      <c r="M5" s="474"/>
      <c r="N5" s="474"/>
    </row>
    <row r="6" spans="2:16" s="3" customFormat="1" ht="18.75" customHeight="1">
      <c r="B6" s="471"/>
      <c r="C6" s="469"/>
      <c r="D6" s="471" t="s">
        <v>41</v>
      </c>
      <c r="E6" s="501" t="s">
        <v>308</v>
      </c>
      <c r="F6" s="471" t="s">
        <v>42</v>
      </c>
      <c r="G6" s="471" t="s">
        <v>43</v>
      </c>
      <c r="H6" s="471" t="s">
        <v>44</v>
      </c>
      <c r="I6" s="471" t="s">
        <v>45</v>
      </c>
      <c r="J6" s="471" t="s">
        <v>46</v>
      </c>
      <c r="K6" s="471" t="s">
        <v>47</v>
      </c>
      <c r="L6" s="471" t="s">
        <v>48</v>
      </c>
      <c r="M6" s="471" t="s">
        <v>49</v>
      </c>
      <c r="N6" s="471" t="s">
        <v>38</v>
      </c>
    </row>
    <row r="7" spans="2:16" s="3" customFormat="1" ht="18.75" customHeight="1">
      <c r="B7" s="454"/>
      <c r="C7" s="477"/>
      <c r="D7" s="454"/>
      <c r="E7" s="454"/>
      <c r="F7" s="454"/>
      <c r="G7" s="454"/>
      <c r="H7" s="454"/>
      <c r="I7" s="454"/>
      <c r="J7" s="454"/>
      <c r="K7" s="454"/>
      <c r="L7" s="454"/>
      <c r="M7" s="454"/>
      <c r="N7" s="454"/>
    </row>
    <row r="8" spans="2:16" s="3" customFormat="1" ht="9.75" customHeight="1">
      <c r="B8" s="75"/>
      <c r="C8" s="75"/>
      <c r="D8" s="58"/>
      <c r="E8" s="58"/>
      <c r="F8" s="58"/>
      <c r="G8" s="58"/>
      <c r="H8" s="58"/>
      <c r="I8" s="58"/>
      <c r="J8" s="58"/>
      <c r="K8" s="58"/>
      <c r="L8" s="58"/>
      <c r="M8" s="58"/>
      <c r="N8" s="58"/>
    </row>
    <row r="9" spans="2:16" s="3" customFormat="1" ht="18.75" customHeight="1">
      <c r="B9" s="62" t="s">
        <v>55</v>
      </c>
      <c r="C9" s="69">
        <v>1308026</v>
      </c>
      <c r="D9" s="69">
        <v>110611</v>
      </c>
      <c r="E9" s="69">
        <v>34859</v>
      </c>
      <c r="F9" s="69">
        <v>729268</v>
      </c>
      <c r="G9" s="69">
        <v>57947</v>
      </c>
      <c r="H9" s="69">
        <v>32719</v>
      </c>
      <c r="I9" s="69">
        <v>21665</v>
      </c>
      <c r="J9" s="69">
        <v>26628</v>
      </c>
      <c r="K9" s="69">
        <v>148236</v>
      </c>
      <c r="L9" s="69">
        <v>23967</v>
      </c>
      <c r="M9" s="69">
        <v>39113</v>
      </c>
      <c r="N9" s="69">
        <v>83013</v>
      </c>
    </row>
    <row r="10" spans="2:16" s="3" customFormat="1" ht="9.75" customHeight="1">
      <c r="B10" s="45"/>
      <c r="C10" s="69"/>
      <c r="D10" s="70"/>
      <c r="E10" s="70"/>
      <c r="F10" s="70"/>
      <c r="G10" s="70"/>
      <c r="H10" s="70"/>
      <c r="I10" s="70"/>
      <c r="J10" s="70"/>
      <c r="K10" s="70"/>
      <c r="L10" s="70"/>
      <c r="M10" s="70"/>
      <c r="N10" s="70"/>
    </row>
    <row r="11" spans="2:16" s="3" customFormat="1" ht="13.5" customHeight="1">
      <c r="B11" s="81" t="s">
        <v>32</v>
      </c>
      <c r="C11" s="69"/>
      <c r="D11" s="70"/>
      <c r="E11" s="70"/>
      <c r="F11" s="70"/>
      <c r="G11" s="70"/>
      <c r="H11" s="70"/>
      <c r="I11" s="70"/>
      <c r="J11" s="70"/>
      <c r="K11" s="70"/>
      <c r="L11" s="70"/>
      <c r="M11" s="70"/>
      <c r="N11" s="70"/>
    </row>
    <row r="12" spans="2:16" s="3" customFormat="1" ht="18.75" customHeight="1">
      <c r="B12" s="61" t="s">
        <v>15</v>
      </c>
      <c r="C12" s="69">
        <v>255937</v>
      </c>
      <c r="D12" s="70">
        <v>11828</v>
      </c>
      <c r="E12" s="70">
        <v>3189</v>
      </c>
      <c r="F12" s="70">
        <v>131241</v>
      </c>
      <c r="G12" s="70">
        <v>9332</v>
      </c>
      <c r="H12" s="70">
        <v>3304</v>
      </c>
      <c r="I12" s="70">
        <v>3759</v>
      </c>
      <c r="J12" s="70">
        <v>4469</v>
      </c>
      <c r="K12" s="70">
        <v>14950</v>
      </c>
      <c r="L12" s="70">
        <v>3794</v>
      </c>
      <c r="M12" s="70">
        <v>3863</v>
      </c>
      <c r="N12" s="70">
        <v>66208</v>
      </c>
    </row>
    <row r="13" spans="2:16" s="3" customFormat="1" ht="18.75" customHeight="1">
      <c r="B13" s="61" t="s">
        <v>18</v>
      </c>
      <c r="C13" s="69">
        <v>194924</v>
      </c>
      <c r="D13" s="70">
        <v>23658</v>
      </c>
      <c r="E13" s="70">
        <v>4306</v>
      </c>
      <c r="F13" s="70">
        <v>93833</v>
      </c>
      <c r="G13" s="70">
        <v>6300</v>
      </c>
      <c r="H13" s="70">
        <v>6744</v>
      </c>
      <c r="I13" s="70">
        <v>2749</v>
      </c>
      <c r="J13" s="70">
        <v>4161</v>
      </c>
      <c r="K13" s="70">
        <v>40366</v>
      </c>
      <c r="L13" s="70">
        <v>4980</v>
      </c>
      <c r="M13" s="70">
        <v>5796</v>
      </c>
      <c r="N13" s="70">
        <v>2031</v>
      </c>
    </row>
    <row r="14" spans="2:16" s="3" customFormat="1" ht="18.75" customHeight="1">
      <c r="B14" s="61" t="s">
        <v>20</v>
      </c>
      <c r="C14" s="69">
        <v>18475</v>
      </c>
      <c r="D14" s="70">
        <v>1997</v>
      </c>
      <c r="E14" s="70">
        <v>546</v>
      </c>
      <c r="F14" s="70">
        <v>8626</v>
      </c>
      <c r="G14" s="70">
        <v>661</v>
      </c>
      <c r="H14" s="70">
        <v>806</v>
      </c>
      <c r="I14" s="70">
        <v>497</v>
      </c>
      <c r="J14" s="70">
        <v>336</v>
      </c>
      <c r="K14" s="70">
        <v>3629</v>
      </c>
      <c r="L14" s="70">
        <v>622</v>
      </c>
      <c r="M14" s="70">
        <v>560</v>
      </c>
      <c r="N14" s="70">
        <v>195</v>
      </c>
    </row>
    <row r="15" spans="2:16" s="3" customFormat="1" ht="18.75" customHeight="1">
      <c r="B15" s="61" t="s">
        <v>19</v>
      </c>
      <c r="C15" s="69">
        <v>41627</v>
      </c>
      <c r="D15" s="70">
        <v>4658</v>
      </c>
      <c r="E15" s="70">
        <v>1148</v>
      </c>
      <c r="F15" s="70">
        <v>20709</v>
      </c>
      <c r="G15" s="70">
        <v>1763</v>
      </c>
      <c r="H15" s="70">
        <v>1366</v>
      </c>
      <c r="I15" s="70">
        <v>1166</v>
      </c>
      <c r="J15" s="70">
        <v>1073</v>
      </c>
      <c r="K15" s="70">
        <v>6225</v>
      </c>
      <c r="L15" s="70">
        <v>1346</v>
      </c>
      <c r="M15" s="70">
        <v>1821</v>
      </c>
      <c r="N15" s="70">
        <v>352</v>
      </c>
    </row>
    <row r="16" spans="2:16" s="3" customFormat="1" ht="18.75" customHeight="1">
      <c r="B16" s="97" t="s">
        <v>315</v>
      </c>
      <c r="C16" s="69">
        <v>13522</v>
      </c>
      <c r="D16" s="70">
        <v>851</v>
      </c>
      <c r="E16" s="70">
        <v>334</v>
      </c>
      <c r="F16" s="70">
        <v>6188</v>
      </c>
      <c r="G16" s="70">
        <v>726</v>
      </c>
      <c r="H16" s="70">
        <v>372</v>
      </c>
      <c r="I16" s="70">
        <v>218</v>
      </c>
      <c r="J16" s="70">
        <v>271</v>
      </c>
      <c r="K16" s="70">
        <v>765</v>
      </c>
      <c r="L16" s="70">
        <v>176</v>
      </c>
      <c r="M16" s="70">
        <v>231</v>
      </c>
      <c r="N16" s="70">
        <v>3390</v>
      </c>
    </row>
    <row r="17" spans="2:14" s="3" customFormat="1" ht="18.75" customHeight="1">
      <c r="B17" s="61" t="s">
        <v>21</v>
      </c>
      <c r="C17" s="69">
        <v>48229</v>
      </c>
      <c r="D17" s="70">
        <v>3573</v>
      </c>
      <c r="E17" s="70">
        <v>1465</v>
      </c>
      <c r="F17" s="70">
        <v>29758</v>
      </c>
      <c r="G17" s="70">
        <v>2414</v>
      </c>
      <c r="H17" s="70">
        <v>1395</v>
      </c>
      <c r="I17" s="70">
        <v>657</v>
      </c>
      <c r="J17" s="70">
        <v>1871</v>
      </c>
      <c r="K17" s="70">
        <v>4515</v>
      </c>
      <c r="L17" s="70">
        <v>799</v>
      </c>
      <c r="M17" s="70">
        <v>1269</v>
      </c>
      <c r="N17" s="70">
        <v>513</v>
      </c>
    </row>
    <row r="18" spans="2:14" s="3" customFormat="1" ht="18.75" customHeight="1">
      <c r="B18" s="61" t="s">
        <v>22</v>
      </c>
      <c r="C18" s="69">
        <v>11989</v>
      </c>
      <c r="D18" s="70">
        <v>332</v>
      </c>
      <c r="E18" s="70">
        <v>109</v>
      </c>
      <c r="F18" s="70">
        <v>10134</v>
      </c>
      <c r="G18" s="70">
        <v>794</v>
      </c>
      <c r="H18" s="70">
        <v>145</v>
      </c>
      <c r="I18" s="70">
        <v>46</v>
      </c>
      <c r="J18" s="70">
        <v>19</v>
      </c>
      <c r="K18" s="70">
        <v>204</v>
      </c>
      <c r="L18" s="70">
        <v>39</v>
      </c>
      <c r="M18" s="70">
        <v>75</v>
      </c>
      <c r="N18" s="70">
        <v>92</v>
      </c>
    </row>
    <row r="19" spans="2:14" s="3" customFormat="1" ht="18.75" customHeight="1">
      <c r="B19" s="61" t="s">
        <v>23</v>
      </c>
      <c r="C19" s="69">
        <v>114262</v>
      </c>
      <c r="D19" s="70">
        <v>16502</v>
      </c>
      <c r="E19" s="70">
        <v>5297</v>
      </c>
      <c r="F19" s="70">
        <v>50806</v>
      </c>
      <c r="G19" s="70">
        <v>6676</v>
      </c>
      <c r="H19" s="70">
        <v>4963</v>
      </c>
      <c r="I19" s="70">
        <v>3438</v>
      </c>
      <c r="J19" s="70">
        <v>4042</v>
      </c>
      <c r="K19" s="70">
        <v>12089</v>
      </c>
      <c r="L19" s="70">
        <v>4150</v>
      </c>
      <c r="M19" s="70">
        <v>5481</v>
      </c>
      <c r="N19" s="70">
        <v>818</v>
      </c>
    </row>
    <row r="20" spans="2:14" s="3" customFormat="1" ht="18.75" customHeight="1">
      <c r="B20" s="61" t="s">
        <v>25</v>
      </c>
      <c r="C20" s="69">
        <v>24126</v>
      </c>
      <c r="D20" s="70">
        <v>1382</v>
      </c>
      <c r="E20" s="70">
        <v>718</v>
      </c>
      <c r="F20" s="70">
        <v>11769</v>
      </c>
      <c r="G20" s="70">
        <v>1218</v>
      </c>
      <c r="H20" s="70">
        <v>657</v>
      </c>
      <c r="I20" s="70">
        <v>596</v>
      </c>
      <c r="J20" s="70">
        <v>590</v>
      </c>
      <c r="K20" s="70">
        <v>1947</v>
      </c>
      <c r="L20" s="70">
        <v>664</v>
      </c>
      <c r="M20" s="70">
        <v>418</v>
      </c>
      <c r="N20" s="70">
        <v>4167</v>
      </c>
    </row>
    <row r="21" spans="2:14" s="3" customFormat="1" ht="18.75" customHeight="1">
      <c r="B21" s="61" t="s">
        <v>54</v>
      </c>
      <c r="C21" s="69">
        <v>66908</v>
      </c>
      <c r="D21" s="70">
        <v>8236</v>
      </c>
      <c r="E21" s="70">
        <v>2535</v>
      </c>
      <c r="F21" s="70">
        <v>34467</v>
      </c>
      <c r="G21" s="70">
        <v>2917</v>
      </c>
      <c r="H21" s="70">
        <v>1649</v>
      </c>
      <c r="I21" s="70">
        <v>1331</v>
      </c>
      <c r="J21" s="70">
        <v>1533</v>
      </c>
      <c r="K21" s="70">
        <v>9137</v>
      </c>
      <c r="L21" s="70">
        <v>2006</v>
      </c>
      <c r="M21" s="70">
        <v>2420</v>
      </c>
      <c r="N21" s="70">
        <v>677</v>
      </c>
    </row>
    <row r="22" spans="2:14" s="3" customFormat="1" ht="18.75" customHeight="1">
      <c r="B22" s="61" t="s">
        <v>64</v>
      </c>
      <c r="C22" s="69">
        <v>88411</v>
      </c>
      <c r="D22" s="70">
        <v>6995</v>
      </c>
      <c r="E22" s="70">
        <v>2977</v>
      </c>
      <c r="F22" s="70">
        <v>42888</v>
      </c>
      <c r="G22" s="70">
        <v>5890</v>
      </c>
      <c r="H22" s="70">
        <v>1404</v>
      </c>
      <c r="I22" s="70">
        <v>929</v>
      </c>
      <c r="J22" s="70">
        <v>1233</v>
      </c>
      <c r="K22" s="70">
        <v>15637</v>
      </c>
      <c r="L22" s="70">
        <v>1195</v>
      </c>
      <c r="M22" s="70">
        <v>8884</v>
      </c>
      <c r="N22" s="70">
        <v>379</v>
      </c>
    </row>
    <row r="23" spans="2:14" s="3" customFormat="1" ht="18.75" customHeight="1">
      <c r="B23" s="61" t="s">
        <v>27</v>
      </c>
      <c r="C23" s="69">
        <v>193889</v>
      </c>
      <c r="D23" s="70">
        <v>8717</v>
      </c>
      <c r="E23" s="70">
        <v>6685</v>
      </c>
      <c r="F23" s="70">
        <v>150122</v>
      </c>
      <c r="G23" s="70">
        <v>7440</v>
      </c>
      <c r="H23" s="70">
        <v>2061</v>
      </c>
      <c r="I23" s="70">
        <v>1174</v>
      </c>
      <c r="J23" s="70">
        <v>1386</v>
      </c>
      <c r="K23" s="70">
        <v>13098</v>
      </c>
      <c r="L23" s="70">
        <v>833</v>
      </c>
      <c r="M23" s="70">
        <v>1290</v>
      </c>
      <c r="N23" s="70">
        <v>1083</v>
      </c>
    </row>
    <row r="24" spans="2:14" s="3" customFormat="1" ht="18.75" customHeight="1">
      <c r="B24" s="97" t="s">
        <v>69</v>
      </c>
      <c r="C24" s="69">
        <v>33203</v>
      </c>
      <c r="D24" s="70">
        <v>3905</v>
      </c>
      <c r="E24" s="70">
        <v>1002</v>
      </c>
      <c r="F24" s="70">
        <v>15642</v>
      </c>
      <c r="G24" s="70">
        <v>1731</v>
      </c>
      <c r="H24" s="70">
        <v>1219</v>
      </c>
      <c r="I24" s="70">
        <v>899</v>
      </c>
      <c r="J24" s="70">
        <v>1004</v>
      </c>
      <c r="K24" s="70">
        <v>4028</v>
      </c>
      <c r="L24" s="70">
        <v>864</v>
      </c>
      <c r="M24" s="70">
        <v>2523</v>
      </c>
      <c r="N24" s="70">
        <v>386</v>
      </c>
    </row>
    <row r="25" spans="2:14" s="3" customFormat="1" ht="18.75" customHeight="1">
      <c r="B25" s="61" t="s">
        <v>28</v>
      </c>
      <c r="C25" s="69">
        <v>7825</v>
      </c>
      <c r="D25" s="70">
        <v>452</v>
      </c>
      <c r="E25" s="70">
        <v>214</v>
      </c>
      <c r="F25" s="70">
        <v>4764</v>
      </c>
      <c r="G25" s="70">
        <v>852</v>
      </c>
      <c r="H25" s="70">
        <v>127</v>
      </c>
      <c r="I25" s="70">
        <v>150</v>
      </c>
      <c r="J25" s="70">
        <v>195</v>
      </c>
      <c r="K25" s="70">
        <v>873</v>
      </c>
      <c r="L25" s="70">
        <v>48</v>
      </c>
      <c r="M25" s="70">
        <v>111</v>
      </c>
      <c r="N25" s="70">
        <v>39</v>
      </c>
    </row>
    <row r="26" spans="2:14" s="3" customFormat="1" ht="18.75" customHeight="1">
      <c r="B26" s="61" t="s">
        <v>30</v>
      </c>
      <c r="C26" s="69">
        <v>7955</v>
      </c>
      <c r="D26" s="70">
        <v>595</v>
      </c>
      <c r="E26" s="70">
        <v>114</v>
      </c>
      <c r="F26" s="70">
        <v>5441</v>
      </c>
      <c r="G26" s="70">
        <v>270</v>
      </c>
      <c r="H26" s="70">
        <v>710</v>
      </c>
      <c r="I26" s="70">
        <v>24</v>
      </c>
      <c r="J26" s="70">
        <v>126</v>
      </c>
      <c r="K26" s="70">
        <v>434</v>
      </c>
      <c r="L26" s="70">
        <v>11</v>
      </c>
      <c r="M26" s="70">
        <v>66</v>
      </c>
      <c r="N26" s="70">
        <v>164</v>
      </c>
    </row>
    <row r="27" spans="2:14" s="3" customFormat="1" ht="9.75" customHeight="1">
      <c r="B27" s="61"/>
      <c r="C27" s="61"/>
      <c r="D27" s="18"/>
      <c r="E27" s="18"/>
      <c r="F27" s="18"/>
      <c r="G27" s="18"/>
      <c r="H27" s="18"/>
      <c r="I27" s="18"/>
      <c r="J27" s="18"/>
      <c r="K27" s="18"/>
      <c r="L27" s="18"/>
      <c r="M27" s="18"/>
      <c r="N27" s="18"/>
    </row>
    <row r="28" spans="2:14" s="3" customFormat="1" ht="3" customHeight="1">
      <c r="B28" s="150"/>
      <c r="C28" s="150"/>
      <c r="D28" s="149"/>
      <c r="E28" s="149"/>
      <c r="F28" s="149"/>
      <c r="G28" s="149"/>
      <c r="H28" s="149"/>
      <c r="I28" s="149"/>
      <c r="J28" s="149"/>
      <c r="K28" s="149"/>
      <c r="L28" s="149"/>
      <c r="M28" s="149"/>
      <c r="N28" s="149"/>
    </row>
    <row r="29" spans="2:14" s="3" customFormat="1" ht="8.25" customHeight="1"/>
    <row r="30" spans="2:14">
      <c r="B30" s="437" t="s">
        <v>164</v>
      </c>
      <c r="C30" s="437"/>
      <c r="D30" s="437"/>
      <c r="E30" s="437"/>
      <c r="F30" s="437"/>
      <c r="G30" s="437"/>
      <c r="H30" s="437"/>
      <c r="I30" s="437"/>
      <c r="J30" s="437"/>
      <c r="K30" s="437"/>
      <c r="L30" s="437"/>
      <c r="M30" s="437"/>
      <c r="N30" s="437"/>
    </row>
  </sheetData>
  <mergeCells count="17">
    <mergeCell ref="B30:N30"/>
    <mergeCell ref="L6:L7"/>
    <mergeCell ref="B5:B7"/>
    <mergeCell ref="D5:N5"/>
    <mergeCell ref="I6:I7"/>
    <mergeCell ref="H6:H7"/>
    <mergeCell ref="M6:M7"/>
    <mergeCell ref="N6:N7"/>
    <mergeCell ref="B1:N1"/>
    <mergeCell ref="B2:N2"/>
    <mergeCell ref="C5:C7"/>
    <mergeCell ref="D6:D7"/>
    <mergeCell ref="E6:E7"/>
    <mergeCell ref="F6:F7"/>
    <mergeCell ref="G6:G7"/>
    <mergeCell ref="J6:J7"/>
    <mergeCell ref="K6:K7"/>
  </mergeCells>
  <phoneticPr fontId="0" type="noConversion"/>
  <hyperlinks>
    <hyperlink ref="P2" location="Indice!A1" tooltip="(voltar ao índice)" display="Indice!A1" xr:uid="{3F2ACE91-A084-478C-9411-695E8C2E7600}"/>
  </hyperlinks>
  <printOptions horizontalCentered="1"/>
  <pageMargins left="0.27559055118110237" right="0.27559055118110237" top="0.6692913385826772" bottom="0.47244094488188981" header="0" footer="0"/>
  <pageSetup paperSize="9" orientation="landscape"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B97CE-D60D-4707-A66D-05A19F1EF452}">
  <sheetPr>
    <pageSetUpPr fitToPage="1"/>
  </sheetPr>
  <dimension ref="B1:P30"/>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75"/>
  <cols>
    <col min="1" max="1" width="6.7109375" style="2" customWidth="1"/>
    <col min="2" max="2" width="24.7109375" style="2" customWidth="1"/>
    <col min="3" max="3" width="14.140625" style="2" customWidth="1"/>
    <col min="4" max="14" width="9.140625" style="2"/>
    <col min="15" max="15" width="6.7109375" style="2" customWidth="1"/>
    <col min="16" max="16" width="14.5703125" style="2" bestFit="1" customWidth="1"/>
    <col min="17" max="16384" width="9.140625" style="2"/>
  </cols>
  <sheetData>
    <row r="1" spans="2:16" ht="18" customHeight="1">
      <c r="B1" s="442" t="s">
        <v>420</v>
      </c>
      <c r="C1" s="442"/>
      <c r="D1" s="442"/>
      <c r="E1" s="442"/>
      <c r="F1" s="442"/>
      <c r="G1" s="442"/>
      <c r="H1" s="442"/>
      <c r="I1" s="442"/>
      <c r="J1" s="442"/>
      <c r="K1" s="442"/>
      <c r="L1" s="442"/>
      <c r="M1" s="442"/>
      <c r="N1" s="442"/>
    </row>
    <row r="2" spans="2:16" ht="15" customHeight="1">
      <c r="B2" s="480" t="s">
        <v>421</v>
      </c>
      <c r="C2" s="480"/>
      <c r="D2" s="480"/>
      <c r="E2" s="480"/>
      <c r="F2" s="480"/>
      <c r="G2" s="480"/>
      <c r="H2" s="480"/>
      <c r="I2" s="480"/>
      <c r="J2" s="480"/>
      <c r="K2" s="480"/>
      <c r="L2" s="480"/>
      <c r="M2" s="480"/>
      <c r="N2" s="480"/>
      <c r="P2" s="182" t="s">
        <v>305</v>
      </c>
    </row>
    <row r="3" spans="2:16" ht="15" customHeight="1"/>
    <row r="4" spans="2:16" ht="15" customHeight="1">
      <c r="L4" s="193"/>
      <c r="M4" s="193"/>
      <c r="N4" s="269" t="s">
        <v>446</v>
      </c>
      <c r="O4" s="48"/>
    </row>
    <row r="5" spans="2:16" s="3" customFormat="1" ht="18.75" customHeight="1">
      <c r="B5" s="474" t="s">
        <v>90</v>
      </c>
      <c r="C5" s="475" t="s">
        <v>14</v>
      </c>
      <c r="D5" s="474" t="s">
        <v>74</v>
      </c>
      <c r="E5" s="474"/>
      <c r="F5" s="474"/>
      <c r="G5" s="474"/>
      <c r="H5" s="474"/>
      <c r="I5" s="474"/>
      <c r="J5" s="474"/>
      <c r="K5" s="474"/>
      <c r="L5" s="474"/>
      <c r="M5" s="474"/>
      <c r="N5" s="474"/>
    </row>
    <row r="6" spans="2:16" s="3" customFormat="1" ht="18.75" customHeight="1">
      <c r="B6" s="471"/>
      <c r="C6" s="469"/>
      <c r="D6" s="471" t="s">
        <v>41</v>
      </c>
      <c r="E6" s="501" t="s">
        <v>308</v>
      </c>
      <c r="F6" s="471" t="s">
        <v>42</v>
      </c>
      <c r="G6" s="471" t="s">
        <v>43</v>
      </c>
      <c r="H6" s="471" t="s">
        <v>44</v>
      </c>
      <c r="I6" s="471" t="s">
        <v>45</v>
      </c>
      <c r="J6" s="471" t="s">
        <v>46</v>
      </c>
      <c r="K6" s="471" t="s">
        <v>47</v>
      </c>
      <c r="L6" s="471" t="s">
        <v>48</v>
      </c>
      <c r="M6" s="471" t="s">
        <v>49</v>
      </c>
      <c r="N6" s="471" t="s">
        <v>38</v>
      </c>
    </row>
    <row r="7" spans="2:16" s="3" customFormat="1" ht="18.75" customHeight="1">
      <c r="B7" s="454"/>
      <c r="C7" s="477"/>
      <c r="D7" s="454"/>
      <c r="E7" s="454"/>
      <c r="F7" s="454"/>
      <c r="G7" s="454"/>
      <c r="H7" s="454"/>
      <c r="I7" s="454"/>
      <c r="J7" s="454"/>
      <c r="K7" s="454"/>
      <c r="L7" s="454"/>
      <c r="M7" s="454"/>
      <c r="N7" s="454"/>
    </row>
    <row r="8" spans="2:16" s="3" customFormat="1" ht="9.75" customHeight="1">
      <c r="B8" s="75"/>
      <c r="C8" s="75"/>
      <c r="D8" s="58"/>
      <c r="E8" s="58"/>
      <c r="F8" s="58"/>
      <c r="G8" s="58"/>
      <c r="H8" s="58"/>
      <c r="I8" s="58"/>
      <c r="J8" s="58"/>
      <c r="K8" s="58"/>
      <c r="L8" s="58"/>
      <c r="M8" s="58"/>
      <c r="N8" s="58"/>
    </row>
    <row r="9" spans="2:16" s="3" customFormat="1" ht="18.75" customHeight="1">
      <c r="B9" s="62" t="s">
        <v>55</v>
      </c>
      <c r="C9" s="69">
        <v>7304815</v>
      </c>
      <c r="D9" s="69">
        <v>597138</v>
      </c>
      <c r="E9" s="69">
        <v>188353</v>
      </c>
      <c r="F9" s="69">
        <v>4262965</v>
      </c>
      <c r="G9" s="69">
        <v>335061</v>
      </c>
      <c r="H9" s="69">
        <v>173395</v>
      </c>
      <c r="I9" s="69">
        <v>116839</v>
      </c>
      <c r="J9" s="69">
        <v>135212</v>
      </c>
      <c r="K9" s="69">
        <v>848530</v>
      </c>
      <c r="L9" s="69">
        <v>128329</v>
      </c>
      <c r="M9" s="69">
        <v>215213</v>
      </c>
      <c r="N9" s="69">
        <v>303780</v>
      </c>
    </row>
    <row r="10" spans="2:16" s="3" customFormat="1" ht="9.75" customHeight="1">
      <c r="B10" s="45"/>
      <c r="C10" s="69"/>
      <c r="D10" s="70"/>
      <c r="E10" s="70"/>
      <c r="F10" s="70"/>
      <c r="G10" s="70"/>
      <c r="H10" s="70"/>
      <c r="I10" s="70"/>
      <c r="J10" s="70"/>
      <c r="K10" s="70"/>
      <c r="L10" s="70"/>
      <c r="M10" s="70"/>
      <c r="N10" s="70"/>
    </row>
    <row r="11" spans="2:16" s="3" customFormat="1" ht="13.5" customHeight="1">
      <c r="B11" s="81" t="s">
        <v>32</v>
      </c>
      <c r="C11" s="69"/>
      <c r="D11" s="70"/>
      <c r="E11" s="70"/>
      <c r="F11" s="70"/>
      <c r="G11" s="70"/>
      <c r="H11" s="70"/>
      <c r="I11" s="70"/>
      <c r="J11" s="70"/>
      <c r="K11" s="70"/>
      <c r="L11" s="70"/>
      <c r="M11" s="70"/>
      <c r="N11" s="70"/>
    </row>
    <row r="12" spans="2:16" s="3" customFormat="1" ht="18.75" customHeight="1">
      <c r="B12" s="61" t="s">
        <v>15</v>
      </c>
      <c r="C12" s="69">
        <v>1250012</v>
      </c>
      <c r="D12" s="70">
        <v>72150</v>
      </c>
      <c r="E12" s="70">
        <v>17218</v>
      </c>
      <c r="F12" s="70">
        <v>702451</v>
      </c>
      <c r="G12" s="70">
        <v>58371</v>
      </c>
      <c r="H12" s="70">
        <v>17153</v>
      </c>
      <c r="I12" s="70">
        <v>16042</v>
      </c>
      <c r="J12" s="70">
        <v>22680</v>
      </c>
      <c r="K12" s="70">
        <v>96313</v>
      </c>
      <c r="L12" s="70">
        <v>17722</v>
      </c>
      <c r="M12" s="70">
        <v>24588</v>
      </c>
      <c r="N12" s="70">
        <v>205324</v>
      </c>
    </row>
    <row r="13" spans="2:16" s="3" customFormat="1" ht="18.75" customHeight="1">
      <c r="B13" s="61" t="s">
        <v>18</v>
      </c>
      <c r="C13" s="69">
        <v>1361952</v>
      </c>
      <c r="D13" s="70">
        <v>157422</v>
      </c>
      <c r="E13" s="70">
        <v>28651</v>
      </c>
      <c r="F13" s="70">
        <v>664171</v>
      </c>
      <c r="G13" s="70">
        <v>46563</v>
      </c>
      <c r="H13" s="70">
        <v>51227</v>
      </c>
      <c r="I13" s="70">
        <v>20438</v>
      </c>
      <c r="J13" s="70">
        <v>27753</v>
      </c>
      <c r="K13" s="70">
        <v>285167</v>
      </c>
      <c r="L13" s="70">
        <v>32550</v>
      </c>
      <c r="M13" s="70">
        <v>33804</v>
      </c>
      <c r="N13" s="70">
        <v>14206</v>
      </c>
    </row>
    <row r="14" spans="2:16" s="3" customFormat="1" ht="18.75" customHeight="1">
      <c r="B14" s="61" t="s">
        <v>20</v>
      </c>
      <c r="C14" s="69">
        <v>100597</v>
      </c>
      <c r="D14" s="70">
        <v>11464</v>
      </c>
      <c r="E14" s="70">
        <v>2620</v>
      </c>
      <c r="F14" s="70">
        <v>51754</v>
      </c>
      <c r="G14" s="70">
        <v>3439</v>
      </c>
      <c r="H14" s="70">
        <v>3414</v>
      </c>
      <c r="I14" s="70">
        <v>2378</v>
      </c>
      <c r="J14" s="70">
        <v>1914</v>
      </c>
      <c r="K14" s="70">
        <v>18001</v>
      </c>
      <c r="L14" s="70">
        <v>2330</v>
      </c>
      <c r="M14" s="70">
        <v>2477</v>
      </c>
      <c r="N14" s="70">
        <v>806</v>
      </c>
    </row>
    <row r="15" spans="2:16" s="3" customFormat="1" ht="18.75" customHeight="1">
      <c r="B15" s="61" t="s">
        <v>19</v>
      </c>
      <c r="C15" s="69">
        <v>153638</v>
      </c>
      <c r="D15" s="70">
        <v>16522</v>
      </c>
      <c r="E15" s="70">
        <v>3915</v>
      </c>
      <c r="F15" s="70">
        <v>78479</v>
      </c>
      <c r="G15" s="70">
        <v>7343</v>
      </c>
      <c r="H15" s="70">
        <v>4622</v>
      </c>
      <c r="I15" s="70">
        <v>4245</v>
      </c>
      <c r="J15" s="70">
        <v>3989</v>
      </c>
      <c r="K15" s="70">
        <v>22709</v>
      </c>
      <c r="L15" s="70">
        <v>4927</v>
      </c>
      <c r="M15" s="70">
        <v>5943</v>
      </c>
      <c r="N15" s="70">
        <v>944</v>
      </c>
    </row>
    <row r="16" spans="2:16" s="3" customFormat="1" ht="18.75" customHeight="1">
      <c r="B16" s="97" t="s">
        <v>315</v>
      </c>
      <c r="C16" s="69">
        <v>156034</v>
      </c>
      <c r="D16" s="70">
        <v>5530</v>
      </c>
      <c r="E16" s="70">
        <v>1407</v>
      </c>
      <c r="F16" s="70">
        <v>92408</v>
      </c>
      <c r="G16" s="70">
        <v>3634</v>
      </c>
      <c r="H16" s="70">
        <v>2417</v>
      </c>
      <c r="I16" s="70">
        <v>892</v>
      </c>
      <c r="J16" s="70">
        <v>1392</v>
      </c>
      <c r="K16" s="70">
        <v>7670</v>
      </c>
      <c r="L16" s="70">
        <v>845</v>
      </c>
      <c r="M16" s="70">
        <v>963</v>
      </c>
      <c r="N16" s="70">
        <v>38876</v>
      </c>
    </row>
    <row r="17" spans="2:14" s="3" customFormat="1" ht="18.75" customHeight="1">
      <c r="B17" s="61" t="s">
        <v>21</v>
      </c>
      <c r="C17" s="69">
        <v>134874</v>
      </c>
      <c r="D17" s="70">
        <v>10641</v>
      </c>
      <c r="E17" s="70">
        <v>3567</v>
      </c>
      <c r="F17" s="70">
        <v>78375</v>
      </c>
      <c r="G17" s="70">
        <v>8068</v>
      </c>
      <c r="H17" s="70">
        <v>3146</v>
      </c>
      <c r="I17" s="70">
        <v>2597</v>
      </c>
      <c r="J17" s="70">
        <v>5048</v>
      </c>
      <c r="K17" s="70">
        <v>14259</v>
      </c>
      <c r="L17" s="70">
        <v>2914</v>
      </c>
      <c r="M17" s="70">
        <v>4666</v>
      </c>
      <c r="N17" s="70">
        <v>1593</v>
      </c>
    </row>
    <row r="18" spans="2:14" s="3" customFormat="1" ht="18.75" customHeight="1">
      <c r="B18" s="61" t="s">
        <v>22</v>
      </c>
      <c r="C18" s="69">
        <v>116856</v>
      </c>
      <c r="D18" s="70">
        <v>2107</v>
      </c>
      <c r="E18" s="70">
        <v>825</v>
      </c>
      <c r="F18" s="70">
        <v>99329</v>
      </c>
      <c r="G18" s="70">
        <v>5322</v>
      </c>
      <c r="H18" s="70">
        <v>960</v>
      </c>
      <c r="I18" s="70">
        <v>455</v>
      </c>
      <c r="J18" s="70">
        <v>525</v>
      </c>
      <c r="K18" s="70">
        <v>6013</v>
      </c>
      <c r="L18" s="70">
        <v>299</v>
      </c>
      <c r="M18" s="70">
        <v>570</v>
      </c>
      <c r="N18" s="70">
        <v>451</v>
      </c>
    </row>
    <row r="19" spans="2:14" s="3" customFormat="1" ht="18.75" customHeight="1">
      <c r="B19" s="61" t="s">
        <v>23</v>
      </c>
      <c r="C19" s="69">
        <v>548890</v>
      </c>
      <c r="D19" s="70">
        <v>69679</v>
      </c>
      <c r="E19" s="70">
        <v>21725</v>
      </c>
      <c r="F19" s="70">
        <v>263915</v>
      </c>
      <c r="G19" s="70">
        <v>32880</v>
      </c>
      <c r="H19" s="70">
        <v>19214</v>
      </c>
      <c r="I19" s="70">
        <v>17521</v>
      </c>
      <c r="J19" s="70">
        <v>17744</v>
      </c>
      <c r="K19" s="70">
        <v>58222</v>
      </c>
      <c r="L19" s="70">
        <v>19686</v>
      </c>
      <c r="M19" s="70">
        <v>25045</v>
      </c>
      <c r="N19" s="70">
        <v>3259</v>
      </c>
    </row>
    <row r="20" spans="2:14" s="3" customFormat="1" ht="18.75" customHeight="1">
      <c r="B20" s="61" t="s">
        <v>25</v>
      </c>
      <c r="C20" s="69">
        <v>90202</v>
      </c>
      <c r="D20" s="70">
        <v>6308</v>
      </c>
      <c r="E20" s="70">
        <v>2373</v>
      </c>
      <c r="F20" s="70">
        <v>46666</v>
      </c>
      <c r="G20" s="70">
        <v>4825</v>
      </c>
      <c r="H20" s="70">
        <v>2405</v>
      </c>
      <c r="I20" s="70">
        <v>2470</v>
      </c>
      <c r="J20" s="70">
        <v>2351</v>
      </c>
      <c r="K20" s="70">
        <v>8601</v>
      </c>
      <c r="L20" s="70">
        <v>2689</v>
      </c>
      <c r="M20" s="70">
        <v>2199</v>
      </c>
      <c r="N20" s="70">
        <v>9315</v>
      </c>
    </row>
    <row r="21" spans="2:14" s="3" customFormat="1" ht="18.75" customHeight="1">
      <c r="B21" s="61" t="s">
        <v>54</v>
      </c>
      <c r="C21" s="69">
        <v>330450</v>
      </c>
      <c r="D21" s="70">
        <v>40493</v>
      </c>
      <c r="E21" s="70">
        <v>13851</v>
      </c>
      <c r="F21" s="70">
        <v>166415</v>
      </c>
      <c r="G21" s="70">
        <v>14689</v>
      </c>
      <c r="H21" s="70">
        <v>11658</v>
      </c>
      <c r="I21" s="70">
        <v>7235</v>
      </c>
      <c r="J21" s="70">
        <v>7360</v>
      </c>
      <c r="K21" s="70">
        <v>43321</v>
      </c>
      <c r="L21" s="70">
        <v>11503</v>
      </c>
      <c r="M21" s="70">
        <v>11977</v>
      </c>
      <c r="N21" s="70">
        <v>1948</v>
      </c>
    </row>
    <row r="22" spans="2:14" s="3" customFormat="1" ht="18.75" customHeight="1">
      <c r="B22" s="61" t="s">
        <v>64</v>
      </c>
      <c r="C22" s="69">
        <v>536155</v>
      </c>
      <c r="D22" s="70">
        <v>45309</v>
      </c>
      <c r="E22" s="70">
        <v>20990</v>
      </c>
      <c r="F22" s="70">
        <v>259881</v>
      </c>
      <c r="G22" s="70">
        <v>38264</v>
      </c>
      <c r="H22" s="70">
        <v>9657</v>
      </c>
      <c r="I22" s="70">
        <v>7525</v>
      </c>
      <c r="J22" s="70">
        <v>8973</v>
      </c>
      <c r="K22" s="70">
        <v>84256</v>
      </c>
      <c r="L22" s="70">
        <v>6924</v>
      </c>
      <c r="M22" s="70">
        <v>52374</v>
      </c>
      <c r="N22" s="70">
        <v>2002</v>
      </c>
    </row>
    <row r="23" spans="2:14" s="3" customFormat="1" ht="18.75" customHeight="1">
      <c r="B23" s="61" t="s">
        <v>27</v>
      </c>
      <c r="C23" s="69">
        <v>1240484</v>
      </c>
      <c r="D23" s="70">
        <v>48145</v>
      </c>
      <c r="E23" s="70">
        <v>43770</v>
      </c>
      <c r="F23" s="70">
        <v>979433</v>
      </c>
      <c r="G23" s="70">
        <v>46243</v>
      </c>
      <c r="H23" s="70">
        <v>12255</v>
      </c>
      <c r="I23" s="70">
        <v>7679</v>
      </c>
      <c r="J23" s="70">
        <v>8003</v>
      </c>
      <c r="K23" s="70">
        <v>73277</v>
      </c>
      <c r="L23" s="70">
        <v>6357</v>
      </c>
      <c r="M23" s="70">
        <v>11715</v>
      </c>
      <c r="N23" s="70">
        <v>3607</v>
      </c>
    </row>
    <row r="24" spans="2:14" s="3" customFormat="1" ht="18.75" customHeight="1">
      <c r="B24" s="97" t="s">
        <v>69</v>
      </c>
      <c r="C24" s="69">
        <v>158318</v>
      </c>
      <c r="D24" s="70">
        <v>17548</v>
      </c>
      <c r="E24" s="70">
        <v>3441</v>
      </c>
      <c r="F24" s="70">
        <v>77729</v>
      </c>
      <c r="G24" s="70">
        <v>8901</v>
      </c>
      <c r="H24" s="70">
        <v>4238</v>
      </c>
      <c r="I24" s="70">
        <v>3620</v>
      </c>
      <c r="J24" s="70">
        <v>4268</v>
      </c>
      <c r="K24" s="70">
        <v>18714</v>
      </c>
      <c r="L24" s="70">
        <v>4146</v>
      </c>
      <c r="M24" s="70">
        <v>14453</v>
      </c>
      <c r="N24" s="70">
        <v>1260</v>
      </c>
    </row>
    <row r="25" spans="2:14" s="3" customFormat="1" ht="18.75" customHeight="1">
      <c r="B25" s="61" t="s">
        <v>28</v>
      </c>
      <c r="C25" s="69">
        <v>80317</v>
      </c>
      <c r="D25" s="70">
        <v>3461</v>
      </c>
      <c r="E25" s="70">
        <v>723</v>
      </c>
      <c r="F25" s="70">
        <v>56007</v>
      </c>
      <c r="G25" s="70">
        <v>5164</v>
      </c>
      <c r="H25" s="70">
        <v>843</v>
      </c>
      <c r="I25" s="70">
        <v>869</v>
      </c>
      <c r="J25" s="70">
        <v>1049</v>
      </c>
      <c r="K25" s="70">
        <v>10627</v>
      </c>
      <c r="L25" s="70">
        <v>364</v>
      </c>
      <c r="M25" s="70">
        <v>619</v>
      </c>
      <c r="N25" s="70">
        <v>591</v>
      </c>
    </row>
    <row r="26" spans="2:14" s="3" customFormat="1" ht="18.75" customHeight="1">
      <c r="B26" s="61" t="s">
        <v>30</v>
      </c>
      <c r="C26" s="69">
        <v>59430</v>
      </c>
      <c r="D26" s="70">
        <v>2349</v>
      </c>
      <c r="E26" s="70">
        <v>481</v>
      </c>
      <c r="F26" s="70">
        <v>38761</v>
      </c>
      <c r="G26" s="70">
        <v>2134</v>
      </c>
      <c r="H26" s="70">
        <v>1255</v>
      </c>
      <c r="I26" s="70">
        <v>334</v>
      </c>
      <c r="J26" s="70">
        <v>438</v>
      </c>
      <c r="K26" s="70">
        <v>2656</v>
      </c>
      <c r="L26" s="70">
        <v>234</v>
      </c>
      <c r="M26" s="70">
        <v>390</v>
      </c>
      <c r="N26" s="70">
        <v>10398</v>
      </c>
    </row>
    <row r="27" spans="2:14" s="3" customFormat="1" ht="9.75" customHeight="1">
      <c r="B27" s="61"/>
      <c r="C27" s="61"/>
      <c r="D27" s="18"/>
      <c r="E27" s="18"/>
      <c r="F27" s="18"/>
      <c r="G27" s="18"/>
      <c r="H27" s="18"/>
      <c r="I27" s="18"/>
      <c r="J27" s="18"/>
      <c r="K27" s="18"/>
      <c r="L27" s="18"/>
      <c r="M27" s="18"/>
      <c r="N27" s="18"/>
    </row>
    <row r="28" spans="2:14" s="3" customFormat="1" ht="3" customHeight="1">
      <c r="B28" s="150"/>
      <c r="C28" s="150"/>
      <c r="D28" s="149"/>
      <c r="E28" s="149"/>
      <c r="F28" s="149"/>
      <c r="G28" s="149"/>
      <c r="H28" s="149"/>
      <c r="I28" s="149"/>
      <c r="J28" s="149"/>
      <c r="K28" s="149"/>
      <c r="L28" s="149"/>
      <c r="M28" s="149"/>
      <c r="N28" s="149"/>
    </row>
    <row r="29" spans="2:14" s="3" customFormat="1" ht="8.25" customHeight="1"/>
    <row r="30" spans="2:14">
      <c r="B30" s="437" t="s">
        <v>164</v>
      </c>
      <c r="C30" s="437"/>
      <c r="D30" s="437"/>
      <c r="E30" s="437"/>
      <c r="F30" s="437"/>
      <c r="G30" s="437"/>
      <c r="H30" s="437"/>
      <c r="I30" s="437"/>
      <c r="J30" s="437"/>
      <c r="K30" s="437"/>
      <c r="L30" s="437"/>
      <c r="M30" s="437"/>
      <c r="N30" s="437"/>
    </row>
  </sheetData>
  <mergeCells count="17">
    <mergeCell ref="B1:N1"/>
    <mergeCell ref="B2:N2"/>
    <mergeCell ref="B5:B7"/>
    <mergeCell ref="C5:C7"/>
    <mergeCell ref="D5:N5"/>
    <mergeCell ref="D6:D7"/>
    <mergeCell ref="E6:E7"/>
    <mergeCell ref="F6:F7"/>
    <mergeCell ref="G6:G7"/>
    <mergeCell ref="H6:H7"/>
    <mergeCell ref="B30:N30"/>
    <mergeCell ref="I6:I7"/>
    <mergeCell ref="J6:J7"/>
    <mergeCell ref="K6:K7"/>
    <mergeCell ref="L6:L7"/>
    <mergeCell ref="M6:M7"/>
    <mergeCell ref="N6:N7"/>
  </mergeCells>
  <hyperlinks>
    <hyperlink ref="P2" location="Indice!A1" tooltip="(voltar ao índice)" display="Indice!A1" xr:uid="{168D7EE9-424C-4825-85BA-CF7095D239C5}"/>
  </hyperlinks>
  <printOptions horizontalCentered="1"/>
  <pageMargins left="0.27559055118110237" right="0.27559055118110237" top="0.6692913385826772" bottom="0.47244094488188981" header="0" footer="0"/>
  <pageSetup paperSize="9" orientation="landscape" horizontalDpi="300" verticalDpi="300"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B6540-D29B-4C49-BDEB-3FF4ABD4567B}">
  <sheetPr>
    <pageSetUpPr fitToPage="1"/>
  </sheetPr>
  <dimension ref="B1:AT17"/>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75"/>
  <cols>
    <col min="1" max="1" width="6.7109375" customWidth="1"/>
    <col min="2" max="2" width="13.5703125" customWidth="1"/>
    <col min="3" max="3" width="7.85546875" customWidth="1"/>
    <col min="4" max="4" width="11.28515625" customWidth="1"/>
    <col min="5" max="6" width="10.42578125" customWidth="1"/>
    <col min="7" max="7" width="7.85546875" customWidth="1"/>
    <col min="8" max="8" width="11.28515625" customWidth="1"/>
    <col min="9" max="10" width="10.42578125" customWidth="1"/>
    <col min="11" max="11" width="7.85546875" customWidth="1"/>
    <col min="12" max="12" width="11.28515625" customWidth="1"/>
    <col min="13" max="14" width="10.42578125" customWidth="1"/>
    <col min="15" max="15" width="6.7109375" customWidth="1"/>
    <col min="16" max="16" width="14.5703125" bestFit="1" customWidth="1"/>
  </cols>
  <sheetData>
    <row r="1" spans="2:46" ht="18" customHeight="1">
      <c r="B1" s="465" t="s">
        <v>226</v>
      </c>
      <c r="C1" s="465"/>
      <c r="D1" s="465"/>
      <c r="E1" s="465"/>
      <c r="F1" s="465"/>
      <c r="G1" s="465"/>
      <c r="H1" s="465"/>
      <c r="I1" s="465"/>
      <c r="J1" s="465"/>
      <c r="K1" s="465"/>
      <c r="L1" s="465"/>
      <c r="M1" s="465"/>
      <c r="N1" s="465"/>
      <c r="O1" s="49"/>
    </row>
    <row r="2" spans="2:46" ht="15" customHeight="1">
      <c r="B2" s="502" t="s">
        <v>136</v>
      </c>
      <c r="C2" s="502"/>
      <c r="D2" s="502"/>
      <c r="E2" s="502"/>
      <c r="F2" s="502"/>
      <c r="G2" s="502"/>
      <c r="H2" s="502"/>
      <c r="I2" s="502"/>
      <c r="J2" s="502"/>
      <c r="K2" s="502"/>
      <c r="L2" s="502"/>
      <c r="M2" s="502"/>
      <c r="N2" s="502"/>
      <c r="O2" s="49"/>
      <c r="P2" s="182" t="s">
        <v>305</v>
      </c>
    </row>
    <row r="3" spans="2:46" ht="15" customHeight="1">
      <c r="B3" s="32"/>
      <c r="C3" s="32"/>
      <c r="D3" s="32"/>
      <c r="E3" s="32"/>
      <c r="F3" s="32"/>
      <c r="G3" s="32"/>
      <c r="H3" s="32"/>
      <c r="I3" s="32"/>
      <c r="J3" s="32"/>
      <c r="K3" s="32"/>
      <c r="L3" s="32"/>
      <c r="M3" s="32"/>
      <c r="N3" s="32"/>
      <c r="O3" s="32"/>
    </row>
    <row r="4" spans="2:46" ht="15" customHeight="1">
      <c r="B4" s="64" t="s">
        <v>80</v>
      </c>
      <c r="C4" s="76"/>
      <c r="D4" s="76"/>
      <c r="E4" s="76"/>
      <c r="F4" s="76"/>
      <c r="G4" s="76"/>
      <c r="H4" s="76"/>
      <c r="I4" s="76"/>
      <c r="J4" s="76"/>
      <c r="K4" s="76"/>
      <c r="L4" s="76"/>
      <c r="M4" s="76"/>
      <c r="N4" s="78" t="s">
        <v>445</v>
      </c>
    </row>
    <row r="5" spans="2:46" s="1" customFormat="1" ht="15" customHeight="1">
      <c r="B5" s="488" t="s">
        <v>98</v>
      </c>
      <c r="C5" s="475" t="s">
        <v>91</v>
      </c>
      <c r="D5" s="475"/>
      <c r="E5" s="475"/>
      <c r="F5" s="475"/>
      <c r="G5" s="475" t="s">
        <v>198</v>
      </c>
      <c r="H5" s="475"/>
      <c r="I5" s="475"/>
      <c r="J5" s="475"/>
      <c r="K5" s="474" t="s">
        <v>13</v>
      </c>
      <c r="L5" s="474"/>
      <c r="M5" s="474"/>
      <c r="N5" s="481"/>
      <c r="O5" s="33"/>
    </row>
    <row r="6" spans="2:46" s="1" customFormat="1" ht="37.5" customHeight="1">
      <c r="B6" s="503"/>
      <c r="C6" s="143" t="s">
        <v>39</v>
      </c>
      <c r="D6" s="143" t="s">
        <v>40</v>
      </c>
      <c r="E6" s="144" t="s">
        <v>105</v>
      </c>
      <c r="F6" s="144" t="s">
        <v>106</v>
      </c>
      <c r="G6" s="143" t="s">
        <v>39</v>
      </c>
      <c r="H6" s="143" t="s">
        <v>40</v>
      </c>
      <c r="I6" s="144" t="s">
        <v>105</v>
      </c>
      <c r="J6" s="144" t="s">
        <v>106</v>
      </c>
      <c r="K6" s="143" t="s">
        <v>39</v>
      </c>
      <c r="L6" s="143" t="s">
        <v>40</v>
      </c>
      <c r="M6" s="144" t="s">
        <v>105</v>
      </c>
      <c r="N6" s="160" t="s">
        <v>106</v>
      </c>
      <c r="O6" s="25"/>
    </row>
    <row r="7" spans="2:46" s="3" customFormat="1" ht="14.25" customHeight="1">
      <c r="B7" s="504"/>
      <c r="C7" s="477" t="s">
        <v>102</v>
      </c>
      <c r="D7" s="477"/>
      <c r="E7" s="454" t="s">
        <v>53</v>
      </c>
      <c r="F7" s="454"/>
      <c r="G7" s="477" t="s">
        <v>102</v>
      </c>
      <c r="H7" s="477"/>
      <c r="I7" s="454" t="s">
        <v>53</v>
      </c>
      <c r="J7" s="454"/>
      <c r="K7" s="477" t="s">
        <v>102</v>
      </c>
      <c r="L7" s="477"/>
      <c r="M7" s="454" t="s">
        <v>53</v>
      </c>
      <c r="N7" s="482"/>
      <c r="O7" s="25"/>
      <c r="P7" s="47"/>
      <c r="AE7" s="47"/>
      <c r="AT7" s="47"/>
    </row>
    <row r="8" spans="2:46">
      <c r="B8" s="18"/>
      <c r="C8" s="18"/>
      <c r="D8" s="18"/>
      <c r="E8" s="18"/>
      <c r="F8" s="18"/>
      <c r="G8" s="18"/>
      <c r="H8" s="18"/>
      <c r="I8" s="18"/>
      <c r="J8" s="18"/>
      <c r="K8" s="18"/>
      <c r="L8" s="18"/>
      <c r="M8" s="18"/>
      <c r="N8" s="18"/>
      <c r="O8" s="3"/>
    </row>
    <row r="9" spans="2:46">
      <c r="B9" s="67" t="s">
        <v>31</v>
      </c>
      <c r="C9" s="69">
        <v>1270</v>
      </c>
      <c r="D9" s="68">
        <v>7095</v>
      </c>
      <c r="E9" s="397">
        <v>7.2635135135135087</v>
      </c>
      <c r="F9" s="397">
        <v>2.9603831084022536</v>
      </c>
      <c r="G9" s="69">
        <v>1334</v>
      </c>
      <c r="H9" s="68">
        <v>7505</v>
      </c>
      <c r="I9" s="397">
        <v>10.79734219269104</v>
      </c>
      <c r="J9" s="397">
        <v>3.5315215891847052</v>
      </c>
      <c r="K9" s="69">
        <v>4836</v>
      </c>
      <c r="L9" s="68">
        <v>22106</v>
      </c>
      <c r="M9" s="397">
        <v>2.1546261089987251</v>
      </c>
      <c r="N9" s="397">
        <v>0.12682308180089752</v>
      </c>
      <c r="O9" s="11"/>
    </row>
    <row r="10" spans="2:46">
      <c r="B10" s="18"/>
      <c r="C10" s="68"/>
      <c r="D10" s="68"/>
      <c r="E10" s="397"/>
      <c r="F10" s="397"/>
      <c r="G10" s="68"/>
      <c r="H10" s="68"/>
      <c r="I10" s="397"/>
      <c r="J10" s="397"/>
      <c r="K10" s="68"/>
      <c r="L10" s="68"/>
      <c r="M10" s="397"/>
      <c r="N10" s="397"/>
      <c r="O10" s="11"/>
    </row>
    <row r="11" spans="2:46" ht="18" customHeight="1">
      <c r="B11" s="60" t="s">
        <v>15</v>
      </c>
      <c r="C11" s="253">
        <v>1049</v>
      </c>
      <c r="D11" s="96">
        <v>5417</v>
      </c>
      <c r="E11" s="395">
        <v>3.451676528599612</v>
      </c>
      <c r="F11" s="395">
        <v>-4.4957686882933672</v>
      </c>
      <c r="G11" s="253">
        <v>1095</v>
      </c>
      <c r="H11" s="96">
        <v>5685</v>
      </c>
      <c r="I11" s="395">
        <v>6.1046511627907085</v>
      </c>
      <c r="J11" s="395">
        <v>-3.0359884018420602</v>
      </c>
      <c r="K11" s="253">
        <v>3966</v>
      </c>
      <c r="L11" s="96">
        <v>16076</v>
      </c>
      <c r="M11" s="395">
        <v>2.3483870967741849</v>
      </c>
      <c r="N11" s="395">
        <v>-4.0181503373335703</v>
      </c>
      <c r="O11" s="12"/>
    </row>
    <row r="12" spans="2:46" ht="18" customHeight="1">
      <c r="B12" s="60" t="s">
        <v>16</v>
      </c>
      <c r="C12" s="253">
        <v>221</v>
      </c>
      <c r="D12" s="96">
        <v>1678</v>
      </c>
      <c r="E12" s="395">
        <v>30.000000000000004</v>
      </c>
      <c r="F12" s="395">
        <v>37.653814602132904</v>
      </c>
      <c r="G12" s="253">
        <v>239</v>
      </c>
      <c r="H12" s="96">
        <v>1820</v>
      </c>
      <c r="I12" s="395">
        <v>38.953488372093027</v>
      </c>
      <c r="J12" s="395">
        <v>31.313131313131315</v>
      </c>
      <c r="K12" s="253">
        <v>870</v>
      </c>
      <c r="L12" s="96">
        <v>6030</v>
      </c>
      <c r="M12" s="395">
        <v>1.2805587892898762</v>
      </c>
      <c r="N12" s="395">
        <v>13.154437980859445</v>
      </c>
      <c r="O12" s="12"/>
    </row>
    <row r="13" spans="2:46">
      <c r="B13" s="18"/>
      <c r="C13" s="18"/>
      <c r="D13" s="18"/>
      <c r="E13" s="18"/>
      <c r="F13" s="18"/>
      <c r="G13" s="18"/>
      <c r="H13" s="18"/>
      <c r="I13" s="18"/>
      <c r="J13" s="18"/>
      <c r="K13" s="18"/>
      <c r="L13" s="18"/>
      <c r="M13" s="18"/>
      <c r="N13" s="18"/>
    </row>
    <row r="14" spans="2:46" ht="3" customHeight="1">
      <c r="B14" s="149"/>
      <c r="C14" s="149"/>
      <c r="D14" s="149"/>
      <c r="E14" s="149"/>
      <c r="F14" s="149"/>
      <c r="G14" s="149"/>
      <c r="H14" s="149"/>
      <c r="I14" s="149"/>
      <c r="J14" s="149"/>
      <c r="K14" s="149"/>
      <c r="L14" s="149"/>
      <c r="M14" s="149"/>
      <c r="N14" s="149"/>
    </row>
    <row r="15" spans="2:46" ht="6.75" customHeight="1">
      <c r="B15" s="18"/>
      <c r="C15" s="18"/>
      <c r="D15" s="18"/>
      <c r="E15" s="18"/>
      <c r="F15" s="18"/>
      <c r="G15" s="18"/>
      <c r="H15" s="18"/>
      <c r="I15" s="18"/>
      <c r="J15" s="18"/>
      <c r="K15" s="18"/>
      <c r="L15" s="18"/>
      <c r="M15" s="18"/>
      <c r="N15" s="18"/>
    </row>
    <row r="16" spans="2:46">
      <c r="B16" s="437" t="s">
        <v>165</v>
      </c>
      <c r="C16" s="437"/>
      <c r="D16" s="437"/>
      <c r="E16" s="437"/>
      <c r="F16" s="437"/>
      <c r="G16" s="437"/>
      <c r="H16" s="437"/>
      <c r="I16" s="437"/>
      <c r="J16" s="437"/>
      <c r="K16" s="437"/>
      <c r="L16" s="437"/>
      <c r="M16" s="437"/>
      <c r="N16" s="437"/>
    </row>
    <row r="17" spans="2:14">
      <c r="B17" s="464" t="s">
        <v>263</v>
      </c>
      <c r="C17" s="464"/>
      <c r="D17" s="464"/>
      <c r="E17" s="464"/>
      <c r="F17" s="464"/>
      <c r="G17" s="464"/>
      <c r="H17" s="464"/>
      <c r="I17" s="464"/>
      <c r="J17" s="464"/>
      <c r="K17" s="464"/>
      <c r="L17" s="464"/>
      <c r="M17" s="464"/>
      <c r="N17" s="464"/>
    </row>
  </sheetData>
  <mergeCells count="14">
    <mergeCell ref="B16:N16"/>
    <mergeCell ref="B17:N17"/>
    <mergeCell ref="B1:N1"/>
    <mergeCell ref="B2:N2"/>
    <mergeCell ref="B5:B7"/>
    <mergeCell ref="C5:F5"/>
    <mergeCell ref="G5:J5"/>
    <mergeCell ref="K5:N5"/>
    <mergeCell ref="C7:D7"/>
    <mergeCell ref="E7:F7"/>
    <mergeCell ref="G7:H7"/>
    <mergeCell ref="I7:J7"/>
    <mergeCell ref="K7:L7"/>
    <mergeCell ref="M7:N7"/>
  </mergeCells>
  <phoneticPr fontId="6" type="noConversion"/>
  <hyperlinks>
    <hyperlink ref="P2" location="Indice!A1" tooltip="(voltar ao índice)" display="Indice!A1" xr:uid="{A059F4D1-A032-4057-872A-8F8FCD5703AF}"/>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254F42-13F5-4CBF-AFD2-33E81B2FC6EF}">
  <dimension ref="B2:P38"/>
  <sheetViews>
    <sheetView showGridLines="0" workbookViewId="0">
      <selection activeCell="P2" sqref="P2"/>
    </sheetView>
  </sheetViews>
  <sheetFormatPr defaultRowHeight="12.75"/>
  <cols>
    <col min="1" max="1" width="6.7109375" customWidth="1"/>
    <col min="2" max="4" width="9.140625" style="408" customWidth="1"/>
    <col min="5" max="5" width="19.42578125" style="408" customWidth="1"/>
    <col min="6" max="6" width="9.140625" style="408" customWidth="1"/>
    <col min="7" max="7" width="16.140625" style="408" bestFit="1" customWidth="1"/>
    <col min="8" max="8" width="15.140625" style="408" bestFit="1" customWidth="1"/>
    <col min="9" max="14" width="9.140625" style="408" customWidth="1"/>
    <col min="15" max="15" width="6.7109375" customWidth="1"/>
    <col min="16" max="16" width="14.28515625" bestFit="1" customWidth="1"/>
  </cols>
  <sheetData>
    <row r="2" spans="2:16" ht="20.25" customHeight="1">
      <c r="B2" s="431" t="s">
        <v>332</v>
      </c>
      <c r="C2" s="431"/>
      <c r="D2" s="431"/>
      <c r="E2" s="431"/>
      <c r="F2" s="431"/>
      <c r="G2" s="431"/>
      <c r="H2" s="431"/>
      <c r="I2" s="431"/>
      <c r="J2" s="431"/>
      <c r="K2" s="431"/>
      <c r="L2" s="431"/>
      <c r="M2" s="431"/>
      <c r="N2" s="431"/>
      <c r="P2" s="182" t="s">
        <v>305</v>
      </c>
    </row>
    <row r="4" spans="2:16" ht="45" customHeight="1">
      <c r="B4" s="432" t="s">
        <v>361</v>
      </c>
      <c r="C4" s="432"/>
      <c r="D4" s="432"/>
      <c r="E4" s="432"/>
      <c r="F4" s="432"/>
      <c r="G4" s="432"/>
      <c r="H4" s="432"/>
      <c r="I4" s="432"/>
      <c r="J4" s="432"/>
      <c r="K4" s="432"/>
      <c r="L4" s="432"/>
      <c r="M4" s="432"/>
      <c r="N4" s="432"/>
    </row>
    <row r="5" spans="2:16" ht="42" customHeight="1">
      <c r="B5" s="432" t="s">
        <v>362</v>
      </c>
      <c r="C5" s="432"/>
      <c r="D5" s="432"/>
      <c r="E5" s="432"/>
      <c r="F5" s="432"/>
      <c r="G5" s="432"/>
      <c r="H5" s="432"/>
      <c r="I5" s="432"/>
      <c r="J5" s="432"/>
      <c r="K5" s="432"/>
      <c r="L5" s="432"/>
      <c r="M5" s="432"/>
      <c r="N5" s="432"/>
    </row>
    <row r="6" spans="2:16" ht="42" customHeight="1">
      <c r="B6" s="432" t="s">
        <v>363</v>
      </c>
      <c r="C6" s="432"/>
      <c r="D6" s="432"/>
      <c r="E6" s="432"/>
      <c r="F6" s="432"/>
      <c r="G6" s="432"/>
      <c r="H6" s="432"/>
      <c r="I6" s="432"/>
      <c r="J6" s="432"/>
      <c r="K6" s="432"/>
      <c r="L6" s="432"/>
      <c r="M6" s="432"/>
      <c r="N6" s="432"/>
    </row>
    <row r="7" spans="2:16" ht="42" customHeight="1">
      <c r="B7" s="432" t="s">
        <v>364</v>
      </c>
      <c r="C7" s="432"/>
      <c r="D7" s="432"/>
      <c r="E7" s="432"/>
      <c r="F7" s="432"/>
      <c r="G7" s="432"/>
      <c r="H7" s="432"/>
      <c r="I7" s="432"/>
      <c r="J7" s="432"/>
      <c r="K7" s="432"/>
      <c r="L7" s="432"/>
      <c r="M7" s="432"/>
      <c r="N7" s="432"/>
    </row>
    <row r="8" spans="2:16" ht="42" customHeight="1">
      <c r="B8" s="432" t="s">
        <v>365</v>
      </c>
      <c r="C8" s="432"/>
      <c r="D8" s="432"/>
      <c r="E8" s="432"/>
      <c r="F8" s="432"/>
      <c r="G8" s="432"/>
      <c r="H8" s="432"/>
      <c r="I8" s="432"/>
      <c r="J8" s="432"/>
      <c r="K8" s="432"/>
      <c r="L8" s="432"/>
      <c r="M8" s="432"/>
      <c r="N8" s="432"/>
    </row>
    <row r="9" spans="2:16" ht="42" customHeight="1">
      <c r="B9" s="432" t="s">
        <v>366</v>
      </c>
      <c r="C9" s="432"/>
      <c r="D9" s="432"/>
      <c r="E9" s="432"/>
      <c r="F9" s="432"/>
      <c r="G9" s="432"/>
      <c r="H9" s="432"/>
      <c r="I9" s="432"/>
      <c r="J9" s="432"/>
      <c r="K9" s="432"/>
      <c r="L9" s="432"/>
      <c r="M9" s="432"/>
      <c r="N9" s="432"/>
    </row>
    <row r="10" spans="2:16" ht="42" customHeight="1">
      <c r="B10" s="432" t="s">
        <v>367</v>
      </c>
      <c r="C10" s="432"/>
      <c r="D10" s="432"/>
      <c r="E10" s="432"/>
      <c r="F10" s="432"/>
      <c r="G10" s="432"/>
      <c r="H10" s="432"/>
      <c r="I10" s="432"/>
      <c r="J10" s="432"/>
      <c r="K10" s="432"/>
      <c r="L10" s="432"/>
      <c r="M10" s="432"/>
      <c r="N10" s="432"/>
    </row>
    <row r="11" spans="2:16" ht="42" customHeight="1">
      <c r="B11" s="432" t="s">
        <v>368</v>
      </c>
      <c r="C11" s="432"/>
      <c r="D11" s="432"/>
      <c r="E11" s="432"/>
      <c r="F11" s="432"/>
      <c r="G11" s="432"/>
      <c r="H11" s="432"/>
      <c r="I11" s="432"/>
      <c r="J11" s="432"/>
      <c r="K11" s="432"/>
      <c r="L11" s="432"/>
      <c r="M11" s="432"/>
      <c r="N11" s="432"/>
    </row>
    <row r="12" spans="2:16" ht="42" customHeight="1">
      <c r="B12" s="432" t="s">
        <v>369</v>
      </c>
      <c r="C12" s="432"/>
      <c r="D12" s="432"/>
      <c r="E12" s="432"/>
      <c r="F12" s="432"/>
      <c r="G12" s="432"/>
      <c r="H12" s="432"/>
      <c r="I12" s="432"/>
      <c r="J12" s="432"/>
      <c r="K12" s="432"/>
      <c r="L12" s="432"/>
      <c r="M12" s="432"/>
      <c r="N12" s="432"/>
    </row>
    <row r="13" spans="2:16" ht="66.75" customHeight="1">
      <c r="B13" s="432" t="s">
        <v>370</v>
      </c>
      <c r="C13" s="432"/>
      <c r="D13" s="432"/>
      <c r="E13" s="432"/>
      <c r="F13" s="432"/>
      <c r="G13" s="432"/>
      <c r="H13" s="432"/>
      <c r="I13" s="432"/>
      <c r="J13" s="432"/>
      <c r="K13" s="432"/>
      <c r="L13" s="432"/>
      <c r="M13" s="432"/>
      <c r="N13" s="432"/>
    </row>
    <row r="14" spans="2:16" ht="57" customHeight="1">
      <c r="B14" s="432" t="s">
        <v>371</v>
      </c>
      <c r="C14" s="432"/>
      <c r="D14" s="432"/>
      <c r="E14" s="432"/>
      <c r="F14" s="432"/>
      <c r="G14" s="432"/>
      <c r="H14" s="432"/>
      <c r="I14" s="432"/>
      <c r="J14" s="432"/>
      <c r="K14" s="432"/>
      <c r="L14" s="432"/>
      <c r="M14" s="432"/>
      <c r="N14" s="432"/>
    </row>
    <row r="15" spans="2:16" ht="42" customHeight="1">
      <c r="B15" s="432" t="s">
        <v>372</v>
      </c>
      <c r="C15" s="432"/>
      <c r="D15" s="432"/>
      <c r="E15" s="432"/>
      <c r="F15" s="432"/>
      <c r="G15" s="432"/>
      <c r="H15" s="432"/>
      <c r="I15" s="432"/>
      <c r="J15" s="432"/>
      <c r="K15" s="432"/>
      <c r="L15" s="432"/>
      <c r="M15" s="432"/>
      <c r="N15" s="432"/>
    </row>
    <row r="16" spans="2:16" ht="27.75" customHeight="1">
      <c r="B16" s="432" t="s">
        <v>373</v>
      </c>
      <c r="C16" s="432"/>
      <c r="D16" s="432"/>
      <c r="E16" s="432"/>
      <c r="F16" s="432"/>
      <c r="G16" s="432"/>
      <c r="H16" s="432"/>
      <c r="I16" s="432"/>
      <c r="J16" s="432"/>
      <c r="K16" s="432"/>
      <c r="L16" s="432"/>
      <c r="M16" s="432"/>
      <c r="N16" s="432"/>
    </row>
    <row r="17" spans="2:14" ht="42" customHeight="1">
      <c r="B17" s="432" t="s">
        <v>374</v>
      </c>
      <c r="C17" s="432"/>
      <c r="D17" s="432"/>
      <c r="E17" s="432"/>
      <c r="F17" s="432"/>
      <c r="G17" s="432"/>
      <c r="H17" s="432"/>
      <c r="I17" s="432"/>
      <c r="J17" s="432"/>
      <c r="K17" s="432"/>
      <c r="L17" s="432"/>
      <c r="M17" s="432"/>
      <c r="N17" s="432"/>
    </row>
    <row r="18" spans="2:14" ht="42" customHeight="1">
      <c r="B18" s="432" t="s">
        <v>375</v>
      </c>
      <c r="C18" s="432"/>
      <c r="D18" s="432"/>
      <c r="E18" s="432"/>
      <c r="F18" s="432"/>
      <c r="G18" s="432"/>
      <c r="H18" s="432"/>
      <c r="I18" s="432"/>
      <c r="J18" s="432"/>
      <c r="K18" s="432"/>
      <c r="L18" s="432"/>
      <c r="M18" s="432"/>
      <c r="N18" s="432"/>
    </row>
    <row r="19" spans="2:14" ht="99.75" customHeight="1">
      <c r="B19" s="432" t="s">
        <v>376</v>
      </c>
      <c r="C19" s="432"/>
      <c r="D19" s="432"/>
      <c r="E19" s="432"/>
      <c r="F19" s="432"/>
      <c r="G19" s="432"/>
      <c r="H19" s="432"/>
      <c r="I19" s="432"/>
      <c r="J19" s="432"/>
      <c r="K19" s="432"/>
      <c r="L19" s="432"/>
      <c r="M19" s="432"/>
      <c r="N19" s="432"/>
    </row>
    <row r="20" spans="2:14" ht="55.5" customHeight="1">
      <c r="B20" s="432" t="s">
        <v>377</v>
      </c>
      <c r="C20" s="432"/>
      <c r="D20" s="432"/>
      <c r="E20" s="432"/>
      <c r="F20" s="432"/>
      <c r="G20" s="432"/>
      <c r="H20" s="432"/>
      <c r="I20" s="432"/>
      <c r="J20" s="432"/>
      <c r="K20" s="432"/>
      <c r="L20" s="432"/>
      <c r="M20" s="432"/>
      <c r="N20" s="432"/>
    </row>
    <row r="21" spans="2:14" ht="65.25" customHeight="1">
      <c r="B21" s="432" t="s">
        <v>378</v>
      </c>
      <c r="C21" s="432"/>
      <c r="D21" s="432"/>
      <c r="E21" s="432"/>
      <c r="F21" s="432"/>
      <c r="G21" s="432"/>
      <c r="H21" s="432"/>
      <c r="I21" s="432"/>
      <c r="J21" s="432"/>
      <c r="K21" s="432"/>
      <c r="L21" s="432"/>
      <c r="M21" s="432"/>
      <c r="N21" s="432"/>
    </row>
    <row r="22" spans="2:14" ht="90" customHeight="1">
      <c r="B22" s="432" t="s">
        <v>379</v>
      </c>
      <c r="C22" s="432"/>
      <c r="D22" s="432"/>
      <c r="E22" s="432"/>
      <c r="F22" s="432"/>
      <c r="G22" s="432"/>
      <c r="H22" s="432"/>
      <c r="I22" s="432"/>
      <c r="J22" s="432"/>
      <c r="K22" s="432"/>
      <c r="L22" s="432"/>
      <c r="M22" s="432"/>
      <c r="N22" s="432"/>
    </row>
    <row r="23" spans="2:14" ht="58.5" customHeight="1">
      <c r="B23" s="432" t="s">
        <v>380</v>
      </c>
      <c r="C23" s="432"/>
      <c r="D23" s="432"/>
      <c r="E23" s="432"/>
      <c r="F23" s="432"/>
      <c r="G23" s="432"/>
      <c r="H23" s="432"/>
      <c r="I23" s="432"/>
      <c r="J23" s="432"/>
      <c r="K23" s="432"/>
      <c r="L23" s="432"/>
      <c r="M23" s="432"/>
      <c r="N23" s="432"/>
    </row>
    <row r="24" spans="2:14" ht="63.75" customHeight="1">
      <c r="B24" s="432" t="s">
        <v>381</v>
      </c>
      <c r="C24" s="432"/>
      <c r="D24" s="432"/>
      <c r="E24" s="432"/>
      <c r="F24" s="432"/>
      <c r="G24" s="432"/>
      <c r="H24" s="432"/>
      <c r="I24" s="432"/>
      <c r="J24" s="432"/>
      <c r="K24" s="432"/>
      <c r="L24" s="432"/>
      <c r="M24" s="432"/>
      <c r="N24" s="432"/>
    </row>
    <row r="25" spans="2:14" ht="87.75" customHeight="1">
      <c r="B25" s="432" t="s">
        <v>382</v>
      </c>
      <c r="C25" s="432"/>
      <c r="D25" s="432"/>
      <c r="E25" s="432"/>
      <c r="F25" s="432"/>
      <c r="G25" s="432"/>
      <c r="H25" s="432"/>
      <c r="I25" s="432"/>
      <c r="J25" s="432"/>
      <c r="K25" s="432"/>
      <c r="L25" s="432"/>
      <c r="M25" s="432"/>
      <c r="N25" s="432"/>
    </row>
    <row r="26" spans="2:14" ht="73.5" customHeight="1">
      <c r="B26" s="432" t="s">
        <v>383</v>
      </c>
      <c r="C26" s="432"/>
      <c r="D26" s="432"/>
      <c r="E26" s="432"/>
      <c r="F26" s="432"/>
      <c r="G26" s="432"/>
      <c r="H26" s="432"/>
      <c r="I26" s="432"/>
      <c r="J26" s="432"/>
      <c r="K26" s="432"/>
      <c r="L26" s="432"/>
      <c r="M26" s="432"/>
      <c r="N26" s="432"/>
    </row>
    <row r="27" spans="2:14" ht="41.25" customHeight="1">
      <c r="B27" s="432" t="s">
        <v>384</v>
      </c>
      <c r="C27" s="432"/>
      <c r="D27" s="432"/>
      <c r="E27" s="432"/>
      <c r="F27" s="432"/>
      <c r="G27" s="432"/>
      <c r="H27" s="432"/>
      <c r="I27" s="432"/>
      <c r="J27" s="432"/>
      <c r="K27" s="432"/>
      <c r="L27" s="432"/>
      <c r="M27" s="432"/>
      <c r="N27" s="432"/>
    </row>
    <row r="28" spans="2:14" ht="27.75" customHeight="1">
      <c r="B28" s="432" t="s">
        <v>385</v>
      </c>
      <c r="C28" s="432"/>
      <c r="D28" s="432"/>
      <c r="E28" s="432"/>
      <c r="F28" s="432"/>
      <c r="G28" s="432"/>
      <c r="H28" s="432"/>
      <c r="I28" s="432"/>
      <c r="J28" s="432"/>
      <c r="K28" s="432"/>
      <c r="L28" s="432"/>
      <c r="M28" s="432"/>
      <c r="N28" s="432"/>
    </row>
    <row r="29" spans="2:14" ht="27.75" customHeight="1">
      <c r="B29" s="432" t="s">
        <v>386</v>
      </c>
      <c r="C29" s="432"/>
      <c r="D29" s="432"/>
      <c r="E29" s="432"/>
      <c r="F29" s="432"/>
      <c r="G29" s="432"/>
      <c r="H29" s="432"/>
      <c r="I29" s="432"/>
      <c r="J29" s="432"/>
      <c r="K29" s="432"/>
      <c r="L29" s="432"/>
      <c r="M29" s="432"/>
      <c r="N29" s="432"/>
    </row>
    <row r="30" spans="2:14" ht="42" customHeight="1">
      <c r="B30" s="432" t="s">
        <v>387</v>
      </c>
      <c r="C30" s="432"/>
      <c r="D30" s="432"/>
      <c r="E30" s="432"/>
      <c r="F30" s="432"/>
      <c r="G30" s="432"/>
      <c r="H30" s="432"/>
      <c r="I30" s="432"/>
      <c r="J30" s="432"/>
      <c r="K30" s="432"/>
      <c r="L30" s="432"/>
      <c r="M30" s="432"/>
      <c r="N30" s="432"/>
    </row>
    <row r="31" spans="2:14" ht="42" customHeight="1">
      <c r="B31" s="432" t="s">
        <v>388</v>
      </c>
      <c r="C31" s="432"/>
      <c r="D31" s="432"/>
      <c r="E31" s="432"/>
      <c r="F31" s="432"/>
      <c r="G31" s="432"/>
      <c r="H31" s="432"/>
      <c r="I31" s="432"/>
      <c r="J31" s="432"/>
      <c r="K31" s="432"/>
      <c r="L31" s="432"/>
      <c r="M31" s="432"/>
      <c r="N31" s="432"/>
    </row>
    <row r="32" spans="2:14" ht="43.5" customHeight="1">
      <c r="B32" s="432" t="s">
        <v>389</v>
      </c>
      <c r="C32" s="432"/>
      <c r="D32" s="432"/>
      <c r="E32" s="432"/>
      <c r="F32" s="432"/>
      <c r="G32" s="432"/>
      <c r="H32" s="432"/>
      <c r="I32" s="432"/>
      <c r="J32" s="432"/>
      <c r="K32" s="432"/>
      <c r="L32" s="432"/>
      <c r="M32" s="432"/>
      <c r="N32" s="432"/>
    </row>
    <row r="33" spans="2:14" ht="51" customHeight="1">
      <c r="B33" s="432" t="s">
        <v>390</v>
      </c>
      <c r="C33" s="432"/>
      <c r="D33" s="432"/>
      <c r="E33" s="432"/>
      <c r="F33" s="432"/>
      <c r="G33" s="432"/>
      <c r="H33" s="432"/>
      <c r="I33" s="432"/>
      <c r="J33" s="432"/>
      <c r="K33" s="432"/>
      <c r="L33" s="432"/>
      <c r="M33" s="432"/>
      <c r="N33" s="432"/>
    </row>
    <row r="34" spans="2:14" ht="79.5" customHeight="1">
      <c r="B34" s="432" t="s">
        <v>391</v>
      </c>
      <c r="C34" s="432"/>
      <c r="D34" s="432"/>
      <c r="E34" s="432"/>
      <c r="F34" s="432"/>
      <c r="G34" s="432"/>
      <c r="H34" s="432"/>
      <c r="I34" s="432"/>
      <c r="J34" s="432"/>
      <c r="K34" s="432"/>
      <c r="L34" s="432"/>
      <c r="M34" s="432"/>
      <c r="N34" s="432"/>
    </row>
    <row r="35" spans="2:14" ht="29.25" customHeight="1">
      <c r="B35" s="432" t="s">
        <v>392</v>
      </c>
      <c r="C35" s="432"/>
      <c r="D35" s="432"/>
      <c r="E35" s="432"/>
      <c r="F35" s="432"/>
      <c r="G35" s="432"/>
      <c r="H35" s="432"/>
      <c r="I35" s="432"/>
      <c r="J35" s="432"/>
      <c r="K35" s="432"/>
      <c r="L35" s="432"/>
      <c r="M35" s="432"/>
      <c r="N35" s="432"/>
    </row>
    <row r="36" spans="2:14" ht="30.75" customHeight="1">
      <c r="B36" s="432" t="s">
        <v>393</v>
      </c>
      <c r="C36" s="432"/>
      <c r="D36" s="432"/>
      <c r="E36" s="432"/>
      <c r="F36" s="432"/>
      <c r="G36" s="432"/>
      <c r="H36" s="432"/>
      <c r="I36" s="432"/>
      <c r="J36" s="432"/>
      <c r="K36" s="432"/>
      <c r="L36" s="432"/>
      <c r="M36" s="432"/>
      <c r="N36" s="432"/>
    </row>
    <row r="37" spans="2:14" ht="9" customHeight="1"/>
    <row r="38" spans="2:14" ht="3" customHeight="1">
      <c r="B38" s="431"/>
      <c r="C38" s="431"/>
      <c r="D38" s="431"/>
      <c r="E38" s="431"/>
      <c r="F38" s="431"/>
      <c r="G38" s="431"/>
      <c r="H38" s="431"/>
      <c r="I38" s="431"/>
      <c r="J38" s="431"/>
      <c r="K38" s="431"/>
      <c r="L38" s="431"/>
      <c r="M38" s="431"/>
      <c r="N38" s="431"/>
    </row>
  </sheetData>
  <mergeCells count="35">
    <mergeCell ref="B17:N17"/>
    <mergeCell ref="B2:N2"/>
    <mergeCell ref="B4:N4"/>
    <mergeCell ref="B5:N5"/>
    <mergeCell ref="B6:N6"/>
    <mergeCell ref="B7:N7"/>
    <mergeCell ref="B8:N8"/>
    <mergeCell ref="B9:N9"/>
    <mergeCell ref="B10:N10"/>
    <mergeCell ref="B11:N11"/>
    <mergeCell ref="B12:N12"/>
    <mergeCell ref="B13:N13"/>
    <mergeCell ref="B14:N14"/>
    <mergeCell ref="B15:N15"/>
    <mergeCell ref="B16:N16"/>
    <mergeCell ref="B18:N18"/>
    <mergeCell ref="B19:N19"/>
    <mergeCell ref="B32:N32"/>
    <mergeCell ref="B20:N20"/>
    <mergeCell ref="B21:N21"/>
    <mergeCell ref="B22:N22"/>
    <mergeCell ref="B23:N23"/>
    <mergeCell ref="B24:N24"/>
    <mergeCell ref="B25:N25"/>
    <mergeCell ref="B26:N26"/>
    <mergeCell ref="B27:N27"/>
    <mergeCell ref="B28:N28"/>
    <mergeCell ref="B29:N29"/>
    <mergeCell ref="B30:N30"/>
    <mergeCell ref="B31:N31"/>
    <mergeCell ref="B38:N38"/>
    <mergeCell ref="B33:N33"/>
    <mergeCell ref="B34:N34"/>
    <mergeCell ref="B35:N35"/>
    <mergeCell ref="B36:N36"/>
  </mergeCells>
  <hyperlinks>
    <hyperlink ref="P2" location="Indice!A1" tooltip="(voltar ao índice)" display="Indice!A1" xr:uid="{C9C0EC80-4DAE-4415-94BC-13393D0CB7A0}"/>
  </hyperlinks>
  <printOptions horizontalCentered="1"/>
  <pageMargins left="0.27559055118110237" right="0.27559055118110237" top="0.6692913385826772" bottom="0.27559055118110237" header="0" footer="0"/>
  <pageSetup paperSize="9" orientation="landscape"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462BF-77C6-4F1E-A5A0-D8A99C044BC0}">
  <sheetPr>
    <pageSetUpPr fitToPage="1"/>
  </sheetPr>
  <dimension ref="B1:AT19"/>
  <sheetViews>
    <sheetView showGridLines="0" zoomScaleNormal="100" workbookViewId="0">
      <pane xSplit="2" ySplit="7" topLeftCell="C8" activePane="bottomRight" state="frozen"/>
      <selection activeCell="K36" sqref="K36"/>
      <selection pane="topRight" activeCell="K36" sqref="K36"/>
      <selection pane="bottomLeft" activeCell="K36" sqref="K36"/>
      <selection pane="bottomRight" activeCell="P2" sqref="P2"/>
    </sheetView>
  </sheetViews>
  <sheetFormatPr defaultRowHeight="12.75"/>
  <cols>
    <col min="1" max="1" width="6.7109375" customWidth="1"/>
    <col min="2" max="2" width="13.5703125" customWidth="1"/>
    <col min="3" max="3" width="7.85546875" customWidth="1"/>
    <col min="4" max="4" width="11.28515625" customWidth="1"/>
    <col min="5" max="6" width="10.42578125" customWidth="1"/>
    <col min="7" max="7" width="7.85546875" customWidth="1"/>
    <col min="8" max="8" width="11.28515625" customWidth="1"/>
    <col min="9" max="10" width="10.42578125" customWidth="1"/>
    <col min="11" max="11" width="7.85546875" customWidth="1"/>
    <col min="12" max="12" width="11.28515625" customWidth="1"/>
    <col min="13" max="14" width="10.42578125" customWidth="1"/>
    <col min="15" max="15" width="6.7109375" customWidth="1"/>
    <col min="16" max="16" width="14.5703125" bestFit="1" customWidth="1"/>
  </cols>
  <sheetData>
    <row r="1" spans="2:46" ht="18" customHeight="1">
      <c r="B1" s="465" t="s">
        <v>227</v>
      </c>
      <c r="C1" s="465"/>
      <c r="D1" s="465"/>
      <c r="E1" s="465"/>
      <c r="F1" s="465"/>
      <c r="G1" s="465"/>
      <c r="H1" s="465"/>
      <c r="I1" s="465"/>
      <c r="J1" s="465"/>
      <c r="K1" s="465"/>
      <c r="L1" s="465"/>
      <c r="M1" s="465"/>
      <c r="N1" s="465"/>
      <c r="O1" s="49"/>
    </row>
    <row r="2" spans="2:46" ht="15.6" customHeight="1">
      <c r="B2" s="466" t="s">
        <v>137</v>
      </c>
      <c r="C2" s="466"/>
      <c r="D2" s="466"/>
      <c r="E2" s="466"/>
      <c r="F2" s="466"/>
      <c r="G2" s="466"/>
      <c r="H2" s="466"/>
      <c r="I2" s="466"/>
      <c r="J2" s="466"/>
      <c r="K2" s="466"/>
      <c r="L2" s="466"/>
      <c r="M2" s="466"/>
      <c r="N2" s="466"/>
      <c r="O2" s="17"/>
      <c r="P2" s="182" t="s">
        <v>305</v>
      </c>
    </row>
    <row r="3" spans="2:46" ht="15" customHeight="1">
      <c r="B3" s="17"/>
      <c r="C3" s="17"/>
      <c r="D3" s="17"/>
      <c r="E3" s="17"/>
      <c r="F3" s="17"/>
      <c r="G3" s="17"/>
      <c r="H3" s="17"/>
      <c r="I3" s="17"/>
      <c r="J3" s="17"/>
      <c r="K3" s="17"/>
      <c r="L3" s="17"/>
      <c r="M3" s="19"/>
    </row>
    <row r="4" spans="2:46" ht="15" customHeight="1">
      <c r="B4" s="64" t="s">
        <v>80</v>
      </c>
      <c r="C4" s="161"/>
      <c r="D4" s="161"/>
      <c r="E4" s="161"/>
      <c r="F4" s="161"/>
      <c r="G4" s="161"/>
      <c r="H4" s="161"/>
      <c r="I4" s="161"/>
      <c r="J4" s="161"/>
      <c r="K4" s="161"/>
      <c r="L4" s="161"/>
      <c r="M4" s="161"/>
      <c r="N4" s="78" t="s">
        <v>445</v>
      </c>
      <c r="O4" s="50"/>
    </row>
    <row r="5" spans="2:46" ht="15" customHeight="1">
      <c r="B5" s="488" t="s">
        <v>98</v>
      </c>
      <c r="C5" s="475" t="s">
        <v>101</v>
      </c>
      <c r="D5" s="475"/>
      <c r="E5" s="475"/>
      <c r="F5" s="475"/>
      <c r="G5" s="475" t="s">
        <v>199</v>
      </c>
      <c r="H5" s="475"/>
      <c r="I5" s="475"/>
      <c r="J5" s="475"/>
      <c r="K5" s="474" t="s">
        <v>13</v>
      </c>
      <c r="L5" s="474"/>
      <c r="M5" s="474"/>
      <c r="N5" s="481"/>
      <c r="O5" s="33"/>
    </row>
    <row r="6" spans="2:46" ht="26.25" customHeight="1">
      <c r="B6" s="503"/>
      <c r="C6" s="143" t="s">
        <v>39</v>
      </c>
      <c r="D6" s="143" t="s">
        <v>40</v>
      </c>
      <c r="E6" s="144" t="s">
        <v>105</v>
      </c>
      <c r="F6" s="144" t="s">
        <v>106</v>
      </c>
      <c r="G6" s="143" t="s">
        <v>39</v>
      </c>
      <c r="H6" s="143" t="s">
        <v>40</v>
      </c>
      <c r="I6" s="144" t="s">
        <v>105</v>
      </c>
      <c r="J6" s="144" t="s">
        <v>106</v>
      </c>
      <c r="K6" s="143" t="s">
        <v>39</v>
      </c>
      <c r="L6" s="143" t="s">
        <v>40</v>
      </c>
      <c r="M6" s="144" t="s">
        <v>105</v>
      </c>
      <c r="N6" s="160" t="s">
        <v>106</v>
      </c>
      <c r="O6" s="25"/>
    </row>
    <row r="7" spans="2:46" s="3" customFormat="1" ht="14.25" customHeight="1">
      <c r="B7" s="504"/>
      <c r="C7" s="477" t="s">
        <v>102</v>
      </c>
      <c r="D7" s="477"/>
      <c r="E7" s="454" t="s">
        <v>53</v>
      </c>
      <c r="F7" s="454"/>
      <c r="G7" s="477" t="s">
        <v>102</v>
      </c>
      <c r="H7" s="477"/>
      <c r="I7" s="454" t="s">
        <v>53</v>
      </c>
      <c r="J7" s="454"/>
      <c r="K7" s="477" t="s">
        <v>102</v>
      </c>
      <c r="L7" s="477"/>
      <c r="M7" s="454" t="s">
        <v>53</v>
      </c>
      <c r="N7" s="482"/>
      <c r="O7" s="25"/>
      <c r="P7" s="47"/>
      <c r="AE7" s="47"/>
      <c r="AT7" s="47"/>
    </row>
    <row r="8" spans="2:46">
      <c r="B8" s="18"/>
      <c r="C8" s="18"/>
      <c r="D8" s="18"/>
      <c r="E8" s="18"/>
      <c r="F8" s="18"/>
      <c r="G8" s="18"/>
      <c r="H8" s="18"/>
      <c r="I8" s="18"/>
      <c r="J8" s="18"/>
      <c r="K8" s="18"/>
      <c r="L8" s="18"/>
      <c r="M8" s="18"/>
      <c r="N8" s="18"/>
      <c r="O8" s="3"/>
    </row>
    <row r="9" spans="2:46">
      <c r="B9" s="67" t="s">
        <v>31</v>
      </c>
      <c r="C9" s="69">
        <v>615</v>
      </c>
      <c r="D9" s="68">
        <v>2963</v>
      </c>
      <c r="E9" s="99">
        <v>10.611510791366907</v>
      </c>
      <c r="F9" s="99">
        <v>2.525951557093431</v>
      </c>
      <c r="G9" s="69">
        <v>638</v>
      </c>
      <c r="H9" s="68">
        <v>3057</v>
      </c>
      <c r="I9" s="99">
        <v>9.4339622641509422</v>
      </c>
      <c r="J9" s="99">
        <v>2.8946482665769047</v>
      </c>
      <c r="K9" s="69">
        <v>1514</v>
      </c>
      <c r="L9" s="68">
        <v>6867</v>
      </c>
      <c r="M9" s="99">
        <v>14.006024096385538</v>
      </c>
      <c r="N9" s="99">
        <v>7.8191238813000385</v>
      </c>
      <c r="O9" s="11"/>
    </row>
    <row r="10" spans="2:46">
      <c r="B10" s="18"/>
      <c r="C10" s="68"/>
      <c r="D10" s="68"/>
      <c r="E10" s="99"/>
      <c r="F10" s="99"/>
      <c r="G10" s="68"/>
      <c r="H10" s="68"/>
      <c r="I10" s="99"/>
      <c r="J10" s="99"/>
      <c r="K10" s="68"/>
      <c r="L10" s="68"/>
      <c r="M10" s="99"/>
      <c r="N10" s="99"/>
      <c r="O10" s="11"/>
    </row>
    <row r="11" spans="2:46" ht="18" customHeight="1">
      <c r="B11" s="60" t="s">
        <v>15</v>
      </c>
      <c r="C11" s="70">
        <v>0</v>
      </c>
      <c r="D11" s="70">
        <v>204</v>
      </c>
      <c r="E11" s="172">
        <v>-100</v>
      </c>
      <c r="F11" s="172">
        <v>-46.456692913385822</v>
      </c>
      <c r="G11" s="253">
        <v>1</v>
      </c>
      <c r="H11" s="253">
        <v>211</v>
      </c>
      <c r="I11" s="172">
        <v>-99.137931034482762</v>
      </c>
      <c r="J11" s="172">
        <v>-46.44670050761421</v>
      </c>
      <c r="K11" s="253">
        <v>1</v>
      </c>
      <c r="L11" s="253">
        <v>533</v>
      </c>
      <c r="M11" s="172">
        <v>-99.557522123893804</v>
      </c>
      <c r="N11" s="172">
        <v>-34.03465346534653</v>
      </c>
      <c r="O11" s="12"/>
    </row>
    <row r="12" spans="2:46" ht="18" customHeight="1">
      <c r="B12" s="60" t="s">
        <v>16</v>
      </c>
      <c r="C12" s="70">
        <v>615</v>
      </c>
      <c r="D12" s="66">
        <v>2759</v>
      </c>
      <c r="E12" s="172">
        <v>36.971046770601347</v>
      </c>
      <c r="F12" s="172">
        <v>9.9641291351135983</v>
      </c>
      <c r="G12" s="253">
        <v>637</v>
      </c>
      <c r="H12" s="96">
        <v>2846</v>
      </c>
      <c r="I12" s="172">
        <v>36.40256959314776</v>
      </c>
      <c r="J12" s="172">
        <v>10.438494373302287</v>
      </c>
      <c r="K12" s="253">
        <v>1513</v>
      </c>
      <c r="L12" s="96">
        <v>6334</v>
      </c>
      <c r="M12" s="172">
        <v>37.295825771324864</v>
      </c>
      <c r="N12" s="172">
        <v>13.900377629922666</v>
      </c>
      <c r="O12" s="12"/>
    </row>
    <row r="13" spans="2:46">
      <c r="B13" s="18"/>
      <c r="C13" s="18"/>
      <c r="D13" s="18"/>
      <c r="E13" s="18"/>
      <c r="F13" s="18"/>
      <c r="G13" s="18"/>
      <c r="H13" s="18"/>
      <c r="I13" s="18"/>
      <c r="J13" s="18"/>
      <c r="K13" s="18"/>
      <c r="L13" s="18"/>
      <c r="M13" s="18"/>
      <c r="N13" s="18"/>
    </row>
    <row r="14" spans="2:46" ht="3" customHeight="1">
      <c r="B14" s="149"/>
      <c r="C14" s="149"/>
      <c r="D14" s="149"/>
      <c r="E14" s="149"/>
      <c r="F14" s="149"/>
      <c r="G14" s="149"/>
      <c r="H14" s="149"/>
      <c r="I14" s="149"/>
      <c r="J14" s="149"/>
      <c r="K14" s="149"/>
      <c r="L14" s="149"/>
      <c r="M14" s="149"/>
      <c r="N14" s="149"/>
    </row>
    <row r="15" spans="2:46" ht="6.75" customHeight="1">
      <c r="B15" s="18"/>
      <c r="C15" s="18"/>
      <c r="D15" s="18"/>
      <c r="E15" s="18"/>
      <c r="F15" s="18"/>
      <c r="G15" s="18"/>
      <c r="H15" s="18"/>
      <c r="I15" s="18"/>
      <c r="J15" s="18"/>
      <c r="K15" s="18"/>
      <c r="L15" s="18"/>
      <c r="M15" s="18"/>
      <c r="N15" s="18"/>
    </row>
    <row r="16" spans="2:46">
      <c r="B16" s="437" t="s">
        <v>166</v>
      </c>
      <c r="C16" s="437"/>
      <c r="D16" s="437"/>
      <c r="E16" s="437"/>
      <c r="F16" s="437"/>
      <c r="G16" s="437"/>
      <c r="H16" s="437"/>
      <c r="I16" s="437"/>
      <c r="J16" s="437"/>
      <c r="K16" s="437"/>
      <c r="L16" s="437"/>
      <c r="M16" s="437"/>
      <c r="N16" s="437"/>
    </row>
    <row r="17" spans="2:14">
      <c r="B17" s="449" t="s">
        <v>314</v>
      </c>
      <c r="C17" s="449"/>
      <c r="D17" s="449"/>
      <c r="E17" s="449"/>
      <c r="F17" s="449"/>
      <c r="G17" s="449"/>
      <c r="H17" s="449"/>
      <c r="I17" s="449"/>
      <c r="J17" s="449"/>
      <c r="K17" s="449"/>
      <c r="L17" s="449"/>
      <c r="M17" s="449"/>
      <c r="N17" s="449"/>
    </row>
    <row r="18" spans="2:14">
      <c r="B18" s="437"/>
      <c r="C18" s="437"/>
      <c r="D18" s="437"/>
      <c r="E18" s="437"/>
      <c r="F18" s="437"/>
      <c r="G18" s="437"/>
      <c r="H18" s="437"/>
      <c r="I18" s="437"/>
      <c r="J18" s="437"/>
      <c r="K18" s="437"/>
      <c r="L18" s="437"/>
      <c r="M18" s="437"/>
      <c r="N18" s="437"/>
    </row>
    <row r="19" spans="2:14">
      <c r="B19" s="437"/>
      <c r="C19" s="437"/>
      <c r="D19" s="437"/>
      <c r="E19" s="437"/>
      <c r="F19" s="437"/>
      <c r="G19" s="437"/>
      <c r="H19" s="437"/>
      <c r="I19" s="437"/>
      <c r="J19" s="437"/>
      <c r="K19" s="437"/>
      <c r="L19" s="437"/>
      <c r="M19" s="437"/>
      <c r="N19" s="437"/>
    </row>
  </sheetData>
  <mergeCells count="16">
    <mergeCell ref="B18:N18"/>
    <mergeCell ref="B19:N19"/>
    <mergeCell ref="B16:N16"/>
    <mergeCell ref="B17:N17"/>
    <mergeCell ref="B1:N1"/>
    <mergeCell ref="G7:H7"/>
    <mergeCell ref="I7:J7"/>
    <mergeCell ref="K7:L7"/>
    <mergeCell ref="M7:N7"/>
    <mergeCell ref="B2:N2"/>
    <mergeCell ref="B5:B7"/>
    <mergeCell ref="C5:F5"/>
    <mergeCell ref="G5:J5"/>
    <mergeCell ref="K5:N5"/>
    <mergeCell ref="C7:D7"/>
    <mergeCell ref="E7:F7"/>
  </mergeCells>
  <phoneticPr fontId="6" type="noConversion"/>
  <hyperlinks>
    <hyperlink ref="P2" location="Indice!A1" tooltip="(voltar ao índice)" display="Indice!A1" xr:uid="{5E139879-D1A5-4883-95D7-10C65D24D3FD}"/>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480D1-68E0-4D87-BC7E-425E30718879}">
  <sheetPr>
    <pageSetUpPr fitToPage="1"/>
  </sheetPr>
  <dimension ref="B1:P30"/>
  <sheetViews>
    <sheetView showGridLines="0" zoomScaleNormal="100" workbookViewId="0">
      <pane xSplit="2" ySplit="10" topLeftCell="C11" activePane="bottomRight" state="frozen"/>
      <selection pane="topRight"/>
      <selection pane="bottomLeft"/>
      <selection pane="bottomRight" activeCell="J2" sqref="J2"/>
    </sheetView>
  </sheetViews>
  <sheetFormatPr defaultRowHeight="12.75"/>
  <cols>
    <col min="1" max="1" width="6.7109375" customWidth="1"/>
    <col min="2" max="2" width="14.85546875" customWidth="1"/>
    <col min="3" max="5" width="13.140625" customWidth="1"/>
    <col min="6" max="6" width="14" customWidth="1"/>
    <col min="7" max="7" width="15.42578125" customWidth="1"/>
    <col min="8" max="8" width="14" customWidth="1"/>
    <col min="9" max="9" width="6.7109375" customWidth="1"/>
    <col min="10" max="10" width="14.5703125" bestFit="1" customWidth="1"/>
    <col min="11" max="11" width="12.85546875" customWidth="1"/>
    <col min="15" max="15" width="16.7109375" customWidth="1"/>
    <col min="16" max="17" width="14.7109375" customWidth="1"/>
  </cols>
  <sheetData>
    <row r="1" spans="2:15" ht="18" customHeight="1">
      <c r="B1" s="465" t="s">
        <v>201</v>
      </c>
      <c r="C1" s="465"/>
      <c r="D1" s="465"/>
      <c r="E1" s="465"/>
      <c r="F1" s="465"/>
      <c r="G1" s="465"/>
      <c r="H1" s="465"/>
      <c r="I1" s="111"/>
      <c r="J1" s="111"/>
      <c r="K1" s="111"/>
      <c r="L1" s="111"/>
      <c r="M1" s="111"/>
      <c r="N1" s="111"/>
    </row>
    <row r="2" spans="2:15" ht="12" customHeight="1">
      <c r="B2" s="435" t="s">
        <v>128</v>
      </c>
      <c r="C2" s="435"/>
      <c r="D2" s="435"/>
      <c r="E2" s="435"/>
      <c r="F2" s="435"/>
      <c r="G2" s="435"/>
      <c r="H2" s="435"/>
      <c r="I2" s="111"/>
      <c r="J2" s="183" t="s">
        <v>305</v>
      </c>
      <c r="K2" s="111"/>
      <c r="L2" s="111"/>
      <c r="M2" s="111"/>
      <c r="N2" s="111"/>
    </row>
    <row r="3" spans="2:15" ht="8.4499999999999993" customHeight="1">
      <c r="B3" s="51"/>
      <c r="C3" s="51"/>
      <c r="D3" s="51"/>
      <c r="E3" s="51"/>
      <c r="F3" s="51"/>
      <c r="G3" s="51"/>
      <c r="H3" s="51"/>
      <c r="I3" s="111"/>
      <c r="J3" s="111"/>
      <c r="K3" s="111"/>
      <c r="L3" s="111"/>
      <c r="M3" s="111"/>
      <c r="N3" s="111"/>
    </row>
    <row r="4" spans="2:15" ht="15.75" customHeight="1">
      <c r="B4" s="465" t="s">
        <v>202</v>
      </c>
      <c r="C4" s="465"/>
      <c r="D4" s="465"/>
      <c r="E4" s="465"/>
      <c r="F4" s="465"/>
      <c r="G4" s="465"/>
      <c r="H4" s="465"/>
    </row>
    <row r="5" spans="2:15" ht="21.75" customHeight="1">
      <c r="B5" s="465"/>
      <c r="C5" s="465"/>
      <c r="D5" s="465"/>
      <c r="E5" s="465"/>
      <c r="F5" s="465"/>
      <c r="G5" s="465"/>
      <c r="H5" s="465"/>
    </row>
    <row r="6" spans="2:15" ht="27.75" customHeight="1">
      <c r="B6" s="448" t="s">
        <v>127</v>
      </c>
      <c r="C6" s="448"/>
      <c r="D6" s="448"/>
      <c r="E6" s="448"/>
      <c r="F6" s="448"/>
      <c r="G6" s="448"/>
      <c r="H6" s="448"/>
    </row>
    <row r="7" spans="2:15" ht="15" customHeight="1"/>
    <row r="8" spans="2:15" ht="15" customHeight="1">
      <c r="B8" s="64" t="s">
        <v>80</v>
      </c>
      <c r="C8" s="64"/>
      <c r="D8" s="76"/>
      <c r="E8" s="76"/>
      <c r="F8" s="76"/>
      <c r="G8" s="76"/>
      <c r="H8" s="74" t="s">
        <v>395</v>
      </c>
    </row>
    <row r="9" spans="2:15" ht="33" customHeight="1">
      <c r="B9" s="507" t="s">
        <v>0</v>
      </c>
      <c r="C9" s="162" t="s">
        <v>108</v>
      </c>
      <c r="D9" s="162" t="s">
        <v>109</v>
      </c>
      <c r="E9" s="162" t="s">
        <v>110</v>
      </c>
      <c r="F9" s="162" t="s">
        <v>111</v>
      </c>
      <c r="G9" s="162" t="s">
        <v>161</v>
      </c>
      <c r="H9" s="163" t="s">
        <v>162</v>
      </c>
      <c r="O9" s="112"/>
    </row>
    <row r="10" spans="2:15" ht="12.75" customHeight="1">
      <c r="B10" s="508"/>
      <c r="C10" s="509" t="s">
        <v>102</v>
      </c>
      <c r="D10" s="509"/>
      <c r="E10" s="509"/>
      <c r="F10" s="164" t="s">
        <v>53</v>
      </c>
      <c r="G10" s="509" t="s">
        <v>112</v>
      </c>
      <c r="H10" s="510"/>
      <c r="O10" s="112"/>
    </row>
    <row r="11" spans="2:15" ht="9" customHeight="1">
      <c r="B11" s="18"/>
      <c r="C11" s="18"/>
      <c r="D11" s="18"/>
      <c r="E11" s="18"/>
      <c r="F11" s="18"/>
      <c r="G11" s="18"/>
      <c r="H11" s="18"/>
      <c r="O11" s="3"/>
    </row>
    <row r="12" spans="2:15">
      <c r="B12" s="59" t="s">
        <v>40</v>
      </c>
      <c r="C12" s="418">
        <v>3</v>
      </c>
      <c r="D12" s="418">
        <v>172604</v>
      </c>
      <c r="E12" s="418">
        <v>57490</v>
      </c>
      <c r="F12" s="419">
        <v>33.307455215406364</v>
      </c>
      <c r="G12" s="418">
        <v>3041903</v>
      </c>
      <c r="H12" s="418">
        <v>1103753</v>
      </c>
      <c r="O12" s="113"/>
    </row>
    <row r="13" spans="2:15" ht="6.75" customHeight="1">
      <c r="B13" s="65"/>
      <c r="C13" s="420"/>
      <c r="D13" s="420"/>
      <c r="E13" s="420"/>
      <c r="F13" s="419"/>
      <c r="G13" s="420"/>
      <c r="H13" s="417"/>
      <c r="O13" s="115"/>
    </row>
    <row r="14" spans="2:15">
      <c r="B14" s="60" t="s">
        <v>1</v>
      </c>
      <c r="C14" s="420">
        <v>3</v>
      </c>
      <c r="D14" s="420">
        <v>20188</v>
      </c>
      <c r="E14" s="420">
        <v>8623</v>
      </c>
      <c r="F14" s="421">
        <v>42.713493164255993</v>
      </c>
      <c r="G14" s="420">
        <v>656491</v>
      </c>
      <c r="H14" s="420">
        <v>152939</v>
      </c>
      <c r="O14" s="4"/>
    </row>
    <row r="15" spans="2:15">
      <c r="B15" s="93" t="s">
        <v>2</v>
      </c>
      <c r="C15" s="420">
        <v>3</v>
      </c>
      <c r="D15" s="420">
        <v>20088</v>
      </c>
      <c r="E15" s="420">
        <v>10371</v>
      </c>
      <c r="F15" s="421">
        <v>51.627837514934292</v>
      </c>
      <c r="G15" s="420">
        <v>408243</v>
      </c>
      <c r="H15" s="420">
        <v>185577</v>
      </c>
      <c r="O15" s="4"/>
    </row>
    <row r="16" spans="2:15">
      <c r="B16" s="93" t="s">
        <v>3</v>
      </c>
      <c r="C16" s="420">
        <v>3</v>
      </c>
      <c r="D16" s="420">
        <v>22468</v>
      </c>
      <c r="E16" s="420">
        <v>11335</v>
      </c>
      <c r="F16" s="421">
        <v>50.449528217909915</v>
      </c>
      <c r="G16" s="420">
        <v>445302</v>
      </c>
      <c r="H16" s="420">
        <v>255942</v>
      </c>
      <c r="O16" s="4"/>
    </row>
    <row r="17" spans="2:16">
      <c r="B17" s="93" t="s">
        <v>4</v>
      </c>
      <c r="C17" s="420">
        <v>3</v>
      </c>
      <c r="D17" s="420">
        <v>20088</v>
      </c>
      <c r="E17" s="420">
        <v>8443</v>
      </c>
      <c r="F17" s="421">
        <v>42.030067702110713</v>
      </c>
      <c r="G17" s="420">
        <v>386926</v>
      </c>
      <c r="H17" s="420">
        <v>212512</v>
      </c>
      <c r="I17" s="20"/>
      <c r="J17" s="20"/>
      <c r="O17" s="4"/>
      <c r="P17" s="117"/>
    </row>
    <row r="18" spans="2:16">
      <c r="B18" s="60" t="s">
        <v>5</v>
      </c>
      <c r="C18" s="420">
        <v>3</v>
      </c>
      <c r="D18" s="420">
        <v>22468</v>
      </c>
      <c r="E18" s="420">
        <v>6104</v>
      </c>
      <c r="F18" s="421">
        <v>27.167527149724052</v>
      </c>
      <c r="G18" s="420">
        <v>364227</v>
      </c>
      <c r="H18" s="420">
        <v>80753</v>
      </c>
      <c r="O18" s="4"/>
      <c r="P18" s="117"/>
    </row>
    <row r="19" spans="2:16">
      <c r="B19" s="60" t="s">
        <v>6</v>
      </c>
      <c r="C19" s="420">
        <v>3</v>
      </c>
      <c r="D19" s="420">
        <v>22368</v>
      </c>
      <c r="E19" s="420">
        <v>4797</v>
      </c>
      <c r="F19" s="421">
        <v>21.445815450643778</v>
      </c>
      <c r="G19" s="420">
        <v>305959</v>
      </c>
      <c r="H19" s="420">
        <v>73954</v>
      </c>
      <c r="O19" s="4"/>
      <c r="P19" s="117"/>
    </row>
    <row r="20" spans="2:16">
      <c r="B20" s="93" t="s">
        <v>7</v>
      </c>
      <c r="C20" s="420">
        <v>3</v>
      </c>
      <c r="D20" s="420">
        <v>22468</v>
      </c>
      <c r="E20" s="420">
        <v>4032</v>
      </c>
      <c r="F20" s="421">
        <v>17.94552252091864</v>
      </c>
      <c r="G20" s="420">
        <v>258800</v>
      </c>
      <c r="H20" s="420">
        <v>73259</v>
      </c>
      <c r="O20" s="4"/>
      <c r="P20" s="117"/>
    </row>
    <row r="21" spans="2:16">
      <c r="B21" s="93" t="s">
        <v>8</v>
      </c>
      <c r="C21" s="420">
        <v>3</v>
      </c>
      <c r="D21" s="420">
        <v>22468</v>
      </c>
      <c r="E21" s="420">
        <v>3785</v>
      </c>
      <c r="F21" s="421">
        <v>16.846181235534981</v>
      </c>
      <c r="G21" s="420">
        <v>215955</v>
      </c>
      <c r="H21" s="420">
        <v>68817</v>
      </c>
      <c r="O21" s="4"/>
      <c r="P21" s="117"/>
    </row>
    <row r="22" spans="2:16">
      <c r="B22" s="60" t="s">
        <v>9</v>
      </c>
      <c r="C22" s="114"/>
      <c r="D22" s="114"/>
      <c r="E22" s="114"/>
      <c r="F22" s="116"/>
      <c r="G22" s="302"/>
      <c r="H22" s="302"/>
      <c r="O22" s="4"/>
      <c r="P22" s="117"/>
    </row>
    <row r="23" spans="2:16">
      <c r="B23" s="60" t="s">
        <v>10</v>
      </c>
      <c r="C23" s="114"/>
      <c r="D23" s="114"/>
      <c r="E23" s="114"/>
      <c r="F23" s="116"/>
      <c r="G23" s="302"/>
      <c r="H23" s="302"/>
      <c r="O23" s="4"/>
      <c r="P23" s="117"/>
    </row>
    <row r="24" spans="2:16">
      <c r="B24" s="60" t="s">
        <v>11</v>
      </c>
      <c r="C24" s="114"/>
      <c r="D24" s="114"/>
      <c r="E24" s="114"/>
      <c r="F24" s="116"/>
      <c r="G24" s="302"/>
      <c r="H24" s="302"/>
      <c r="O24" s="4"/>
      <c r="P24" s="117"/>
    </row>
    <row r="25" spans="2:16">
      <c r="B25" s="60" t="s">
        <v>12</v>
      </c>
      <c r="C25" s="114"/>
      <c r="D25" s="114"/>
      <c r="E25" s="114"/>
      <c r="F25" s="116"/>
      <c r="G25" s="302"/>
      <c r="H25" s="302"/>
      <c r="O25" s="4"/>
      <c r="P25" s="117"/>
    </row>
    <row r="26" spans="2:16" ht="6" customHeight="1">
      <c r="B26" s="18"/>
      <c r="C26" s="18"/>
      <c r="D26" s="18"/>
      <c r="E26" s="18"/>
      <c r="F26" s="18"/>
      <c r="G26" s="18"/>
      <c r="H26" s="18"/>
      <c r="O26" s="3"/>
      <c r="P26" s="3"/>
    </row>
    <row r="27" spans="2:16" ht="3" customHeight="1">
      <c r="B27" s="149"/>
      <c r="C27" s="149"/>
      <c r="D27" s="149"/>
      <c r="E27" s="149"/>
      <c r="F27" s="149"/>
      <c r="G27" s="149"/>
      <c r="H27" s="149"/>
      <c r="O27" s="3"/>
      <c r="P27" s="3"/>
    </row>
    <row r="28" spans="2:16" ht="6.75" customHeight="1"/>
    <row r="29" spans="2:16">
      <c r="B29" s="506" t="s">
        <v>167</v>
      </c>
      <c r="C29" s="506"/>
      <c r="D29" s="506"/>
      <c r="E29" s="506"/>
      <c r="F29" s="506"/>
      <c r="G29" s="506"/>
      <c r="H29" s="506"/>
    </row>
    <row r="30" spans="2:16">
      <c r="B30" s="505"/>
      <c r="C30" s="505"/>
      <c r="D30" s="505"/>
      <c r="E30" s="505"/>
      <c r="F30" s="505"/>
      <c r="G30" s="505"/>
      <c r="H30" s="505"/>
    </row>
  </sheetData>
  <mergeCells count="9">
    <mergeCell ref="B30:H30"/>
    <mergeCell ref="B29:H29"/>
    <mergeCell ref="B9:B10"/>
    <mergeCell ref="G10:H10"/>
    <mergeCell ref="B1:H1"/>
    <mergeCell ref="B4:H5"/>
    <mergeCell ref="C10:E10"/>
    <mergeCell ref="B6:H6"/>
    <mergeCell ref="B2:H2"/>
  </mergeCells>
  <phoneticPr fontId="6" type="noConversion"/>
  <hyperlinks>
    <hyperlink ref="J2" location="Indice!A1" tooltip="(voltar ao índice)" display="Indice!A1" xr:uid="{DA415F62-8895-4304-B630-1B7A3BB121EC}"/>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679E3-B07C-4766-BB96-FD2C6D658C04}">
  <sheetPr>
    <pageSetUpPr fitToPage="1"/>
  </sheetPr>
  <dimension ref="B1:T30"/>
  <sheetViews>
    <sheetView showGridLines="0" zoomScaleNormal="100" workbookViewId="0">
      <pane xSplit="2" ySplit="10" topLeftCell="C11" activePane="bottomRight" state="frozen"/>
      <selection pane="topRight"/>
      <selection pane="bottomLeft"/>
      <selection pane="bottomRight" activeCell="T2" sqref="T2"/>
    </sheetView>
  </sheetViews>
  <sheetFormatPr defaultRowHeight="12.75"/>
  <cols>
    <col min="1" max="1" width="6.7109375" customWidth="1"/>
    <col min="2" max="2" width="30.85546875" customWidth="1"/>
    <col min="3" max="18" width="10.85546875" customWidth="1"/>
    <col min="19" max="19" width="6.7109375" customWidth="1"/>
    <col min="20" max="20" width="14.7109375" customWidth="1"/>
  </cols>
  <sheetData>
    <row r="1" spans="2:20" ht="18" customHeight="1">
      <c r="B1" s="465" t="s">
        <v>201</v>
      </c>
      <c r="C1" s="465"/>
      <c r="D1" s="465"/>
      <c r="E1" s="465"/>
      <c r="F1" s="465"/>
      <c r="G1" s="465"/>
      <c r="H1" s="465"/>
      <c r="I1" s="465"/>
      <c r="J1" s="465"/>
      <c r="K1" s="465"/>
      <c r="L1" s="465"/>
      <c r="M1" s="465"/>
      <c r="N1" s="465"/>
      <c r="O1" s="465"/>
      <c r="P1" s="465"/>
      <c r="Q1" s="465"/>
      <c r="R1" s="465"/>
    </row>
    <row r="2" spans="2:20" ht="15" customHeight="1">
      <c r="B2" s="500" t="s">
        <v>128</v>
      </c>
      <c r="C2" s="500"/>
      <c r="D2" s="500"/>
      <c r="E2" s="500"/>
      <c r="F2" s="500"/>
      <c r="G2" s="500"/>
      <c r="H2" s="500"/>
      <c r="I2" s="500"/>
      <c r="J2" s="500"/>
      <c r="K2" s="500"/>
      <c r="L2" s="500"/>
      <c r="M2" s="500"/>
      <c r="N2" s="500"/>
      <c r="O2" s="500"/>
      <c r="P2" s="500"/>
      <c r="Q2" s="500"/>
      <c r="R2" s="500"/>
      <c r="T2" s="183" t="s">
        <v>305</v>
      </c>
    </row>
    <row r="3" spans="2:20" ht="8.4499999999999993" customHeight="1"/>
    <row r="4" spans="2:20" ht="24" customHeight="1">
      <c r="B4" s="465" t="s">
        <v>203</v>
      </c>
      <c r="C4" s="465"/>
      <c r="D4" s="465"/>
      <c r="E4" s="465"/>
      <c r="F4" s="465"/>
      <c r="G4" s="465"/>
      <c r="H4" s="465"/>
      <c r="I4" s="465"/>
      <c r="J4" s="465"/>
      <c r="K4" s="465"/>
      <c r="L4" s="465"/>
      <c r="M4" s="465"/>
      <c r="N4" s="465"/>
      <c r="O4" s="465"/>
      <c r="P4" s="465"/>
      <c r="Q4" s="465"/>
      <c r="R4" s="465"/>
    </row>
    <row r="5" spans="2:20" ht="24" customHeight="1">
      <c r="B5" s="518" t="s">
        <v>129</v>
      </c>
      <c r="C5" s="518"/>
      <c r="D5" s="518"/>
      <c r="E5" s="518"/>
      <c r="F5" s="518"/>
      <c r="G5" s="518"/>
      <c r="H5" s="518"/>
      <c r="I5" s="518"/>
      <c r="J5" s="518"/>
      <c r="K5" s="518"/>
      <c r="L5" s="518"/>
      <c r="M5" s="518"/>
      <c r="N5" s="518"/>
      <c r="O5" s="518"/>
      <c r="P5" s="518"/>
      <c r="Q5" s="518"/>
      <c r="R5" s="518"/>
    </row>
    <row r="6" spans="2:20">
      <c r="B6" s="118"/>
      <c r="C6" s="118"/>
      <c r="D6" s="118"/>
      <c r="E6" s="118"/>
      <c r="F6" s="118"/>
      <c r="G6" s="118"/>
      <c r="H6" s="118"/>
    </row>
    <row r="7" spans="2:20">
      <c r="B7" s="64" t="s">
        <v>80</v>
      </c>
      <c r="D7" s="258"/>
      <c r="F7" s="258"/>
      <c r="H7" s="258"/>
      <c r="J7" s="258"/>
      <c r="L7" s="258"/>
      <c r="N7" s="258"/>
      <c r="P7" s="258"/>
      <c r="R7" s="258" t="s">
        <v>404</v>
      </c>
    </row>
    <row r="8" spans="2:20" ht="19.5" customHeight="1">
      <c r="B8" s="378" t="s">
        <v>0</v>
      </c>
      <c r="C8" s="517" t="s">
        <v>1</v>
      </c>
      <c r="D8" s="512"/>
      <c r="E8" s="511" t="s">
        <v>2</v>
      </c>
      <c r="F8" s="512"/>
      <c r="G8" s="511" t="s">
        <v>3</v>
      </c>
      <c r="H8" s="512"/>
      <c r="I8" s="511" t="s">
        <v>4</v>
      </c>
      <c r="J8" s="512"/>
      <c r="K8" s="511" t="s">
        <v>5</v>
      </c>
      <c r="L8" s="512"/>
      <c r="M8" s="511" t="s">
        <v>6</v>
      </c>
      <c r="N8" s="512"/>
      <c r="O8" s="511" t="s">
        <v>7</v>
      </c>
      <c r="P8" s="512"/>
      <c r="Q8" s="511" t="s">
        <v>8</v>
      </c>
      <c r="R8" s="512"/>
    </row>
    <row r="9" spans="2:20" ht="19.5" customHeight="1">
      <c r="B9" s="165"/>
      <c r="C9" s="259" t="s">
        <v>113</v>
      </c>
      <c r="D9" s="260" t="s">
        <v>114</v>
      </c>
      <c r="E9" s="259" t="s">
        <v>113</v>
      </c>
      <c r="F9" s="260" t="s">
        <v>114</v>
      </c>
      <c r="G9" s="259" t="s">
        <v>113</v>
      </c>
      <c r="H9" s="260" t="s">
        <v>114</v>
      </c>
      <c r="I9" s="259" t="s">
        <v>113</v>
      </c>
      <c r="J9" s="260" t="s">
        <v>114</v>
      </c>
      <c r="K9" s="259" t="s">
        <v>113</v>
      </c>
      <c r="L9" s="416" t="s">
        <v>114</v>
      </c>
      <c r="M9" s="259" t="s">
        <v>113</v>
      </c>
      <c r="N9" s="416" t="s">
        <v>114</v>
      </c>
      <c r="O9" s="259" t="s">
        <v>113</v>
      </c>
      <c r="P9" s="416" t="s">
        <v>114</v>
      </c>
      <c r="Q9" s="259" t="s">
        <v>113</v>
      </c>
      <c r="R9" s="416" t="s">
        <v>114</v>
      </c>
    </row>
    <row r="10" spans="2:20" ht="12.75" customHeight="1">
      <c r="B10" s="166" t="s">
        <v>90</v>
      </c>
      <c r="C10" s="513" t="s">
        <v>102</v>
      </c>
      <c r="D10" s="516"/>
      <c r="E10" s="513" t="s">
        <v>102</v>
      </c>
      <c r="F10" s="516"/>
      <c r="G10" s="513" t="s">
        <v>102</v>
      </c>
      <c r="H10" s="516"/>
      <c r="I10" s="513" t="s">
        <v>102</v>
      </c>
      <c r="J10" s="516"/>
      <c r="K10" s="513" t="s">
        <v>102</v>
      </c>
      <c r="L10" s="514"/>
      <c r="M10" s="513" t="s">
        <v>102</v>
      </c>
      <c r="N10" s="514"/>
      <c r="O10" s="513" t="s">
        <v>102</v>
      </c>
      <c r="P10" s="514"/>
      <c r="Q10" s="513" t="s">
        <v>102</v>
      </c>
      <c r="R10" s="514"/>
    </row>
    <row r="11" spans="2:20">
      <c r="B11" s="18"/>
      <c r="C11" s="58"/>
      <c r="D11" s="58"/>
      <c r="E11" s="58"/>
      <c r="F11" s="58"/>
      <c r="G11" s="58"/>
      <c r="H11" s="58"/>
      <c r="I11" s="58"/>
      <c r="J11" s="58"/>
      <c r="K11" s="58"/>
      <c r="L11" s="58"/>
      <c r="M11" s="58"/>
      <c r="N11" s="58"/>
      <c r="O11" s="58"/>
      <c r="P11" s="58"/>
      <c r="Q11" s="58"/>
      <c r="R11" s="58"/>
    </row>
    <row r="12" spans="2:20">
      <c r="B12" s="67" t="s">
        <v>316</v>
      </c>
      <c r="C12" s="266">
        <v>1376</v>
      </c>
      <c r="D12" s="266">
        <v>5613</v>
      </c>
      <c r="E12" s="266">
        <v>1720</v>
      </c>
      <c r="F12" s="266">
        <v>6914</v>
      </c>
      <c r="G12" s="266">
        <v>1460</v>
      </c>
      <c r="H12" s="266">
        <v>8130</v>
      </c>
      <c r="I12" s="266">
        <v>1681</v>
      </c>
      <c r="J12" s="266">
        <v>6748</v>
      </c>
      <c r="K12" s="266">
        <v>1589</v>
      </c>
      <c r="L12" s="266">
        <v>4181</v>
      </c>
      <c r="M12" s="266">
        <v>1778</v>
      </c>
      <c r="N12" s="266">
        <v>2290</v>
      </c>
      <c r="O12" s="266">
        <v>2077</v>
      </c>
      <c r="P12" s="266">
        <v>1778</v>
      </c>
      <c r="Q12" s="266">
        <v>1955</v>
      </c>
      <c r="R12" s="266">
        <v>1400</v>
      </c>
    </row>
    <row r="13" spans="2:20" ht="7.5" customHeight="1">
      <c r="B13" s="18"/>
      <c r="C13" s="265"/>
      <c r="D13" s="265"/>
      <c r="E13" s="265"/>
      <c r="F13" s="265"/>
      <c r="G13" s="265"/>
      <c r="H13" s="265"/>
      <c r="I13" s="265"/>
      <c r="J13" s="265"/>
      <c r="K13" s="265"/>
      <c r="L13" s="265"/>
      <c r="M13" s="265"/>
      <c r="N13" s="265"/>
      <c r="O13" s="265"/>
      <c r="P13" s="265"/>
      <c r="Q13" s="265"/>
      <c r="R13" s="265"/>
    </row>
    <row r="14" spans="2:20">
      <c r="B14" s="67" t="s">
        <v>396</v>
      </c>
      <c r="C14" s="267">
        <v>1687</v>
      </c>
      <c r="D14" s="267">
        <v>6936</v>
      </c>
      <c r="E14" s="267">
        <v>1656</v>
      </c>
      <c r="F14" s="267">
        <v>8715</v>
      </c>
      <c r="G14" s="267">
        <v>1484</v>
      </c>
      <c r="H14" s="267">
        <v>9851</v>
      </c>
      <c r="I14" s="267">
        <v>1547</v>
      </c>
      <c r="J14" s="267">
        <v>6896</v>
      </c>
      <c r="K14" s="267">
        <v>1585</v>
      </c>
      <c r="L14" s="267">
        <v>4519</v>
      </c>
      <c r="M14" s="267">
        <v>1957</v>
      </c>
      <c r="N14" s="267">
        <v>2840</v>
      </c>
      <c r="O14" s="267">
        <v>1895</v>
      </c>
      <c r="P14" s="267">
        <v>2137</v>
      </c>
      <c r="Q14" s="267">
        <v>1943</v>
      </c>
      <c r="R14" s="267">
        <v>1842</v>
      </c>
    </row>
    <row r="15" spans="2:20" ht="6" customHeight="1">
      <c r="B15" s="18"/>
      <c r="C15" s="265"/>
      <c r="D15" s="265"/>
      <c r="E15" s="265"/>
      <c r="F15" s="265"/>
      <c r="G15" s="265"/>
      <c r="H15" s="265"/>
      <c r="I15" s="265"/>
      <c r="J15" s="265"/>
      <c r="K15" s="265"/>
      <c r="L15" s="265"/>
      <c r="M15" s="265"/>
      <c r="N15" s="265"/>
      <c r="O15" s="265"/>
      <c r="P15" s="265"/>
      <c r="Q15" s="265"/>
      <c r="R15" s="265"/>
    </row>
    <row r="16" spans="2:20">
      <c r="B16" s="61" t="s">
        <v>115</v>
      </c>
      <c r="C16" s="268">
        <v>917</v>
      </c>
      <c r="D16" s="268">
        <v>117</v>
      </c>
      <c r="E16" s="268">
        <v>988</v>
      </c>
      <c r="F16" s="268">
        <v>150</v>
      </c>
      <c r="G16" s="268">
        <v>916</v>
      </c>
      <c r="H16" s="268">
        <v>173</v>
      </c>
      <c r="I16" s="268">
        <v>1029</v>
      </c>
      <c r="J16" s="268">
        <v>354</v>
      </c>
      <c r="K16" s="268">
        <v>1005</v>
      </c>
      <c r="L16" s="268">
        <v>418</v>
      </c>
      <c r="M16" s="268">
        <v>1219</v>
      </c>
      <c r="N16" s="268">
        <v>314</v>
      </c>
      <c r="O16" s="268">
        <v>1196</v>
      </c>
      <c r="P16" s="268">
        <v>374</v>
      </c>
      <c r="Q16" s="268">
        <v>1219</v>
      </c>
      <c r="R16" s="268">
        <v>489</v>
      </c>
    </row>
    <row r="17" spans="2:18">
      <c r="B17" s="61" t="s">
        <v>18</v>
      </c>
      <c r="C17" s="268">
        <v>228</v>
      </c>
      <c r="D17" s="268">
        <v>669</v>
      </c>
      <c r="E17" s="268">
        <v>133</v>
      </c>
      <c r="F17" s="268">
        <v>687</v>
      </c>
      <c r="G17" s="268">
        <v>112</v>
      </c>
      <c r="H17" s="268">
        <v>837</v>
      </c>
      <c r="I17" s="268">
        <v>136</v>
      </c>
      <c r="J17" s="268">
        <v>583</v>
      </c>
      <c r="K17" s="268">
        <v>118</v>
      </c>
      <c r="L17" s="268">
        <v>460</v>
      </c>
      <c r="M17" s="268">
        <v>151</v>
      </c>
      <c r="N17" s="268">
        <v>298</v>
      </c>
      <c r="O17" s="268">
        <v>128</v>
      </c>
      <c r="P17" s="268">
        <v>185</v>
      </c>
      <c r="Q17" s="268">
        <v>158</v>
      </c>
      <c r="R17" s="268">
        <v>145</v>
      </c>
    </row>
    <row r="18" spans="2:18">
      <c r="B18" s="61" t="s">
        <v>21</v>
      </c>
      <c r="C18" s="268">
        <v>9</v>
      </c>
      <c r="D18" s="268">
        <v>2</v>
      </c>
      <c r="E18" s="268">
        <v>21</v>
      </c>
      <c r="F18" s="268">
        <v>45</v>
      </c>
      <c r="G18" s="268">
        <v>18</v>
      </c>
      <c r="H18" s="268">
        <v>39</v>
      </c>
      <c r="I18" s="268">
        <v>23</v>
      </c>
      <c r="J18" s="268">
        <v>23</v>
      </c>
      <c r="K18" s="268">
        <v>29</v>
      </c>
      <c r="L18" s="268">
        <v>15</v>
      </c>
      <c r="M18" s="268">
        <v>30</v>
      </c>
      <c r="N18" s="268">
        <v>0</v>
      </c>
      <c r="O18" s="268">
        <v>29</v>
      </c>
      <c r="P18" s="268">
        <v>5</v>
      </c>
      <c r="Q18" s="268">
        <v>28</v>
      </c>
      <c r="R18" s="268">
        <v>17</v>
      </c>
    </row>
    <row r="19" spans="2:18">
      <c r="B19" s="61" t="s">
        <v>23</v>
      </c>
      <c r="C19" s="268">
        <v>82</v>
      </c>
      <c r="D19" s="268">
        <v>71</v>
      </c>
      <c r="E19" s="268">
        <v>84</v>
      </c>
      <c r="F19" s="268">
        <v>114</v>
      </c>
      <c r="G19" s="268">
        <v>40</v>
      </c>
      <c r="H19" s="268">
        <v>153</v>
      </c>
      <c r="I19" s="268">
        <v>33</v>
      </c>
      <c r="J19" s="268">
        <v>81</v>
      </c>
      <c r="K19" s="268">
        <v>52</v>
      </c>
      <c r="L19" s="268">
        <v>147</v>
      </c>
      <c r="M19" s="268">
        <v>53</v>
      </c>
      <c r="N19" s="268">
        <v>62</v>
      </c>
      <c r="O19" s="268">
        <v>51</v>
      </c>
      <c r="P19" s="268">
        <v>81</v>
      </c>
      <c r="Q19" s="268">
        <v>65</v>
      </c>
      <c r="R19" s="268">
        <v>80</v>
      </c>
    </row>
    <row r="20" spans="2:18">
      <c r="B20" s="61" t="s">
        <v>25</v>
      </c>
      <c r="C20" s="268">
        <v>8</v>
      </c>
      <c r="D20" s="268">
        <v>14</v>
      </c>
      <c r="E20" s="268">
        <v>14</v>
      </c>
      <c r="F20" s="268">
        <v>35</v>
      </c>
      <c r="G20" s="268">
        <v>5</v>
      </c>
      <c r="H20" s="268">
        <v>8</v>
      </c>
      <c r="I20" s="268">
        <v>12</v>
      </c>
      <c r="J20" s="268">
        <v>10</v>
      </c>
      <c r="K20" s="268">
        <v>10</v>
      </c>
      <c r="L20" s="268">
        <v>5</v>
      </c>
      <c r="M20" s="268">
        <v>21</v>
      </c>
      <c r="N20" s="268">
        <v>3</v>
      </c>
      <c r="O20" s="268">
        <v>7</v>
      </c>
      <c r="P20" s="268">
        <v>3</v>
      </c>
      <c r="Q20" s="268">
        <v>14</v>
      </c>
      <c r="R20" s="268">
        <v>20</v>
      </c>
    </row>
    <row r="21" spans="2:18">
      <c r="B21" s="61" t="s">
        <v>116</v>
      </c>
      <c r="C21" s="268">
        <v>41</v>
      </c>
      <c r="D21" s="268">
        <v>5313</v>
      </c>
      <c r="E21" s="268">
        <v>38</v>
      </c>
      <c r="F21" s="268">
        <v>6594</v>
      </c>
      <c r="G21" s="268">
        <v>77</v>
      </c>
      <c r="H21" s="268">
        <v>7199</v>
      </c>
      <c r="I21" s="268">
        <v>33</v>
      </c>
      <c r="J21" s="268">
        <v>5000</v>
      </c>
      <c r="K21" s="268">
        <v>34</v>
      </c>
      <c r="L21" s="268">
        <v>2762</v>
      </c>
      <c r="M21" s="268">
        <v>27</v>
      </c>
      <c r="N21" s="268">
        <v>1429</v>
      </c>
      <c r="O21" s="268">
        <v>48</v>
      </c>
      <c r="P21" s="268">
        <v>649</v>
      </c>
      <c r="Q21" s="268">
        <v>38</v>
      </c>
      <c r="R21" s="268">
        <v>356</v>
      </c>
    </row>
    <row r="22" spans="2:18">
      <c r="B22" s="61" t="s">
        <v>27</v>
      </c>
      <c r="C22" s="268">
        <v>122</v>
      </c>
      <c r="D22" s="268">
        <v>371</v>
      </c>
      <c r="E22" s="268">
        <v>106</v>
      </c>
      <c r="F22" s="268">
        <v>460</v>
      </c>
      <c r="G22" s="268">
        <v>111</v>
      </c>
      <c r="H22" s="268">
        <v>521</v>
      </c>
      <c r="I22" s="268">
        <v>76</v>
      </c>
      <c r="J22" s="268">
        <v>271</v>
      </c>
      <c r="K22" s="268">
        <v>88</v>
      </c>
      <c r="L22" s="268">
        <v>347</v>
      </c>
      <c r="M22" s="268">
        <v>115</v>
      </c>
      <c r="N22" s="268">
        <v>393</v>
      </c>
      <c r="O22" s="268">
        <v>149</v>
      </c>
      <c r="P22" s="268">
        <v>392</v>
      </c>
      <c r="Q22" s="268">
        <v>132</v>
      </c>
      <c r="R22" s="268">
        <v>305</v>
      </c>
    </row>
    <row r="23" spans="2:18">
      <c r="B23" s="61" t="s">
        <v>117</v>
      </c>
      <c r="C23" s="268">
        <v>280</v>
      </c>
      <c r="D23" s="268">
        <v>379</v>
      </c>
      <c r="E23" s="268">
        <v>272</v>
      </c>
      <c r="F23" s="268">
        <v>630</v>
      </c>
      <c r="G23" s="268">
        <v>205</v>
      </c>
      <c r="H23" s="268">
        <v>921</v>
      </c>
      <c r="I23" s="268">
        <v>205</v>
      </c>
      <c r="J23" s="268">
        <v>574</v>
      </c>
      <c r="K23" s="268">
        <v>249</v>
      </c>
      <c r="L23" s="268">
        <v>365</v>
      </c>
      <c r="M23" s="268">
        <v>341</v>
      </c>
      <c r="N23" s="268">
        <v>341</v>
      </c>
      <c r="O23" s="268">
        <v>287</v>
      </c>
      <c r="P23" s="268">
        <v>448</v>
      </c>
      <c r="Q23" s="268">
        <v>289</v>
      </c>
      <c r="R23" s="268">
        <v>430</v>
      </c>
    </row>
    <row r="24" spans="2:18" ht="8.25" customHeight="1">
      <c r="B24" s="18"/>
      <c r="C24" s="18"/>
      <c r="D24" s="18"/>
      <c r="E24" s="18"/>
      <c r="F24" s="18"/>
      <c r="G24" s="18"/>
      <c r="H24" s="18"/>
      <c r="I24" s="18"/>
      <c r="J24" s="18"/>
      <c r="K24" s="18"/>
      <c r="L24" s="18"/>
      <c r="M24" s="18"/>
      <c r="N24" s="18"/>
      <c r="O24" s="18"/>
      <c r="P24" s="18"/>
      <c r="Q24" s="18"/>
      <c r="R24" s="18"/>
    </row>
    <row r="25" spans="2:18" ht="3" customHeight="1">
      <c r="B25" s="149"/>
      <c r="C25" s="149"/>
      <c r="D25" s="149"/>
      <c r="E25" s="149"/>
      <c r="F25" s="149"/>
      <c r="G25" s="149"/>
      <c r="H25" s="149"/>
      <c r="I25" s="149"/>
      <c r="J25" s="149"/>
      <c r="K25" s="149"/>
      <c r="L25" s="149"/>
      <c r="M25" s="149"/>
      <c r="N25" s="149"/>
      <c r="O25" s="149"/>
      <c r="P25" s="149"/>
      <c r="Q25" s="149"/>
      <c r="R25" s="149"/>
    </row>
    <row r="26" spans="2:18" ht="6.75" customHeight="1"/>
    <row r="27" spans="2:18">
      <c r="B27" s="506" t="s">
        <v>167</v>
      </c>
      <c r="C27" s="506"/>
      <c r="D27" s="506"/>
      <c r="E27" s="506"/>
      <c r="F27" s="506"/>
      <c r="G27" s="506"/>
      <c r="H27" s="506"/>
      <c r="I27" s="506"/>
      <c r="J27" s="506"/>
      <c r="K27" s="506"/>
      <c r="L27" s="506"/>
      <c r="M27" s="506"/>
      <c r="N27" s="506"/>
      <c r="O27" s="506"/>
      <c r="P27" s="506"/>
      <c r="Q27" s="506"/>
      <c r="R27" s="506"/>
    </row>
    <row r="28" spans="2:18" ht="21.75" customHeight="1">
      <c r="B28" s="515"/>
      <c r="C28" s="515"/>
      <c r="D28" s="515"/>
      <c r="E28" s="515"/>
      <c r="F28" s="515"/>
      <c r="G28" s="515"/>
      <c r="H28" s="515"/>
    </row>
    <row r="30" spans="2:18">
      <c r="B30" s="183"/>
    </row>
  </sheetData>
  <mergeCells count="22">
    <mergeCell ref="K8:L8"/>
    <mergeCell ref="I8:J8"/>
    <mergeCell ref="B1:R1"/>
    <mergeCell ref="B2:R2"/>
    <mergeCell ref="B4:R4"/>
    <mergeCell ref="B5:R5"/>
    <mergeCell ref="B27:R27"/>
    <mergeCell ref="Q8:R8"/>
    <mergeCell ref="Q10:R10"/>
    <mergeCell ref="B28:H28"/>
    <mergeCell ref="G8:H8"/>
    <mergeCell ref="G10:H10"/>
    <mergeCell ref="C10:D10"/>
    <mergeCell ref="E10:F10"/>
    <mergeCell ref="C8:D8"/>
    <mergeCell ref="E8:F8"/>
    <mergeCell ref="O8:P8"/>
    <mergeCell ref="O10:P10"/>
    <mergeCell ref="K10:L10"/>
    <mergeCell ref="I10:J10"/>
    <mergeCell ref="M8:N8"/>
    <mergeCell ref="M10:N10"/>
  </mergeCells>
  <phoneticPr fontId="6" type="noConversion"/>
  <hyperlinks>
    <hyperlink ref="T2" location="Indice!A1" tooltip="(voltar ao índice)" display="Indice!A1" xr:uid="{22968D00-2462-4586-8E2D-AF083AD553B5}"/>
  </hyperlinks>
  <printOptions horizontalCentered="1"/>
  <pageMargins left="7.874015748031496E-2" right="7.874015748031496E-2" top="0.6692913385826772" bottom="0.6692913385826772" header="0" footer="0"/>
  <pageSetup paperSize="9" scale="71"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E0A64-DFE8-47C7-AC9C-60EB1016470E}">
  <sheetPr>
    <pageSetUpPr fitToPage="1"/>
  </sheetPr>
  <dimension ref="B1:N28"/>
  <sheetViews>
    <sheetView showGridLines="0" zoomScaleNormal="100" workbookViewId="0">
      <pane xSplit="2" ySplit="8" topLeftCell="C9" activePane="bottomRight" state="frozen"/>
      <selection pane="topRight"/>
      <selection pane="bottomLeft"/>
      <selection pane="bottomRight" activeCell="H2" sqref="H2"/>
    </sheetView>
  </sheetViews>
  <sheetFormatPr defaultRowHeight="12.75"/>
  <cols>
    <col min="1" max="1" width="6.7109375" customWidth="1"/>
    <col min="2" max="2" width="12.85546875" customWidth="1"/>
    <col min="3" max="6" width="27.5703125" customWidth="1"/>
    <col min="7" max="7" width="6.7109375" customWidth="1"/>
    <col min="8" max="8" width="14.5703125" bestFit="1" customWidth="1"/>
    <col min="9" max="10" width="12.85546875" customWidth="1"/>
    <col min="14" max="14" width="16.7109375" customWidth="1"/>
    <col min="15" max="16" width="14.7109375" customWidth="1"/>
  </cols>
  <sheetData>
    <row r="1" spans="2:14" ht="18" customHeight="1">
      <c r="B1" s="465" t="s">
        <v>201</v>
      </c>
      <c r="C1" s="465"/>
      <c r="D1" s="465"/>
      <c r="E1" s="465"/>
      <c r="F1" s="465"/>
      <c r="G1" s="111"/>
      <c r="H1" s="111"/>
      <c r="I1" s="111"/>
      <c r="J1" s="111"/>
      <c r="K1" s="111"/>
      <c r="L1" s="111"/>
      <c r="M1" s="111"/>
      <c r="N1" s="111"/>
    </row>
    <row r="2" spans="2:14" ht="15" customHeight="1">
      <c r="B2" s="435" t="s">
        <v>128</v>
      </c>
      <c r="C2" s="435"/>
      <c r="D2" s="435"/>
      <c r="E2" s="435"/>
      <c r="F2" s="435"/>
      <c r="G2" s="119"/>
      <c r="H2" s="183" t="s">
        <v>305</v>
      </c>
      <c r="I2" s="111"/>
      <c r="J2" s="111"/>
      <c r="K2" s="111"/>
      <c r="L2" s="111"/>
      <c r="M2" s="111"/>
      <c r="N2" s="111"/>
    </row>
    <row r="3" spans="2:14" ht="8.4499999999999993" customHeight="1">
      <c r="B3" s="51"/>
      <c r="C3" s="51"/>
      <c r="D3" s="51"/>
      <c r="E3" s="51"/>
      <c r="F3" s="51"/>
      <c r="G3" s="119"/>
      <c r="H3" s="119"/>
      <c r="I3" s="111"/>
      <c r="J3" s="111"/>
      <c r="K3" s="111"/>
      <c r="L3" s="111"/>
      <c r="M3" s="111"/>
      <c r="N3" s="111"/>
    </row>
    <row r="4" spans="2:14" ht="18" customHeight="1">
      <c r="B4" s="465" t="s">
        <v>204</v>
      </c>
      <c r="C4" s="465"/>
      <c r="D4" s="465"/>
      <c r="E4" s="465"/>
      <c r="F4" s="465"/>
      <c r="G4" s="111"/>
      <c r="H4" s="111"/>
    </row>
    <row r="5" spans="2:14" ht="15" customHeight="1">
      <c r="B5" s="435" t="s">
        <v>130</v>
      </c>
      <c r="C5" s="435"/>
      <c r="D5" s="435"/>
      <c r="E5" s="435"/>
      <c r="F5" s="435"/>
      <c r="G5" s="111"/>
      <c r="H5" s="111"/>
    </row>
    <row r="6" spans="2:14" ht="15" customHeight="1"/>
    <row r="7" spans="2:14" ht="15" customHeight="1">
      <c r="B7" s="64" t="s">
        <v>80</v>
      </c>
      <c r="C7" s="76"/>
      <c r="D7" s="76"/>
      <c r="E7" s="76"/>
      <c r="F7" s="74" t="s">
        <v>397</v>
      </c>
    </row>
    <row r="8" spans="2:14" ht="39" customHeight="1">
      <c r="B8" s="167" t="s">
        <v>0</v>
      </c>
      <c r="C8" s="145" t="s">
        <v>118</v>
      </c>
      <c r="D8" s="145" t="s">
        <v>119</v>
      </c>
      <c r="E8" s="145" t="s">
        <v>120</v>
      </c>
      <c r="F8" s="142" t="s">
        <v>121</v>
      </c>
    </row>
    <row r="9" spans="2:14" ht="14.25" customHeight="1">
      <c r="B9" s="120"/>
      <c r="C9" s="121"/>
      <c r="D9" s="121"/>
      <c r="E9" s="121"/>
      <c r="F9" s="121"/>
    </row>
    <row r="10" spans="2:14" ht="14.25" customHeight="1">
      <c r="B10" s="122" t="s">
        <v>31</v>
      </c>
      <c r="C10" s="419">
        <v>8.6609147334595242</v>
      </c>
      <c r="D10" s="419">
        <v>5.1371219791345686</v>
      </c>
      <c r="E10" s="419">
        <v>58.614693841616408</v>
      </c>
      <c r="F10" s="419">
        <v>27.587269445789499</v>
      </c>
    </row>
    <row r="11" spans="2:14" ht="7.5" customHeight="1">
      <c r="B11" s="120"/>
      <c r="C11" s="421" t="s">
        <v>299</v>
      </c>
      <c r="D11" s="421" t="s">
        <v>299</v>
      </c>
      <c r="E11" s="421" t="s">
        <v>299</v>
      </c>
      <c r="F11" s="421" t="s">
        <v>299</v>
      </c>
    </row>
    <row r="12" spans="2:14">
      <c r="B12" s="93" t="s">
        <v>1</v>
      </c>
      <c r="C12" s="421">
        <v>4.887323943661972</v>
      </c>
      <c r="D12" s="421">
        <v>6.394366197183099</v>
      </c>
      <c r="E12" s="421">
        <v>69.126760563380287</v>
      </c>
      <c r="F12" s="421">
        <v>19.591549295774648</v>
      </c>
    </row>
    <row r="13" spans="2:14">
      <c r="B13" s="93" t="s">
        <v>2</v>
      </c>
      <c r="C13" s="421">
        <v>4.6970571263704564</v>
      </c>
      <c r="D13" s="421">
        <v>5.3087132140796305</v>
      </c>
      <c r="E13" s="421">
        <v>72.856318522792833</v>
      </c>
      <c r="F13" s="421">
        <v>17.137911136757069</v>
      </c>
    </row>
    <row r="14" spans="2:14">
      <c r="B14" s="93" t="s">
        <v>154</v>
      </c>
      <c r="C14" s="421">
        <v>10.797081370647456</v>
      </c>
      <c r="D14" s="421">
        <v>6.8162926018287617</v>
      </c>
      <c r="E14" s="421">
        <v>61.032603675995198</v>
      </c>
      <c r="F14" s="421">
        <v>21.354022351528588</v>
      </c>
    </row>
    <row r="15" spans="2:14">
      <c r="B15" s="93" t="s">
        <v>4</v>
      </c>
      <c r="C15" s="421">
        <v>4.5624640184225678</v>
      </c>
      <c r="D15" s="421">
        <v>3.6989061600460569</v>
      </c>
      <c r="E15" s="421">
        <v>70.236039147956248</v>
      </c>
      <c r="F15" s="421">
        <v>21.502590673575128</v>
      </c>
    </row>
    <row r="16" spans="2:14">
      <c r="B16" s="60" t="s">
        <v>5</v>
      </c>
      <c r="C16" s="421">
        <v>5.3354705747652851</v>
      </c>
      <c r="D16" s="421">
        <v>3.7554385161438062</v>
      </c>
      <c r="E16" s="421">
        <v>54.705747652850924</v>
      </c>
      <c r="F16" s="421">
        <v>36.203343256239982</v>
      </c>
    </row>
    <row r="17" spans="2:8">
      <c r="B17" s="60" t="s">
        <v>6</v>
      </c>
      <c r="C17" s="421">
        <v>15.733590733590733</v>
      </c>
      <c r="D17" s="421">
        <v>3.4427284427284426</v>
      </c>
      <c r="E17" s="421">
        <v>33.204633204633204</v>
      </c>
      <c r="F17" s="421">
        <v>47.619047619047613</v>
      </c>
    </row>
    <row r="18" spans="2:8">
      <c r="B18" s="93" t="s">
        <v>7</v>
      </c>
      <c r="C18" s="421">
        <v>20.162323793250746</v>
      </c>
      <c r="D18" s="421">
        <v>4.1435284066638189</v>
      </c>
      <c r="E18" s="421">
        <v>18.966253737718926</v>
      </c>
      <c r="F18" s="421">
        <v>56.727894062366516</v>
      </c>
    </row>
    <row r="19" spans="2:8">
      <c r="B19" s="93" t="s">
        <v>8</v>
      </c>
      <c r="C19" s="261">
        <v>24.109720885466796</v>
      </c>
      <c r="D19" s="261">
        <v>2.7430221366698748</v>
      </c>
      <c r="E19" s="261">
        <v>2.7430221366698748</v>
      </c>
      <c r="F19" s="261">
        <v>70.404234841193457</v>
      </c>
    </row>
    <row r="20" spans="2:8">
      <c r="B20" s="60" t="s">
        <v>9</v>
      </c>
      <c r="C20" s="228"/>
      <c r="D20" s="228"/>
      <c r="E20" s="228"/>
      <c r="F20" s="228"/>
    </row>
    <row r="21" spans="2:8">
      <c r="B21" s="60" t="s">
        <v>10</v>
      </c>
      <c r="C21" s="228"/>
      <c r="D21" s="228"/>
      <c r="E21" s="228"/>
      <c r="F21" s="228"/>
    </row>
    <row r="22" spans="2:8">
      <c r="B22" s="60" t="s">
        <v>11</v>
      </c>
      <c r="C22" s="228"/>
      <c r="D22" s="228"/>
      <c r="E22" s="228"/>
      <c r="F22" s="228"/>
    </row>
    <row r="23" spans="2:8">
      <c r="B23" s="60" t="s">
        <v>12</v>
      </c>
      <c r="C23" s="228"/>
      <c r="D23" s="228"/>
      <c r="E23" s="228"/>
      <c r="F23" s="228"/>
    </row>
    <row r="24" spans="2:8" ht="6" customHeight="1">
      <c r="B24" s="18"/>
      <c r="C24" s="18"/>
      <c r="D24" s="18"/>
      <c r="E24" s="18"/>
      <c r="F24" s="18"/>
    </row>
    <row r="25" spans="2:8" ht="3" customHeight="1">
      <c r="B25" s="149"/>
      <c r="C25" s="149"/>
      <c r="D25" s="149"/>
      <c r="E25" s="149"/>
      <c r="F25" s="149"/>
    </row>
    <row r="26" spans="2:8" ht="7.5" customHeight="1"/>
    <row r="27" spans="2:8">
      <c r="B27" s="506" t="s">
        <v>167</v>
      </c>
      <c r="C27" s="506"/>
      <c r="D27" s="506"/>
      <c r="E27" s="506"/>
      <c r="F27" s="506"/>
    </row>
    <row r="28" spans="2:8">
      <c r="B28" s="506"/>
      <c r="C28" s="506"/>
      <c r="D28" s="506"/>
      <c r="E28" s="506"/>
      <c r="F28" s="506"/>
      <c r="G28" s="262"/>
      <c r="H28" s="262"/>
    </row>
  </sheetData>
  <mergeCells count="6">
    <mergeCell ref="B28:F28"/>
    <mergeCell ref="B5:F5"/>
    <mergeCell ref="B4:F4"/>
    <mergeCell ref="B1:F1"/>
    <mergeCell ref="B2:F2"/>
    <mergeCell ref="B27:F27"/>
  </mergeCells>
  <phoneticPr fontId="6" type="noConversion"/>
  <hyperlinks>
    <hyperlink ref="H2" location="Indice!A1" tooltip="(voltar ao índice)" display="Indice!A1" xr:uid="{1316CCF9-5CD1-443D-B11B-725D89D1130F}"/>
  </hyperlinks>
  <printOptions horizontalCentered="1"/>
  <pageMargins left="0.27559055118110237" right="0.27559055118110237" top="0.6692913385826772" bottom="0.6692913385826772" header="0" footer="0"/>
  <pageSetup paperSize="9"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682A7-44F5-4E85-89D4-83A203872F54}">
  <sheetPr>
    <pageSetUpPr fitToPage="1"/>
  </sheetPr>
  <dimension ref="B1:S35"/>
  <sheetViews>
    <sheetView showGridLines="0" zoomScaleNormal="100" workbookViewId="0">
      <pane xSplit="2" ySplit="12" topLeftCell="C13" activePane="bottomRight" state="frozen"/>
      <selection activeCell="K36" sqref="K36"/>
      <selection pane="topRight" activeCell="K36" sqref="K36"/>
      <selection pane="bottomLeft" activeCell="K36" sqref="K36"/>
      <selection pane="bottomRight" activeCell="P2" sqref="P2"/>
    </sheetView>
  </sheetViews>
  <sheetFormatPr defaultRowHeight="12"/>
  <cols>
    <col min="1" max="1" width="6.7109375" style="3" customWidth="1"/>
    <col min="2" max="2" width="15.5703125" style="3" customWidth="1"/>
    <col min="3" max="3" width="7.7109375" style="3" customWidth="1"/>
    <col min="4" max="5" width="9.28515625" style="3" bestFit="1" customWidth="1"/>
    <col min="6" max="6" width="8" style="3" customWidth="1"/>
    <col min="7" max="7" width="7.7109375" style="3" customWidth="1"/>
    <col min="8" max="9" width="9.28515625" style="3" bestFit="1" customWidth="1"/>
    <col min="10" max="10" width="8" style="3" customWidth="1"/>
    <col min="11" max="11" width="7.7109375" style="3" customWidth="1"/>
    <col min="12" max="13" width="9.28515625" style="3" bestFit="1" customWidth="1"/>
    <col min="14" max="14" width="8" style="3" customWidth="1"/>
    <col min="15" max="15" width="6.7109375" style="3" customWidth="1"/>
    <col min="16" max="16" width="14.7109375" style="3" bestFit="1" customWidth="1"/>
    <col min="17" max="17" width="11.42578125" style="3" bestFit="1" customWidth="1"/>
    <col min="18" max="18" width="11" style="3" bestFit="1" customWidth="1"/>
    <col min="19" max="19" width="11.42578125" style="3" bestFit="1" customWidth="1"/>
    <col min="20" max="16384" width="9.140625" style="3"/>
  </cols>
  <sheetData>
    <row r="1" spans="2:19" ht="18" customHeight="1">
      <c r="B1" s="434" t="s">
        <v>205</v>
      </c>
      <c r="C1" s="434"/>
      <c r="D1" s="434"/>
      <c r="E1" s="434"/>
      <c r="F1" s="434"/>
      <c r="G1" s="434"/>
      <c r="H1" s="434"/>
      <c r="I1" s="434"/>
      <c r="J1" s="434"/>
      <c r="K1" s="434"/>
      <c r="L1" s="434"/>
      <c r="M1" s="434"/>
      <c r="N1" s="434"/>
    </row>
    <row r="2" spans="2:19" ht="15" customHeight="1">
      <c r="B2" s="435" t="s">
        <v>131</v>
      </c>
      <c r="C2" s="435"/>
      <c r="D2" s="435"/>
      <c r="E2" s="435"/>
      <c r="F2" s="435"/>
      <c r="G2" s="435"/>
      <c r="H2" s="435"/>
      <c r="I2" s="435"/>
      <c r="J2" s="435"/>
      <c r="K2" s="435"/>
      <c r="L2" s="435"/>
      <c r="M2" s="435"/>
      <c r="N2" s="435"/>
      <c r="P2" s="182" t="s">
        <v>305</v>
      </c>
    </row>
    <row r="3" spans="2:19" ht="8.4499999999999993" customHeight="1">
      <c r="B3" s="51"/>
      <c r="C3" s="51"/>
      <c r="D3" s="51"/>
      <c r="E3" s="51"/>
      <c r="F3" s="51"/>
      <c r="G3" s="51"/>
      <c r="H3" s="51"/>
      <c r="I3" s="51"/>
      <c r="J3" s="51"/>
      <c r="K3" s="51"/>
      <c r="L3" s="51"/>
      <c r="M3" s="51"/>
      <c r="N3" s="51"/>
    </row>
    <row r="4" spans="2:19" ht="18" customHeight="1">
      <c r="B4" s="465" t="s">
        <v>206</v>
      </c>
      <c r="C4" s="465"/>
      <c r="D4" s="465"/>
      <c r="E4" s="465"/>
      <c r="F4" s="465"/>
      <c r="G4" s="465"/>
      <c r="H4" s="465"/>
      <c r="I4" s="465"/>
      <c r="J4" s="465"/>
      <c r="K4" s="465"/>
      <c r="L4" s="465"/>
      <c r="M4" s="465"/>
      <c r="N4" s="465"/>
      <c r="O4" s="52"/>
      <c r="P4" s="52"/>
      <c r="Q4" s="52"/>
    </row>
    <row r="5" spans="2:19" ht="15" customHeight="1">
      <c r="B5" s="435" t="s">
        <v>132</v>
      </c>
      <c r="C5" s="435"/>
      <c r="D5" s="435"/>
      <c r="E5" s="435"/>
      <c r="F5" s="435"/>
      <c r="G5" s="435"/>
      <c r="H5" s="435"/>
      <c r="I5" s="435"/>
      <c r="J5" s="435"/>
      <c r="K5" s="435"/>
      <c r="L5" s="435"/>
      <c r="M5" s="435"/>
      <c r="N5" s="435"/>
      <c r="O5" s="52"/>
      <c r="P5" s="52"/>
      <c r="Q5" s="52"/>
    </row>
    <row r="6" spans="2:19" ht="15" customHeight="1"/>
    <row r="7" spans="2:19" ht="15" customHeight="1"/>
    <row r="8" spans="2:19" ht="12" customHeight="1">
      <c r="B8" s="488" t="s">
        <v>58</v>
      </c>
      <c r="C8" s="474">
        <v>2024</v>
      </c>
      <c r="D8" s="474"/>
      <c r="E8" s="474"/>
      <c r="F8" s="474"/>
      <c r="G8" s="475">
        <v>2025</v>
      </c>
      <c r="H8" s="475"/>
      <c r="I8" s="475"/>
      <c r="J8" s="475"/>
      <c r="K8" s="475" t="s">
        <v>200</v>
      </c>
      <c r="L8" s="475"/>
      <c r="M8" s="475"/>
      <c r="N8" s="438"/>
    </row>
    <row r="9" spans="2:19">
      <c r="B9" s="503"/>
      <c r="C9" s="471"/>
      <c r="D9" s="471"/>
      <c r="E9" s="471"/>
      <c r="F9" s="471"/>
      <c r="G9" s="469"/>
      <c r="H9" s="469"/>
      <c r="I9" s="469"/>
      <c r="J9" s="469"/>
      <c r="K9" s="469"/>
      <c r="L9" s="469"/>
      <c r="M9" s="469"/>
      <c r="N9" s="520"/>
    </row>
    <row r="10" spans="2:19" ht="12.75" customHeight="1">
      <c r="B10" s="503"/>
      <c r="C10" s="471" t="s">
        <v>122</v>
      </c>
      <c r="D10" s="471" t="s">
        <v>123</v>
      </c>
      <c r="E10" s="471" t="s">
        <v>124</v>
      </c>
      <c r="F10" s="471" t="s">
        <v>125</v>
      </c>
      <c r="G10" s="471" t="s">
        <v>122</v>
      </c>
      <c r="H10" s="471" t="s">
        <v>123</v>
      </c>
      <c r="I10" s="471" t="s">
        <v>124</v>
      </c>
      <c r="J10" s="471" t="s">
        <v>125</v>
      </c>
      <c r="K10" s="471" t="s">
        <v>122</v>
      </c>
      <c r="L10" s="471" t="s">
        <v>123</v>
      </c>
      <c r="M10" s="471" t="s">
        <v>124</v>
      </c>
      <c r="N10" s="523" t="s">
        <v>125</v>
      </c>
    </row>
    <row r="11" spans="2:19" ht="15" customHeight="1">
      <c r="B11" s="503"/>
      <c r="C11" s="471"/>
      <c r="D11" s="471"/>
      <c r="E11" s="471"/>
      <c r="F11" s="471"/>
      <c r="G11" s="471"/>
      <c r="H11" s="471"/>
      <c r="I11" s="471"/>
      <c r="J11" s="471"/>
      <c r="K11" s="471"/>
      <c r="L11" s="471"/>
      <c r="M11" s="471"/>
      <c r="N11" s="523"/>
    </row>
    <row r="12" spans="2:19">
      <c r="B12" s="504"/>
      <c r="C12" s="454" t="s">
        <v>102</v>
      </c>
      <c r="D12" s="454"/>
      <c r="E12" s="454"/>
      <c r="F12" s="454"/>
      <c r="G12" s="454" t="s">
        <v>102</v>
      </c>
      <c r="H12" s="454"/>
      <c r="I12" s="454"/>
      <c r="J12" s="454"/>
      <c r="K12" s="454" t="s">
        <v>53</v>
      </c>
      <c r="L12" s="454"/>
      <c r="M12" s="454"/>
      <c r="N12" s="482"/>
    </row>
    <row r="13" spans="2:19">
      <c r="B13" s="82"/>
      <c r="C13" s="82"/>
      <c r="D13" s="82"/>
      <c r="E13" s="82"/>
      <c r="F13" s="82"/>
      <c r="G13" s="82"/>
      <c r="H13" s="82"/>
      <c r="I13" s="83"/>
      <c r="J13" s="83"/>
      <c r="K13" s="83"/>
      <c r="L13" s="83"/>
      <c r="M13" s="83"/>
      <c r="N13" s="83"/>
    </row>
    <row r="14" spans="2:19">
      <c r="B14" s="84" t="s">
        <v>40</v>
      </c>
      <c r="C14" s="422">
        <v>316</v>
      </c>
      <c r="D14" s="423">
        <v>5802</v>
      </c>
      <c r="E14" s="423">
        <v>5996</v>
      </c>
      <c r="F14" s="423">
        <v>716806</v>
      </c>
      <c r="G14" s="424">
        <v>178</v>
      </c>
      <c r="H14" s="423">
        <v>5002</v>
      </c>
      <c r="I14" s="423">
        <v>5047</v>
      </c>
      <c r="J14" s="423">
        <v>389933</v>
      </c>
      <c r="K14" s="425">
        <v>19.463087248322154</v>
      </c>
      <c r="L14" s="425">
        <v>310.67323481116586</v>
      </c>
      <c r="M14" s="425">
        <v>290.93725793958174</v>
      </c>
      <c r="N14" s="425">
        <v>8.8398746172504659</v>
      </c>
      <c r="P14" s="13"/>
      <c r="Q14" s="13"/>
      <c r="R14" s="13"/>
      <c r="S14" s="13"/>
    </row>
    <row r="15" spans="2:19">
      <c r="B15" s="188" t="s">
        <v>1</v>
      </c>
      <c r="C15" s="417">
        <v>34</v>
      </c>
      <c r="D15" s="426">
        <v>238</v>
      </c>
      <c r="E15" s="417">
        <v>253</v>
      </c>
      <c r="F15" s="426">
        <v>90987</v>
      </c>
      <c r="G15" s="417">
        <v>36</v>
      </c>
      <c r="H15" s="426">
        <v>1639</v>
      </c>
      <c r="I15" s="417">
        <v>1625</v>
      </c>
      <c r="J15" s="426">
        <v>86396</v>
      </c>
      <c r="K15" s="429">
        <v>5.8823529411764719</v>
      </c>
      <c r="L15" s="427">
        <v>588.65546218487395</v>
      </c>
      <c r="M15" s="427">
        <v>542.29249011857701</v>
      </c>
      <c r="N15" s="428">
        <v>-5.0457757701649726</v>
      </c>
    </row>
    <row r="16" spans="2:19">
      <c r="B16" s="188" t="s">
        <v>2</v>
      </c>
      <c r="C16" s="417">
        <v>21</v>
      </c>
      <c r="D16" s="426">
        <v>81</v>
      </c>
      <c r="E16" s="417">
        <v>58</v>
      </c>
      <c r="F16" s="426">
        <v>63609</v>
      </c>
      <c r="G16" s="417">
        <v>32</v>
      </c>
      <c r="H16" s="426">
        <v>1310</v>
      </c>
      <c r="I16" s="417">
        <v>1298</v>
      </c>
      <c r="J16" s="426">
        <v>82362</v>
      </c>
      <c r="K16" s="428">
        <v>52.380952380952372</v>
      </c>
      <c r="L16" s="430">
        <v>1517.2839506172838</v>
      </c>
      <c r="M16" s="430">
        <v>2137.9310344827586</v>
      </c>
      <c r="N16" s="427">
        <v>29.481677121162097</v>
      </c>
    </row>
    <row r="17" spans="2:19">
      <c r="B17" s="188" t="s">
        <v>154</v>
      </c>
      <c r="C17" s="417">
        <v>22</v>
      </c>
      <c r="D17" s="426">
        <v>137</v>
      </c>
      <c r="E17" s="417">
        <v>152</v>
      </c>
      <c r="F17" s="426">
        <v>67629</v>
      </c>
      <c r="G17" s="417">
        <v>37</v>
      </c>
      <c r="H17" s="426">
        <v>1140</v>
      </c>
      <c r="I17" s="417">
        <v>1058</v>
      </c>
      <c r="J17" s="426">
        <v>92230</v>
      </c>
      <c r="K17" s="428">
        <v>68.181818181818187</v>
      </c>
      <c r="L17" s="428">
        <v>732.11678832116786</v>
      </c>
      <c r="M17" s="428">
        <v>596.0526315789474</v>
      </c>
      <c r="N17" s="428">
        <v>36.376406571145516</v>
      </c>
    </row>
    <row r="18" spans="2:19">
      <c r="B18" s="188" t="s">
        <v>4</v>
      </c>
      <c r="C18" s="417">
        <v>41</v>
      </c>
      <c r="D18" s="426">
        <v>294</v>
      </c>
      <c r="E18" s="417">
        <v>287</v>
      </c>
      <c r="F18" s="426">
        <v>82600</v>
      </c>
      <c r="G18" s="417">
        <v>55</v>
      </c>
      <c r="H18" s="426">
        <v>841</v>
      </c>
      <c r="I18" s="417">
        <v>979</v>
      </c>
      <c r="J18" s="426">
        <v>89871</v>
      </c>
      <c r="K18" s="428">
        <v>34.146341463414643</v>
      </c>
      <c r="L18" s="428">
        <v>186.0544217687075</v>
      </c>
      <c r="M18" s="428">
        <v>241.11498257839722</v>
      </c>
      <c r="N18" s="428">
        <v>8.8026634382566638</v>
      </c>
    </row>
    <row r="19" spans="2:19">
      <c r="B19" s="188" t="s">
        <v>5</v>
      </c>
      <c r="C19" s="417">
        <v>16</v>
      </c>
      <c r="D19" s="426">
        <v>397</v>
      </c>
      <c r="E19" s="417">
        <v>437</v>
      </c>
      <c r="F19" s="426">
        <v>18569</v>
      </c>
      <c r="G19" s="417">
        <v>8</v>
      </c>
      <c r="H19" s="426">
        <v>16</v>
      </c>
      <c r="I19" s="417">
        <v>22</v>
      </c>
      <c r="J19" s="426">
        <v>16236</v>
      </c>
      <c r="K19" s="428">
        <v>-50</v>
      </c>
      <c r="L19" s="428">
        <v>-95.969773299748113</v>
      </c>
      <c r="M19" s="428">
        <v>-94.965675057208244</v>
      </c>
      <c r="N19" s="428">
        <v>-12.563950670472291</v>
      </c>
    </row>
    <row r="20" spans="2:19">
      <c r="B20" s="188" t="s">
        <v>6</v>
      </c>
      <c r="C20" s="417">
        <v>5</v>
      </c>
      <c r="D20" s="426">
        <v>19</v>
      </c>
      <c r="E20" s="417">
        <v>21</v>
      </c>
      <c r="F20" s="426">
        <v>14037</v>
      </c>
      <c r="G20" s="417">
        <v>3</v>
      </c>
      <c r="H20" s="426">
        <v>16</v>
      </c>
      <c r="I20" s="417">
        <v>22</v>
      </c>
      <c r="J20" s="426">
        <v>6963</v>
      </c>
      <c r="K20" s="428">
        <v>-40</v>
      </c>
      <c r="L20" s="428">
        <v>-15.789473684210531</v>
      </c>
      <c r="M20" s="428">
        <v>4.7619047619047672</v>
      </c>
      <c r="N20" s="428">
        <v>-50.395383628980554</v>
      </c>
      <c r="S20" s="3" t="s">
        <v>72</v>
      </c>
    </row>
    <row r="21" spans="2:19">
      <c r="B21" s="188" t="s">
        <v>7</v>
      </c>
      <c r="C21" s="417">
        <v>3</v>
      </c>
      <c r="D21" s="426">
        <v>9</v>
      </c>
      <c r="E21" s="417">
        <v>11</v>
      </c>
      <c r="F21" s="426">
        <v>8273</v>
      </c>
      <c r="G21" s="417">
        <v>2</v>
      </c>
      <c r="H21" s="426">
        <v>8</v>
      </c>
      <c r="I21" s="417">
        <v>5</v>
      </c>
      <c r="J21" s="426">
        <v>4277</v>
      </c>
      <c r="K21" s="428">
        <v>-33.333333333333336</v>
      </c>
      <c r="L21" s="428">
        <v>-11.111111111111116</v>
      </c>
      <c r="M21" s="428">
        <v>-54.54545454545454</v>
      </c>
      <c r="N21" s="428">
        <v>-48.301704339417384</v>
      </c>
    </row>
    <row r="22" spans="2:19">
      <c r="B22" s="188" t="s">
        <v>8</v>
      </c>
      <c r="C22" s="417">
        <v>7</v>
      </c>
      <c r="D22" s="426">
        <v>43</v>
      </c>
      <c r="E22" s="417">
        <v>72</v>
      </c>
      <c r="F22" s="426">
        <v>12559</v>
      </c>
      <c r="G22" s="417">
        <v>5</v>
      </c>
      <c r="H22" s="426">
        <v>32</v>
      </c>
      <c r="I22" s="417">
        <v>38</v>
      </c>
      <c r="J22" s="426">
        <v>11598</v>
      </c>
      <c r="K22" s="428">
        <v>-28.571428571428569</v>
      </c>
      <c r="L22" s="428">
        <v>-25.581395348837212</v>
      </c>
      <c r="M22" s="428">
        <v>-47.222222222222221</v>
      </c>
      <c r="N22" s="428">
        <v>-7.6518831117127206</v>
      </c>
    </row>
    <row r="23" spans="2:19">
      <c r="B23" s="188" t="s">
        <v>9</v>
      </c>
      <c r="C23" s="417">
        <v>12</v>
      </c>
      <c r="D23" s="426">
        <v>145</v>
      </c>
      <c r="E23" s="417">
        <v>101</v>
      </c>
      <c r="F23" s="426">
        <v>27794</v>
      </c>
      <c r="G23" s="417" t="s">
        <v>299</v>
      </c>
      <c r="H23" s="426" t="s">
        <v>299</v>
      </c>
      <c r="I23" s="417" t="s">
        <v>299</v>
      </c>
      <c r="J23" s="426" t="s">
        <v>299</v>
      </c>
      <c r="K23" s="428"/>
      <c r="L23" s="428"/>
      <c r="M23" s="428"/>
      <c r="N23" s="428"/>
    </row>
    <row r="24" spans="2:19">
      <c r="B24" s="188" t="s">
        <v>10</v>
      </c>
      <c r="C24" s="417">
        <v>31</v>
      </c>
      <c r="D24" s="426">
        <v>962</v>
      </c>
      <c r="E24" s="417">
        <v>1042</v>
      </c>
      <c r="F24" s="426">
        <v>54699</v>
      </c>
      <c r="G24" s="417" t="s">
        <v>299</v>
      </c>
      <c r="H24" s="426" t="s">
        <v>299</v>
      </c>
      <c r="I24" s="426" t="s">
        <v>299</v>
      </c>
      <c r="J24" s="426" t="s">
        <v>299</v>
      </c>
      <c r="K24" s="428"/>
      <c r="L24" s="428"/>
      <c r="M24" s="428"/>
      <c r="N24" s="428"/>
    </row>
    <row r="25" spans="2:19">
      <c r="B25" s="188" t="s">
        <v>11</v>
      </c>
      <c r="C25" s="417">
        <v>64</v>
      </c>
      <c r="D25" s="426">
        <v>1779</v>
      </c>
      <c r="E25" s="417">
        <v>2092</v>
      </c>
      <c r="F25" s="426">
        <v>141583</v>
      </c>
      <c r="G25" s="417" t="s">
        <v>299</v>
      </c>
      <c r="H25" s="426" t="s">
        <v>299</v>
      </c>
      <c r="I25" s="426" t="s">
        <v>299</v>
      </c>
      <c r="J25" s="426" t="s">
        <v>299</v>
      </c>
      <c r="K25" s="428"/>
      <c r="L25" s="428"/>
      <c r="M25" s="428"/>
      <c r="N25" s="428"/>
    </row>
    <row r="26" spans="2:19">
      <c r="B26" s="125" t="s">
        <v>12</v>
      </c>
      <c r="C26" s="417">
        <v>60</v>
      </c>
      <c r="D26" s="426">
        <v>1698</v>
      </c>
      <c r="E26" s="417">
        <v>1470</v>
      </c>
      <c r="F26" s="426">
        <v>134467</v>
      </c>
      <c r="G26" s="417" t="s">
        <v>299</v>
      </c>
      <c r="H26" s="426" t="s">
        <v>299</v>
      </c>
      <c r="I26" s="426" t="s">
        <v>299</v>
      </c>
      <c r="J26" s="426" t="s">
        <v>299</v>
      </c>
      <c r="K26" s="428"/>
      <c r="L26" s="428"/>
      <c r="M26" s="428"/>
      <c r="N26" s="428"/>
    </row>
    <row r="27" spans="2:19">
      <c r="B27" s="224"/>
      <c r="C27" s="224"/>
      <c r="D27" s="224"/>
      <c r="E27" s="225"/>
      <c r="F27" s="225"/>
      <c r="G27" s="224"/>
      <c r="H27" s="224"/>
      <c r="I27" s="83"/>
      <c r="J27" s="83"/>
      <c r="K27" s="86"/>
      <c r="L27" s="86"/>
      <c r="M27" s="86"/>
      <c r="N27" s="86"/>
    </row>
    <row r="28" spans="2:19" ht="3" customHeight="1">
      <c r="B28" s="149"/>
      <c r="C28" s="149"/>
      <c r="D28" s="149"/>
      <c r="E28" s="168"/>
      <c r="F28" s="168"/>
      <c r="G28" s="149"/>
      <c r="H28" s="149"/>
      <c r="I28" s="169"/>
      <c r="J28" s="169"/>
      <c r="K28" s="170"/>
      <c r="L28" s="170"/>
      <c r="M28" s="170"/>
      <c r="N28" s="170"/>
    </row>
    <row r="29" spans="2:19" ht="6.75" customHeight="1">
      <c r="B29" s="82"/>
      <c r="C29" s="82"/>
      <c r="D29" s="82"/>
      <c r="E29" s="85"/>
      <c r="F29" s="85"/>
      <c r="G29" s="82"/>
      <c r="H29" s="82"/>
      <c r="I29" s="83"/>
      <c r="J29" s="83"/>
      <c r="K29" s="86"/>
      <c r="L29" s="86"/>
      <c r="M29" s="86"/>
      <c r="N29" s="86"/>
    </row>
    <row r="30" spans="2:19" ht="12.75" customHeight="1">
      <c r="B30" s="521" t="s">
        <v>168</v>
      </c>
      <c r="C30" s="521"/>
      <c r="D30" s="521"/>
      <c r="E30" s="521"/>
      <c r="F30" s="521"/>
      <c r="G30" s="521"/>
      <c r="H30" s="521"/>
      <c r="I30" s="521"/>
      <c r="J30" s="521"/>
      <c r="K30" s="521"/>
      <c r="L30" s="521"/>
      <c r="M30" s="521"/>
      <c r="N30" s="521"/>
    </row>
    <row r="31" spans="2:19">
      <c r="B31" s="522" t="s">
        <v>313</v>
      </c>
      <c r="C31" s="522"/>
      <c r="D31" s="522"/>
      <c r="E31" s="522"/>
      <c r="F31" s="522"/>
      <c r="G31" s="522"/>
      <c r="H31" s="522"/>
      <c r="I31" s="522"/>
      <c r="J31" s="522"/>
      <c r="K31" s="522"/>
      <c r="L31" s="522"/>
      <c r="M31" s="522"/>
      <c r="N31" s="522"/>
    </row>
    <row r="32" spans="2:19">
      <c r="B32" s="519"/>
      <c r="C32" s="519"/>
      <c r="D32" s="519"/>
      <c r="E32" s="519"/>
      <c r="F32" s="519"/>
      <c r="G32" s="519"/>
      <c r="H32" s="519"/>
      <c r="I32" s="519"/>
      <c r="J32" s="519"/>
      <c r="K32" s="519"/>
      <c r="L32" s="519"/>
      <c r="M32" s="519"/>
      <c r="N32" s="519"/>
    </row>
    <row r="33" spans="2:14">
      <c r="B33" s="519"/>
      <c r="C33" s="519"/>
      <c r="D33" s="519"/>
      <c r="E33" s="519"/>
      <c r="F33" s="519"/>
      <c r="G33" s="519"/>
      <c r="H33" s="519"/>
      <c r="I33" s="519"/>
      <c r="J33" s="519"/>
      <c r="K33" s="519"/>
      <c r="L33" s="519"/>
      <c r="M33" s="519"/>
      <c r="N33" s="519"/>
    </row>
    <row r="35" spans="2:14">
      <c r="G35" s="275"/>
      <c r="H35" s="275"/>
      <c r="I35" s="275"/>
      <c r="J35" s="275"/>
    </row>
  </sheetData>
  <mergeCells count="27">
    <mergeCell ref="B1:N1"/>
    <mergeCell ref="B2:N2"/>
    <mergeCell ref="B5:N5"/>
    <mergeCell ref="N10:N11"/>
    <mergeCell ref="B8:B12"/>
    <mergeCell ref="C8:F9"/>
    <mergeCell ref="G8:J9"/>
    <mergeCell ref="B4:N4"/>
    <mergeCell ref="C12:F12"/>
    <mergeCell ref="G12:J12"/>
    <mergeCell ref="C10:C11"/>
    <mergeCell ref="H10:H11"/>
    <mergeCell ref="L10:L11"/>
    <mergeCell ref="J10:J11"/>
    <mergeCell ref="K10:K11"/>
    <mergeCell ref="M10:M11"/>
    <mergeCell ref="B32:N32"/>
    <mergeCell ref="B33:N33"/>
    <mergeCell ref="K8:N9"/>
    <mergeCell ref="D10:D11"/>
    <mergeCell ref="E10:E11"/>
    <mergeCell ref="F10:F11"/>
    <mergeCell ref="G10:G11"/>
    <mergeCell ref="I10:I11"/>
    <mergeCell ref="B30:N30"/>
    <mergeCell ref="K12:N12"/>
    <mergeCell ref="B31:N31"/>
  </mergeCells>
  <phoneticPr fontId="0" type="noConversion"/>
  <hyperlinks>
    <hyperlink ref="P2" location="Indice!A1" tooltip="(voltar ao índice)" display="Indice!A1" xr:uid="{3C7BFC1E-112E-4A3E-AC7F-01AEE4ACFB47}"/>
  </hyperlinks>
  <printOptions horizontalCentered="1"/>
  <pageMargins left="0.47244094488188981" right="0.47244094488188981" top="0.6692913385826772" bottom="0.6692913385826772"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A67F2-4F01-4DD4-A568-B5344868711F}">
  <sheetPr>
    <pageSetUpPr fitToPage="1"/>
  </sheetPr>
  <dimension ref="B1:K48"/>
  <sheetViews>
    <sheetView showGridLines="0" zoomScaleNormal="100" workbookViewId="0">
      <pane xSplit="2" ySplit="6" topLeftCell="C7" activePane="bottomRight" state="frozen"/>
      <selection activeCell="L24" sqref="L24"/>
      <selection pane="topRight" activeCell="L24" sqref="L24"/>
      <selection pane="bottomLeft" activeCell="L24" sqref="L24"/>
      <selection pane="bottomRight" activeCell="H2" sqref="H2"/>
    </sheetView>
  </sheetViews>
  <sheetFormatPr defaultRowHeight="12"/>
  <cols>
    <col min="1" max="1" width="6.7109375" style="3" customWidth="1"/>
    <col min="2" max="2" width="47.7109375" style="3" customWidth="1"/>
    <col min="3" max="6" width="11.85546875" style="3" customWidth="1"/>
    <col min="7" max="7" width="6.7109375" style="3" customWidth="1"/>
    <col min="8" max="8" width="14.5703125" style="3" bestFit="1" customWidth="1"/>
    <col min="9" max="16384" width="9.140625" style="3"/>
  </cols>
  <sheetData>
    <row r="1" spans="2:9" ht="18" customHeight="1">
      <c r="B1" s="434" t="s">
        <v>188</v>
      </c>
      <c r="C1" s="434"/>
      <c r="D1" s="434"/>
      <c r="E1" s="434"/>
      <c r="F1" s="434"/>
    </row>
    <row r="2" spans="2:9" ht="15" customHeight="1">
      <c r="B2" s="435" t="s">
        <v>173</v>
      </c>
      <c r="C2" s="435"/>
      <c r="D2" s="435"/>
      <c r="E2" s="435"/>
      <c r="F2" s="435"/>
      <c r="H2" s="182" t="s">
        <v>305</v>
      </c>
      <c r="I2" s="204"/>
    </row>
    <row r="3" spans="2:9" ht="15" customHeight="1">
      <c r="I3" s="205"/>
    </row>
    <row r="4" spans="2:9" ht="15" customHeight="1">
      <c r="B4" s="76" t="s">
        <v>80</v>
      </c>
      <c r="C4" s="74"/>
      <c r="D4" s="74"/>
      <c r="E4" s="74"/>
      <c r="F4" s="74" t="s">
        <v>81</v>
      </c>
      <c r="I4" s="195"/>
    </row>
    <row r="5" spans="2:9" ht="18.75" customHeight="1">
      <c r="B5" s="436" t="s">
        <v>281</v>
      </c>
      <c r="C5" s="438" t="s">
        <v>83</v>
      </c>
      <c r="D5" s="439"/>
      <c r="E5" s="439"/>
      <c r="F5" s="439"/>
    </row>
    <row r="6" spans="2:9" ht="25.5" customHeight="1">
      <c r="B6" s="436"/>
      <c r="C6" s="277" t="s">
        <v>435</v>
      </c>
      <c r="D6" s="270" t="s">
        <v>436</v>
      </c>
      <c r="E6" s="277" t="s">
        <v>437</v>
      </c>
      <c r="F6" s="270" t="s">
        <v>438</v>
      </c>
    </row>
    <row r="7" spans="2:9" ht="9.75" customHeight="1">
      <c r="B7" s="57"/>
      <c r="C7" s="184"/>
      <c r="D7" s="184"/>
      <c r="E7" s="184"/>
      <c r="F7" s="184"/>
    </row>
    <row r="8" spans="2:9" ht="15" customHeight="1">
      <c r="B8" s="59" t="s">
        <v>230</v>
      </c>
      <c r="C8" s="308">
        <v>1230.998</v>
      </c>
      <c r="D8" s="308">
        <v>1337.33</v>
      </c>
      <c r="E8" s="308">
        <v>7940.3760000000002</v>
      </c>
      <c r="F8" s="308">
        <v>8642.1450000000004</v>
      </c>
      <c r="G8" s="196"/>
      <c r="H8" s="197"/>
    </row>
    <row r="9" spans="2:9" ht="9.75" customHeight="1">
      <c r="B9" s="59"/>
      <c r="C9" s="308"/>
      <c r="D9" s="308"/>
      <c r="E9" s="308"/>
      <c r="F9" s="308"/>
      <c r="G9" s="199"/>
      <c r="H9" s="197"/>
    </row>
    <row r="10" spans="2:9" ht="23.25" customHeight="1">
      <c r="B10" s="200" t="s">
        <v>231</v>
      </c>
      <c r="C10" s="308">
        <v>984.87</v>
      </c>
      <c r="D10" s="308">
        <v>1021.297</v>
      </c>
      <c r="E10" s="308">
        <v>6442.2539999999999</v>
      </c>
      <c r="F10" s="308">
        <v>6747.6940000000004</v>
      </c>
      <c r="G10" s="196"/>
      <c r="H10" s="197"/>
    </row>
    <row r="11" spans="2:9" ht="9.75" customHeight="1">
      <c r="B11" s="59"/>
      <c r="C11" s="308"/>
      <c r="D11" s="308"/>
      <c r="E11" s="308"/>
      <c r="F11" s="308"/>
      <c r="G11" s="199"/>
      <c r="H11" s="197"/>
    </row>
    <row r="12" spans="2:9" ht="15" customHeight="1">
      <c r="B12" s="201" t="s">
        <v>170</v>
      </c>
      <c r="C12" s="308">
        <v>852.34400000000005</v>
      </c>
      <c r="D12" s="308">
        <v>883.3</v>
      </c>
      <c r="E12" s="308">
        <v>5573.72</v>
      </c>
      <c r="F12" s="308">
        <v>5857.7879999999996</v>
      </c>
      <c r="G12" s="199"/>
      <c r="H12" s="197"/>
    </row>
    <row r="13" spans="2:9" ht="5.25" customHeight="1">
      <c r="B13" s="59"/>
      <c r="C13" s="308"/>
      <c r="D13" s="308"/>
      <c r="E13" s="308"/>
      <c r="F13" s="308"/>
      <c r="G13" s="199"/>
      <c r="H13" s="197"/>
    </row>
    <row r="14" spans="2:9" ht="15" customHeight="1">
      <c r="B14" s="106" t="s">
        <v>50</v>
      </c>
      <c r="C14" s="309">
        <v>605.76499999999999</v>
      </c>
      <c r="D14" s="309">
        <v>625.98500000000001</v>
      </c>
      <c r="E14" s="309">
        <v>3958.0630000000001</v>
      </c>
      <c r="F14" s="309">
        <v>4168.7150000000001</v>
      </c>
      <c r="G14" s="199"/>
      <c r="H14" s="185"/>
      <c r="I14" s="186"/>
    </row>
    <row r="15" spans="2:9" ht="15" customHeight="1">
      <c r="B15" s="105" t="s">
        <v>34</v>
      </c>
      <c r="C15" s="309">
        <v>217.51400000000001</v>
      </c>
      <c r="D15" s="309">
        <v>239.614</v>
      </c>
      <c r="E15" s="309">
        <v>1337.26</v>
      </c>
      <c r="F15" s="309">
        <v>1538.973</v>
      </c>
      <c r="G15" s="199"/>
      <c r="H15" s="185"/>
      <c r="I15" s="186"/>
    </row>
    <row r="16" spans="2:9" ht="15" customHeight="1">
      <c r="B16" s="105" t="s">
        <v>35</v>
      </c>
      <c r="C16" s="309">
        <v>323.28100000000001</v>
      </c>
      <c r="D16" s="309">
        <v>322.88799999999998</v>
      </c>
      <c r="E16" s="309">
        <v>2204.415</v>
      </c>
      <c r="F16" s="309">
        <v>2202.643</v>
      </c>
      <c r="G16" s="199"/>
      <c r="H16" s="185"/>
      <c r="I16" s="186"/>
    </row>
    <row r="17" spans="2:11" ht="15" customHeight="1">
      <c r="B17" s="105" t="s">
        <v>36</v>
      </c>
      <c r="C17" s="309">
        <v>55.860999999999997</v>
      </c>
      <c r="D17" s="309">
        <v>57.267000000000003</v>
      </c>
      <c r="E17" s="309">
        <v>351.666</v>
      </c>
      <c r="F17" s="309">
        <v>367.536</v>
      </c>
      <c r="G17" s="199"/>
      <c r="H17" s="197"/>
    </row>
    <row r="18" spans="2:11" ht="15" customHeight="1">
      <c r="B18" s="105" t="s">
        <v>37</v>
      </c>
      <c r="C18" s="253" t="s">
        <v>294</v>
      </c>
      <c r="D18" s="253" t="s">
        <v>294</v>
      </c>
      <c r="E18" s="253" t="s">
        <v>294</v>
      </c>
      <c r="F18" s="253" t="s">
        <v>294</v>
      </c>
      <c r="G18" s="199"/>
      <c r="H18" s="263"/>
      <c r="I18" s="264"/>
      <c r="J18" s="263"/>
      <c r="K18" s="264"/>
    </row>
    <row r="19" spans="2:11" ht="15" customHeight="1">
      <c r="B19" s="105" t="s">
        <v>78</v>
      </c>
      <c r="C19" s="253" t="s">
        <v>294</v>
      </c>
      <c r="D19" s="253" t="s">
        <v>294</v>
      </c>
      <c r="E19" s="253" t="s">
        <v>294</v>
      </c>
      <c r="F19" s="253" t="s">
        <v>294</v>
      </c>
      <c r="G19" s="7"/>
      <c r="H19" s="263"/>
      <c r="I19" s="264"/>
      <c r="J19" s="263"/>
      <c r="K19" s="264"/>
    </row>
    <row r="20" spans="2:11" ht="3" customHeight="1">
      <c r="B20" s="97"/>
      <c r="C20" s="253"/>
      <c r="D20" s="253"/>
      <c r="E20" s="253"/>
      <c r="F20" s="253"/>
    </row>
    <row r="21" spans="2:11" ht="15.75" customHeight="1">
      <c r="B21" s="106" t="s">
        <v>84</v>
      </c>
      <c r="C21" s="311">
        <v>195.69300000000001</v>
      </c>
      <c r="D21" s="311">
        <v>194.7</v>
      </c>
      <c r="E21" s="311">
        <v>1309.9739999999999</v>
      </c>
      <c r="F21" s="311">
        <v>1303.211</v>
      </c>
    </row>
    <row r="22" spans="2:11" ht="15" customHeight="1">
      <c r="B22" s="105" t="s">
        <v>57</v>
      </c>
      <c r="C22" s="311">
        <v>11.471</v>
      </c>
      <c r="D22" s="311">
        <v>12.515000000000001</v>
      </c>
      <c r="E22" s="311">
        <v>78.664000000000001</v>
      </c>
      <c r="F22" s="311">
        <v>79.078000000000003</v>
      </c>
    </row>
    <row r="23" spans="2:11" ht="15" customHeight="1">
      <c r="B23" s="105" t="s">
        <v>35</v>
      </c>
      <c r="C23" s="311">
        <v>148.23599999999999</v>
      </c>
      <c r="D23" s="311">
        <v>144.66800000000001</v>
      </c>
      <c r="E23" s="311">
        <v>978.74699999999996</v>
      </c>
      <c r="F23" s="311">
        <v>966.19100000000003</v>
      </c>
    </row>
    <row r="24" spans="2:11" ht="15" customHeight="1">
      <c r="B24" s="105" t="s">
        <v>36</v>
      </c>
      <c r="C24" s="311">
        <v>35.985999999999997</v>
      </c>
      <c r="D24" s="311">
        <v>37.517000000000003</v>
      </c>
      <c r="E24" s="311">
        <v>252.56299999999999</v>
      </c>
      <c r="F24" s="311">
        <v>257.94200000000001</v>
      </c>
    </row>
    <row r="25" spans="2:11" ht="12" customHeight="1">
      <c r="B25" s="106"/>
      <c r="C25" s="311"/>
      <c r="D25" s="311"/>
      <c r="E25" s="311"/>
      <c r="F25" s="311"/>
    </row>
    <row r="26" spans="2:11" ht="12" customHeight="1">
      <c r="B26" s="106" t="s">
        <v>85</v>
      </c>
      <c r="C26" s="311">
        <v>17.106000000000002</v>
      </c>
      <c r="D26" s="311">
        <v>19.48</v>
      </c>
      <c r="E26" s="311">
        <v>95.828000000000003</v>
      </c>
      <c r="F26" s="311">
        <v>103.96299999999999</v>
      </c>
    </row>
    <row r="27" spans="2:11" ht="15" customHeight="1">
      <c r="B27" s="105" t="s">
        <v>34</v>
      </c>
      <c r="C27" s="253" t="s">
        <v>294</v>
      </c>
      <c r="D27" s="253" t="s">
        <v>294</v>
      </c>
      <c r="E27" s="253" t="s">
        <v>294</v>
      </c>
      <c r="F27" s="253" t="s">
        <v>294</v>
      </c>
    </row>
    <row r="28" spans="2:11" ht="15" customHeight="1">
      <c r="B28" s="105" t="s">
        <v>35</v>
      </c>
      <c r="C28" s="253" t="s">
        <v>294</v>
      </c>
      <c r="D28" s="253" t="s">
        <v>294</v>
      </c>
      <c r="E28" s="253" t="s">
        <v>294</v>
      </c>
      <c r="F28" s="253" t="s">
        <v>294</v>
      </c>
      <c r="H28" s="198"/>
    </row>
    <row r="29" spans="2:11" ht="15" customHeight="1">
      <c r="B29" s="105" t="s">
        <v>295</v>
      </c>
      <c r="C29" s="311">
        <v>9.4710000000000001</v>
      </c>
      <c r="D29" s="311">
        <v>11.22</v>
      </c>
      <c r="E29" s="311">
        <v>46.201999999999998</v>
      </c>
      <c r="F29" s="311">
        <v>55.786999999999999</v>
      </c>
      <c r="H29" s="198"/>
    </row>
    <row r="30" spans="2:11" ht="12" customHeight="1">
      <c r="B30" s="97"/>
      <c r="C30" s="311"/>
      <c r="D30" s="311"/>
      <c r="E30" s="311"/>
      <c r="F30" s="311"/>
    </row>
    <row r="31" spans="2:11" ht="12" customHeight="1">
      <c r="B31" s="106" t="s">
        <v>86</v>
      </c>
      <c r="C31" s="311">
        <v>10.624000000000001</v>
      </c>
      <c r="D31" s="311">
        <v>11.284000000000001</v>
      </c>
      <c r="E31" s="311">
        <v>60.488999999999997</v>
      </c>
      <c r="F31" s="311">
        <v>63.445</v>
      </c>
    </row>
    <row r="32" spans="2:11" ht="15" customHeight="1">
      <c r="B32" s="105" t="s">
        <v>35</v>
      </c>
      <c r="C32" s="311">
        <v>10.624000000000001</v>
      </c>
      <c r="D32" s="311">
        <v>11.284000000000001</v>
      </c>
      <c r="E32" s="311">
        <v>60.488999999999997</v>
      </c>
      <c r="F32" s="311">
        <v>63.445</v>
      </c>
    </row>
    <row r="33" spans="2:6" ht="12" customHeight="1">
      <c r="B33" s="97"/>
      <c r="C33" s="311"/>
      <c r="D33" s="311"/>
      <c r="E33" s="311"/>
      <c r="F33" s="311"/>
    </row>
    <row r="34" spans="2:6" ht="12" customHeight="1">
      <c r="B34" s="106" t="s">
        <v>296</v>
      </c>
      <c r="C34" s="311">
        <v>23.155999999999999</v>
      </c>
      <c r="D34" s="311">
        <v>31.850999999999999</v>
      </c>
      <c r="E34" s="311">
        <v>149.36600000000001</v>
      </c>
      <c r="F34" s="311">
        <v>218.45400000000001</v>
      </c>
    </row>
    <row r="35" spans="2:6" ht="12" customHeight="1">
      <c r="B35" s="93"/>
      <c r="C35" s="310"/>
      <c r="D35" s="310"/>
      <c r="E35" s="310"/>
      <c r="F35" s="310"/>
    </row>
    <row r="36" spans="2:6" ht="12" customHeight="1">
      <c r="B36" s="126" t="s">
        <v>171</v>
      </c>
      <c r="C36" s="310">
        <v>27.806000000000001</v>
      </c>
      <c r="D36" s="310">
        <v>30.324999999999999</v>
      </c>
      <c r="E36" s="310">
        <v>189.03299999999999</v>
      </c>
      <c r="F36" s="310">
        <v>199.405</v>
      </c>
    </row>
    <row r="37" spans="2:6" ht="9.75" customHeight="1">
      <c r="B37" s="126"/>
      <c r="C37" s="310"/>
      <c r="D37" s="310"/>
      <c r="E37" s="310"/>
      <c r="F37" s="310"/>
    </row>
    <row r="38" spans="2:6">
      <c r="B38" s="126" t="s">
        <v>172</v>
      </c>
      <c r="C38" s="310">
        <v>350.84800000000001</v>
      </c>
      <c r="D38" s="310">
        <v>423.70499999999998</v>
      </c>
      <c r="E38" s="310">
        <v>2177.623</v>
      </c>
      <c r="F38" s="310">
        <v>2584.9520000000002</v>
      </c>
    </row>
    <row r="39" spans="2:6">
      <c r="B39" s="106" t="s">
        <v>232</v>
      </c>
      <c r="C39" s="311">
        <v>104.72</v>
      </c>
      <c r="D39" s="311">
        <v>107.672</v>
      </c>
      <c r="E39" s="311">
        <v>679.50099999999998</v>
      </c>
      <c r="F39" s="311">
        <v>690.50099999999998</v>
      </c>
    </row>
    <row r="40" spans="2:6">
      <c r="B40" s="106" t="s">
        <v>233</v>
      </c>
      <c r="C40" s="311">
        <v>246.12799999999999</v>
      </c>
      <c r="D40" s="311">
        <v>316.03300000000002</v>
      </c>
      <c r="E40" s="311">
        <v>1498.1220000000001</v>
      </c>
      <c r="F40" s="311">
        <v>1894.451</v>
      </c>
    </row>
    <row r="41" spans="2:6">
      <c r="B41" s="106"/>
    </row>
    <row r="42" spans="2:6" ht="3" customHeight="1">
      <c r="B42" s="202"/>
      <c r="C42" s="202"/>
      <c r="D42" s="202"/>
      <c r="E42" s="202"/>
      <c r="F42" s="202"/>
    </row>
    <row r="43" spans="2:6">
      <c r="B43" s="41"/>
      <c r="C43" s="41"/>
      <c r="D43" s="41"/>
      <c r="E43" s="41"/>
      <c r="F43" s="41"/>
    </row>
    <row r="44" spans="2:6">
      <c r="B44" s="437" t="s">
        <v>164</v>
      </c>
      <c r="C44" s="437"/>
      <c r="D44" s="437"/>
      <c r="E44" s="437"/>
      <c r="F44" s="437"/>
    </row>
    <row r="45" spans="2:6">
      <c r="B45" s="440" t="s">
        <v>234</v>
      </c>
      <c r="C45" s="440"/>
      <c r="D45" s="440"/>
      <c r="E45" s="440"/>
      <c r="F45" s="440"/>
    </row>
    <row r="46" spans="2:6">
      <c r="B46" s="441" t="s">
        <v>235</v>
      </c>
      <c r="C46" s="441"/>
      <c r="D46" s="441"/>
      <c r="E46" s="441"/>
      <c r="F46" s="441"/>
    </row>
    <row r="47" spans="2:6">
      <c r="B47" s="437" t="s">
        <v>236</v>
      </c>
      <c r="C47" s="437"/>
      <c r="D47" s="437"/>
      <c r="E47" s="437"/>
      <c r="F47" s="437"/>
    </row>
    <row r="48" spans="2:6" ht="14.25" customHeight="1">
      <c r="B48" s="433" t="s">
        <v>237</v>
      </c>
      <c r="C48" s="433"/>
      <c r="D48" s="433"/>
      <c r="E48" s="433"/>
      <c r="F48" s="433"/>
    </row>
  </sheetData>
  <protectedRanges>
    <protectedRange sqref="C6:F6" name="Intervalo1_2_1_2"/>
  </protectedRanges>
  <mergeCells count="9">
    <mergeCell ref="B48:F48"/>
    <mergeCell ref="B1:F1"/>
    <mergeCell ref="B2:F2"/>
    <mergeCell ref="B5:B6"/>
    <mergeCell ref="B47:F47"/>
    <mergeCell ref="C5:F5"/>
    <mergeCell ref="B44:F44"/>
    <mergeCell ref="B45:F45"/>
    <mergeCell ref="B46:F46"/>
  </mergeCells>
  <hyperlinks>
    <hyperlink ref="H2" location="Indice!A1" tooltip="(voltar ao índice)" display="Indice!A1" xr:uid="{00FA95C9-1CDC-43ED-AF95-A48E6A900F6C}"/>
  </hyperlinks>
  <printOptions horizontalCentered="1"/>
  <pageMargins left="0.27559055118110237" right="0.27559055118110237" top="0.6692913385826772" bottom="0.6692913385826772"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17143-426E-4253-829E-96A60EA19938}">
  <sheetPr>
    <pageSetUpPr fitToPage="1"/>
  </sheetPr>
  <dimension ref="A1:K17"/>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RowHeight="12.75"/>
  <cols>
    <col min="1" max="1" width="6.7109375" style="227" customWidth="1"/>
    <col min="2" max="2" width="24.85546875" style="227" customWidth="1"/>
    <col min="3" max="3" width="17" style="227" customWidth="1"/>
    <col min="4" max="4" width="9.5703125" style="227" customWidth="1"/>
    <col min="5" max="5" width="11.28515625" style="227" customWidth="1"/>
    <col min="6" max="9" width="9.5703125" style="227" customWidth="1"/>
    <col min="10" max="10" width="6.7109375" style="227" customWidth="1"/>
    <col min="11" max="11" width="14.5703125" style="227" bestFit="1" customWidth="1"/>
    <col min="12" max="16384" width="9.140625" style="227"/>
  </cols>
  <sheetData>
    <row r="1" spans="1:11" ht="18" customHeight="1">
      <c r="A1" s="231"/>
      <c r="B1" s="442" t="s">
        <v>283</v>
      </c>
      <c r="C1" s="442"/>
      <c r="D1" s="442"/>
      <c r="E1" s="442"/>
      <c r="F1" s="442"/>
      <c r="G1" s="442"/>
      <c r="H1" s="442"/>
      <c r="I1" s="442"/>
      <c r="J1" s="231"/>
      <c r="K1" s="231"/>
    </row>
    <row r="2" spans="1:11" ht="15" customHeight="1">
      <c r="A2" s="232"/>
      <c r="B2" s="443" t="s">
        <v>284</v>
      </c>
      <c r="C2" s="443"/>
      <c r="D2" s="443"/>
      <c r="E2" s="443"/>
      <c r="F2" s="443"/>
      <c r="G2" s="443"/>
      <c r="H2" s="443"/>
      <c r="I2" s="443"/>
      <c r="J2" s="232"/>
      <c r="K2" s="182" t="s">
        <v>305</v>
      </c>
    </row>
    <row r="3" spans="1:11" ht="15" customHeight="1">
      <c r="A3" s="233"/>
      <c r="B3" s="233"/>
      <c r="C3" s="233"/>
      <c r="D3" s="233"/>
      <c r="E3" s="233"/>
      <c r="F3" s="233"/>
      <c r="G3" s="233"/>
      <c r="H3" s="233"/>
      <c r="I3" s="233"/>
      <c r="J3" s="233"/>
      <c r="K3" s="233"/>
    </row>
    <row r="4" spans="1:11" ht="15" customHeight="1">
      <c r="B4" s="230" t="s">
        <v>80</v>
      </c>
    </row>
    <row r="5" spans="1:11" ht="32.25" customHeight="1">
      <c r="B5" s="234" t="s">
        <v>238</v>
      </c>
      <c r="C5" s="235" t="s">
        <v>174</v>
      </c>
      <c r="D5" s="291" t="s">
        <v>435</v>
      </c>
      <c r="E5" s="272" t="s">
        <v>436</v>
      </c>
      <c r="F5" s="252" t="s">
        <v>175</v>
      </c>
      <c r="G5" s="291" t="s">
        <v>437</v>
      </c>
      <c r="H5" s="272" t="s">
        <v>438</v>
      </c>
      <c r="I5" s="252" t="s">
        <v>175</v>
      </c>
      <c r="J5" s="236"/>
      <c r="K5" s="236"/>
    </row>
    <row r="6" spans="1:11" ht="6" customHeight="1">
      <c r="B6" s="237"/>
    </row>
    <row r="7" spans="1:11" ht="16.5" customHeight="1">
      <c r="B7" s="238" t="s">
        <v>89</v>
      </c>
      <c r="C7" s="239" t="s">
        <v>176</v>
      </c>
      <c r="D7" s="312">
        <v>222.816</v>
      </c>
      <c r="E7" s="313">
        <v>237.751</v>
      </c>
      <c r="F7" s="398">
        <v>6.7028400114893083</v>
      </c>
      <c r="G7" s="312">
        <v>1505.241</v>
      </c>
      <c r="H7" s="313">
        <v>1645.249</v>
      </c>
      <c r="I7" s="398">
        <v>9.3013676879649232</v>
      </c>
      <c r="J7" s="240"/>
      <c r="K7" s="241"/>
    </row>
    <row r="8" spans="1:11" ht="16.5" customHeight="1">
      <c r="B8" s="238" t="s">
        <v>285</v>
      </c>
      <c r="C8" s="239" t="s">
        <v>176</v>
      </c>
      <c r="D8" s="312">
        <v>250.518</v>
      </c>
      <c r="E8" s="313">
        <v>268.57499999999999</v>
      </c>
      <c r="F8" s="398">
        <v>7.207865303091987</v>
      </c>
      <c r="G8" s="312">
        <v>1679.529</v>
      </c>
      <c r="H8" s="313">
        <v>1839.374</v>
      </c>
      <c r="I8" s="398">
        <v>9.5172515627893297</v>
      </c>
      <c r="J8" s="240"/>
    </row>
    <row r="9" spans="1:11" ht="16.5" customHeight="1">
      <c r="B9" s="238" t="s">
        <v>83</v>
      </c>
      <c r="C9" s="239" t="s">
        <v>176</v>
      </c>
      <c r="D9" s="313">
        <v>1230.998</v>
      </c>
      <c r="E9" s="313">
        <v>1337.33</v>
      </c>
      <c r="F9" s="398">
        <v>8.6</v>
      </c>
      <c r="G9" s="313">
        <v>7940.3760000000002</v>
      </c>
      <c r="H9" s="313">
        <v>8642.1450000000004</v>
      </c>
      <c r="I9" s="398">
        <v>8.8000000000000007</v>
      </c>
      <c r="J9" s="240"/>
      <c r="K9" s="241"/>
    </row>
    <row r="10" spans="1:11" ht="16.5" customHeight="1">
      <c r="B10" s="238" t="s">
        <v>177</v>
      </c>
      <c r="C10" s="239" t="s">
        <v>178</v>
      </c>
      <c r="D10" s="314">
        <v>4.9138105844689806</v>
      </c>
      <c r="E10" s="314">
        <v>4.9793539979521553</v>
      </c>
      <c r="F10" s="399">
        <v>1.3338612133389383</v>
      </c>
      <c r="G10" s="314">
        <v>4.7277397413203346</v>
      </c>
      <c r="H10" s="314">
        <v>4.6984164177595202</v>
      </c>
      <c r="I10" s="399">
        <v>-0.62023980094608744</v>
      </c>
    </row>
    <row r="11" spans="1:11" ht="6" customHeight="1">
      <c r="B11" s="236"/>
      <c r="C11" s="242"/>
      <c r="D11" s="243"/>
      <c r="E11" s="243"/>
      <c r="F11" s="244"/>
      <c r="G11" s="243"/>
      <c r="H11" s="243"/>
      <c r="I11" s="244"/>
    </row>
    <row r="12" spans="1:11" ht="3" customHeight="1">
      <c r="A12" s="245"/>
      <c r="B12" s="246"/>
      <c r="C12" s="247"/>
      <c r="D12" s="248"/>
      <c r="E12" s="248"/>
      <c r="F12" s="248"/>
      <c r="G12" s="248"/>
      <c r="H12" s="248"/>
      <c r="I12" s="248"/>
    </row>
    <row r="13" spans="1:11" ht="6" customHeight="1">
      <c r="B13" s="245"/>
      <c r="D13" s="243"/>
      <c r="E13" s="243"/>
      <c r="F13" s="243"/>
      <c r="G13" s="243"/>
      <c r="H13" s="243"/>
      <c r="I13" s="243"/>
      <c r="J13" s="226"/>
    </row>
    <row r="14" spans="1:11">
      <c r="B14" s="444" t="s">
        <v>164</v>
      </c>
      <c r="C14" s="444"/>
      <c r="D14" s="444"/>
      <c r="E14" s="444"/>
      <c r="F14" s="444"/>
      <c r="G14" s="444"/>
      <c r="H14" s="444"/>
      <c r="I14" s="444"/>
    </row>
    <row r="15" spans="1:11">
      <c r="B15" s="445" t="s">
        <v>163</v>
      </c>
      <c r="C15" s="445"/>
      <c r="D15" s="445"/>
      <c r="E15" s="445"/>
      <c r="F15" s="445"/>
      <c r="G15" s="445"/>
      <c r="H15" s="445"/>
      <c r="I15" s="445"/>
      <c r="J15" s="249"/>
    </row>
    <row r="16" spans="1:11">
      <c r="B16" s="444" t="s">
        <v>236</v>
      </c>
      <c r="C16" s="444"/>
      <c r="D16" s="444"/>
      <c r="E16" s="444"/>
      <c r="F16" s="444"/>
      <c r="G16" s="444"/>
      <c r="H16" s="444"/>
      <c r="I16" s="444"/>
    </row>
    <row r="17" spans="2:9">
      <c r="B17" s="444" t="s">
        <v>239</v>
      </c>
      <c r="C17" s="444"/>
      <c r="D17" s="444"/>
      <c r="E17" s="444"/>
      <c r="F17" s="444"/>
      <c r="G17" s="444"/>
      <c r="H17" s="444"/>
      <c r="I17" s="444"/>
    </row>
  </sheetData>
  <protectedRanges>
    <protectedRange sqref="G5:H5 D5:E5" name="Intervalo1_2_1"/>
  </protectedRanges>
  <mergeCells count="6">
    <mergeCell ref="B1:I1"/>
    <mergeCell ref="B2:I2"/>
    <mergeCell ref="B14:I14"/>
    <mergeCell ref="B16:I16"/>
    <mergeCell ref="B17:I17"/>
    <mergeCell ref="B15:I15"/>
  </mergeCells>
  <hyperlinks>
    <hyperlink ref="K2" location="Indice!A1" tooltip="(voltar ao índice)" display="Indice!A1" xr:uid="{74B92AA7-4711-4332-93A6-9C05A8A09461}"/>
  </hyperlinks>
  <printOptions horizontalCentered="1"/>
  <pageMargins left="0.27559055118110237" right="0.27559055118110237" top="0.6692913385826772" bottom="0.6692913385826772" header="0" footer="0"/>
  <pageSetup paperSize="9" scale="9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7670C-FBEF-4A3A-8C1C-9A9D1584EB61}">
  <sheetPr>
    <pageSetUpPr fitToPage="1"/>
  </sheetPr>
  <dimension ref="B1:K28"/>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RowHeight="12.75"/>
  <cols>
    <col min="1" max="1" width="6.7109375" customWidth="1"/>
    <col min="2" max="2" width="26.5703125" customWidth="1"/>
    <col min="3" max="3" width="19.7109375" customWidth="1"/>
    <col min="4" max="9" width="11.85546875" customWidth="1"/>
    <col min="10" max="10" width="6.7109375" customWidth="1"/>
    <col min="11" max="11" width="14" bestFit="1" customWidth="1"/>
  </cols>
  <sheetData>
    <row r="1" spans="2:11" ht="18" customHeight="1">
      <c r="B1" s="434" t="s">
        <v>288</v>
      </c>
      <c r="C1" s="434"/>
      <c r="D1" s="434"/>
      <c r="E1" s="434"/>
      <c r="F1" s="434"/>
      <c r="G1" s="434"/>
      <c r="H1" s="434"/>
      <c r="I1" s="434"/>
      <c r="J1" s="55"/>
    </row>
    <row r="2" spans="2:11" ht="24" customHeight="1">
      <c r="B2" s="448" t="s">
        <v>240</v>
      </c>
      <c r="C2" s="448"/>
      <c r="D2" s="448"/>
      <c r="E2" s="448"/>
      <c r="F2" s="448"/>
      <c r="G2" s="448"/>
      <c r="H2" s="448"/>
      <c r="I2" s="448"/>
      <c r="J2" s="182"/>
      <c r="K2" s="182" t="s">
        <v>305</v>
      </c>
    </row>
    <row r="3" spans="2:11">
      <c r="B3" s="1"/>
      <c r="C3" s="1"/>
      <c r="D3" s="1"/>
      <c r="E3" s="1"/>
      <c r="G3" s="1"/>
      <c r="H3" s="1"/>
    </row>
    <row r="4" spans="2:11">
      <c r="B4" s="64" t="s">
        <v>80</v>
      </c>
    </row>
    <row r="5" spans="2:11" ht="34.5" customHeight="1">
      <c r="B5" s="206" t="s">
        <v>238</v>
      </c>
      <c r="C5" s="194" t="s">
        <v>174</v>
      </c>
      <c r="D5" s="277" t="s">
        <v>435</v>
      </c>
      <c r="E5" s="270" t="s">
        <v>436</v>
      </c>
      <c r="F5" s="189" t="s">
        <v>175</v>
      </c>
      <c r="G5" s="277" t="s">
        <v>437</v>
      </c>
      <c r="H5" s="270" t="s">
        <v>438</v>
      </c>
      <c r="I5" s="189" t="s">
        <v>175</v>
      </c>
    </row>
    <row r="6" spans="2:11" ht="6" customHeight="1">
      <c r="B6" s="207"/>
    </row>
    <row r="7" spans="2:11" ht="16.5" customHeight="1">
      <c r="B7" s="208" t="s">
        <v>89</v>
      </c>
      <c r="C7" s="92" t="s">
        <v>176</v>
      </c>
      <c r="D7" s="315">
        <v>179.709</v>
      </c>
      <c r="E7" s="315">
        <v>182.48</v>
      </c>
      <c r="F7" s="401">
        <v>1.5419372429872569</v>
      </c>
      <c r="G7" s="315">
        <v>1233.47</v>
      </c>
      <c r="H7" s="315">
        <v>1296.8889999999999</v>
      </c>
      <c r="I7" s="401">
        <v>5.1415113460400175</v>
      </c>
    </row>
    <row r="8" spans="2:11" ht="16.5" customHeight="1">
      <c r="B8" s="208" t="s">
        <v>181</v>
      </c>
      <c r="C8" s="92" t="s">
        <v>176</v>
      </c>
      <c r="D8" s="315">
        <v>204.53700000000001</v>
      </c>
      <c r="E8" s="315">
        <v>208.90899999999999</v>
      </c>
      <c r="F8" s="401">
        <v>2.1375105726592292</v>
      </c>
      <c r="G8" s="315">
        <v>1390.537</v>
      </c>
      <c r="H8" s="315">
        <v>1466.0360000000001</v>
      </c>
      <c r="I8" s="401">
        <v>5.4294851557348034</v>
      </c>
    </row>
    <row r="9" spans="2:11" ht="16.5" customHeight="1">
      <c r="B9" s="208" t="s">
        <v>83</v>
      </c>
      <c r="C9" s="92" t="s">
        <v>176</v>
      </c>
      <c r="D9" s="315">
        <v>984.87</v>
      </c>
      <c r="E9" s="315">
        <v>1021.297</v>
      </c>
      <c r="F9" s="401">
        <v>3.7</v>
      </c>
      <c r="G9" s="315">
        <v>6442.2539999999999</v>
      </c>
      <c r="H9" s="315">
        <v>6747.6940000000004</v>
      </c>
      <c r="I9" s="401">
        <v>4.7</v>
      </c>
    </row>
    <row r="10" spans="2:11" ht="16.5" customHeight="1">
      <c r="B10" s="208" t="s">
        <v>177</v>
      </c>
      <c r="C10" s="92" t="s">
        <v>178</v>
      </c>
      <c r="D10" s="316">
        <v>4.8151190249196967</v>
      </c>
      <c r="E10" s="316">
        <v>4.8887170969177971</v>
      </c>
      <c r="F10" s="400">
        <v>1.5284787690025503</v>
      </c>
      <c r="G10" s="316">
        <v>4.6329252655628723</v>
      </c>
      <c r="H10" s="316">
        <v>4.6026796067763689</v>
      </c>
      <c r="I10" s="400">
        <v>-0.65284149976092554</v>
      </c>
    </row>
    <row r="11" spans="2:11" s="40" customFormat="1" ht="16.5" customHeight="1">
      <c r="B11" s="208" t="s">
        <v>241</v>
      </c>
      <c r="C11" s="217" t="s">
        <v>53</v>
      </c>
      <c r="D11" s="319">
        <v>75.239786856127893</v>
      </c>
      <c r="E11" s="319">
        <v>76.662783348371192</v>
      </c>
      <c r="F11" s="402">
        <v>1.4229964922432998</v>
      </c>
      <c r="G11" s="319">
        <v>67.577262878405165</v>
      </c>
      <c r="H11" s="319">
        <v>69.173644999271119</v>
      </c>
      <c r="I11" s="402">
        <v>1.5963821208659539</v>
      </c>
    </row>
    <row r="12" spans="2:11" s="40" customFormat="1" ht="16.5" customHeight="1">
      <c r="B12" s="208" t="s">
        <v>242</v>
      </c>
      <c r="C12" s="217" t="s">
        <v>53</v>
      </c>
      <c r="D12" s="315">
        <v>84.426012862950429</v>
      </c>
      <c r="E12" s="315">
        <v>85.342874991711255</v>
      </c>
      <c r="F12" s="402">
        <v>0.91686212876082607</v>
      </c>
      <c r="G12" s="315">
        <v>76.899650325104602</v>
      </c>
      <c r="H12" s="315">
        <v>78.988114062678548</v>
      </c>
      <c r="I12" s="402">
        <v>2.0884637375739459</v>
      </c>
    </row>
    <row r="13" spans="2:11" ht="16.5" customHeight="1">
      <c r="B13" s="208" t="s">
        <v>147</v>
      </c>
      <c r="C13" s="217" t="s">
        <v>179</v>
      </c>
      <c r="D13" s="317">
        <v>86574.633000000002</v>
      </c>
      <c r="E13" s="317">
        <v>97883.870999999999</v>
      </c>
      <c r="F13" s="400">
        <v>13.062992712888533</v>
      </c>
      <c r="G13" s="317">
        <v>503101.69</v>
      </c>
      <c r="H13" s="317">
        <v>598747.62600000005</v>
      </c>
      <c r="I13" s="400">
        <v>19.011253172296062</v>
      </c>
    </row>
    <row r="14" spans="2:11" ht="16.5" customHeight="1">
      <c r="B14" s="208" t="s">
        <v>148</v>
      </c>
      <c r="C14" s="217" t="s">
        <v>179</v>
      </c>
      <c r="D14" s="317">
        <v>64035.629000000001</v>
      </c>
      <c r="E14" s="317">
        <v>72858.83</v>
      </c>
      <c r="F14" s="400">
        <v>13.778580983408473</v>
      </c>
      <c r="G14" s="317">
        <v>360057.01199999999</v>
      </c>
      <c r="H14" s="317">
        <v>433516.951</v>
      </c>
      <c r="I14" s="400">
        <v>20.402307565669631</v>
      </c>
    </row>
    <row r="15" spans="2:11" ht="16.5" customHeight="1">
      <c r="B15" s="208" t="s">
        <v>243</v>
      </c>
      <c r="C15" s="217" t="s">
        <v>180</v>
      </c>
      <c r="D15" s="318">
        <v>115.13658389236404</v>
      </c>
      <c r="E15" s="318">
        <v>127.13863673643175</v>
      </c>
      <c r="F15" s="400">
        <v>10.424187029283317</v>
      </c>
      <c r="G15" s="318">
        <v>83.974453418700065</v>
      </c>
      <c r="H15" s="318">
        <v>99.276637330632326</v>
      </c>
      <c r="I15" s="400">
        <v>18.222427522850239</v>
      </c>
    </row>
    <row r="16" spans="2:11" ht="16.5" customHeight="1">
      <c r="B16" s="208" t="s">
        <v>244</v>
      </c>
      <c r="C16" s="217" t="s">
        <v>180</v>
      </c>
      <c r="D16" s="318">
        <v>136.37572116459697</v>
      </c>
      <c r="E16" s="318">
        <v>148.97393221025169</v>
      </c>
      <c r="F16" s="400">
        <v>9.2378694228494531</v>
      </c>
      <c r="G16" s="318">
        <v>109.20004585675707</v>
      </c>
      <c r="H16" s="318">
        <v>125.68553953808095</v>
      </c>
      <c r="I16" s="400">
        <v>15.096599595707749</v>
      </c>
    </row>
    <row r="17" spans="2:9" ht="6" customHeight="1">
      <c r="B17" s="52"/>
      <c r="C17" s="209"/>
      <c r="D17" s="44"/>
      <c r="E17" s="44"/>
      <c r="F17" s="210"/>
      <c r="G17" s="44"/>
      <c r="H17" s="44"/>
      <c r="I17" s="210"/>
    </row>
    <row r="18" spans="2:9" ht="3" customHeight="1">
      <c r="B18" s="202"/>
      <c r="C18" s="211"/>
      <c r="D18" s="212"/>
      <c r="E18" s="212"/>
      <c r="F18" s="213"/>
      <c r="G18" s="212"/>
      <c r="H18" s="212"/>
      <c r="I18" s="213"/>
    </row>
    <row r="19" spans="2:9" ht="6.75" customHeight="1">
      <c r="B19" s="214"/>
      <c r="D19" s="215"/>
      <c r="E19" s="215"/>
      <c r="G19" s="215"/>
      <c r="H19" s="215"/>
    </row>
    <row r="20" spans="2:9">
      <c r="B20" s="437" t="s">
        <v>164</v>
      </c>
      <c r="C20" s="437"/>
      <c r="D20" s="437"/>
      <c r="E20" s="437"/>
      <c r="F20" s="437"/>
      <c r="G20" s="437"/>
      <c r="H20" s="437"/>
      <c r="I20" s="437"/>
    </row>
    <row r="21" spans="2:9">
      <c r="B21" s="449" t="s">
        <v>163</v>
      </c>
      <c r="C21" s="449"/>
      <c r="D21" s="449"/>
      <c r="E21" s="449"/>
      <c r="F21" s="449"/>
      <c r="G21" s="449"/>
      <c r="H21" s="449"/>
      <c r="I21" s="449"/>
    </row>
    <row r="22" spans="2:9" ht="17.25" customHeight="1">
      <c r="B22" s="447" t="s">
        <v>245</v>
      </c>
      <c r="C22" s="447"/>
      <c r="D22" s="447"/>
      <c r="E22" s="447"/>
      <c r="F22" s="447"/>
      <c r="G22" s="447"/>
      <c r="H22" s="447"/>
      <c r="I22" s="447"/>
    </row>
    <row r="23" spans="2:9" ht="12.75" customHeight="1">
      <c r="B23" s="447" t="s">
        <v>239</v>
      </c>
      <c r="C23" s="447"/>
      <c r="D23" s="447"/>
      <c r="E23" s="447"/>
      <c r="F23" s="447"/>
      <c r="G23" s="447"/>
      <c r="H23" s="447"/>
      <c r="I23" s="447"/>
    </row>
    <row r="24" spans="2:9" ht="21.75" customHeight="1">
      <c r="B24" s="446" t="s">
        <v>246</v>
      </c>
      <c r="C24" s="446"/>
      <c r="D24" s="446"/>
      <c r="E24" s="446"/>
      <c r="F24" s="446"/>
      <c r="G24" s="446"/>
      <c r="H24" s="446"/>
      <c r="I24" s="446"/>
    </row>
    <row r="25" spans="2:9" ht="21.75" customHeight="1">
      <c r="B25" s="446" t="s">
        <v>247</v>
      </c>
      <c r="C25" s="446"/>
      <c r="D25" s="446"/>
      <c r="E25" s="446"/>
      <c r="F25" s="446"/>
      <c r="G25" s="446"/>
      <c r="H25" s="446"/>
      <c r="I25" s="446"/>
    </row>
    <row r="26" spans="2:9" ht="12.75" customHeight="1">
      <c r="B26" s="447" t="s">
        <v>248</v>
      </c>
      <c r="C26" s="447"/>
      <c r="D26" s="447"/>
      <c r="E26" s="447"/>
      <c r="F26" s="447"/>
      <c r="G26" s="447"/>
      <c r="H26" s="447"/>
      <c r="I26" s="447"/>
    </row>
    <row r="27" spans="2:9">
      <c r="B27" s="447" t="s">
        <v>249</v>
      </c>
      <c r="C27" s="447"/>
      <c r="D27" s="447"/>
      <c r="E27" s="447"/>
      <c r="F27" s="447"/>
      <c r="G27" s="447"/>
      <c r="H27" s="447"/>
      <c r="I27" s="447"/>
    </row>
    <row r="28" spans="2:9">
      <c r="B28" s="40"/>
    </row>
  </sheetData>
  <protectedRanges>
    <protectedRange sqref="D5:E5" name="Intervalo1_2_1_2"/>
    <protectedRange sqref="G5:H5" name="Intervalo1_2_1_2_1"/>
  </protectedRanges>
  <mergeCells count="10">
    <mergeCell ref="B25:I25"/>
    <mergeCell ref="B26:I26"/>
    <mergeCell ref="B27:I27"/>
    <mergeCell ref="B1:I1"/>
    <mergeCell ref="B2:I2"/>
    <mergeCell ref="B22:I22"/>
    <mergeCell ref="B23:I23"/>
    <mergeCell ref="B24:I24"/>
    <mergeCell ref="B20:I20"/>
    <mergeCell ref="B21:I21"/>
  </mergeCells>
  <hyperlinks>
    <hyperlink ref="K2" location="Indice!A1" tooltip="(voltar ao índice)" display="Indice!A1" xr:uid="{E2C4C48B-EFC6-44B7-8AB6-1533E6F121F4}"/>
  </hyperlinks>
  <printOptions horizontalCentered="1"/>
  <pageMargins left="0.27559055118110237" right="0.27559055118110237" top="0.6692913385826772" bottom="0.6692913385826772" header="0" footer="0"/>
  <pageSetup paperSize="9" scale="85"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2F8F0-49C2-4D78-B86E-114C176032E4}">
  <sheetPr>
    <pageSetUpPr fitToPage="1"/>
  </sheetPr>
  <dimension ref="B1:K27"/>
  <sheetViews>
    <sheetView showGridLines="0" zoomScaleNormal="100" workbookViewId="0">
      <pane xSplit="2" ySplit="5" topLeftCell="C6" activePane="bottomRight" state="frozen"/>
      <selection activeCell="L24" sqref="L24"/>
      <selection pane="topRight" activeCell="L24" sqref="L24"/>
      <selection pane="bottomLeft" activeCell="L24" sqref="L24"/>
      <selection pane="bottomRight" activeCell="K2" sqref="K2"/>
    </sheetView>
  </sheetViews>
  <sheetFormatPr defaultRowHeight="12.75"/>
  <cols>
    <col min="1" max="1" width="6.7109375" customWidth="1"/>
    <col min="2" max="2" width="27.42578125" customWidth="1"/>
    <col min="3" max="3" width="16.85546875" customWidth="1"/>
    <col min="4" max="9" width="11.42578125" customWidth="1"/>
    <col min="10" max="10" width="6.7109375" customWidth="1"/>
    <col min="11" max="11" width="14.5703125" bestFit="1" customWidth="1"/>
  </cols>
  <sheetData>
    <row r="1" spans="2:11" ht="18" customHeight="1">
      <c r="B1" s="434" t="s">
        <v>289</v>
      </c>
      <c r="C1" s="434"/>
      <c r="D1" s="434"/>
      <c r="E1" s="434"/>
      <c r="F1" s="434"/>
      <c r="G1" s="434"/>
      <c r="H1" s="434"/>
      <c r="I1" s="434"/>
      <c r="K1" s="55"/>
    </row>
    <row r="2" spans="2:11" ht="15.75" customHeight="1">
      <c r="B2" s="435" t="s">
        <v>207</v>
      </c>
      <c r="C2" s="435"/>
      <c r="D2" s="435"/>
      <c r="E2" s="435"/>
      <c r="F2" s="435"/>
      <c r="G2" s="435"/>
      <c r="H2" s="435"/>
      <c r="I2" s="435"/>
      <c r="K2" s="182" t="s">
        <v>305</v>
      </c>
    </row>
    <row r="3" spans="2:11">
      <c r="B3" s="1"/>
      <c r="C3" s="1"/>
      <c r="D3" s="1"/>
      <c r="E3" s="1"/>
      <c r="F3" s="1"/>
      <c r="G3" s="1"/>
      <c r="H3" s="1"/>
      <c r="I3" s="1"/>
    </row>
    <row r="4" spans="2:11">
      <c r="B4" s="64" t="s">
        <v>80</v>
      </c>
    </row>
    <row r="5" spans="2:11" ht="30.75" customHeight="1">
      <c r="B5" s="206" t="s">
        <v>238</v>
      </c>
      <c r="C5" s="194" t="s">
        <v>174</v>
      </c>
      <c r="D5" s="291" t="s">
        <v>435</v>
      </c>
      <c r="E5" s="272" t="s">
        <v>436</v>
      </c>
      <c r="F5" s="189" t="s">
        <v>175</v>
      </c>
      <c r="G5" s="277" t="s">
        <v>437</v>
      </c>
      <c r="H5" s="270" t="s">
        <v>438</v>
      </c>
      <c r="I5" s="189" t="s">
        <v>175</v>
      </c>
    </row>
    <row r="6" spans="2:11" ht="6" customHeight="1">
      <c r="B6" s="207"/>
    </row>
    <row r="7" spans="2:11" ht="16.5" customHeight="1">
      <c r="B7" s="208" t="s">
        <v>89</v>
      </c>
      <c r="C7" s="92" t="s">
        <v>176</v>
      </c>
      <c r="D7" s="321">
        <v>146.696</v>
      </c>
      <c r="E7" s="321">
        <v>149.721</v>
      </c>
      <c r="F7" s="396">
        <v>2.0620875824834961</v>
      </c>
      <c r="G7" s="321">
        <v>1012.117</v>
      </c>
      <c r="H7" s="321">
        <v>1067.0409999999999</v>
      </c>
      <c r="I7" s="396">
        <v>5.4266453384341995</v>
      </c>
    </row>
    <row r="8" spans="2:11" ht="16.5" customHeight="1">
      <c r="B8" s="208" t="s">
        <v>181</v>
      </c>
      <c r="C8" s="92" t="s">
        <v>176</v>
      </c>
      <c r="D8" s="321">
        <v>169.68100000000001</v>
      </c>
      <c r="E8" s="321">
        <v>173.804</v>
      </c>
      <c r="F8" s="396">
        <v>2.4298536665861237</v>
      </c>
      <c r="G8" s="321">
        <v>1155.8510000000001</v>
      </c>
      <c r="H8" s="321">
        <v>1221.94</v>
      </c>
      <c r="I8" s="396">
        <v>5.7177785025924521</v>
      </c>
    </row>
    <row r="9" spans="2:11" ht="16.5" customHeight="1">
      <c r="B9" s="208" t="s">
        <v>83</v>
      </c>
      <c r="C9" s="92" t="s">
        <v>176</v>
      </c>
      <c r="D9" s="321">
        <v>852.34400000000005</v>
      </c>
      <c r="E9" s="321">
        <v>883.3</v>
      </c>
      <c r="F9" s="396">
        <v>3.6</v>
      </c>
      <c r="G9" s="321">
        <v>5573.72</v>
      </c>
      <c r="H9" s="321">
        <v>5857.7879999999996</v>
      </c>
      <c r="I9" s="396">
        <v>5.0999999999999996</v>
      </c>
    </row>
    <row r="10" spans="2:11" ht="16.5" customHeight="1">
      <c r="B10" s="208" t="s">
        <v>177</v>
      </c>
      <c r="C10" s="92" t="s">
        <v>178</v>
      </c>
      <c r="D10" s="320">
        <v>5.0232141489029409</v>
      </c>
      <c r="E10" s="320">
        <v>5.0821615152700739</v>
      </c>
      <c r="F10" s="396">
        <v>1.1734989713708899</v>
      </c>
      <c r="G10" s="320">
        <v>4.8221786372118896</v>
      </c>
      <c r="H10" s="320">
        <v>4.7938425781953278</v>
      </c>
      <c r="I10" s="396">
        <v>-0.58761943819122253</v>
      </c>
    </row>
    <row r="11" spans="2:11" s="40" customFormat="1" ht="16.5" customHeight="1">
      <c r="B11" s="208" t="s">
        <v>241</v>
      </c>
      <c r="C11" s="217" t="s">
        <v>53</v>
      </c>
      <c r="D11" s="321">
        <v>78.199566956585571</v>
      </c>
      <c r="E11" s="321">
        <v>79.331649043897798</v>
      </c>
      <c r="F11" s="402">
        <v>1.1320820873122273</v>
      </c>
      <c r="G11" s="321">
        <v>70.51523238428608</v>
      </c>
      <c r="H11" s="321">
        <v>72.219759193003128</v>
      </c>
      <c r="I11" s="402">
        <v>1.7045268087170484</v>
      </c>
    </row>
    <row r="12" spans="2:11" s="40" customFormat="1" ht="16.5" customHeight="1">
      <c r="B12" s="208" t="s">
        <v>242</v>
      </c>
      <c r="C12" s="217" t="s">
        <v>53</v>
      </c>
      <c r="D12" s="321">
        <v>87.248842650422858</v>
      </c>
      <c r="E12" s="321">
        <v>88.263980493264583</v>
      </c>
      <c r="F12" s="402">
        <v>1.0151378428417246</v>
      </c>
      <c r="G12" s="321">
        <v>79.623006457054728</v>
      </c>
      <c r="H12" s="321">
        <v>82.106013565236452</v>
      </c>
      <c r="I12" s="402">
        <v>2.4830071081817238</v>
      </c>
    </row>
    <row r="13" spans="2:11" ht="16.5" customHeight="1">
      <c r="B13" s="208" t="s">
        <v>147</v>
      </c>
      <c r="C13" s="217" t="s">
        <v>179</v>
      </c>
      <c r="D13" s="322">
        <v>78468.062999999995</v>
      </c>
      <c r="E13" s="322">
        <v>88907.09</v>
      </c>
      <c r="F13" s="400">
        <v>13.3035359876285</v>
      </c>
      <c r="G13" s="322">
        <v>453402.88400000002</v>
      </c>
      <c r="H13" s="322">
        <v>544192.73600000003</v>
      </c>
      <c r="I13" s="400">
        <v>20.024101125920502</v>
      </c>
    </row>
    <row r="14" spans="2:11" ht="16.5" customHeight="1">
      <c r="B14" s="208" t="s">
        <v>148</v>
      </c>
      <c r="C14" s="217" t="s">
        <v>179</v>
      </c>
      <c r="D14" s="322">
        <v>57267.855000000003</v>
      </c>
      <c r="E14" s="322">
        <v>65051.089</v>
      </c>
      <c r="F14" s="400">
        <v>13.590929850611655</v>
      </c>
      <c r="G14" s="322">
        <v>318997.99699999997</v>
      </c>
      <c r="H14" s="322">
        <v>386803.783</v>
      </c>
      <c r="I14" s="400">
        <v>21.255865753915693</v>
      </c>
    </row>
    <row r="15" spans="2:11" ht="16.5" customHeight="1">
      <c r="B15" s="208" t="s">
        <v>243</v>
      </c>
      <c r="C15" s="217" t="s">
        <v>180</v>
      </c>
      <c r="D15" s="323">
        <v>124.4090619765858</v>
      </c>
      <c r="E15" s="323">
        <v>136.85659856560696</v>
      </c>
      <c r="F15" s="376">
        <v>10.00532950836317</v>
      </c>
      <c r="G15" s="323">
        <v>89.630021525388912</v>
      </c>
      <c r="H15" s="323">
        <v>106.54844615155349</v>
      </c>
      <c r="I15" s="376">
        <v>18.875845769346622</v>
      </c>
    </row>
    <row r="16" spans="2:11" ht="16.5" customHeight="1">
      <c r="B16" s="208" t="s">
        <v>244</v>
      </c>
      <c r="C16" s="217" t="s">
        <v>180</v>
      </c>
      <c r="D16" s="323">
        <v>142.5910742163671</v>
      </c>
      <c r="E16" s="323">
        <v>155.05373517122365</v>
      </c>
      <c r="F16" s="376">
        <v>8.7401410104714916</v>
      </c>
      <c r="G16" s="323">
        <v>112.56799449507291</v>
      </c>
      <c r="H16" s="323">
        <v>129.76935735273099</v>
      </c>
      <c r="I16" s="376">
        <v>15.280864631918956</v>
      </c>
    </row>
    <row r="17" spans="2:9" ht="6" customHeight="1">
      <c r="B17" s="52"/>
      <c r="C17" s="209"/>
      <c r="D17" s="44"/>
      <c r="E17" s="44"/>
      <c r="F17" s="210"/>
      <c r="G17" s="44"/>
      <c r="H17" s="44"/>
      <c r="I17" s="210"/>
    </row>
    <row r="18" spans="2:9" ht="3" customHeight="1">
      <c r="B18" s="202"/>
      <c r="C18" s="211"/>
      <c r="D18" s="212"/>
      <c r="E18" s="212"/>
      <c r="F18" s="213"/>
      <c r="G18" s="212"/>
      <c r="H18" s="212"/>
      <c r="I18" s="213"/>
    </row>
    <row r="19" spans="2:9" ht="6.75" customHeight="1">
      <c r="B19" s="214"/>
      <c r="D19" s="215"/>
      <c r="E19" s="215"/>
      <c r="F19" s="216"/>
      <c r="G19" s="215"/>
      <c r="H19" s="215"/>
      <c r="I19" s="216"/>
    </row>
    <row r="20" spans="2:9">
      <c r="B20" s="437" t="s">
        <v>164</v>
      </c>
      <c r="C20" s="437"/>
      <c r="D20" s="437"/>
      <c r="E20" s="437"/>
      <c r="F20" s="437"/>
      <c r="G20" s="437"/>
      <c r="H20" s="437"/>
      <c r="I20" s="437"/>
    </row>
    <row r="21" spans="2:9">
      <c r="B21" s="449" t="s">
        <v>163</v>
      </c>
      <c r="C21" s="449"/>
      <c r="D21" s="449"/>
      <c r="E21" s="449"/>
      <c r="F21" s="449"/>
      <c r="G21" s="449"/>
      <c r="H21" s="449"/>
      <c r="I21" s="449"/>
    </row>
    <row r="22" spans="2:9" ht="18.75" customHeight="1">
      <c r="B22" s="447" t="s">
        <v>250</v>
      </c>
      <c r="C22" s="451"/>
      <c r="D22" s="451"/>
      <c r="E22" s="451"/>
      <c r="F22" s="451"/>
      <c r="G22" s="451"/>
      <c r="H22" s="451"/>
      <c r="I22" s="451"/>
    </row>
    <row r="23" spans="2:9" ht="12.75" customHeight="1">
      <c r="B23" s="447" t="s">
        <v>239</v>
      </c>
      <c r="C23" s="451"/>
      <c r="D23" s="451"/>
      <c r="E23" s="451"/>
      <c r="F23" s="451"/>
      <c r="G23" s="451"/>
      <c r="H23" s="451"/>
      <c r="I23" s="451"/>
    </row>
    <row r="24" spans="2:9" ht="21" customHeight="1">
      <c r="B24" s="446" t="s">
        <v>251</v>
      </c>
      <c r="C24" s="450"/>
      <c r="D24" s="450"/>
      <c r="E24" s="450"/>
      <c r="F24" s="450"/>
      <c r="G24" s="450"/>
      <c r="H24" s="450"/>
      <c r="I24" s="450"/>
    </row>
    <row r="25" spans="2:9" ht="21" customHeight="1">
      <c r="B25" s="446" t="s">
        <v>247</v>
      </c>
      <c r="C25" s="450"/>
      <c r="D25" s="450"/>
      <c r="E25" s="450"/>
      <c r="F25" s="450"/>
      <c r="G25" s="450"/>
      <c r="H25" s="450"/>
      <c r="I25" s="450"/>
    </row>
    <row r="26" spans="2:9" ht="12" customHeight="1">
      <c r="B26" s="447" t="s">
        <v>248</v>
      </c>
      <c r="C26" s="451"/>
      <c r="D26" s="451"/>
      <c r="E26" s="451"/>
      <c r="F26" s="451"/>
      <c r="G26" s="451"/>
      <c r="H26" s="451"/>
      <c r="I26" s="451"/>
    </row>
    <row r="27" spans="2:9">
      <c r="B27" s="446" t="s">
        <v>249</v>
      </c>
      <c r="C27" s="450"/>
      <c r="D27" s="450"/>
      <c r="E27" s="450"/>
      <c r="F27" s="450"/>
      <c r="G27" s="450"/>
      <c r="H27" s="450"/>
      <c r="I27" s="450"/>
    </row>
  </sheetData>
  <protectedRanges>
    <protectedRange sqref="D5:E5" name="Intervalo1_2_1"/>
    <protectedRange sqref="G5:H5" name="Intervalo1_2_1_2_1"/>
  </protectedRanges>
  <mergeCells count="10">
    <mergeCell ref="B25:I25"/>
    <mergeCell ref="B26:I26"/>
    <mergeCell ref="B27:I27"/>
    <mergeCell ref="B1:I1"/>
    <mergeCell ref="B2:I2"/>
    <mergeCell ref="B20:I20"/>
    <mergeCell ref="B22:I22"/>
    <mergeCell ref="B23:I23"/>
    <mergeCell ref="B24:I24"/>
    <mergeCell ref="B21:I21"/>
  </mergeCells>
  <hyperlinks>
    <hyperlink ref="K2" location="Indice!A1" tooltip="(voltar ao índice)" display="Indice!A1" xr:uid="{771A437E-9033-4999-984A-6E6F0DB5AB87}"/>
  </hyperlinks>
  <printOptions horizontalCentered="1"/>
  <pageMargins left="0.27559055118110237" right="0.27559055118110237" top="0.6692913385826772" bottom="0.6692913385826772" header="0" footer="0"/>
  <pageSetup paperSize="9" scale="8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63260-CB37-41A7-9716-FC604E5BE304}">
  <sheetPr>
    <pageSetUpPr fitToPage="1"/>
  </sheetPr>
  <dimension ref="A1:J35"/>
  <sheetViews>
    <sheetView showGridLines="0" zoomScaleNormal="100" workbookViewId="0">
      <pane xSplit="2" ySplit="7" topLeftCell="C8" activePane="bottomRight" state="frozen"/>
      <selection activeCell="L24" sqref="L24"/>
      <selection pane="topRight" activeCell="L24" sqref="L24"/>
      <selection pane="bottomLeft" activeCell="L24" sqref="L24"/>
      <selection pane="bottomRight" activeCell="J2" sqref="J2"/>
    </sheetView>
  </sheetViews>
  <sheetFormatPr defaultColWidth="8.85546875" defaultRowHeight="12.75"/>
  <cols>
    <col min="1" max="1" width="6.7109375" style="128" customWidth="1"/>
    <col min="2" max="2" width="29" style="128" customWidth="1"/>
    <col min="3" max="8" width="14" style="128" customWidth="1"/>
    <col min="9" max="9" width="6.7109375" style="128" customWidth="1"/>
    <col min="10" max="10" width="14" style="128" bestFit="1" customWidth="1"/>
    <col min="11" max="11" width="11.28515625" style="128" customWidth="1"/>
    <col min="12" max="12" width="11.85546875" style="128" customWidth="1"/>
    <col min="13" max="13" width="4" style="128" customWidth="1"/>
    <col min="14" max="16384" width="8.85546875" style="128"/>
  </cols>
  <sheetData>
    <row r="1" spans="1:10" ht="19.5" customHeight="1">
      <c r="B1" s="457" t="s">
        <v>286</v>
      </c>
      <c r="C1" s="457"/>
      <c r="D1" s="457"/>
      <c r="E1" s="457"/>
      <c r="F1" s="457"/>
      <c r="G1" s="457"/>
      <c r="H1" s="457"/>
    </row>
    <row r="2" spans="1:10" ht="21.75" customHeight="1">
      <c r="B2" s="458" t="s">
        <v>306</v>
      </c>
      <c r="C2" s="458"/>
      <c r="D2" s="458"/>
      <c r="E2" s="458"/>
      <c r="F2" s="458"/>
      <c r="G2" s="458"/>
      <c r="H2" s="458"/>
      <c r="J2" s="182" t="s">
        <v>305</v>
      </c>
    </row>
    <row r="3" spans="1:10">
      <c r="A3" s="129"/>
      <c r="B3" s="129"/>
      <c r="C3" s="129"/>
      <c r="D3" s="129"/>
      <c r="E3" s="129"/>
      <c r="F3" s="129"/>
      <c r="G3" s="129"/>
      <c r="H3" s="129"/>
    </row>
    <row r="4" spans="1:10">
      <c r="B4" s="139" t="s">
        <v>80</v>
      </c>
      <c r="C4" s="140"/>
      <c r="D4" s="140"/>
      <c r="E4" s="74"/>
      <c r="F4" s="140"/>
      <c r="G4" s="140"/>
      <c r="H4" s="74" t="s">
        <v>439</v>
      </c>
    </row>
    <row r="5" spans="1:10" ht="17.25" customHeight="1">
      <c r="A5" s="130"/>
      <c r="B5" s="460" t="s">
        <v>282</v>
      </c>
      <c r="C5" s="463" t="s">
        <v>182</v>
      </c>
      <c r="D5" s="462"/>
      <c r="E5" s="462"/>
      <c r="F5" s="461" t="s">
        <v>403</v>
      </c>
      <c r="G5" s="462"/>
      <c r="H5" s="462"/>
    </row>
    <row r="6" spans="1:10" ht="17.25" customHeight="1">
      <c r="A6" s="130"/>
      <c r="B6" s="460"/>
      <c r="C6" s="452" t="s">
        <v>287</v>
      </c>
      <c r="D6" s="454" t="s">
        <v>252</v>
      </c>
      <c r="E6" s="452" t="s">
        <v>183</v>
      </c>
      <c r="F6" s="452" t="s">
        <v>287</v>
      </c>
      <c r="G6" s="454" t="s">
        <v>252</v>
      </c>
      <c r="H6" s="452" t="s">
        <v>183</v>
      </c>
    </row>
    <row r="7" spans="1:10" ht="51" customHeight="1">
      <c r="A7" s="130"/>
      <c r="B7" s="460"/>
      <c r="C7" s="453"/>
      <c r="D7" s="455"/>
      <c r="E7" s="453" t="s">
        <v>183</v>
      </c>
      <c r="F7" s="453"/>
      <c r="G7" s="455"/>
      <c r="H7" s="453" t="s">
        <v>183</v>
      </c>
    </row>
    <row r="8" spans="1:10" ht="4.5" customHeight="1">
      <c r="B8" s="135"/>
      <c r="C8" s="135"/>
      <c r="D8" s="135"/>
      <c r="E8" s="135"/>
      <c r="F8" s="135"/>
      <c r="G8" s="135"/>
      <c r="H8" s="135"/>
    </row>
    <row r="9" spans="1:10" ht="15.75" customHeight="1">
      <c r="B9" s="136" t="s">
        <v>31</v>
      </c>
      <c r="C9" s="404">
        <v>8.6</v>
      </c>
      <c r="D9" s="404">
        <v>3.7</v>
      </c>
      <c r="E9" s="404">
        <v>3.6</v>
      </c>
      <c r="F9" s="404">
        <v>8.8000000000000007</v>
      </c>
      <c r="G9" s="404">
        <v>4.7</v>
      </c>
      <c r="H9" s="404">
        <v>5.0999999999999996</v>
      </c>
    </row>
    <row r="10" spans="1:10" ht="21" customHeight="1">
      <c r="B10" s="137" t="s">
        <v>70</v>
      </c>
      <c r="C10" s="404">
        <v>50.4</v>
      </c>
      <c r="D10" s="404">
        <v>39.6</v>
      </c>
      <c r="E10" s="404">
        <v>41.8</v>
      </c>
      <c r="F10" s="404">
        <v>40.6</v>
      </c>
      <c r="G10" s="404">
        <v>32.799999999999997</v>
      </c>
      <c r="H10" s="404">
        <v>36.200000000000003</v>
      </c>
    </row>
    <row r="11" spans="1:10" ht="15.75" customHeight="1">
      <c r="A11" s="131"/>
      <c r="B11" s="137" t="s">
        <v>71</v>
      </c>
      <c r="C11" s="404">
        <v>0.9</v>
      </c>
      <c r="D11" s="404">
        <v>-3.3</v>
      </c>
      <c r="E11" s="404">
        <v>-4.0999999999999996</v>
      </c>
      <c r="F11" s="404">
        <v>3.8</v>
      </c>
      <c r="G11" s="404">
        <v>0.2</v>
      </c>
      <c r="H11" s="404">
        <v>0</v>
      </c>
    </row>
    <row r="12" spans="1:10" ht="15.75" customHeight="1">
      <c r="A12" s="131"/>
      <c r="B12" s="138" t="s">
        <v>18</v>
      </c>
      <c r="C12" s="405">
        <v>-1.3</v>
      </c>
      <c r="D12" s="405">
        <v>-1.3</v>
      </c>
      <c r="E12" s="405">
        <v>-0.5</v>
      </c>
      <c r="F12" s="405">
        <v>0.3</v>
      </c>
      <c r="G12" s="405">
        <v>-1.5</v>
      </c>
      <c r="H12" s="405">
        <v>-0.8</v>
      </c>
    </row>
    <row r="13" spans="1:10" ht="15.75" customHeight="1">
      <c r="A13" s="131"/>
      <c r="B13" s="138" t="s">
        <v>27</v>
      </c>
      <c r="C13" s="405">
        <v>-6.9</v>
      </c>
      <c r="D13" s="405">
        <v>-10.8</v>
      </c>
      <c r="E13" s="405">
        <v>-11.6</v>
      </c>
      <c r="F13" s="405">
        <v>-1.5</v>
      </c>
      <c r="G13" s="405">
        <v>-3.3</v>
      </c>
      <c r="H13" s="405">
        <v>-3.6</v>
      </c>
    </row>
    <row r="14" spans="1:10" ht="15.75" customHeight="1">
      <c r="A14" s="131"/>
      <c r="B14" s="138" t="s">
        <v>23</v>
      </c>
      <c r="C14" s="405">
        <v>8.1999999999999993</v>
      </c>
      <c r="D14" s="405">
        <v>4.9000000000000004</v>
      </c>
      <c r="E14" s="405">
        <v>6.7</v>
      </c>
      <c r="F14" s="405">
        <v>-0.9</v>
      </c>
      <c r="G14" s="405">
        <v>-7.8</v>
      </c>
      <c r="H14" s="405">
        <v>-9.1999999999999993</v>
      </c>
    </row>
    <row r="15" spans="1:10" ht="4.5" customHeight="1">
      <c r="B15" s="132"/>
    </row>
    <row r="16" spans="1:10" ht="3" customHeight="1">
      <c r="B16" s="133"/>
      <c r="C16" s="134"/>
      <c r="D16" s="134"/>
      <c r="E16" s="134"/>
      <c r="F16" s="134"/>
      <c r="G16" s="134"/>
      <c r="H16" s="134"/>
    </row>
    <row r="17" spans="2:8" ht="6" customHeight="1"/>
    <row r="18" spans="2:8" ht="12" customHeight="1">
      <c r="B18" s="459" t="s">
        <v>164</v>
      </c>
      <c r="C18" s="459"/>
      <c r="D18" s="459"/>
      <c r="E18" s="459"/>
      <c r="F18" s="459"/>
      <c r="G18" s="459"/>
      <c r="H18" s="459"/>
    </row>
    <row r="19" spans="2:8" ht="11.25" customHeight="1">
      <c r="B19" s="456" t="s">
        <v>309</v>
      </c>
      <c r="C19" s="456"/>
      <c r="D19" s="456"/>
      <c r="E19" s="456"/>
      <c r="F19" s="456"/>
      <c r="G19" s="456"/>
      <c r="H19" s="456"/>
    </row>
    <row r="20" spans="2:8">
      <c r="B20" s="273"/>
    </row>
    <row r="22" spans="2:8">
      <c r="C22" s="187"/>
      <c r="D22" s="187"/>
      <c r="E22" s="187"/>
      <c r="F22" s="187"/>
      <c r="G22" s="187"/>
      <c r="H22" s="187"/>
    </row>
    <row r="23" spans="2:8">
      <c r="C23" s="187"/>
      <c r="D23" s="187"/>
      <c r="E23" s="187"/>
      <c r="F23" s="187"/>
      <c r="G23" s="187"/>
      <c r="H23" s="187"/>
    </row>
    <row r="24" spans="2:8">
      <c r="C24" s="187"/>
      <c r="D24" s="187"/>
      <c r="E24" s="187"/>
      <c r="F24" s="187"/>
      <c r="G24" s="187"/>
      <c r="H24" s="187"/>
    </row>
    <row r="25" spans="2:8">
      <c r="C25" s="187"/>
      <c r="D25" s="187"/>
      <c r="E25" s="187"/>
      <c r="F25" s="187"/>
      <c r="G25" s="187"/>
      <c r="H25" s="187"/>
    </row>
    <row r="26" spans="2:8">
      <c r="C26" s="187"/>
      <c r="D26" s="187"/>
      <c r="E26" s="187"/>
      <c r="F26" s="187"/>
      <c r="G26" s="187"/>
      <c r="H26" s="187"/>
    </row>
    <row r="27" spans="2:8">
      <c r="C27" s="187"/>
      <c r="D27" s="187"/>
      <c r="E27" s="187"/>
      <c r="F27" s="187"/>
      <c r="G27" s="187"/>
      <c r="H27" s="187"/>
    </row>
    <row r="28" spans="2:8">
      <c r="C28" s="187"/>
      <c r="D28" s="187"/>
      <c r="E28" s="187"/>
      <c r="F28" s="187"/>
      <c r="G28" s="187"/>
      <c r="H28" s="187"/>
    </row>
    <row r="29" spans="2:8">
      <c r="C29" s="187"/>
      <c r="D29" s="187"/>
      <c r="E29" s="187"/>
      <c r="F29" s="187"/>
      <c r="G29" s="187"/>
      <c r="H29" s="187"/>
    </row>
    <row r="30" spans="2:8">
      <c r="C30" s="187"/>
      <c r="D30" s="187"/>
      <c r="E30" s="187"/>
      <c r="F30" s="187"/>
      <c r="G30" s="187"/>
      <c r="H30" s="187"/>
    </row>
    <row r="31" spans="2:8">
      <c r="C31" s="187"/>
      <c r="D31" s="187"/>
      <c r="E31" s="187"/>
      <c r="F31" s="187"/>
      <c r="G31" s="187"/>
      <c r="H31" s="187"/>
    </row>
    <row r="32" spans="2:8">
      <c r="C32" s="187"/>
      <c r="D32" s="187"/>
      <c r="E32" s="187"/>
      <c r="F32" s="187"/>
      <c r="G32" s="187"/>
      <c r="H32" s="187"/>
    </row>
    <row r="33" spans="3:8">
      <c r="C33" s="187"/>
      <c r="D33" s="187"/>
      <c r="E33" s="187"/>
      <c r="F33" s="187"/>
      <c r="G33" s="187"/>
      <c r="H33" s="187"/>
    </row>
    <row r="34" spans="3:8">
      <c r="C34" s="187"/>
      <c r="D34" s="187"/>
      <c r="E34" s="187"/>
      <c r="F34" s="187"/>
      <c r="G34" s="187"/>
      <c r="H34" s="187"/>
    </row>
    <row r="35" spans="3:8">
      <c r="C35" s="187"/>
      <c r="D35" s="187"/>
      <c r="E35" s="187"/>
      <c r="F35" s="187"/>
      <c r="G35" s="187"/>
      <c r="H35" s="187"/>
    </row>
  </sheetData>
  <dataConsolidate/>
  <mergeCells count="13">
    <mergeCell ref="F6:F7"/>
    <mergeCell ref="G6:G7"/>
    <mergeCell ref="H6:H7"/>
    <mergeCell ref="B19:H19"/>
    <mergeCell ref="B1:H1"/>
    <mergeCell ref="B2:H2"/>
    <mergeCell ref="B18:H18"/>
    <mergeCell ref="B5:B7"/>
    <mergeCell ref="F5:H5"/>
    <mergeCell ref="C5:E5"/>
    <mergeCell ref="C6:C7"/>
    <mergeCell ref="D6:D7"/>
    <mergeCell ref="E6:E7"/>
  </mergeCells>
  <hyperlinks>
    <hyperlink ref="J2" location="Indice!A1" tooltip="(voltar ao índice)" display="Indice!A1" xr:uid="{D69EEF17-A74A-4D20-AC6B-EC022C508502}"/>
  </hyperlinks>
  <printOptions horizontalCentered="1"/>
  <pageMargins left="0.27559055118110237" right="0.27559055118110237" top="0.6692913385826772" bottom="0.6692913385826772" header="0" footer="0"/>
  <pageSetup paperSize="9" scale="8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9A5526-94EA-4EE7-8274-FECE546AFF06}">
  <sheetPr>
    <pageSetUpPr fitToPage="1"/>
  </sheetPr>
  <dimension ref="B1:H65"/>
  <sheetViews>
    <sheetView showGridLines="0" zoomScaleNormal="100" workbookViewId="0">
      <pane xSplit="2" ySplit="6" topLeftCell="C7" activePane="bottomRight" state="frozen"/>
      <selection activeCell="L24" sqref="L24"/>
      <selection pane="topRight" activeCell="L24" sqref="L24"/>
      <selection pane="bottomLeft" activeCell="L24" sqref="L24"/>
      <selection pane="bottomRight" activeCell="H2" sqref="H2"/>
    </sheetView>
  </sheetViews>
  <sheetFormatPr defaultRowHeight="12"/>
  <cols>
    <col min="1" max="1" width="6.7109375" style="3" customWidth="1"/>
    <col min="2" max="2" width="50.5703125" style="3" customWidth="1"/>
    <col min="3" max="4" width="16.140625" style="3" customWidth="1"/>
    <col min="5" max="6" width="12" style="3" customWidth="1"/>
    <col min="7" max="7" width="6.7109375" style="3" customWidth="1"/>
    <col min="8" max="8" width="14.5703125" style="3" bestFit="1" customWidth="1"/>
    <col min="9" max="16384" width="9.140625" style="3"/>
  </cols>
  <sheetData>
    <row r="1" spans="2:8" ht="16.149999999999999" customHeight="1">
      <c r="B1" s="465" t="s">
        <v>290</v>
      </c>
      <c r="C1" s="465"/>
      <c r="D1" s="465"/>
      <c r="E1" s="465"/>
      <c r="F1" s="465"/>
      <c r="G1" s="218"/>
      <c r="H1" s="34"/>
    </row>
    <row r="2" spans="2:8" ht="10.5" customHeight="1">
      <c r="B2" s="465"/>
      <c r="C2" s="465"/>
      <c r="D2" s="465"/>
      <c r="E2" s="465"/>
      <c r="F2" s="465"/>
      <c r="G2" s="218"/>
      <c r="H2" s="182" t="s">
        <v>305</v>
      </c>
    </row>
    <row r="3" spans="2:8" ht="15" customHeight="1">
      <c r="B3" s="466" t="s">
        <v>187</v>
      </c>
      <c r="C3" s="466"/>
      <c r="D3" s="466"/>
      <c r="E3" s="466"/>
      <c r="F3" s="466"/>
      <c r="G3" s="42"/>
      <c r="H3" s="34"/>
    </row>
    <row r="4" spans="2:8" ht="15" customHeight="1">
      <c r="B4" s="34"/>
      <c r="C4" s="34"/>
      <c r="D4" s="34"/>
      <c r="E4" s="34"/>
      <c r="F4" s="34"/>
      <c r="G4" s="34"/>
      <c r="H4" s="34"/>
    </row>
    <row r="5" spans="2:8" ht="15" customHeight="1">
      <c r="B5" s="64" t="s">
        <v>80</v>
      </c>
      <c r="C5" s="76"/>
      <c r="D5" s="76"/>
      <c r="E5" s="74"/>
      <c r="F5" s="74" t="s">
        <v>439</v>
      </c>
    </row>
    <row r="6" spans="2:8" ht="51" customHeight="1">
      <c r="B6" s="203" t="s">
        <v>82</v>
      </c>
      <c r="C6" s="145" t="s">
        <v>87</v>
      </c>
      <c r="D6" s="145" t="s">
        <v>184</v>
      </c>
      <c r="E6" s="145" t="s">
        <v>253</v>
      </c>
      <c r="F6" s="272" t="s">
        <v>318</v>
      </c>
    </row>
    <row r="7" spans="2:8" ht="9.75" customHeight="1">
      <c r="B7" s="57"/>
      <c r="C7" s="219"/>
      <c r="D7" s="219"/>
      <c r="E7" s="219"/>
      <c r="F7" s="219"/>
    </row>
    <row r="8" spans="2:8" ht="24" customHeight="1">
      <c r="B8" s="178" t="s">
        <v>185</v>
      </c>
      <c r="C8" s="327">
        <v>530</v>
      </c>
      <c r="D8" s="387">
        <v>42974</v>
      </c>
      <c r="E8" s="328">
        <v>76.662783348371192</v>
      </c>
      <c r="F8" s="328">
        <v>69.173644999271119</v>
      </c>
    </row>
    <row r="9" spans="2:8" ht="9.75" customHeight="1">
      <c r="B9" s="59"/>
      <c r="C9" s="327"/>
      <c r="D9" s="387"/>
      <c r="E9" s="328"/>
      <c r="F9" s="328"/>
    </row>
    <row r="10" spans="2:8" ht="15" customHeight="1">
      <c r="B10" s="201" t="s">
        <v>170</v>
      </c>
      <c r="C10" s="327">
        <v>153</v>
      </c>
      <c r="D10" s="387">
        <v>35917</v>
      </c>
      <c r="E10" s="328">
        <v>79.331649043897798</v>
      </c>
      <c r="F10" s="328">
        <v>72.219759193003128</v>
      </c>
    </row>
    <row r="11" spans="2:8" ht="6.75" customHeight="1">
      <c r="B11" s="59"/>
      <c r="C11" s="327"/>
      <c r="D11" s="387"/>
      <c r="E11" s="328"/>
      <c r="F11" s="328"/>
    </row>
    <row r="12" spans="2:8" ht="15" customHeight="1">
      <c r="B12" s="106" t="s">
        <v>50</v>
      </c>
      <c r="C12" s="326">
        <v>95</v>
      </c>
      <c r="D12" s="383">
        <v>25422</v>
      </c>
      <c r="E12" s="329">
        <v>79.431455102387829</v>
      </c>
      <c r="F12" s="325">
        <v>72.282531140052683</v>
      </c>
    </row>
    <row r="13" spans="2:8" ht="15" customHeight="1">
      <c r="B13" s="105" t="s">
        <v>34</v>
      </c>
      <c r="C13" s="326">
        <v>19</v>
      </c>
      <c r="D13" s="383">
        <v>10216</v>
      </c>
      <c r="E13" s="329">
        <v>75.660570389269196</v>
      </c>
      <c r="F13" s="325">
        <v>68.531629527274859</v>
      </c>
    </row>
    <row r="14" spans="2:8" ht="15" customHeight="1">
      <c r="B14" s="105" t="s">
        <v>35</v>
      </c>
      <c r="C14" s="326">
        <v>46</v>
      </c>
      <c r="D14" s="383">
        <v>12465</v>
      </c>
      <c r="E14" s="329">
        <v>83.559903212866999</v>
      </c>
      <c r="F14" s="325">
        <v>76.766026764772093</v>
      </c>
    </row>
    <row r="15" spans="2:8" ht="15" customHeight="1">
      <c r="B15" s="105" t="s">
        <v>36</v>
      </c>
      <c r="C15" s="326">
        <v>21</v>
      </c>
      <c r="D15" s="383">
        <v>2359</v>
      </c>
      <c r="E15" s="329">
        <v>78.309562553843207</v>
      </c>
      <c r="F15" s="325">
        <v>67.326863260169475</v>
      </c>
    </row>
    <row r="16" spans="2:8" ht="15" customHeight="1">
      <c r="B16" s="105" t="s">
        <v>37</v>
      </c>
      <c r="C16" s="256" t="s">
        <v>294</v>
      </c>
      <c r="D16" s="256" t="s">
        <v>294</v>
      </c>
      <c r="E16" s="256" t="s">
        <v>294</v>
      </c>
      <c r="F16" s="256" t="s">
        <v>294</v>
      </c>
    </row>
    <row r="17" spans="2:6" ht="15" customHeight="1">
      <c r="B17" s="105" t="s">
        <v>78</v>
      </c>
      <c r="C17" s="256" t="s">
        <v>294</v>
      </c>
      <c r="D17" s="256" t="s">
        <v>294</v>
      </c>
      <c r="E17" s="256" t="s">
        <v>294</v>
      </c>
      <c r="F17" s="256" t="s">
        <v>294</v>
      </c>
    </row>
    <row r="18" spans="2:6" ht="7.5" customHeight="1">
      <c r="B18" s="97"/>
      <c r="C18" s="256"/>
      <c r="D18" s="256"/>
      <c r="E18" s="257"/>
      <c r="F18" s="257"/>
    </row>
    <row r="19" spans="2:6" ht="15" customHeight="1">
      <c r="B19" s="106" t="s">
        <v>84</v>
      </c>
      <c r="C19" s="331">
        <v>31</v>
      </c>
      <c r="D19" s="379">
        <v>7793</v>
      </c>
      <c r="E19" s="335">
        <v>80.593419238936519</v>
      </c>
      <c r="F19" s="330">
        <v>74.738643486718686</v>
      </c>
    </row>
    <row r="20" spans="2:6" ht="15" customHeight="1">
      <c r="B20" s="105" t="s">
        <v>57</v>
      </c>
      <c r="C20" s="331">
        <v>1</v>
      </c>
      <c r="D20" s="379">
        <v>429</v>
      </c>
      <c r="E20" s="335">
        <v>94.10481991127152</v>
      </c>
      <c r="F20" s="335">
        <v>82.92749428469557</v>
      </c>
    </row>
    <row r="21" spans="2:6" ht="15" customHeight="1">
      <c r="B21" s="105" t="s">
        <v>35</v>
      </c>
      <c r="C21" s="331">
        <v>23</v>
      </c>
      <c r="D21" s="379">
        <v>5970</v>
      </c>
      <c r="E21" s="335">
        <v>78.169341330307446</v>
      </c>
      <c r="F21" s="330">
        <v>73.730161273829737</v>
      </c>
    </row>
    <row r="22" spans="2:6" ht="15" customHeight="1">
      <c r="B22" s="105" t="s">
        <v>36</v>
      </c>
      <c r="C22" s="331">
        <v>7</v>
      </c>
      <c r="D22" s="379">
        <v>1394</v>
      </c>
      <c r="E22" s="335">
        <v>86.816772342296474</v>
      </c>
      <c r="F22" s="330">
        <v>76.338819323391277</v>
      </c>
    </row>
    <row r="23" spans="2:6" ht="7.5" customHeight="1">
      <c r="B23" s="106"/>
      <c r="C23" s="331"/>
      <c r="D23" s="379"/>
      <c r="E23" s="335"/>
      <c r="F23" s="330"/>
    </row>
    <row r="24" spans="2:6" ht="15" customHeight="1">
      <c r="B24" s="106" t="s">
        <v>85</v>
      </c>
      <c r="C24" s="331">
        <v>14</v>
      </c>
      <c r="D24" s="379">
        <v>1026</v>
      </c>
      <c r="E24" s="335">
        <v>61.246305728478902</v>
      </c>
      <c r="F24" s="330">
        <v>50.042599483030003</v>
      </c>
    </row>
    <row r="25" spans="2:6" ht="15" customHeight="1">
      <c r="B25" s="105" t="s">
        <v>34</v>
      </c>
      <c r="C25" s="253" t="s">
        <v>294</v>
      </c>
      <c r="D25" s="253" t="s">
        <v>294</v>
      </c>
      <c r="E25" s="253" t="s">
        <v>294</v>
      </c>
      <c r="F25" s="253" t="s">
        <v>294</v>
      </c>
    </row>
    <row r="26" spans="2:6" ht="15" customHeight="1">
      <c r="B26" s="105" t="s">
        <v>35</v>
      </c>
      <c r="C26" s="253" t="s">
        <v>294</v>
      </c>
      <c r="D26" s="253" t="s">
        <v>294</v>
      </c>
      <c r="E26" s="253" t="s">
        <v>294</v>
      </c>
      <c r="F26" s="253" t="s">
        <v>294</v>
      </c>
    </row>
    <row r="27" spans="2:6" ht="15" customHeight="1">
      <c r="B27" s="105" t="s">
        <v>295</v>
      </c>
      <c r="C27" s="331">
        <v>9</v>
      </c>
      <c r="D27" s="379">
        <v>482</v>
      </c>
      <c r="E27" s="335">
        <v>75.090349350823189</v>
      </c>
      <c r="F27" s="330">
        <v>53.028963603007576</v>
      </c>
    </row>
    <row r="28" spans="2:6" ht="7.5" customHeight="1">
      <c r="B28" s="97"/>
      <c r="C28" s="334"/>
      <c r="D28" s="393"/>
      <c r="E28" s="335"/>
      <c r="F28" s="330"/>
    </row>
    <row r="29" spans="2:6" ht="15" customHeight="1">
      <c r="B29" s="106" t="s">
        <v>86</v>
      </c>
      <c r="C29" s="334">
        <v>1</v>
      </c>
      <c r="D29" s="393">
        <v>442</v>
      </c>
      <c r="E29" s="335">
        <v>82.35294117647058</v>
      </c>
      <c r="F29" s="330">
        <v>59.293284237677803</v>
      </c>
    </row>
    <row r="30" spans="2:6" ht="15" customHeight="1">
      <c r="B30" s="105" t="s">
        <v>35</v>
      </c>
      <c r="C30" s="334">
        <v>1</v>
      </c>
      <c r="D30" s="393">
        <v>442</v>
      </c>
      <c r="E30" s="335">
        <v>82.35294117647058</v>
      </c>
      <c r="F30" s="330">
        <v>59.293284237677803</v>
      </c>
    </row>
    <row r="31" spans="2:6" ht="7.5" customHeight="1">
      <c r="B31" s="97"/>
      <c r="C31" s="334"/>
      <c r="D31" s="393"/>
      <c r="E31" s="335"/>
      <c r="F31" s="330"/>
    </row>
    <row r="32" spans="2:6" ht="15.75" customHeight="1">
      <c r="B32" s="106" t="s">
        <v>278</v>
      </c>
      <c r="C32" s="334">
        <v>12</v>
      </c>
      <c r="D32" s="379">
        <v>1234</v>
      </c>
      <c r="E32" s="335">
        <v>83.261881110472103</v>
      </c>
      <c r="F32" s="330">
        <v>76.551948893880521</v>
      </c>
    </row>
    <row r="33" spans="2:7" ht="7.5" customHeight="1">
      <c r="B33" s="97"/>
      <c r="C33" s="334"/>
      <c r="D33" s="393"/>
      <c r="E33" s="335"/>
      <c r="F33" s="330"/>
    </row>
    <row r="34" spans="2:7" ht="14.25" customHeight="1">
      <c r="B34" s="141" t="s">
        <v>171</v>
      </c>
      <c r="C34" s="332">
        <v>72</v>
      </c>
      <c r="D34" s="386">
        <v>1420</v>
      </c>
      <c r="E34" s="336">
        <v>68.88914129940936</v>
      </c>
      <c r="F34" s="333">
        <v>60.539498451636412</v>
      </c>
    </row>
    <row r="35" spans="2:7" ht="7.5" customHeight="1">
      <c r="B35" s="97"/>
      <c r="C35" s="332"/>
      <c r="D35" s="386"/>
      <c r="E35" s="333"/>
      <c r="F35" s="333"/>
    </row>
    <row r="36" spans="2:7" ht="26.25" customHeight="1">
      <c r="B36" s="141" t="s">
        <v>186</v>
      </c>
      <c r="C36" s="332">
        <v>305</v>
      </c>
      <c r="D36" s="386">
        <v>5637</v>
      </c>
      <c r="E36" s="333">
        <v>61.615936182023155</v>
      </c>
      <c r="F36" s="333">
        <v>52.538427942946619</v>
      </c>
    </row>
    <row r="37" spans="2:7" ht="15" customHeight="1">
      <c r="B37" s="41"/>
      <c r="C37" s="41"/>
      <c r="D37" s="41"/>
      <c r="E37" s="41"/>
      <c r="F37" s="41"/>
    </row>
    <row r="38" spans="2:7" ht="3" customHeight="1">
      <c r="B38" s="220"/>
      <c r="C38" s="220"/>
      <c r="D38" s="220"/>
      <c r="E38" s="220"/>
      <c r="F38" s="220"/>
      <c r="G38" s="229"/>
    </row>
    <row r="39" spans="2:7" ht="6" customHeight="1">
      <c r="B39" s="76"/>
      <c r="C39" s="76"/>
      <c r="D39" s="76"/>
      <c r="E39" s="76"/>
      <c r="F39" s="76"/>
    </row>
    <row r="40" spans="2:7" ht="12.75" customHeight="1">
      <c r="B40" s="64" t="s">
        <v>164</v>
      </c>
      <c r="C40" s="64"/>
      <c r="D40" s="64"/>
      <c r="E40" s="64"/>
      <c r="F40" s="64"/>
    </row>
    <row r="41" spans="2:7" ht="21.75" customHeight="1">
      <c r="B41" s="467" t="s">
        <v>394</v>
      </c>
      <c r="C41" s="468"/>
      <c r="D41" s="468"/>
      <c r="E41" s="468"/>
      <c r="F41" s="468"/>
    </row>
    <row r="42" spans="2:7" ht="12.75" customHeight="1">
      <c r="B42" s="464"/>
      <c r="C42" s="464"/>
      <c r="D42" s="464"/>
      <c r="E42" s="464"/>
      <c r="F42" s="464"/>
    </row>
    <row r="43" spans="2:7" ht="12.75" customHeight="1">
      <c r="B43" s="464"/>
      <c r="C43" s="464"/>
      <c r="D43" s="464"/>
      <c r="E43" s="464"/>
      <c r="F43" s="464"/>
    </row>
    <row r="44" spans="2:7" ht="12.75" customHeight="1"/>
    <row r="45" spans="2:7" ht="9.75" customHeight="1"/>
    <row r="46" spans="2:7" ht="9.75" customHeight="1"/>
    <row r="52" spans="2:6">
      <c r="B52" s="221"/>
      <c r="C52" s="222"/>
      <c r="D52" s="222"/>
      <c r="E52" s="222"/>
      <c r="F52" s="222"/>
    </row>
    <row r="53" spans="2:6">
      <c r="B53" s="221"/>
    </row>
    <row r="59" spans="2:6" ht="14.25">
      <c r="B59" s="223"/>
    </row>
    <row r="65" spans="2:2">
      <c r="B65" s="221"/>
    </row>
  </sheetData>
  <mergeCells count="5">
    <mergeCell ref="B42:F42"/>
    <mergeCell ref="B43:F43"/>
    <mergeCell ref="B1:F2"/>
    <mergeCell ref="B3:F3"/>
    <mergeCell ref="B41:F41"/>
  </mergeCells>
  <hyperlinks>
    <hyperlink ref="H2" location="Indice!A1" tooltip="(voltar ao índice)" display="Indice!A1" xr:uid="{C49C406F-080D-4FFB-B6CB-6DC3AB404630}"/>
  </hyperlinks>
  <printOptions horizontalCentered="1"/>
  <pageMargins left="0.27559055118110237" right="0.27559055118110237" top="0.6692913385826772" bottom="0.6692913385826772" header="0" footer="0"/>
  <pageSetup paperSize="9" scale="9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34</vt:i4>
      </vt:variant>
      <vt:variant>
        <vt:lpstr>Intervalos com Nome</vt:lpstr>
      </vt:variant>
      <vt:variant>
        <vt:i4>36</vt:i4>
      </vt:variant>
    </vt:vector>
  </HeadingPairs>
  <TitlesOfParts>
    <vt:vector size="70" baseType="lpstr">
      <vt:lpstr>Indice</vt:lpstr>
      <vt:lpstr>Sinais convencionais</vt:lpstr>
      <vt:lpstr>Conceitos e notas explicativas</vt:lpstr>
      <vt:lpstr>I.1</vt:lpstr>
      <vt:lpstr>I.2</vt:lpstr>
      <vt:lpstr>I.3</vt:lpstr>
      <vt:lpstr>I.4</vt:lpstr>
      <vt:lpstr>I.5</vt:lpstr>
      <vt:lpstr>I.6</vt:lpstr>
      <vt:lpstr>II.1</vt:lpstr>
      <vt:lpstr>II.2</vt:lpstr>
      <vt:lpstr>II.3</vt:lpstr>
      <vt:lpstr>II.4</vt:lpstr>
      <vt:lpstr>II.5</vt:lpstr>
      <vt:lpstr>II.6</vt:lpstr>
      <vt:lpstr>II.7</vt:lpstr>
      <vt:lpstr>II.8</vt:lpstr>
      <vt:lpstr>II.9</vt:lpstr>
      <vt:lpstr>II.10</vt:lpstr>
      <vt:lpstr>II.11</vt:lpstr>
      <vt:lpstr>II.12</vt:lpstr>
      <vt:lpstr>II.13</vt:lpstr>
      <vt:lpstr>II.14</vt:lpstr>
      <vt:lpstr>II.15</vt:lpstr>
      <vt:lpstr>II.16</vt:lpstr>
      <vt:lpstr>II.17</vt:lpstr>
      <vt:lpstr>II.18</vt:lpstr>
      <vt:lpstr>II.19</vt:lpstr>
      <vt:lpstr>III.1</vt:lpstr>
      <vt:lpstr>III.2</vt:lpstr>
      <vt:lpstr>IV.1.1</vt:lpstr>
      <vt:lpstr>IV.1.2</vt:lpstr>
      <vt:lpstr>IV.1.3</vt:lpstr>
      <vt:lpstr>IV.2.1</vt:lpstr>
      <vt:lpstr>IV.2.1!_Toc356304847</vt:lpstr>
      <vt:lpstr>'Conceitos e notas explicativas'!Área_de_Impressão</vt:lpstr>
      <vt:lpstr>I.1!Área_de_Impressão</vt:lpstr>
      <vt:lpstr>I.2!Área_de_Impressão</vt:lpstr>
      <vt:lpstr>I.3!Área_de_Impressão</vt:lpstr>
      <vt:lpstr>I.4!Área_de_Impressão</vt:lpstr>
      <vt:lpstr>I.5!Área_de_Impressão</vt:lpstr>
      <vt:lpstr>I.6!Área_de_Impressão</vt:lpstr>
      <vt:lpstr>II.1!Área_de_Impressão</vt:lpstr>
      <vt:lpstr>II.10!Área_de_Impressão</vt:lpstr>
      <vt:lpstr>II.11!Área_de_Impressão</vt:lpstr>
      <vt:lpstr>II.12!Área_de_Impressão</vt:lpstr>
      <vt:lpstr>II.13!Área_de_Impressão</vt:lpstr>
      <vt:lpstr>II.14!Área_de_Impressão</vt:lpstr>
      <vt:lpstr>II.15!Área_de_Impressão</vt:lpstr>
      <vt:lpstr>II.16!Área_de_Impressão</vt:lpstr>
      <vt:lpstr>II.17!Área_de_Impressão</vt:lpstr>
      <vt:lpstr>II.18!Área_de_Impressão</vt:lpstr>
      <vt:lpstr>II.19!Área_de_Impressão</vt:lpstr>
      <vt:lpstr>II.2!Área_de_Impressão</vt:lpstr>
      <vt:lpstr>II.3!Área_de_Impressão</vt:lpstr>
      <vt:lpstr>II.4!Área_de_Impressão</vt:lpstr>
      <vt:lpstr>II.5!Área_de_Impressão</vt:lpstr>
      <vt:lpstr>II.6!Área_de_Impressão</vt:lpstr>
      <vt:lpstr>II.7!Área_de_Impressão</vt:lpstr>
      <vt:lpstr>II.8!Área_de_Impressão</vt:lpstr>
      <vt:lpstr>II.9!Área_de_Impressão</vt:lpstr>
      <vt:lpstr>III.1!Área_de_Impressão</vt:lpstr>
      <vt:lpstr>III.2!Área_de_Impressão</vt:lpstr>
      <vt:lpstr>Indice!Área_de_Impressão</vt:lpstr>
      <vt:lpstr>IV.1.1!Área_de_Impressão</vt:lpstr>
      <vt:lpstr>IV.1.2!Área_de_Impressão</vt:lpstr>
      <vt:lpstr>IV.1.3!Área_de_Impressão</vt:lpstr>
      <vt:lpstr>IV.2.1!Área_de_Impressão</vt:lpstr>
      <vt:lpstr>'Sinais convencionais'!Área_de_Impressão</vt:lpstr>
      <vt:lpstr>'Conceitos e notas explicativas'!Títulos_de_Impressão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Macedo Alves -DRI -GRM</dc:creator>
  <cp:lastModifiedBy>Jesus Costa</cp:lastModifiedBy>
  <cp:lastPrinted>2025-09-29T14:03:43Z</cp:lastPrinted>
  <dcterms:created xsi:type="dcterms:W3CDTF">2002-04-08T14:00:25Z</dcterms:created>
  <dcterms:modified xsi:type="dcterms:W3CDTF">2025-09-29T14:06:46Z</dcterms:modified>
</cp:coreProperties>
</file>