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esus.costa\Documents\jesus_costa\Pagina\RENT-A-CAR\2026\2T2026\"/>
    </mc:Choice>
  </mc:AlternateContent>
  <xr:revisionPtr revIDLastSave="0" documentId="13_ncr:1_{FC37D6BB-3948-4E90-AAA0-34F703A0F8D8}" xr6:coauthVersionLast="47" xr6:coauthVersionMax="47" xr10:uidLastSave="{00000000-0000-0000-0000-000000000000}"/>
  <bookViews>
    <workbookView xWindow="-103" yWindow="-103" windowWidth="33120" windowHeight="18000" xr2:uid="{C0E4BBFD-6FF4-43E7-8AED-139983A52997}"/>
  </bookViews>
  <sheets>
    <sheet name="Indice" sheetId="5" r:id="rId1"/>
    <sheet name="S.C_Sig" sheetId="4" r:id="rId2"/>
    <sheet name="I.1" sheetId="3" r:id="rId3"/>
    <sheet name="I.2" sheetId="6" r:id="rId4"/>
    <sheet name="I.3" sheetId="7" r:id="rId5"/>
    <sheet name="I.4" sheetId="8" r:id="rId6"/>
    <sheet name="I.5" sheetId="9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Ano2">'[1]2.2_apuramento'!$A$87:$A$100</definedName>
    <definedName name="a" localSheetId="3">desloc([2]Ano!$A$1,0,0,Cont.valores([2]Ano!$A:$A),1)</definedName>
    <definedName name="a" localSheetId="4">desloc([2]Ano!$A$1,0,0,Cont.valores([2]Ano!$A:$A),1)</definedName>
    <definedName name="a" localSheetId="5">desloc([2]Ano!$A$1,0,0,Cont.valores([2]Ano!$A:$A),1)</definedName>
    <definedName name="a" localSheetId="6">desloc([2]Ano!$A$1,0,0,Cont.valores([2]Ano!$A:$A),1)</definedName>
    <definedName name="a" localSheetId="0">desloc([2]Ano!$A$1,0,0,Cont.valores([2]Ano!$A:$A),1)</definedName>
    <definedName name="a">desloc([2]Ano!$A$1,0,0,Cont.valores([2]Ano!$A:$A),1)</definedName>
    <definedName name="An">[2]Ano!$A$1:$A$13</definedName>
    <definedName name="année">[3]Dialog!$H$20</definedName>
    <definedName name="Annex_III_TableIIIB_GNFR_Codes">#REF!</definedName>
    <definedName name="Ano">#REF!</definedName>
    <definedName name="ano_apur">[4]Ano!$A:$A</definedName>
    <definedName name="ano_novos">[4]Ano!$A:$A</definedName>
    <definedName name="_xlnm.Print_Area" localSheetId="2">I.1!$B$1:$H$75</definedName>
    <definedName name="_xlnm.Print_Area" localSheetId="3">I.2!$B$1:$I$63</definedName>
    <definedName name="_xlnm.Print_Area" localSheetId="4">I.3!$B$1:$I$26</definedName>
    <definedName name="_xlnm.Print_Area" localSheetId="5">I.4!$B$1:$I$38</definedName>
    <definedName name="_xlnm.Print_Area" localSheetId="6">I.5!$B$1:$I$26</definedName>
    <definedName name="_xlnm.Print_Area" localSheetId="0">Indice!$B$1:$B$8</definedName>
    <definedName name="_xlnm.Print_Area" localSheetId="1">S.C_Sig!$B$2:$K$76</definedName>
    <definedName name="bnm">#REF!</definedName>
    <definedName name="by">#REF!</definedName>
    <definedName name="cet">#REF!</definedName>
    <definedName name="çl">#REF!</definedName>
    <definedName name="çlk">#REF!</definedName>
    <definedName name="çlz">#REF!</definedName>
    <definedName name="CRF_InventoryYear">[5]Sheet1!$C$6</definedName>
    <definedName name="CRF_Submission">[5]Sheet1!$C$30</definedName>
    <definedName name="d">#REF!</definedName>
    <definedName name="dsa">#REF!</definedName>
    <definedName name="e">#REF!</definedName>
    <definedName name="er">#REF!</definedName>
    <definedName name="ert">#REF!</definedName>
    <definedName name="euro">#REF!</definedName>
    <definedName name="ew">#REF!</definedName>
    <definedName name="f">#REF!</definedName>
    <definedName name="fds">#REF!</definedName>
    <definedName name="fg">#REF!</definedName>
    <definedName name="FID_1">[6]AGR_Fuels!$A$2</definedName>
    <definedName name="fny">#REF!</definedName>
    <definedName name="gg">#REF!</definedName>
    <definedName name="gh">#REF!</definedName>
    <definedName name="gj">#REF!</definedName>
    <definedName name="gt">#REF!</definedName>
    <definedName name="h">#REF!</definedName>
    <definedName name="HighwayShapeLength">#REF!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ilp">#REF!</definedName>
    <definedName name="j">#REF!</definedName>
    <definedName name="jj">#REF!</definedName>
    <definedName name="lg">[7]Textes!$B$1</definedName>
    <definedName name="lib3c">[8]Início!$A$135:$A$138</definedName>
    <definedName name="liberta2i">[8]Início!$A$128:$A$133</definedName>
    <definedName name="lista2h">[8]Início!$A$123:$A$126</definedName>
    <definedName name="lk">#REF!</definedName>
    <definedName name="Mês">[9]Lista!$A:$A</definedName>
    <definedName name="mnh">#REF!</definedName>
    <definedName name="nb">#REF!</definedName>
    <definedName name="outro">'[10]2.2_apuramento'!$A$87:$A$100</definedName>
    <definedName name="p">[3]Textes!$A$7:$X$176</definedName>
    <definedName name="pays">[3]Textes!$A$201:$Y$228</definedName>
    <definedName name="Print_Area_MI">#REF!</definedName>
    <definedName name="Prod">[7]Textes!$A$7:$X$176</definedName>
    <definedName name="q">[3]Textes!$B$1</definedName>
    <definedName name="qw">#REF!</definedName>
    <definedName name="re">#REF!</definedName>
    <definedName name="rt">#REF!</definedName>
    <definedName name="rtu">#REF!</definedName>
    <definedName name="ry">#REF!</definedName>
    <definedName name="s">#REF!</definedName>
    <definedName name="S_OP_MOV">[11]!S_A_OpMov[#Data]</definedName>
    <definedName name="SegmentaçãodeDados_Aeroporto">#N/A</definedName>
    <definedName name="SegmentaçãodeDados_Ano">#N/A</definedName>
    <definedName name="SegmentaçãodeDados_Mês_extenso">#N/A</definedName>
    <definedName name="tbu">#REF!</definedName>
    <definedName name="tipo">[8]Início!$A$113:$A$121</definedName>
    <definedName name="tipo2">[8]Início!$A$120:$A$121</definedName>
    <definedName name="titres">[7]Textes!$A$179:$Z$197</definedName>
    <definedName name="_xlnm.Print_Titles" localSheetId="2">I.1!$1:$1</definedName>
    <definedName name="_xlnm.Print_Titles" localSheetId="3">I.2!$1:$1</definedName>
    <definedName name="tr">#REF!</definedName>
    <definedName name="tre">#REF!</definedName>
    <definedName name="Trimestre">#REF!</definedName>
    <definedName name="tx">#REF!</definedName>
    <definedName name="uçp">#REF!</definedName>
    <definedName name="ui">#REF!</definedName>
    <definedName name="uit">#REF!</definedName>
    <definedName name="v">#REF!</definedName>
    <definedName name="vb">#REF!</definedName>
    <definedName name="vbn">#REF!</definedName>
    <definedName name="vet">#REF!</definedName>
    <definedName name="weh">#REF!</definedName>
    <definedName name="wer">#REF!</definedName>
    <definedName name="wq">#REF!</definedName>
    <definedName name="wt">#REF!</definedName>
    <definedName name="xc">#REF!</definedName>
    <definedName name="xrt">#REF!</definedName>
    <definedName name="xs">#REF!</definedName>
    <definedName name="yt">#REF!</definedName>
    <definedName name="ytu">#REF!</definedName>
    <definedName name="yu">#REF!</definedName>
    <definedName name="zrv">#REF!</definedName>
    <definedName name="z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2" i="3" l="1"/>
  <c r="H29" i="3"/>
  <c r="H26" i="3"/>
  <c r="H25" i="3"/>
  <c r="H24" i="3"/>
  <c r="H22" i="3"/>
  <c r="H20" i="3"/>
  <c r="H19" i="3"/>
  <c r="H18" i="3"/>
  <c r="H17" i="3"/>
  <c r="H15" i="3"/>
  <c r="H13" i="3"/>
  <c r="H12" i="3"/>
  <c r="H11" i="3"/>
  <c r="H10" i="3"/>
  <c r="H8" i="3"/>
  <c r="G32" i="3"/>
  <c r="G29" i="3"/>
  <c r="G26" i="3"/>
  <c r="G24" i="3"/>
  <c r="G22" i="3"/>
  <c r="G20" i="3"/>
  <c r="G19" i="3"/>
  <c r="G18" i="3"/>
  <c r="G17" i="3"/>
  <c r="G15" i="3"/>
  <c r="G13" i="3"/>
  <c r="G12" i="3"/>
  <c r="G11" i="3"/>
  <c r="G10" i="3"/>
  <c r="G8" i="3"/>
</calcChain>
</file>

<file path=xl/sharedStrings.xml><?xml version="1.0" encoding="utf-8"?>
<sst xmlns="http://schemas.openxmlformats.org/spreadsheetml/2006/main" count="476" uniqueCount="106">
  <si>
    <t>Motociclos</t>
  </si>
  <si>
    <t>Autocaravanas</t>
  </si>
  <si>
    <t>Gasolina</t>
  </si>
  <si>
    <t>Diesel</t>
  </si>
  <si>
    <t>Eléctricos (100%)</t>
  </si>
  <si>
    <t>Híbridos/Híbridos plug in</t>
  </si>
  <si>
    <t>Total</t>
  </si>
  <si>
    <t>(Voltar ao índice)</t>
  </si>
  <si>
    <t xml:space="preserve">Variação homóloga do 
último trimestre (%)    </t>
  </si>
  <si>
    <t xml:space="preserve">Variação homóloga 
acumulada (%)    </t>
  </si>
  <si>
    <t>Automóveis ligeiros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</si>
  <si>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Direção Regional de Estatística da Madeira (DREM), Inquérito Trimestral às Empresas de Aluguer de Veículos da Região Autónoma da Madeira (ITEAVRAM).</t>
    </r>
  </si>
  <si>
    <t>Sinais convencionais</t>
  </si>
  <si>
    <t>x</t>
  </si>
  <si>
    <t>-</t>
  </si>
  <si>
    <t>Valor não disponível</t>
  </si>
  <si>
    <t>//</t>
  </si>
  <si>
    <t>Valor não aplicável</t>
  </si>
  <si>
    <t>ә</t>
  </si>
  <si>
    <t>Valor inferior a metade do módulo da unidade utilizada</t>
  </si>
  <si>
    <t>…</t>
  </si>
  <si>
    <t>Valor confidencial</t>
  </si>
  <si>
    <t>┴</t>
  </si>
  <si>
    <t>Quebra de série</t>
  </si>
  <si>
    <t>Rc</t>
  </si>
  <si>
    <t>Valor retificado</t>
  </si>
  <si>
    <t>f</t>
  </si>
  <si>
    <t>Valor previsto</t>
  </si>
  <si>
    <t>Po</t>
  </si>
  <si>
    <t>Valor provisório</t>
  </si>
  <si>
    <t>Pe</t>
  </si>
  <si>
    <t>Valor preliminar</t>
  </si>
  <si>
    <t>Rv</t>
  </si>
  <si>
    <t>Valor revisto</t>
  </si>
  <si>
    <t>Conceitos</t>
  </si>
  <si>
    <t>Contratos (N.º)</t>
  </si>
  <si>
    <t>no aeroporto</t>
  </si>
  <si>
    <t>nos hotéis</t>
  </si>
  <si>
    <t>nos escritórios</t>
  </si>
  <si>
    <t>Automóveis ligeiros de passageiros</t>
  </si>
  <si>
    <t>Duração média do aluguer (dias)</t>
  </si>
  <si>
    <t>Clientes (N.º)</t>
  </si>
  <si>
    <t>dos quais:</t>
  </si>
  <si>
    <t>Alemanha</t>
  </si>
  <si>
    <t>Espanha</t>
  </si>
  <si>
    <t>França</t>
  </si>
  <si>
    <t>Países Baixos</t>
  </si>
  <si>
    <t>Polónia</t>
  </si>
  <si>
    <t>Portugal</t>
  </si>
  <si>
    <t>Reino Unido</t>
  </si>
  <si>
    <t>Proveitos de aluguer de veículos (base sem IVA)</t>
  </si>
  <si>
    <t>Outros Proveitos (sem IVA)</t>
  </si>
  <si>
    <t>I.5 - Proveitos de  aluguer de veículos na Região Autónoma da Madeira</t>
  </si>
  <si>
    <t>Frota</t>
  </si>
  <si>
    <t>Atividade de prestação de serviços de aluguer de veículos a terceiros por um determinado período, que pode ir desde um dia a várias semanas.</t>
  </si>
  <si>
    <t>Aluguer de veículos sem condutor</t>
  </si>
  <si>
    <t>Autocaravana</t>
  </si>
  <si>
    <t>Veículo rodoviário motorizado, destinado ao transporte de passageiros, que está equipado e preparado para alojamento, permitindo  viajar e pernoitar no seu interior.</t>
  </si>
  <si>
    <t>Automóvel ligeiro de passageiros</t>
  </si>
  <si>
    <t>Veículo rodoviário motorizado que se destina ao transporte de passageiros, com lotação que não exceda os nove lugares sentados (incluindo o do condutor), e não seja considerado motociclo. Notas:  Incluem-se os minicarros (podem ser conduzidos sem carta de condução), os táxis e os automóveis de passageiros de aluguer, desde que tenham menos de dez lugares sentados. Esta categoria pode ainda incluir veículos tipo pick-up.</t>
  </si>
  <si>
    <t>Balcão de aluguer de veículos sem condutor</t>
  </si>
  <si>
    <t xml:space="preserve">Estabelecimento que se destina a atender os indivíduos que procuram ou reservam esses serviços, nomeadamente, para levantamento ou entrega do veículo, podendo situar-se em terminais de aeroportos, estações de comboios ou em qualquer outro contexto de acesso público.  </t>
  </si>
  <si>
    <t>Contrato de aluguer</t>
  </si>
  <si>
    <t>Contrato pelo qual uma das partes concede à outra o gozo temporário de uma coisa móvel, mediante retribuição.</t>
  </si>
  <si>
    <t>Duração média do aluguer do veículo</t>
  </si>
  <si>
    <t xml:space="preserve">Duração do aluguer que corresponde ao quociente do total de dias de aluguer dos veículos pelo total de contratos de aluguer vendidos no período de referência. </t>
  </si>
  <si>
    <t>Estabelecimento</t>
  </si>
  <si>
    <t>Empresa ou parte de uma empresa (fábrica, oficina, mina, armazém, loja, entreposto, etc.) situada num local topograficamente identificado. Nesse local ou a partir dele exercem-se atividades económicas para as quais, regra geral, uma ou várias pessoas trabalham (eventualmente a tempo parcial), por conta de uma mesma empresa.</t>
  </si>
  <si>
    <t>Frota de veículos de aluguer sem condutor</t>
  </si>
  <si>
    <t>Total de veículos sem condutor que a empresa tem disponíveis para alugar, incluindo os veículos que, por motivos diversos, não estão momentaneamente aptos para esse fim.</t>
  </si>
  <si>
    <t>Local para levantamento do veículo de aluguer</t>
  </si>
  <si>
    <t xml:space="preserve">Local definido no contrato de aluguer para entrega do veículo ao cliente e que pode ser o aeroporto, um hotel ou um balcão de atendimento da empresa em qualquer outro contexto de acesso público.  </t>
  </si>
  <si>
    <t>Lugar de estacionamento para veículos de aluguer sem condutor</t>
  </si>
  <si>
    <t>Local físico, coberto ou não, que está disponível para estacionar a frota de aluguer de veículos sem condutor da empresa.</t>
  </si>
  <si>
    <t>Motociclo</t>
  </si>
  <si>
    <t xml:space="preserve">Valores (sem IVA) cobrados nos contratos de aluguer de veículos que correspondem ao valor base do aluguer, incluindo o seguro de base do contrato. </t>
  </si>
  <si>
    <t>Veículo rodoviário motorizado de duas, três ou quatro rodas, cuja tara não ultrapasse 400 kg. Incluem-se todos os veículos com cilindrada igual ou superior a 50 cm3, bem como os veículos de cilindrada inferior a 50 cm3 que não sejam considerados ciclomotores, e que correspondem às categorias L3, L4, L5, L6 e L7 da resolução consolidada sobre a construção de veículos (R.E.3) da ONU.</t>
  </si>
  <si>
    <t>Frota de veículos (N.º)</t>
  </si>
  <si>
    <t>I.2 - Contratos celebrados de serviços de aluguer de veículos sem condutor na Região Autónoma da Madeira, por tipo de veículo, por local de levantamento</t>
  </si>
  <si>
    <t>I.3 - Duração média do aluguer na Região Autónoma da Madeira, por tipo de veículo</t>
  </si>
  <si>
    <t>I.4 - Clientes de serviços de aluguer de veículos sem condutor na Região Autónoma da Madeira, por país de residência</t>
  </si>
  <si>
    <t>Outros Proveitos Valores (sem IVA) cobrados nos contratos de aluguer de automóveis correspondente ao que não está incluído no valor base do aluguer e no seguro de base do contrato. Por exemplo seguros adicionais, 2º condutor, GPS, cadeira de criança e taxa de aeroporto.</t>
  </si>
  <si>
    <t>Outros Proveitos Valores (sem IVA)</t>
  </si>
  <si>
    <t>I.1 - Frota de veículos de aluguer sem condutor na Região Autónoma da Madeira, por tipo de veículo, por tipo de combustível</t>
  </si>
  <si>
    <t>Proveitos (Euros)</t>
  </si>
  <si>
    <r>
      <rPr>
        <b/>
        <sz val="7"/>
        <rFont val="Arial"/>
        <family val="2"/>
      </rPr>
      <t>Nota</t>
    </r>
    <r>
      <rPr>
        <sz val="7"/>
        <rFont val="Arial"/>
        <family val="2"/>
      </rPr>
      <t>:A duração média do aluguer corresponde a uma média ponderada pelo número de contratos, sendo o total relativo ao período acumulado.</t>
    </r>
  </si>
  <si>
    <t>ESTATÍSTICAS DOS SERVIÇOS DE ALUGUER DE VEÍCULOS - 2026 Po</t>
  </si>
  <si>
    <t xml:space="preserve">4.º Trimestre </t>
  </si>
  <si>
    <t xml:space="preserve">3.º Trimestre </t>
  </si>
  <si>
    <t xml:space="preserve">1.º Trimestre Po </t>
  </si>
  <si>
    <t>1.º Trimestre Po</t>
  </si>
  <si>
    <t xml:space="preserve">1.º Trimestre  </t>
  </si>
  <si>
    <t xml:space="preserve">2.º Trimestre  </t>
  </si>
  <si>
    <r>
      <t xml:space="preserve">3.º Trimestre </t>
    </r>
    <r>
      <rPr>
        <b/>
        <vertAlign val="superscript"/>
        <sz val="8"/>
        <color rgb="FFFFFFFF"/>
        <rFont val="Arial"/>
        <family val="2"/>
      </rPr>
      <t xml:space="preserve"> </t>
    </r>
  </si>
  <si>
    <t>Ano: 2025</t>
  </si>
  <si>
    <t>Ano: 2026</t>
  </si>
  <si>
    <t xml:space="preserve">2.º Trimestre Pe </t>
  </si>
  <si>
    <t>2.º Trimestre Pe</t>
  </si>
  <si>
    <t/>
  </si>
  <si>
    <t>Variação 4.º Trimestre</t>
  </si>
  <si>
    <t>Variação 2.º Trimestre</t>
  </si>
  <si>
    <t xml:space="preserve">Trimestral  (%)   </t>
  </si>
  <si>
    <t xml:space="preserve">Homóloga  (%)   </t>
  </si>
  <si>
    <t xml:space="preserve">1.º Trimestre </t>
  </si>
  <si>
    <t>2.º Trimestre</t>
  </si>
  <si>
    <t>4.º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</si>
</sst>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##\ ###\ ###"/>
    <numFmt numFmtId="165" formatCode="###\ ##0"/>
    <numFmt numFmtId="166" formatCode="#\ ##0"/>
    <numFmt numFmtId="167" formatCode="###.#"/>
    <numFmt numFmtId="168" formatCode="###.0"/>
    <numFmt numFmtId="169" formatCode="0.0"/>
    <numFmt numFmtId="170" formatCode="0.0%"/>
  </numFmts>
  <fonts count="3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8"/>
      <color indexed="9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u/>
      <sz val="9"/>
      <color indexed="12"/>
      <name val="Arial"/>
      <family val="2"/>
    </font>
    <font>
      <b/>
      <sz val="7"/>
      <color indexed="9"/>
      <name val="Arial"/>
      <family val="2"/>
    </font>
    <font>
      <sz val="11"/>
      <color theme="1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7"/>
      <color theme="1"/>
      <name val="Arial"/>
      <family val="2"/>
    </font>
    <font>
      <u/>
      <sz val="7"/>
      <color rgb="FF012B5B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8"/>
      <name val="Arial"/>
      <family val="2"/>
    </font>
    <font>
      <b/>
      <sz val="14"/>
      <name val="Arial"/>
      <family val="2"/>
    </font>
    <font>
      <sz val="10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theme="1"/>
      <name val="Aptos Narrow"/>
      <family val="2"/>
    </font>
    <font>
      <b/>
      <sz val="11"/>
      <color rgb="FF000000"/>
      <name val="Aptos Narrow"/>
      <family val="2"/>
    </font>
    <font>
      <sz val="8"/>
      <color rgb="FF000000"/>
      <name val="Aptos Narrow"/>
      <family val="2"/>
    </font>
    <font>
      <sz val="11"/>
      <color rgb="FF000000"/>
      <name val="Aptos Narrow"/>
      <family val="2"/>
    </font>
    <font>
      <b/>
      <vertAlign val="superscript"/>
      <sz val="8"/>
      <color rgb="FFFFFFFF"/>
      <name val="Arial"/>
      <family val="2"/>
    </font>
    <font>
      <sz val="8"/>
      <color theme="1"/>
      <name val="Aptos Narrow"/>
      <family val="2"/>
      <scheme val="minor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7">
    <border>
      <left/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7" fillId="0" borderId="0"/>
    <xf numFmtId="9" fontId="1" fillId="0" borderId="0" applyFont="0" applyFill="0" applyBorder="0" applyAlignment="0" applyProtection="0"/>
  </cellStyleXfs>
  <cellXfs count="90">
    <xf numFmtId="0" fontId="0" fillId="0" borderId="0" xfId="0"/>
    <xf numFmtId="0" fontId="0" fillId="0" borderId="0" xfId="0" applyAlignment="1">
      <alignment horizontal="left" indent="1"/>
    </xf>
    <xf numFmtId="0" fontId="4" fillId="0" borderId="0" xfId="0" applyFont="1"/>
    <xf numFmtId="164" fontId="4" fillId="0" borderId="0" xfId="0" applyNumberFormat="1" applyFont="1"/>
    <xf numFmtId="0" fontId="4" fillId="0" borderId="0" xfId="0" applyFont="1" applyAlignment="1">
      <alignment horizontal="left" indent="2"/>
    </xf>
    <xf numFmtId="0" fontId="3" fillId="0" borderId="0" xfId="0" applyFont="1" applyAlignment="1">
      <alignment horizontal="center" vertical="center"/>
    </xf>
    <xf numFmtId="164" fontId="5" fillId="0" borderId="0" xfId="0" applyNumberFormat="1" applyFont="1"/>
    <xf numFmtId="0" fontId="6" fillId="0" borderId="0" xfId="0" applyFont="1" applyAlignment="1">
      <alignment horizontal="center" vertical="center" wrapText="1"/>
    </xf>
    <xf numFmtId="0" fontId="8" fillId="0" borderId="0" xfId="1" applyFont="1" applyAlignment="1" applyProtection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9" fillId="2" borderId="0" xfId="2" quotePrefix="1" applyFont="1" applyFill="1" applyAlignment="1">
      <alignment horizontal="center" vertical="center" wrapText="1"/>
    </xf>
    <xf numFmtId="0" fontId="10" fillId="0" borderId="0" xfId="2" applyFont="1"/>
    <xf numFmtId="0" fontId="11" fillId="0" borderId="0" xfId="2" applyFont="1"/>
    <xf numFmtId="0" fontId="13" fillId="0" borderId="0" xfId="2" applyFont="1"/>
    <xf numFmtId="165" fontId="10" fillId="0" borderId="0" xfId="2" applyNumberFormat="1" applyFont="1"/>
    <xf numFmtId="0" fontId="9" fillId="0" borderId="0" xfId="2" quotePrefix="1" applyFont="1" applyAlignment="1">
      <alignment horizontal="center" vertical="center" wrapText="1"/>
    </xf>
    <xf numFmtId="0" fontId="16" fillId="0" borderId="0" xfId="4" applyFont="1" applyAlignment="1">
      <alignment horizontal="center"/>
    </xf>
    <xf numFmtId="0" fontId="16" fillId="0" borderId="0" xfId="0" quotePrefix="1" applyFont="1" applyAlignment="1">
      <alignment horizontal="center"/>
    </xf>
    <xf numFmtId="0" fontId="16" fillId="0" borderId="0" xfId="0" applyFont="1"/>
    <xf numFmtId="0" fontId="8" fillId="0" borderId="0" xfId="3" applyFont="1" applyAlignment="1" applyProtection="1"/>
    <xf numFmtId="0" fontId="7" fillId="0" borderId="0" xfId="3" applyAlignment="1" applyProtection="1"/>
    <xf numFmtId="0" fontId="16" fillId="0" borderId="0" xfId="4" quotePrefix="1" applyFont="1" applyAlignment="1">
      <alignment horizontal="center"/>
    </xf>
    <xf numFmtId="0" fontId="18" fillId="0" borderId="0" xfId="5" applyFont="1"/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6" fillId="0" borderId="0" xfId="0" applyFont="1" applyAlignment="1">
      <alignment horizontal="center"/>
    </xf>
    <xf numFmtId="0" fontId="19" fillId="0" borderId="0" xfId="0" applyFont="1" applyAlignment="1">
      <alignment vertical="center"/>
    </xf>
    <xf numFmtId="0" fontId="7" fillId="0" borderId="0" xfId="3" applyFill="1" applyAlignment="1" applyProtection="1"/>
    <xf numFmtId="0" fontId="4" fillId="0" borderId="0" xfId="0" applyFont="1" applyAlignment="1">
      <alignment horizontal="left" indent="3"/>
    </xf>
    <xf numFmtId="0" fontId="4" fillId="0" borderId="0" xfId="0" applyFont="1" applyAlignment="1">
      <alignment horizontal="left" indent="1"/>
    </xf>
    <xf numFmtId="166" fontId="4" fillId="0" borderId="0" xfId="0" applyNumberFormat="1" applyFont="1"/>
    <xf numFmtId="166" fontId="5" fillId="0" borderId="0" xfId="0" applyNumberFormat="1" applyFont="1"/>
    <xf numFmtId="166" fontId="0" fillId="0" borderId="0" xfId="0" applyNumberFormat="1"/>
    <xf numFmtId="0" fontId="11" fillId="0" borderId="0" xfId="2" applyFont="1" applyAlignment="1">
      <alignment horizontal="left"/>
    </xf>
    <xf numFmtId="164" fontId="4" fillId="0" borderId="0" xfId="0" quotePrefix="1" applyNumberFormat="1" applyFont="1" applyAlignment="1">
      <alignment horizontal="right"/>
    </xf>
    <xf numFmtId="0" fontId="6" fillId="0" borderId="0" xfId="0" applyFont="1"/>
    <xf numFmtId="0" fontId="16" fillId="0" borderId="0" xfId="0" applyFont="1" applyAlignment="1">
      <alignment horizontal="justify" vertical="center" wrapText="1"/>
    </xf>
    <xf numFmtId="0" fontId="6" fillId="0" borderId="0" xfId="0" applyFont="1" applyAlignment="1">
      <alignment horizontal="left" vertical="center"/>
    </xf>
    <xf numFmtId="0" fontId="20" fillId="0" borderId="0" xfId="0" applyFont="1" applyAlignment="1">
      <alignment wrapText="1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left"/>
    </xf>
    <xf numFmtId="0" fontId="5" fillId="0" borderId="0" xfId="0" applyFont="1"/>
    <xf numFmtId="166" fontId="21" fillId="0" borderId="0" xfId="0" applyNumberFormat="1" applyFont="1"/>
    <xf numFmtId="166" fontId="22" fillId="0" borderId="0" xfId="0" applyNumberFormat="1" applyFont="1"/>
    <xf numFmtId="166" fontId="23" fillId="0" borderId="0" xfId="0" applyNumberFormat="1" applyFont="1"/>
    <xf numFmtId="0" fontId="23" fillId="0" borderId="0" xfId="0" applyFont="1"/>
    <xf numFmtId="168" fontId="22" fillId="0" borderId="0" xfId="0" applyNumberFormat="1" applyFont="1"/>
    <xf numFmtId="167" fontId="23" fillId="0" borderId="0" xfId="0" applyNumberFormat="1" applyFont="1"/>
    <xf numFmtId="164" fontId="21" fillId="0" borderId="0" xfId="0" applyNumberFormat="1" applyFont="1"/>
    <xf numFmtId="164" fontId="22" fillId="0" borderId="0" xfId="0" applyNumberFormat="1" applyFont="1"/>
    <xf numFmtId="0" fontId="24" fillId="0" borderId="0" xfId="0" applyFont="1"/>
    <xf numFmtId="166" fontId="25" fillId="0" borderId="0" xfId="0" applyNumberFormat="1" applyFont="1" applyAlignment="1">
      <alignment horizontal="left" indent="1"/>
    </xf>
    <xf numFmtId="166" fontId="25" fillId="0" borderId="0" xfId="0" applyNumberFormat="1" applyFont="1"/>
    <xf numFmtId="166" fontId="21" fillId="0" borderId="0" xfId="0" applyNumberFormat="1" applyFont="1" applyAlignment="1">
      <alignment horizontal="right"/>
    </xf>
    <xf numFmtId="166" fontId="22" fillId="0" borderId="0" xfId="0" applyNumberFormat="1" applyFont="1" applyAlignment="1">
      <alignment horizontal="right"/>
    </xf>
    <xf numFmtId="166" fontId="26" fillId="0" borderId="0" xfId="0" applyNumberFormat="1" applyFont="1" applyAlignment="1">
      <alignment horizontal="right"/>
    </xf>
    <xf numFmtId="169" fontId="0" fillId="0" borderId="0" xfId="0" applyNumberFormat="1"/>
    <xf numFmtId="0" fontId="4" fillId="0" borderId="0" xfId="0" applyFont="1" applyAlignment="1">
      <alignment horizontal="right" indent="3"/>
    </xf>
    <xf numFmtId="0" fontId="28" fillId="0" borderId="0" xfId="0" applyFont="1"/>
    <xf numFmtId="169" fontId="4" fillId="0" borderId="0" xfId="6" quotePrefix="1" applyNumberFormat="1" applyFont="1" applyAlignment="1">
      <alignment horizontal="right"/>
    </xf>
    <xf numFmtId="169" fontId="5" fillId="0" borderId="0" xfId="6" applyNumberFormat="1" applyFont="1"/>
    <xf numFmtId="169" fontId="0" fillId="0" borderId="0" xfId="6" applyNumberFormat="1" applyFont="1"/>
    <xf numFmtId="169" fontId="4" fillId="0" borderId="0" xfId="0" quotePrefix="1" applyNumberFormat="1" applyFont="1" applyAlignment="1">
      <alignment horizontal="right"/>
    </xf>
    <xf numFmtId="169" fontId="5" fillId="0" borderId="0" xfId="0" applyNumberFormat="1" applyFont="1"/>
    <xf numFmtId="169" fontId="21" fillId="0" borderId="0" xfId="6" applyNumberFormat="1" applyFont="1"/>
    <xf numFmtId="169" fontId="22" fillId="0" borderId="0" xfId="6" applyNumberFormat="1" applyFont="1"/>
    <xf numFmtId="169" fontId="25" fillId="0" borderId="0" xfId="6" applyNumberFormat="1" applyFont="1" applyAlignment="1">
      <alignment horizontal="left" indent="1"/>
    </xf>
    <xf numFmtId="169" fontId="25" fillId="0" borderId="0" xfId="6" applyNumberFormat="1" applyFont="1"/>
    <xf numFmtId="169" fontId="29" fillId="0" borderId="0" xfId="6" applyNumberFormat="1" applyFont="1"/>
    <xf numFmtId="168" fontId="21" fillId="0" borderId="0" xfId="0" applyNumberFormat="1" applyFont="1"/>
    <xf numFmtId="170" fontId="4" fillId="0" borderId="0" xfId="6" applyNumberFormat="1" applyFont="1"/>
    <xf numFmtId="170" fontId="0" fillId="0" borderId="0" xfId="6" applyNumberFormat="1" applyFont="1"/>
    <xf numFmtId="0" fontId="20" fillId="0" borderId="0" xfId="0" applyFont="1" applyAlignment="1">
      <alignment horizontal="justify" wrapText="1"/>
    </xf>
    <xf numFmtId="0" fontId="15" fillId="2" borderId="0" xfId="0" applyFont="1" applyFill="1" applyAlignment="1">
      <alignment horizontal="left" vertical="center"/>
    </xf>
    <xf numFmtId="0" fontId="15" fillId="2" borderId="0" xfId="0" applyFont="1" applyFill="1" applyAlignment="1">
      <alignment horizontal="left"/>
    </xf>
    <xf numFmtId="0" fontId="16" fillId="0" borderId="0" xfId="0" applyFont="1" applyAlignment="1">
      <alignment horizontal="justify" vertical="center" wrapText="1"/>
    </xf>
    <xf numFmtId="0" fontId="20" fillId="0" borderId="0" xfId="0" applyFont="1" applyAlignment="1">
      <alignment horizontal="justify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1" fillId="0" borderId="0" xfId="2" applyFont="1" applyAlignment="1">
      <alignment horizontal="left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1" fillId="0" borderId="0" xfId="3" applyFont="1" applyAlignment="1" applyProtection="1">
      <alignment horizontal="left"/>
    </xf>
    <xf numFmtId="0" fontId="14" fillId="0" borderId="0" xfId="3" applyFont="1" applyAlignment="1" applyProtection="1">
      <alignment horizontal="left"/>
    </xf>
  </cellXfs>
  <cellStyles count="7">
    <cellStyle name="Hiperligação" xfId="1" builtinId="8"/>
    <cellStyle name="Hiperligação 2" xfId="3" xr:uid="{997C0A67-9213-4E0C-AD32-0ECD943C8763}"/>
    <cellStyle name="Normal" xfId="0" builtinId="0"/>
    <cellStyle name="Normal 10" xfId="2" xr:uid="{2B6F2C09-83B0-40DC-B326-4D2805C1D351}"/>
    <cellStyle name="Normal 4 2" xfId="4" xr:uid="{B3C950B7-9E7B-4C59-81BC-21E713E52192}"/>
    <cellStyle name="Normal_PRINCIP" xfId="5" xr:uid="{F129DF90-9281-4A11-9992-76A29B0C0EF9}"/>
    <cellStyle name="Percentagem" xfId="6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10" Type="http://schemas.openxmlformats.org/officeDocument/2006/relationships/externalLink" Target="externalLinks/externalLink3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fnc/P_Transportes/TRANSPORTES_2019/PUBLICA&#199;&#195;O%20ANUAL%202018/Passageiros%20desembarcados%20com%20dados%20desatualizados.xlsm" TargetMode="External"/><Relationship Id="rId1" Type="http://schemas.openxmlformats.org/officeDocument/2006/relationships/externalLinkPath" Target="/fnc/P_Transportes/TRANSPORTES_2019/PUBLICA&#199;&#195;O%20ANUAL%202018/Passageiros%20desembarcados%20com%20dados%20desatualizados.xlsm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fnc\P_Transportes\TRANSPORTES_2019\PUBLICA&#199;&#195;O%20ANUAL%202018\Passageiros%20desembarcados%20com%20dados%20desatualizados.xlsm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joana.cardoso/Documents/Joana%20Cardoso/APURAMENTOS/AEREOS_Apuramento_diario.xlsx" TargetMode="External"/><Relationship Id="rId1" Type="http://schemas.openxmlformats.org/officeDocument/2006/relationships/externalLinkPath" Target="/Users/joana.cardoso/Documents/Joana%20Cardoso/APURAMENTOS/AEREOS_Apuramento_diario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ultima%20vers&#227;o%20trabalho/Transportes%20Maritimos/Publica&#231;&#227;o%20Anual/Transportes%20mar&#237;timos%20-%20publica&#231;&#227;o%20anual.xlsx" TargetMode="External"/><Relationship Id="rId1" Type="http://schemas.openxmlformats.org/officeDocument/2006/relationships/externalLinkPath" Target="/ultima%20vers&#227;o%20trabalho/Transportes%20Maritimos/Publica&#231;&#227;o%20Anual/Transportes%20mar&#237;timos%20-%20publica&#231;&#227;o%20anual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Documents%20and%20Settings/EAEMG/Local%20Settings/Temporary%20Internet%20Files/OLK8/SDTT-Indices-Q-20061.xls" TargetMode="External"/><Relationship Id="rId1" Type="http://schemas.openxmlformats.org/officeDocument/2006/relationships/externalLinkPath" Target="/Documents%20and%20Settings/EAEMG/Local%20Settings/Temporary%20Internet%20Files/OLK8/SDTT-Indices-Q-20061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fnc/P_Transportes/TRANSPORTES_MARLENE_FREITAS/Transportes%20Terrestres/Registo%20de%20ve&#237;culos%20novos/Registos%20de%20Ve&#237;culos%20NOVOS.xlsx" TargetMode="External"/><Relationship Id="rId1" Type="http://schemas.openxmlformats.org/officeDocument/2006/relationships/externalLinkPath" Target="/fnc/P_Transportes/TRANSPORTES_MARLENE_FREITAS/Transportes%20Terrestres/Registo%20de%20ve&#237;culos%20novos/Registos%20de%20Ve&#237;culos%20NOVOS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windows\TEMP\Common%20Reporting%20Format%20V1.0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olfgang\c\temphold\TMPL_RES.xls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Documents%20and%20Settings/EAEMG/My%20Documents/NPA/A_Npa/Divulga&#231;&#227;o/Eurostat/2006/4&#186;%20envio-1&#186;%20trim%20pond%20valores/SDTT-Indices-Q-2006-1&#186;T-PTc_eur.xls" TargetMode="External"/><Relationship Id="rId1" Type="http://schemas.openxmlformats.org/officeDocument/2006/relationships/externalLinkPath" Target="/Documents%20and%20Settings/EAEMG/My%20Documents/NPA/A_Npa/Divulga&#231;&#227;o/Eurostat/2006/4&#186;%20envio-1&#186;%20trim%20pond%20valores/SDTT-Indices-Q-2006-1&#186;T-PTc_eur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Documents%20and%20Settings\ricardo.CLASUS\Defini&#231;&#245;es%20locais\Temporary%20Internet%20Files\OLK73\An&#225;liseAlex.xls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jpalm/OneDrive/Ambiente%20de%20Trabalho/DREM/Disco/DREM/Transportes/01_TRANSPORTES_2019/MARITIMOS/Passageiros%20em%20tr&#226;nsito%20nos%20navios%20de%20cruzeiro-%20nacionalidade-porto%20do%20funchal.xlsx" TargetMode="External"/><Relationship Id="rId1" Type="http://schemas.openxmlformats.org/officeDocument/2006/relationships/externalLinkPath" Target="/Users/jpalm/OneDrive/Ambiente%20de%20Trabalho/DREM/Disco/DREM/Transportes/01_TRANSPORTES_2019/MARITIMOS/Passageiros%20em%20tr&#226;nsito%20nos%20navios%20de%20cruzeiro-%20nacionalidade-porto%20do%20funch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struções"/>
      <sheetName val="Avioes-Mercado"/>
      <sheetName val="Avioes-Operador"/>
      <sheetName val="Folha3"/>
      <sheetName val="Folha3 (2)"/>
      <sheetName val="Passageiros-Mercado"/>
      <sheetName val="Passageiros-Operador"/>
      <sheetName val="mercado_validação_mensal"/>
      <sheetName val="Mercadorias"/>
      <sheetName val="Correio"/>
      <sheetName val="Avioes"/>
      <sheetName val="Passageiros"/>
      <sheetName val="operador_validação_mes"/>
      <sheetName val="movimento_validação_anual"/>
      <sheetName val="mercadoria_validação_mensal"/>
      <sheetName val="mercadoria_validação_anual"/>
      <sheetName val="aviões_validação_mensal"/>
      <sheetName val="aviões_validação_anual"/>
      <sheetName val="passageiros_validação_mensal"/>
      <sheetName val="passageiros_validação_anual"/>
      <sheetName val="correio_validação_mensal"/>
      <sheetName val="correio_validação_anual"/>
      <sheetName val="aviões_validação_anual_cons"/>
      <sheetName val="aviões_validação_mensal_cons"/>
      <sheetName val="mercadoria_validação_mensal_con"/>
      <sheetName val="mercadoria_validação_anual_cons"/>
      <sheetName val="movimento_validação_anual_con"/>
      <sheetName val="passageiros_validação_mensal_co"/>
      <sheetName val="passageiros_validação_anual_con"/>
      <sheetName val="mercado_validação_mensal _cons"/>
      <sheetName val="operador_validação_mes_cons"/>
      <sheetName val="correio_validação_mensal_cons"/>
      <sheetName val="correio_validação_anual _cons"/>
      <sheetName val="Apur_mapa_pass_avi"/>
      <sheetName val="Apur_mapa_merc_cor"/>
      <sheetName val="mercado_operador_validação"/>
      <sheetName val="Menu"/>
      <sheetName val="passageiros_pais_validação"/>
      <sheetName val="movimento_pais_validação"/>
      <sheetName val="Transporte aereos_1ºtrimestre"/>
      <sheetName val="Transporte aereos_2ºtrimestre"/>
      <sheetName val="Transporte aereos_3ºtrimestre"/>
      <sheetName val="Transporte aereos_4ºtrimestre"/>
      <sheetName val="2017 Excel_1ºtrimestre"/>
      <sheetName val="2017 Excel_ingles_1trimestre"/>
      <sheetName val="2017 Excel_2ºtrimestre"/>
      <sheetName val="2017 Excel_ingles_2trimestre"/>
      <sheetName val="2017 Excel_3ºtrimestre"/>
      <sheetName val="2017 Excel_ingles_3trimestre"/>
      <sheetName val="2017 Excel_4ºtrimestre"/>
      <sheetName val="2017 Excel_ingles_4trimestre"/>
      <sheetName val="aereosanual_apuramento"/>
      <sheetName val="aereosanual_xls"/>
      <sheetName val="AIRanual_xls"/>
      <sheetName val="2.1_apuramento"/>
      <sheetName val="2.1"/>
      <sheetName val="2.2_apuramento"/>
      <sheetName val="2.2"/>
      <sheetName val="2.3_apuramento"/>
      <sheetName val="2.3"/>
      <sheetName val="2.4_apuramento"/>
      <sheetName val="2.4"/>
      <sheetName val="2.5_apuramento"/>
      <sheetName val="2.5"/>
      <sheetName val="2.5 (2)"/>
      <sheetName val="2.6_apuramento"/>
      <sheetName val="2.6 "/>
      <sheetName val="2.6  (2)"/>
      <sheetName val="2.7_apuramento"/>
      <sheetName val="2.7"/>
      <sheetName val="2.7 (2)"/>
      <sheetName val="2.8_apuramento"/>
      <sheetName val="2.8"/>
      <sheetName val="2.8 (2)"/>
      <sheetName val="2.9_apuramento"/>
      <sheetName val="2.9"/>
      <sheetName val="2.9 (2)"/>
      <sheetName val="2.10_apuramento"/>
      <sheetName val="2.10"/>
      <sheetName val="2.11_apuramento"/>
      <sheetName val="2.11"/>
      <sheetName val="2.11 (2)"/>
      <sheetName val="2.12_apuramento"/>
      <sheetName val="2.12"/>
      <sheetName val="2.12 (2)"/>
      <sheetName val="2.13_apuramento"/>
      <sheetName val="2.13"/>
      <sheetName val="2.13 (2)"/>
      <sheetName val="2.14_apuramento"/>
      <sheetName val="2.14"/>
      <sheetName val="2.15_apuramento"/>
      <sheetName val="2.15"/>
      <sheetName val="2.16_apuramento"/>
      <sheetName val="2.16"/>
      <sheetName val="2.17_apuramento"/>
      <sheetName val="2.17"/>
      <sheetName val="2.1Movimento de aviões_ANAM_apu"/>
      <sheetName val="2.1Movimento de aviões_pt"/>
      <sheetName val="2.1_ing"/>
      <sheetName val="2.2.1_pt"/>
      <sheetName val="2.2.1_ing"/>
      <sheetName val="2.2.2_apuramento"/>
      <sheetName val="2.2.2_pt"/>
      <sheetName val="2.2.2_ing"/>
      <sheetName val="2.3.1_pt"/>
      <sheetName val="2.3.1_ing"/>
      <sheetName val="2.3.2_apuramento"/>
      <sheetName val="2.3.2_pt"/>
      <sheetName val="2.3.2_ing"/>
      <sheetName val="2.4 (2)_apuramento"/>
      <sheetName val="2.4_pt"/>
      <sheetName val="2.4.1_ing"/>
      <sheetName val="2.4.2_ing"/>
      <sheetName val="2.4.3_ing"/>
      <sheetName val="2.5 (2)_apuramento"/>
      <sheetName val="2.5_pt"/>
      <sheetName val="2.5.1_ing"/>
      <sheetName val="2.5.2_ing"/>
      <sheetName val="2.5.3_ing"/>
      <sheetName val="2.6 Movimento Passageiros_Apura"/>
      <sheetName val="2.6 Movimento Passageiros_pt"/>
      <sheetName val="2.6_ing"/>
      <sheetName val="2.7Mov Pasg_Madeira_mês_apura"/>
      <sheetName val="2.7Mov Pasg_Madeira_pt"/>
      <sheetName val="2.7_ing"/>
      <sheetName val="2.8Mov Passag_Porto Santo_m_ap"/>
      <sheetName val="2.8Mov Passag_Porto Santo_pt"/>
      <sheetName val="2.8_ing"/>
      <sheetName val="2.9 (2)_apuramento"/>
      <sheetName val="2.9_pt"/>
      <sheetName val="2.9.1_ing"/>
      <sheetName val="2.9.2_ing"/>
      <sheetName val="2.10 (2)_apuramento"/>
      <sheetName val="2.10_pt"/>
      <sheetName val="2.10.1_ing"/>
      <sheetName val="2.10.2_ing"/>
      <sheetName val="2.11.1_apuramento"/>
      <sheetName val="2.11.1_pt"/>
      <sheetName val="2.11.1_ing "/>
      <sheetName val="2.11.2_apuramento"/>
      <sheetName val="2.11.2_pt "/>
      <sheetName val="2.11.2_ing"/>
      <sheetName val="2.12.1_apuramento"/>
      <sheetName val="2.12.1_pt"/>
      <sheetName val="2.12.1_ing"/>
      <sheetName val="2.12.2_apuramento"/>
      <sheetName val="2.12.2_pt"/>
      <sheetName val="2.12.2_ing"/>
      <sheetName val="2.13Mercadorias_Ano_apuramento"/>
      <sheetName val="2.13Mercadorias_pt"/>
      <sheetName val="2.13_ing"/>
      <sheetName val="2.14 (2)_apuramento"/>
      <sheetName val="2.14_pt"/>
      <sheetName val="2.14_ing"/>
      <sheetName val="2.15 (2)_apuramento"/>
      <sheetName val="2.15_pt"/>
      <sheetName val="2.15_ing"/>
      <sheetName val="2.16 Correio_Ano_apuramento"/>
      <sheetName val="2.16 Correio_pt"/>
      <sheetName val="2.16_ing"/>
      <sheetName val="2.17_apuramento(2)"/>
      <sheetName val="2.17_pt "/>
      <sheetName val="2.17_ing"/>
      <sheetName val="2.18_apuramento (2)"/>
      <sheetName val="2.18_pt"/>
      <sheetName val=" 2.18_ing"/>
      <sheetName val="2.19 Receitas e despesas_apur"/>
      <sheetName val="2.19 Receitas e despesas_pt"/>
      <sheetName val="2.19_ing "/>
      <sheetName val="2.20_apuramento"/>
      <sheetName val="2.20_pt"/>
      <sheetName val="2.20_ing"/>
      <sheetName val="graficos aereos"/>
      <sheetName val="Tr"/>
      <sheetName val="Novo Gráfico - Transp Aéreos"/>
      <sheetName val="Terrestres e Aereos"/>
      <sheetName val="Folh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>
        <row r="87">
          <cell r="A87" t="str">
            <v>Ano</v>
          </cell>
        </row>
        <row r="88">
          <cell r="A88">
            <v>2016</v>
          </cell>
        </row>
        <row r="89">
          <cell r="A89">
            <v>2017</v>
          </cell>
        </row>
        <row r="90">
          <cell r="A90">
            <v>2018</v>
          </cell>
        </row>
        <row r="91">
          <cell r="A91">
            <v>2019</v>
          </cell>
        </row>
        <row r="92">
          <cell r="A92">
            <v>2020</v>
          </cell>
        </row>
        <row r="93">
          <cell r="A93">
            <v>2021</v>
          </cell>
        </row>
        <row r="94">
          <cell r="A94">
            <v>2022</v>
          </cell>
        </row>
        <row r="95">
          <cell r="A95">
            <v>2023</v>
          </cell>
        </row>
        <row r="96">
          <cell r="A96">
            <v>2024</v>
          </cell>
        </row>
        <row r="97">
          <cell r="A97">
            <v>2025</v>
          </cell>
        </row>
        <row r="98">
          <cell r="A98">
            <v>2026</v>
          </cell>
        </row>
        <row r="99">
          <cell r="A99">
            <v>2027</v>
          </cell>
        </row>
        <row r="100">
          <cell r="A100">
            <v>2028</v>
          </cell>
        </row>
      </sheetData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ções"/>
      <sheetName val="Avioes-Mercado"/>
      <sheetName val="Avioes-Operador"/>
      <sheetName val="Folha3"/>
      <sheetName val="Folha3 (2)"/>
      <sheetName val="Passageiros-Mercado"/>
      <sheetName val="Passageiros-Operador"/>
      <sheetName val="mercado_validação_mensal"/>
      <sheetName val="Mercadorias"/>
      <sheetName val="Correio"/>
      <sheetName val="Avioes"/>
      <sheetName val="Passageiros"/>
      <sheetName val="operador_validação_mes"/>
      <sheetName val="movimento_validação_anual"/>
      <sheetName val="mercadoria_validação_mensal"/>
      <sheetName val="mercadoria_validação_anual"/>
      <sheetName val="aviões_validação_mensal"/>
      <sheetName val="aviões_validação_anual"/>
      <sheetName val="passageiros_validação_mensal"/>
      <sheetName val="passageiros_validação_anual"/>
      <sheetName val="correio_validação_mensal"/>
      <sheetName val="correio_validação_anual"/>
      <sheetName val="aviões_validação_anual_cons"/>
      <sheetName val="aviões_validação_mensal_cons"/>
      <sheetName val="mercadoria_validação_mensal_con"/>
      <sheetName val="mercadoria_validação_anual_cons"/>
      <sheetName val="movimento_validação_anual_con"/>
      <sheetName val="passageiros_validação_mensal_co"/>
      <sheetName val="passageiros_validação_anual_con"/>
      <sheetName val="mercado_validação_mensal _cons"/>
      <sheetName val="operador_validação_mes_cons"/>
      <sheetName val="correio_validação_mensal_cons"/>
      <sheetName val="correio_validação_anual _cons"/>
      <sheetName val="Apur_mapa_pass_avi"/>
      <sheetName val="Apur_mapa_merc_cor"/>
      <sheetName val="mercado_operador_validação"/>
      <sheetName val="Menu"/>
      <sheetName val="passageiros_pais_validação"/>
      <sheetName val="movimento_pais_validação"/>
      <sheetName val="Transporte aereos_1ºtrimestre"/>
      <sheetName val="Transporte aereos_2ºtrimestre"/>
      <sheetName val="Transporte aereos_3ºtrimestre"/>
      <sheetName val="Transporte aereos_4ºtrimestre"/>
      <sheetName val="2017 Excel_1ºtrimestre"/>
      <sheetName val="2017 Excel_ingles_1trimestre"/>
      <sheetName val="2017 Excel_2ºtrimestre"/>
      <sheetName val="2017 Excel_ingles_2trimestre"/>
      <sheetName val="2017 Excel_3ºtrimestre"/>
      <sheetName val="2017 Excel_ingles_3trimestre"/>
      <sheetName val="2017 Excel_4ºtrimestre"/>
      <sheetName val="2017 Excel_ingles_4trimestre"/>
      <sheetName val="aereosanual_apuramento"/>
      <sheetName val="aereosanual_xls"/>
      <sheetName val="AIRanual_xls"/>
      <sheetName val="2.1_apuramento"/>
      <sheetName val="2.1"/>
      <sheetName val="2.2_apuramento"/>
      <sheetName val="2.2"/>
      <sheetName val="2.3_apuramento"/>
      <sheetName val="2.3"/>
      <sheetName val="2.4_apuramento"/>
      <sheetName val="2.4"/>
      <sheetName val="2.5_apuramento"/>
      <sheetName val="2.5"/>
      <sheetName val="2.5 (2)"/>
      <sheetName val="2.6_apuramento"/>
      <sheetName val="2.6 "/>
      <sheetName val="2.6  (2)"/>
      <sheetName val="2.7_apuramento"/>
      <sheetName val="2.7"/>
      <sheetName val="2.7 (2)"/>
      <sheetName val="2.8_apuramento"/>
      <sheetName val="2.8"/>
      <sheetName val="2.8 (2)"/>
      <sheetName val="2.9_apuramento"/>
      <sheetName val="2.9"/>
      <sheetName val="2.9 (2)"/>
      <sheetName val="2.10_apuramento"/>
      <sheetName val="2.10"/>
      <sheetName val="2.11_apuramento"/>
      <sheetName val="2.11"/>
      <sheetName val="2.11 (2)"/>
      <sheetName val="2.12_apuramento"/>
      <sheetName val="2.12"/>
      <sheetName val="2.12 (2)"/>
      <sheetName val="2.13_apuramento"/>
      <sheetName val="2.13"/>
      <sheetName val="2.13 (2)"/>
      <sheetName val="2.14_apuramento"/>
      <sheetName val="2.14"/>
      <sheetName val="2.15_apuramento"/>
      <sheetName val="2.15"/>
      <sheetName val="2.16_apuramento"/>
      <sheetName val="2.16"/>
      <sheetName val="2.17_apuramento"/>
      <sheetName val="2.17"/>
      <sheetName val="2.1Movimento de aviões_ANAM_apu"/>
      <sheetName val="2.1Movimento de aviões_pt"/>
      <sheetName val="2.1_ing"/>
      <sheetName val="2.2.1_pt"/>
      <sheetName val="2.2.1_ing"/>
      <sheetName val="2.2.2_apuramento"/>
      <sheetName val="2.2.2_pt"/>
      <sheetName val="2.2.2_ing"/>
      <sheetName val="2.3.1_pt"/>
      <sheetName val="2.3.1_ing"/>
      <sheetName val="2.3.2_apuramento"/>
      <sheetName val="2.3.2_pt"/>
      <sheetName val="2.3.2_ing"/>
      <sheetName val="2.4 (2)_apuramento"/>
      <sheetName val="2.4_pt"/>
      <sheetName val="2.4.1_ing"/>
      <sheetName val="2.4.2_ing"/>
      <sheetName val="2.4.3_ing"/>
      <sheetName val="2.5 (2)_apuramento"/>
      <sheetName val="2.5_pt"/>
      <sheetName val="2.5.1_ing"/>
      <sheetName val="2.5.2_ing"/>
      <sheetName val="2.5.3_ing"/>
      <sheetName val="2.6 Movimento Passageiros_Apura"/>
      <sheetName val="2.6 Movimento Passageiros_pt"/>
      <sheetName val="2.6_ing"/>
      <sheetName val="2.7Mov Pasg_Madeira_mês_apura"/>
      <sheetName val="2.7Mov Pasg_Madeira_pt"/>
      <sheetName val="2.7_ing"/>
      <sheetName val="2.8Mov Passag_Porto Santo_m_ap"/>
      <sheetName val="2.8Mov Passag_Porto Santo_pt"/>
      <sheetName val="2.8_ing"/>
      <sheetName val="2.9 (2)_apuramento"/>
      <sheetName val="2.9_pt"/>
      <sheetName val="2.9.1_ing"/>
      <sheetName val="2.9.2_ing"/>
      <sheetName val="2.10 (2)_apuramento"/>
      <sheetName val="2.10_pt"/>
      <sheetName val="2.10.1_ing"/>
      <sheetName val="2.10.2_ing"/>
      <sheetName val="2.11.1_apuramento"/>
      <sheetName val="2.11.1_pt"/>
      <sheetName val="2.11.1_ing "/>
      <sheetName val="2.11.2_apuramento"/>
      <sheetName val="2.11.2_pt "/>
      <sheetName val="2.11.2_ing"/>
      <sheetName val="2.12.1_apuramento"/>
      <sheetName val="2.12.1_pt"/>
      <sheetName val="2.12.1_ing"/>
      <sheetName val="2.12.2_apuramento"/>
      <sheetName val="2.12.2_pt"/>
      <sheetName val="2.12.2_ing"/>
      <sheetName val="2.13Mercadorias_Ano_apuramento"/>
      <sheetName val="2.13Mercadorias_pt"/>
      <sheetName val="2.13_ing"/>
      <sheetName val="2.14 (2)_apuramento"/>
      <sheetName val="2.14_pt"/>
      <sheetName val="2.14_ing"/>
      <sheetName val="2.15 (2)_apuramento"/>
      <sheetName val="2.15_pt"/>
      <sheetName val="2.15_ing"/>
      <sheetName val="2.16 Correio_Ano_apuramento"/>
      <sheetName val="2.16 Correio_pt"/>
      <sheetName val="2.16_ing"/>
      <sheetName val="2.17_apuramento(2)"/>
      <sheetName val="2.17_pt "/>
      <sheetName val="2.17_ing"/>
      <sheetName val="2.18_apuramento (2)"/>
      <sheetName val="2.18_pt"/>
      <sheetName val=" 2.18_ing"/>
      <sheetName val="2.19 Receitas e despesas_apur"/>
      <sheetName val="2.19 Receitas e despesas_pt"/>
      <sheetName val="2.19_ing "/>
      <sheetName val="2.20_apuramento"/>
      <sheetName val="2.20_pt"/>
      <sheetName val="2.20_ing"/>
      <sheetName val="graficos aereos"/>
      <sheetName val="Tr"/>
      <sheetName val="Novo Gráfico - Transp Aéreos"/>
      <sheetName val="Terrestres e Aereos"/>
      <sheetName val="Folh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>
        <row r="87">
          <cell r="A87" t="str">
            <v>Ano</v>
          </cell>
        </row>
        <row r="88">
          <cell r="A88">
            <v>2016</v>
          </cell>
        </row>
        <row r="89">
          <cell r="A89">
            <v>2017</v>
          </cell>
        </row>
        <row r="90">
          <cell r="A90">
            <v>2018</v>
          </cell>
        </row>
        <row r="91">
          <cell r="A91">
            <v>2019</v>
          </cell>
        </row>
        <row r="92">
          <cell r="A92">
            <v>2020</v>
          </cell>
        </row>
        <row r="93">
          <cell r="A93">
            <v>2021</v>
          </cell>
        </row>
        <row r="94">
          <cell r="A94">
            <v>2022</v>
          </cell>
        </row>
        <row r="95">
          <cell r="A95">
            <v>2023</v>
          </cell>
        </row>
        <row r="96">
          <cell r="A96">
            <v>2024</v>
          </cell>
        </row>
        <row r="97">
          <cell r="A97">
            <v>2025</v>
          </cell>
        </row>
        <row r="98">
          <cell r="A98">
            <v>2026</v>
          </cell>
        </row>
        <row r="99">
          <cell r="A99">
            <v>2027</v>
          </cell>
        </row>
        <row r="100">
          <cell r="A100">
            <v>2028</v>
          </cell>
        </row>
      </sheetData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Oper_Mov"/>
      <sheetName val="Mov_Merc"/>
      <sheetName val="LugOfer_TT"/>
      <sheetName val="Mov D"/>
      <sheetName val="TD"/>
      <sheetName val="Q1"/>
      <sheetName val="Q2"/>
      <sheetName val="Q3"/>
      <sheetName val="Q4"/>
      <sheetName val="Q1 Site"/>
      <sheetName val="Q2 Site"/>
      <sheetName val="Q3 Site"/>
      <sheetName val="Q4 Site"/>
      <sheetName val="AEREOS_Apuramento_diario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3.1_apur"/>
      <sheetName val="3.1 - 3.2 _mês_apur"/>
      <sheetName val="3.1 - 3.2 _mês"/>
      <sheetName val="3.1 - 3.2 _mês (2)"/>
      <sheetName val="Q07_jan_2016"/>
      <sheetName val="Q07_fev_2016"/>
      <sheetName val="Q07_mar_2016"/>
      <sheetName val="Q07_abr_2016"/>
      <sheetName val="Q07_mai_2016"/>
      <sheetName val="Q07_jun_2016"/>
      <sheetName val="Q07_jul_2016"/>
      <sheetName val="Q07_ago_2016"/>
      <sheetName val="Q07_set_2016"/>
      <sheetName val="Q07_out_2016"/>
      <sheetName val="Q07_nov_2016"/>
      <sheetName val="Q07_dez_2016"/>
      <sheetName val="Q07_jan_2017"/>
      <sheetName val="Q07_fev_2017"/>
      <sheetName val="Q07_mar_2017"/>
      <sheetName val="Q07_abr_2017"/>
      <sheetName val="Q07_mai_2017"/>
      <sheetName val="Q07_jun_2017"/>
      <sheetName val="Q07_jul_2017"/>
      <sheetName val="Q07_ago_2017"/>
      <sheetName val="Q07_set_2017"/>
      <sheetName val="Q07_out_2017"/>
      <sheetName val="Q07_nov_2017"/>
      <sheetName val="Q29_nov"/>
      <sheetName val="Q07_dez_2017"/>
      <sheetName val="3.3 - 3.4 _apur"/>
      <sheetName val="3.3 - 3.4_apuramento"/>
      <sheetName val="3.3 - 3.4 _mês"/>
      <sheetName val="3.3 - 3.4 _mês (2)"/>
      <sheetName val="Q29_jan_2016"/>
      <sheetName val="Q29_fev_2016"/>
      <sheetName val="Q29_mar_2016"/>
      <sheetName val="Q29_abr_2016"/>
      <sheetName val="Q29_mai_2016"/>
      <sheetName val="Q29_jun_2016"/>
      <sheetName val="Q29_jul_2016"/>
      <sheetName val="Q29_ago_2016"/>
      <sheetName val="Q29_set_2016"/>
      <sheetName val="Q29_out_2016"/>
      <sheetName val="Q29_nov_2016"/>
      <sheetName val="Q29_dez_2016"/>
      <sheetName val="Q29_jan_2017"/>
      <sheetName val="Q29_fev_2017"/>
      <sheetName val="Q29_mar_2017"/>
      <sheetName val="Q29_abr_2017"/>
      <sheetName val="Q29_mai_2017"/>
      <sheetName val="Q29_jun_2017"/>
      <sheetName val="Q29_jul_2017"/>
      <sheetName val="Q29_ago_2017"/>
      <sheetName val="Q29_set_2017"/>
      <sheetName val="Q29_out_2017"/>
      <sheetName val="Q29_nov_2017"/>
      <sheetName val="Q29_dez_2017"/>
      <sheetName val="3.5 - 3.6_apuramento"/>
      <sheetName val="3.5 - 3.6_apur"/>
      <sheetName val="3.5 - 3.6"/>
      <sheetName val="3.5 - 3.6 (2)"/>
      <sheetName val="Q07_2016"/>
      <sheetName val="Q07_2017"/>
      <sheetName val="3.7_apuramento"/>
      <sheetName val="3.7_apur"/>
      <sheetName val="3.7"/>
      <sheetName val="3.7 (2)"/>
      <sheetName val="Q35_2016"/>
      <sheetName val="Q36_2016"/>
      <sheetName val="Q35_2017"/>
      <sheetName val="Q36_2017"/>
      <sheetName val="3.8_apur"/>
      <sheetName val="3.8_mês_apur"/>
      <sheetName val="3.8_mês"/>
      <sheetName val="3.8_mês (2)"/>
      <sheetName val="Q13_jan_2016"/>
      <sheetName val="Q13_fev_2016"/>
      <sheetName val="Q13_mar_2016"/>
      <sheetName val="Q13_abr_2016"/>
      <sheetName val="Q13_mai_2016"/>
      <sheetName val="Q13_jun_2016"/>
      <sheetName val="Q13_jul_2016"/>
      <sheetName val="Q13_ago_2016"/>
      <sheetName val="Q13_set_2016"/>
      <sheetName val="Q13_out_2016"/>
      <sheetName val="Q13_nov_2016"/>
      <sheetName val="Q13_dez_2016"/>
      <sheetName val="Q13_jan_2017"/>
      <sheetName val="Q13_fev_2017"/>
      <sheetName val="Q13_mar_2017"/>
      <sheetName val="Q13_abr_2017"/>
      <sheetName val="Q13_mai_2017"/>
      <sheetName val="Q13_jun_2017"/>
      <sheetName val="Q13_jul_2017"/>
      <sheetName val="Q13_ago_2017"/>
      <sheetName val="Q13_set_2017"/>
      <sheetName val="Q13_out_2017"/>
      <sheetName val="Q13_nov_2017"/>
      <sheetName val="Q13_dez_2017"/>
      <sheetName val="3.9_apuramento"/>
      <sheetName val="3.9_apur"/>
      <sheetName val="3.9"/>
      <sheetName val="3.9 (2)"/>
      <sheetName val="Q23_2016"/>
      <sheetName val="Q23_2017"/>
      <sheetName val="3.10_apuramento"/>
      <sheetName val="3.10_apur"/>
      <sheetName val="3.10"/>
      <sheetName val="3.10 (2)"/>
      <sheetName val="3.11 - mês_apuramento"/>
      <sheetName val="3.11 - mês_apur"/>
      <sheetName val="3.11 - mês"/>
      <sheetName val="3.11 - mês (2)"/>
      <sheetName val="Q01_jan_2016"/>
      <sheetName val="Q01_jul_2016"/>
      <sheetName val="Q01_ago_2016"/>
      <sheetName val="Q01_abr_2016"/>
      <sheetName val="Q01_fev_2016"/>
      <sheetName val="Q01_jun_2016"/>
      <sheetName val="Q01_set_2016"/>
      <sheetName val="Q01_out_2016"/>
      <sheetName val="Q01_nov_2016"/>
      <sheetName val="Q01_dez_2016"/>
      <sheetName val="Q01_mai_2016"/>
      <sheetName val="Q01_mar_2016"/>
      <sheetName val="Q01_jan_2017"/>
      <sheetName val="Q01_dez_2017"/>
      <sheetName val="Q01_nov_2017"/>
      <sheetName val="Q01_set_2017"/>
      <sheetName val="Q01_jun_2017"/>
      <sheetName val="Q01_ago_2017"/>
      <sheetName val="Q01_jul_2017"/>
      <sheetName val="Q01_mai_2017"/>
      <sheetName val="Q01_abr_2017"/>
      <sheetName val="Q01_mar_2017"/>
      <sheetName val="Q01_fev_2017"/>
      <sheetName val="Q01_out_2017"/>
      <sheetName val="3.12_apur"/>
      <sheetName val="3.12_apuramento"/>
      <sheetName val="3.12"/>
      <sheetName val="3.12 (2)"/>
      <sheetName val="Q02_2016"/>
      <sheetName val="Q02_2017"/>
      <sheetName val="3.13_apur"/>
      <sheetName val="3.13_apuramento"/>
      <sheetName val="3.13 ()"/>
      <sheetName val="3.13 (1)"/>
      <sheetName val="Q03_2016"/>
      <sheetName val="Q03_2017"/>
      <sheetName val="3.14_apur"/>
      <sheetName val="3.14_apuramento"/>
      <sheetName val="3.14"/>
      <sheetName val="Q03_2016_"/>
      <sheetName val="Q03_2017_"/>
      <sheetName val="3.15_apuramento"/>
      <sheetName val="3.15"/>
      <sheetName val="3.16_apuramento"/>
      <sheetName val="3.16_apur"/>
      <sheetName val="3.16"/>
      <sheetName val="Q04_2017_D"/>
      <sheetName val="Q04_2016_D"/>
      <sheetName val="Q06_2016_D"/>
      <sheetName val="Q06_2017_D"/>
      <sheetName val="3.17_apuramento"/>
      <sheetName val="3.17_apur"/>
      <sheetName val="3.17"/>
      <sheetName val="Q12_2016_A"/>
      <sheetName val="Q13_2016_A"/>
      <sheetName val="Q12_2017_A"/>
      <sheetName val="Q13_2017_A"/>
      <sheetName val="3.18_apuramento"/>
      <sheetName val="3.18_apur"/>
      <sheetName val="3.18"/>
      <sheetName val="3.19 e 3.20_apuramento"/>
      <sheetName val="3.19 e 3.20_apur"/>
      <sheetName val="3.19 e 3.20"/>
      <sheetName val="Q04_2016"/>
      <sheetName val="Q04_2017"/>
      <sheetName val="3.21_apur"/>
      <sheetName val="3.21_apuramento"/>
      <sheetName val="3.21"/>
      <sheetName val="Q06_2016"/>
      <sheetName val="Q06_2017"/>
      <sheetName val="3.22_apuramento"/>
      <sheetName val="3.22"/>
      <sheetName val="3.23 - 3.24_apur"/>
      <sheetName val="3.23 - 3.24_apuramento"/>
      <sheetName val="3.23 - 3.24"/>
      <sheetName val="Q12_2016"/>
      <sheetName val="Q12_2017"/>
      <sheetName val="3.25 - mês_apur"/>
      <sheetName val="3.25 - mês_apuramento"/>
      <sheetName val="3.25 - mês"/>
      <sheetName val="Q19_jan_2016"/>
      <sheetName val="Q19_fev_2016"/>
      <sheetName val="Q19_mar_2016"/>
      <sheetName val="Q19_abr_2016"/>
      <sheetName val="Q19_mai_2016"/>
      <sheetName val="Q19_jun_2016"/>
      <sheetName val="Q19_jul_2016"/>
      <sheetName val="Q19_ago_2016"/>
      <sheetName val="Q19_set_2016"/>
      <sheetName val="Q19_out_2016"/>
      <sheetName val="Q19_nov_2016"/>
      <sheetName val="Q19_dez_2016"/>
      <sheetName val="Q19_jan_2017"/>
      <sheetName val="Q19_fev_2017"/>
      <sheetName val="Q19_mar_2017"/>
      <sheetName val="Q19_abr_2017"/>
      <sheetName val="Q19_mai_2017"/>
      <sheetName val="Q19_jun_2017"/>
      <sheetName val="Q19_jul_2017"/>
      <sheetName val="Q19_ago_2017"/>
      <sheetName val="Q19_set_2017"/>
      <sheetName val="Q19_out_2017"/>
      <sheetName val="Q19_nov_2017"/>
      <sheetName val="Q19_dez_2017"/>
      <sheetName val="3.26 - apur"/>
      <sheetName val="3.26 - mês (2)"/>
      <sheetName val="3.27_apuramento"/>
      <sheetName val="3.27_apuramento (2)"/>
      <sheetName val="3.27_apur"/>
      <sheetName val="3.27"/>
      <sheetName val="Q01Apur_2016"/>
      <sheetName val="Q01Apur_2017"/>
      <sheetName val="Q19_2016"/>
      <sheetName val="Q19_2017"/>
      <sheetName val="3.28 - 3.29_apuramento"/>
      <sheetName val="3.28 - 3.29_apur"/>
      <sheetName val="3.28 - 3.29"/>
      <sheetName val="3.30_apuramento"/>
      <sheetName val="3.30_apur"/>
      <sheetName val="3.30"/>
      <sheetName val="3.31_apur"/>
      <sheetName val="3.31"/>
      <sheetName val="3.32"/>
      <sheetName val="qd final_site"/>
      <sheetName val="Ano"/>
    </sheetNames>
    <sheetDataSet>
      <sheetData sheetId="0"/>
      <sheetData sheetId="1">
        <row r="5">
          <cell r="E5">
            <v>2016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>
        <row r="5">
          <cell r="D5">
            <v>2016</v>
          </cell>
        </row>
      </sheetData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>
        <row r="5">
          <cell r="G5">
            <v>2016</v>
          </cell>
        </row>
      </sheetData>
      <sheetData sheetId="59"/>
      <sheetData sheetId="60"/>
      <sheetData sheetId="61"/>
      <sheetData sheetId="62"/>
      <sheetData sheetId="63"/>
      <sheetData sheetId="64">
        <row r="5">
          <cell r="F5">
            <v>2016</v>
          </cell>
        </row>
      </sheetData>
      <sheetData sheetId="65"/>
      <sheetData sheetId="66"/>
      <sheetData sheetId="67"/>
      <sheetData sheetId="68"/>
      <sheetData sheetId="69"/>
      <sheetData sheetId="70"/>
      <sheetData sheetId="71"/>
      <sheetData sheetId="72">
        <row r="5">
          <cell r="C5">
            <v>2016</v>
          </cell>
        </row>
      </sheetData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>
        <row r="5">
          <cell r="E5">
            <v>2016</v>
          </cell>
        </row>
      </sheetData>
      <sheetData sheetId="101"/>
      <sheetData sheetId="102"/>
      <sheetData sheetId="103"/>
      <sheetData sheetId="104"/>
      <sheetData sheetId="105"/>
      <sheetData sheetId="106">
        <row r="5">
          <cell r="E5">
            <v>2016</v>
          </cell>
        </row>
      </sheetData>
      <sheetData sheetId="107"/>
      <sheetData sheetId="108"/>
      <sheetData sheetId="109"/>
      <sheetData sheetId="110">
        <row r="5">
          <cell r="F5">
            <v>2016</v>
          </cell>
        </row>
      </sheetData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>
        <row r="6">
          <cell r="E6">
            <v>2016</v>
          </cell>
        </row>
      </sheetData>
      <sheetData sheetId="139"/>
      <sheetData sheetId="140"/>
      <sheetData sheetId="141"/>
      <sheetData sheetId="142"/>
      <sheetData sheetId="143"/>
      <sheetData sheetId="144">
        <row r="5">
          <cell r="C5">
            <v>2016</v>
          </cell>
        </row>
      </sheetData>
      <sheetData sheetId="145"/>
      <sheetData sheetId="146"/>
      <sheetData sheetId="147"/>
      <sheetData sheetId="148"/>
      <sheetData sheetId="149"/>
      <sheetData sheetId="150">
        <row r="5">
          <cell r="C5">
            <v>2017</v>
          </cell>
        </row>
      </sheetData>
      <sheetData sheetId="151"/>
      <sheetData sheetId="152"/>
      <sheetData sheetId="153"/>
      <sheetData sheetId="154">
        <row r="4">
          <cell r="C4">
            <v>2017</v>
          </cell>
        </row>
      </sheetData>
      <sheetData sheetId="155"/>
      <sheetData sheetId="156"/>
      <sheetData sheetId="157">
        <row r="4">
          <cell r="F4">
            <v>2016</v>
          </cell>
        </row>
      </sheetData>
      <sheetData sheetId="158"/>
      <sheetData sheetId="159"/>
      <sheetData sheetId="160"/>
      <sheetData sheetId="161"/>
      <sheetData sheetId="162"/>
      <sheetData sheetId="163"/>
      <sheetData sheetId="164">
        <row r="4">
          <cell r="C4">
            <v>2017</v>
          </cell>
        </row>
      </sheetData>
      <sheetData sheetId="165"/>
      <sheetData sheetId="166"/>
      <sheetData sheetId="167"/>
      <sheetData sheetId="168"/>
      <sheetData sheetId="169"/>
      <sheetData sheetId="170"/>
      <sheetData sheetId="171">
        <row r="4">
          <cell r="C4">
            <v>2017</v>
          </cell>
        </row>
      </sheetData>
      <sheetData sheetId="172"/>
      <sheetData sheetId="173"/>
      <sheetData sheetId="174">
        <row r="4">
          <cell r="E4">
            <v>2017</v>
          </cell>
        </row>
      </sheetData>
      <sheetData sheetId="175"/>
      <sheetData sheetId="176"/>
      <sheetData sheetId="177"/>
      <sheetData sheetId="178"/>
      <sheetData sheetId="179">
        <row r="4">
          <cell r="F4">
            <v>2017</v>
          </cell>
        </row>
      </sheetData>
      <sheetData sheetId="180"/>
      <sheetData sheetId="181"/>
      <sheetData sheetId="182"/>
      <sheetData sheetId="183">
        <row r="4">
          <cell r="F4">
            <v>2017</v>
          </cell>
        </row>
      </sheetData>
      <sheetData sheetId="184"/>
      <sheetData sheetId="185"/>
      <sheetData sheetId="186">
        <row r="5">
          <cell r="F5">
            <v>2016</v>
          </cell>
        </row>
      </sheetData>
      <sheetData sheetId="187"/>
      <sheetData sheetId="188"/>
      <sheetData sheetId="189"/>
      <sheetData sheetId="190"/>
      <sheetData sheetId="191">
        <row r="5">
          <cell r="G5">
            <v>2016</v>
          </cell>
        </row>
      </sheetData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>
        <row r="5">
          <cell r="G5">
            <v>2016</v>
          </cell>
        </row>
      </sheetData>
      <sheetData sheetId="218"/>
      <sheetData sheetId="219"/>
      <sheetData sheetId="220"/>
      <sheetData sheetId="221">
        <row r="4">
          <cell r="D4">
            <v>2016</v>
          </cell>
        </row>
      </sheetData>
      <sheetData sheetId="222"/>
      <sheetData sheetId="223"/>
      <sheetData sheetId="224"/>
      <sheetData sheetId="225"/>
      <sheetData sheetId="226"/>
      <sheetData sheetId="227"/>
      <sheetData sheetId="228">
        <row r="4">
          <cell r="E4">
            <v>2016</v>
          </cell>
        </row>
      </sheetData>
      <sheetData sheetId="229"/>
      <sheetData sheetId="230"/>
      <sheetData sheetId="231">
        <row r="5">
          <cell r="D5">
            <v>2016</v>
          </cell>
        </row>
      </sheetData>
      <sheetData sheetId="232"/>
      <sheetData sheetId="233">
        <row r="5">
          <cell r="D5">
            <v>2016</v>
          </cell>
        </row>
      </sheetData>
      <sheetData sheetId="234"/>
      <sheetData sheetId="235"/>
      <sheetData sheetId="236">
        <row r="6">
          <cell r="O6">
            <v>536142</v>
          </cell>
        </row>
      </sheetData>
      <sheetData sheetId="237">
        <row r="1">
          <cell r="A1">
            <v>2016</v>
          </cell>
        </row>
        <row r="2">
          <cell r="A2">
            <v>2017</v>
          </cell>
        </row>
        <row r="3">
          <cell r="A3">
            <v>2018</v>
          </cell>
        </row>
        <row r="4">
          <cell r="A4">
            <v>2019</v>
          </cell>
        </row>
        <row r="5">
          <cell r="A5">
            <v>2020</v>
          </cell>
        </row>
        <row r="6">
          <cell r="A6">
            <v>2021</v>
          </cell>
        </row>
        <row r="7">
          <cell r="A7">
            <v>2022</v>
          </cell>
        </row>
        <row r="8">
          <cell r="A8">
            <v>2023</v>
          </cell>
        </row>
        <row r="9">
          <cell r="A9">
            <v>2024</v>
          </cell>
        </row>
        <row r="10">
          <cell r="A10">
            <v>2025</v>
          </cell>
        </row>
        <row r="11">
          <cell r="A11">
            <v>2026</v>
          </cell>
        </row>
        <row r="12">
          <cell r="A12">
            <v>2027</v>
          </cell>
        </row>
        <row r="13">
          <cell r="A13">
            <v>2028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ialog"/>
      <sheetName val="SDTT-Input"/>
      <sheetName val="SDTT-Output"/>
      <sheetName val="SDTT-Weights"/>
      <sheetName val="Textes"/>
    </sheetNames>
    <sheetDataSet>
      <sheetData sheetId="0" refreshError="1">
        <row r="20">
          <cell r="H20">
            <v>2006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B1">
            <v>15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201">
          <cell r="A201" t="str">
            <v>AT</v>
          </cell>
          <cell r="E201" t="str">
            <v>Rakousko</v>
          </cell>
          <cell r="F201" t="str">
            <v>Østrig</v>
          </cell>
          <cell r="G201" t="str">
            <v>Österreich</v>
          </cell>
          <cell r="H201" t="str">
            <v>Αυστρία</v>
          </cell>
          <cell r="I201" t="str">
            <v>Austria</v>
          </cell>
          <cell r="J201" t="str">
            <v xml:space="preserve">Austria </v>
          </cell>
          <cell r="K201" t="str">
            <v xml:space="preserve">Austria </v>
          </cell>
          <cell r="L201" t="str">
            <v>Itävalta</v>
          </cell>
          <cell r="M201" t="str">
            <v>Autriche</v>
          </cell>
          <cell r="N201" t="str">
            <v xml:space="preserve">Ausztria </v>
          </cell>
          <cell r="O201" t="str">
            <v xml:space="preserve">Austria </v>
          </cell>
          <cell r="P201" t="str">
            <v xml:space="preserve">Austrija </v>
          </cell>
          <cell r="Q201" t="str">
            <v>Austrija</v>
          </cell>
          <cell r="R201" t="str">
            <v>Austria</v>
          </cell>
          <cell r="S201" t="str">
            <v xml:space="preserve">Oostenrijk </v>
          </cell>
          <cell r="T201" t="str">
            <v>Austria</v>
          </cell>
          <cell r="U201" t="str">
            <v xml:space="preserve">Áustria </v>
          </cell>
          <cell r="V201" t="str">
            <v>Rakúsko</v>
          </cell>
          <cell r="W201" t="str">
            <v>Avstrija</v>
          </cell>
          <cell r="X201" t="str">
            <v>Österrike</v>
          </cell>
        </row>
        <row r="202">
          <cell r="A202" t="str">
            <v>BE</v>
          </cell>
          <cell r="E202" t="str">
            <v>Belgie</v>
          </cell>
          <cell r="F202" t="str">
            <v>Belgien</v>
          </cell>
          <cell r="G202" t="str">
            <v>Belgiën</v>
          </cell>
          <cell r="H202" t="str">
            <v>Βέλγιο</v>
          </cell>
          <cell r="I202" t="str">
            <v>Belgium</v>
          </cell>
          <cell r="J202" t="str">
            <v xml:space="preserve">Bélgica </v>
          </cell>
          <cell r="K202" t="str">
            <v>Belgia</v>
          </cell>
          <cell r="L202" t="str">
            <v>Belgia</v>
          </cell>
          <cell r="M202" t="str">
            <v>Belgique</v>
          </cell>
          <cell r="N202" t="str">
            <v xml:space="preserve">Belgium </v>
          </cell>
          <cell r="O202" t="str">
            <v xml:space="preserve">Belgio </v>
          </cell>
          <cell r="P202" t="str">
            <v>Belgija</v>
          </cell>
          <cell r="Q202" t="str">
            <v xml:space="preserve">Beļģija </v>
          </cell>
          <cell r="R202" t="str">
            <v>Belgju</v>
          </cell>
          <cell r="S202" t="str">
            <v xml:space="preserve">België </v>
          </cell>
          <cell r="T202" t="str">
            <v>Belgia</v>
          </cell>
          <cell r="U202" t="str">
            <v xml:space="preserve">Bélgica </v>
          </cell>
          <cell r="V202" t="str">
            <v xml:space="preserve">Belgicko </v>
          </cell>
          <cell r="W202" t="str">
            <v>Belgija</v>
          </cell>
          <cell r="X202" t="str">
            <v>Belgien</v>
          </cell>
        </row>
        <row r="203">
          <cell r="A203" t="str">
            <v>BG</v>
          </cell>
          <cell r="E203" t="str">
            <v>Bulharsko</v>
          </cell>
          <cell r="F203" t="str">
            <v>Bulgarien</v>
          </cell>
          <cell r="G203" t="str">
            <v>Bulgarien</v>
          </cell>
          <cell r="H203" t="str">
            <v>Βουλγαρία</v>
          </cell>
          <cell r="I203" t="str">
            <v>Bulgaria</v>
          </cell>
          <cell r="J203" t="str">
            <v xml:space="preserve">Bulgaria </v>
          </cell>
          <cell r="K203" t="str">
            <v xml:space="preserve">Bulgaaria </v>
          </cell>
          <cell r="L203" t="str">
            <v>Bulgaria</v>
          </cell>
          <cell r="M203" t="str">
            <v>Bulgarie</v>
          </cell>
          <cell r="N203" t="str">
            <v xml:space="preserve">Bulgária </v>
          </cell>
          <cell r="O203" t="str">
            <v xml:space="preserve">Bulgaria </v>
          </cell>
          <cell r="P203" t="str">
            <v xml:space="preserve">Bulgarija </v>
          </cell>
          <cell r="Q203" t="str">
            <v xml:space="preserve">Bulgārija </v>
          </cell>
          <cell r="R203" t="str">
            <v>il-Bulgarija</v>
          </cell>
          <cell r="S203" t="str">
            <v xml:space="preserve">Bulgarije </v>
          </cell>
          <cell r="T203" t="str">
            <v>Bułgaria</v>
          </cell>
          <cell r="U203" t="str">
            <v xml:space="preserve">Bulgária </v>
          </cell>
          <cell r="V203" t="str">
            <v>Bulharsko</v>
          </cell>
          <cell r="W203" t="str">
            <v xml:space="preserve">Bolgarija </v>
          </cell>
          <cell r="X203" t="str">
            <v>Bulgarien</v>
          </cell>
        </row>
        <row r="204">
          <cell r="A204" t="str">
            <v>CY</v>
          </cell>
          <cell r="E204" t="str">
            <v>Cyprus</v>
          </cell>
          <cell r="F204" t="str">
            <v>Cypern</v>
          </cell>
          <cell r="G204" t="str">
            <v>Zypern</v>
          </cell>
          <cell r="H204" t="str">
            <v>Κύπρος</v>
          </cell>
          <cell r="I204" t="str">
            <v>Cyprus</v>
          </cell>
          <cell r="J204" t="str">
            <v xml:space="preserve">Chipre </v>
          </cell>
          <cell r="K204" t="str">
            <v xml:space="preserve">Küpros </v>
          </cell>
          <cell r="L204" t="str">
            <v>Kypros</v>
          </cell>
          <cell r="M204" t="str">
            <v>Chypre</v>
          </cell>
          <cell r="N204" t="str">
            <v xml:space="preserve">Ciprus </v>
          </cell>
          <cell r="O204" t="str">
            <v xml:space="preserve">Cipro </v>
          </cell>
          <cell r="P204" t="str">
            <v>Kipras</v>
          </cell>
          <cell r="Q204" t="str">
            <v>Kipra</v>
          </cell>
          <cell r="R204" t="str">
            <v>Cyprus</v>
          </cell>
          <cell r="S204" t="str">
            <v xml:space="preserve">Cyprus </v>
          </cell>
          <cell r="T204" t="str">
            <v>Cypr</v>
          </cell>
          <cell r="U204" t="str">
            <v xml:space="preserve">Chipre </v>
          </cell>
          <cell r="V204" t="str">
            <v>Cyprus</v>
          </cell>
          <cell r="W204" t="str">
            <v>Ciper</v>
          </cell>
          <cell r="X204" t="str">
            <v>Cypern</v>
          </cell>
        </row>
        <row r="205">
          <cell r="A205" t="str">
            <v>CZ</v>
          </cell>
          <cell r="E205" t="str">
            <v xml:space="preserve">Česko </v>
          </cell>
          <cell r="F205" t="str">
            <v>Tjekkiet</v>
          </cell>
          <cell r="G205" t="str">
            <v>Tschechien</v>
          </cell>
          <cell r="H205" t="str">
            <v>Τσεχία</v>
          </cell>
          <cell r="I205" t="str">
            <v>Czech Republic</v>
          </cell>
          <cell r="J205" t="str">
            <v xml:space="preserve">República Checa </v>
          </cell>
          <cell r="K205" t="str">
            <v xml:space="preserve">Tsehhi </v>
          </cell>
          <cell r="L205" t="str">
            <v>Tšekki</v>
          </cell>
          <cell r="M205" t="str">
            <v>Tchéquie</v>
          </cell>
          <cell r="N205" t="str">
            <v>Csehország C</v>
          </cell>
          <cell r="O205" t="str">
            <v xml:space="preserve">Repubblica Ceca </v>
          </cell>
          <cell r="P205" t="str">
            <v xml:space="preserve">Čekija </v>
          </cell>
          <cell r="Q205" t="str">
            <v xml:space="preserve">Čehija </v>
          </cell>
          <cell r="R205" t="str">
            <v>Czech Republic</v>
          </cell>
          <cell r="S205" t="str">
            <v xml:space="preserve">Tsjechië </v>
          </cell>
          <cell r="T205" t="str">
            <v>Czechy</v>
          </cell>
          <cell r="U205" t="str">
            <v xml:space="preserve">Chéquia </v>
          </cell>
          <cell r="V205" t="str">
            <v>Česko</v>
          </cell>
          <cell r="W205" t="str">
            <v>Česka republika</v>
          </cell>
          <cell r="X205" t="str">
            <v>Tjeckien</v>
          </cell>
        </row>
        <row r="206">
          <cell r="A206" t="str">
            <v>DA</v>
          </cell>
          <cell r="E206" t="str">
            <v>Dánsko</v>
          </cell>
          <cell r="F206" t="str">
            <v>Danmark</v>
          </cell>
          <cell r="G206" t="str">
            <v>Dänemark</v>
          </cell>
          <cell r="H206" t="str">
            <v>Δανία</v>
          </cell>
          <cell r="I206" t="str">
            <v>Denmark</v>
          </cell>
          <cell r="J206" t="str">
            <v xml:space="preserve">Dinamarca </v>
          </cell>
          <cell r="K206" t="str">
            <v xml:space="preserve">Taani </v>
          </cell>
          <cell r="L206" t="str">
            <v>Tanska</v>
          </cell>
          <cell r="M206" t="str">
            <v>Danemark</v>
          </cell>
          <cell r="N206" t="str">
            <v xml:space="preserve">Dánia </v>
          </cell>
          <cell r="O206" t="str">
            <v xml:space="preserve">Danimarca </v>
          </cell>
          <cell r="P206" t="str">
            <v>Danija</v>
          </cell>
          <cell r="Q206" t="str">
            <v xml:space="preserve">Dānija </v>
          </cell>
          <cell r="R206" t="str">
            <v>Denmark</v>
          </cell>
          <cell r="S206" t="str">
            <v xml:space="preserve">Denemarken </v>
          </cell>
          <cell r="T206" t="str">
            <v>Dania</v>
          </cell>
          <cell r="U206" t="str">
            <v xml:space="preserve">Dinamarca </v>
          </cell>
          <cell r="V206" t="str">
            <v>Dánsko</v>
          </cell>
          <cell r="W206" t="str">
            <v>Danska</v>
          </cell>
          <cell r="X206" t="str">
            <v>Danmark</v>
          </cell>
        </row>
        <row r="207">
          <cell r="A207" t="str">
            <v>DE</v>
          </cell>
          <cell r="E207" t="str">
            <v>Německo</v>
          </cell>
          <cell r="F207" t="str">
            <v>Tyskland</v>
          </cell>
          <cell r="G207" t="str">
            <v>Deutschland</v>
          </cell>
          <cell r="H207" t="str">
            <v>Γερμανία</v>
          </cell>
          <cell r="I207" t="str">
            <v>Germany</v>
          </cell>
          <cell r="J207" t="str">
            <v xml:space="preserve">Alemania </v>
          </cell>
          <cell r="K207" t="str">
            <v xml:space="preserve">Saksamaa </v>
          </cell>
          <cell r="L207" t="str">
            <v>Saksa</v>
          </cell>
          <cell r="M207" t="str">
            <v>Allemagne</v>
          </cell>
          <cell r="N207" t="str">
            <v xml:space="preserve">Németország </v>
          </cell>
          <cell r="O207" t="str">
            <v xml:space="preserve">Germania </v>
          </cell>
          <cell r="P207" t="str">
            <v>Vokietija, VFR</v>
          </cell>
          <cell r="Q207" t="str">
            <v xml:space="preserve">Vācija </v>
          </cell>
          <cell r="R207" t="str">
            <v>Germanja</v>
          </cell>
          <cell r="S207" t="str">
            <v xml:space="preserve">Duitsland </v>
          </cell>
          <cell r="T207" t="str">
            <v xml:space="preserve">Niemcy </v>
          </cell>
          <cell r="U207" t="str">
            <v xml:space="preserve">Alemanha </v>
          </cell>
          <cell r="V207" t="str">
            <v>Nemecko</v>
          </cell>
          <cell r="W207" t="str">
            <v>Nemčija</v>
          </cell>
          <cell r="X207" t="str">
            <v>Tyskland</v>
          </cell>
        </row>
        <row r="208">
          <cell r="A208" t="str">
            <v>EE</v>
          </cell>
          <cell r="E208" t="str">
            <v>Estonsko</v>
          </cell>
          <cell r="F208" t="str">
            <v>Estland</v>
          </cell>
          <cell r="G208" t="str">
            <v>Estland</v>
          </cell>
          <cell r="H208" t="str">
            <v>Εσθονία</v>
          </cell>
          <cell r="I208" t="str">
            <v>Estonia</v>
          </cell>
          <cell r="J208" t="str">
            <v xml:space="preserve">Estonia </v>
          </cell>
          <cell r="K208" t="str">
            <v xml:space="preserve">Eesti </v>
          </cell>
          <cell r="L208" t="str">
            <v>Viro</v>
          </cell>
          <cell r="M208" t="str">
            <v>Estonie</v>
          </cell>
          <cell r="N208" t="str">
            <v xml:space="preserve">Észtország </v>
          </cell>
          <cell r="O208" t="str">
            <v xml:space="preserve">Estonia </v>
          </cell>
          <cell r="P208" t="str">
            <v>Estija</v>
          </cell>
          <cell r="Q208" t="str">
            <v xml:space="preserve">Igaunija </v>
          </cell>
          <cell r="R208" t="str">
            <v>Estonia</v>
          </cell>
          <cell r="S208" t="str">
            <v xml:space="preserve">Estland </v>
          </cell>
          <cell r="T208" t="str">
            <v>Estonia</v>
          </cell>
          <cell r="U208" t="str">
            <v xml:space="preserve">Estónia </v>
          </cell>
          <cell r="V208" t="str">
            <v xml:space="preserve">Estónsko </v>
          </cell>
          <cell r="W208" t="str">
            <v xml:space="preserve">Estonija </v>
          </cell>
          <cell r="X208" t="str">
            <v>Estland</v>
          </cell>
        </row>
        <row r="209">
          <cell r="A209" t="str">
            <v>EL</v>
          </cell>
          <cell r="E209" t="str">
            <v>Řecko</v>
          </cell>
          <cell r="F209" t="str">
            <v>Grækenland</v>
          </cell>
          <cell r="G209" t="str">
            <v>Griechenland</v>
          </cell>
          <cell r="H209" t="str">
            <v>Ελλάδα</v>
          </cell>
          <cell r="I209" t="str">
            <v>Greece</v>
          </cell>
          <cell r="J209" t="str">
            <v xml:space="preserve">Grecia </v>
          </cell>
          <cell r="K209" t="str">
            <v xml:space="preserve">Kreeka </v>
          </cell>
          <cell r="L209" t="str">
            <v>Kreikka</v>
          </cell>
          <cell r="M209" t="str">
            <v>Grèce</v>
          </cell>
          <cell r="N209" t="str">
            <v xml:space="preserve">Görögország </v>
          </cell>
          <cell r="O209" t="str">
            <v xml:space="preserve">Grecia </v>
          </cell>
          <cell r="P209" t="str">
            <v xml:space="preserve">Graikija </v>
          </cell>
          <cell r="Q209" t="str">
            <v>Grieķija</v>
          </cell>
          <cell r="R209" t="str">
            <v>Grecja</v>
          </cell>
          <cell r="S209" t="str">
            <v xml:space="preserve">Griekenland </v>
          </cell>
          <cell r="T209" t="str">
            <v>Gracja</v>
          </cell>
          <cell r="U209" t="str">
            <v xml:space="preserve">Grécia </v>
          </cell>
          <cell r="V209" t="str">
            <v xml:space="preserve">Grécko </v>
          </cell>
          <cell r="W209" t="str">
            <v xml:space="preserve">Grčija </v>
          </cell>
          <cell r="X209" t="str">
            <v>Grekland</v>
          </cell>
        </row>
        <row r="210">
          <cell r="A210" t="str">
            <v>ES</v>
          </cell>
          <cell r="E210" t="str">
            <v>Spanělsko</v>
          </cell>
          <cell r="F210" t="str">
            <v>Spanien</v>
          </cell>
          <cell r="G210" t="str">
            <v>Spanien</v>
          </cell>
          <cell r="H210" t="str">
            <v>Ισπανία</v>
          </cell>
          <cell r="I210" t="str">
            <v>Spain</v>
          </cell>
          <cell r="J210" t="str">
            <v xml:space="preserve">España </v>
          </cell>
          <cell r="K210" t="str">
            <v xml:space="preserve">Hispaania </v>
          </cell>
          <cell r="L210" t="str">
            <v>Espanja</v>
          </cell>
          <cell r="M210" t="str">
            <v>Espagne</v>
          </cell>
          <cell r="N210" t="str">
            <v xml:space="preserve">Spanyolország </v>
          </cell>
          <cell r="O210" t="str">
            <v xml:space="preserve">Spagna </v>
          </cell>
          <cell r="P210" t="str">
            <v xml:space="preserve">Ispanija </v>
          </cell>
          <cell r="Q210" t="str">
            <v xml:space="preserve">Spānija </v>
          </cell>
          <cell r="R210" t="str">
            <v>Spanja</v>
          </cell>
          <cell r="S210" t="str">
            <v xml:space="preserve">Spanje </v>
          </cell>
          <cell r="T210" t="str">
            <v>Hiszpania</v>
          </cell>
          <cell r="U210" t="str">
            <v xml:space="preserve">Espanha </v>
          </cell>
          <cell r="V210" t="str">
            <v xml:space="preserve">Spanielsko </v>
          </cell>
          <cell r="W210" t="str">
            <v>spanija</v>
          </cell>
          <cell r="X210" t="str">
            <v>Spanien</v>
          </cell>
        </row>
        <row r="211">
          <cell r="A211" t="str">
            <v>FI</v>
          </cell>
          <cell r="E211" t="str">
            <v>Finsko</v>
          </cell>
          <cell r="F211" t="str">
            <v>Finland</v>
          </cell>
          <cell r="G211" t="str">
            <v>Finnland</v>
          </cell>
          <cell r="H211" t="str">
            <v>Φινλανδία</v>
          </cell>
          <cell r="I211" t="str">
            <v>Finnland</v>
          </cell>
          <cell r="J211" t="str">
            <v xml:space="preserve">Finlandia </v>
          </cell>
          <cell r="K211" t="str">
            <v xml:space="preserve">Soome </v>
          </cell>
          <cell r="L211" t="str">
            <v>Suomi</v>
          </cell>
          <cell r="M211" t="str">
            <v>Finlande</v>
          </cell>
          <cell r="N211" t="str">
            <v xml:space="preserve">Finnország </v>
          </cell>
          <cell r="O211" t="str">
            <v xml:space="preserve">Finlandia </v>
          </cell>
          <cell r="P211" t="str">
            <v>Suomija</v>
          </cell>
          <cell r="Q211" t="str">
            <v xml:space="preserve">Somija </v>
          </cell>
          <cell r="R211" t="str">
            <v>Finnland</v>
          </cell>
          <cell r="S211" t="str">
            <v xml:space="preserve">Finland </v>
          </cell>
          <cell r="T211" t="str">
            <v>Finlandia</v>
          </cell>
          <cell r="U211" t="str">
            <v xml:space="preserve">Finlândia </v>
          </cell>
          <cell r="V211" t="str">
            <v>Fínsko</v>
          </cell>
          <cell r="W211" t="str">
            <v xml:space="preserve">Finska </v>
          </cell>
          <cell r="X211" t="str">
            <v>Finland</v>
          </cell>
        </row>
        <row r="212">
          <cell r="A212" t="str">
            <v>FR</v>
          </cell>
          <cell r="E212" t="str">
            <v>Francie</v>
          </cell>
          <cell r="F212" t="str">
            <v>Frankrig</v>
          </cell>
          <cell r="G212" t="str">
            <v>Frankreich</v>
          </cell>
          <cell r="H212" t="str">
            <v>Γαλλία</v>
          </cell>
          <cell r="I212" t="str">
            <v>France</v>
          </cell>
          <cell r="J212" t="str">
            <v xml:space="preserve">Francia </v>
          </cell>
          <cell r="K212" t="str">
            <v xml:space="preserve">Prantsusmaa </v>
          </cell>
          <cell r="L212" t="str">
            <v>Ranska</v>
          </cell>
          <cell r="M212" t="str">
            <v>France</v>
          </cell>
          <cell r="N212" t="str">
            <v xml:space="preserve">Franciaország </v>
          </cell>
          <cell r="O212" t="str">
            <v xml:space="preserve">Francia </v>
          </cell>
          <cell r="P212" t="str">
            <v>Prancūzija</v>
          </cell>
          <cell r="Q212" t="str">
            <v>Francija</v>
          </cell>
          <cell r="R212" t="str">
            <v>Franza</v>
          </cell>
          <cell r="S212" t="str">
            <v xml:space="preserve">Frankrijk </v>
          </cell>
          <cell r="T212" t="str">
            <v>Francja</v>
          </cell>
          <cell r="U212" t="str">
            <v xml:space="preserve">França </v>
          </cell>
          <cell r="V212" t="str">
            <v>Francúzsko</v>
          </cell>
          <cell r="W212" t="str">
            <v>Francija</v>
          </cell>
          <cell r="X212" t="str">
            <v>Frankrike</v>
          </cell>
        </row>
        <row r="213">
          <cell r="A213" t="str">
            <v>HU</v>
          </cell>
          <cell r="E213" t="str">
            <v>Uhersko, Uhry</v>
          </cell>
          <cell r="F213" t="str">
            <v>Ungarn</v>
          </cell>
          <cell r="G213" t="str">
            <v>Ungarn</v>
          </cell>
          <cell r="H213" t="str">
            <v>Ουγγαρία</v>
          </cell>
          <cell r="I213" t="str">
            <v>Hungaria</v>
          </cell>
          <cell r="J213" t="str">
            <v xml:space="preserve">Hungría </v>
          </cell>
          <cell r="K213" t="str">
            <v xml:space="preserve">Ungari </v>
          </cell>
          <cell r="L213" t="str">
            <v>Unkari</v>
          </cell>
          <cell r="M213" t="str">
            <v>Hongrie</v>
          </cell>
          <cell r="N213" t="str">
            <v xml:space="preserve">Magyarország </v>
          </cell>
          <cell r="O213" t="str">
            <v xml:space="preserve">Ungheria </v>
          </cell>
          <cell r="P213" t="str">
            <v>Vengrija</v>
          </cell>
          <cell r="Q213" t="str">
            <v>Ungārija</v>
          </cell>
          <cell r="R213" t="str">
            <v>Hungary</v>
          </cell>
          <cell r="S213" t="str">
            <v xml:space="preserve">Hongarije </v>
          </cell>
          <cell r="T213" t="str">
            <v>Węgry</v>
          </cell>
          <cell r="U213" t="str">
            <v xml:space="preserve">Hungria </v>
          </cell>
          <cell r="V213" t="str">
            <v>Maďarsko</v>
          </cell>
          <cell r="W213" t="str">
            <v xml:space="preserve">Madzarska </v>
          </cell>
          <cell r="X213" t="str">
            <v>Ungern</v>
          </cell>
        </row>
        <row r="214">
          <cell r="A214" t="str">
            <v>IE</v>
          </cell>
          <cell r="E214" t="str">
            <v>Irsko</v>
          </cell>
          <cell r="F214" t="str">
            <v>Irland</v>
          </cell>
          <cell r="G214" t="str">
            <v>Irland</v>
          </cell>
          <cell r="H214" t="str">
            <v>Ιρλανδία</v>
          </cell>
          <cell r="I214" t="str">
            <v>Ireland</v>
          </cell>
          <cell r="J214" t="str">
            <v xml:space="preserve">Irlanda </v>
          </cell>
          <cell r="K214" t="str">
            <v>Iirimaa</v>
          </cell>
          <cell r="L214" t="str">
            <v>Irlanti</v>
          </cell>
          <cell r="M214" t="str">
            <v>Irlande</v>
          </cell>
          <cell r="N214" t="str">
            <v xml:space="preserve">Írország </v>
          </cell>
          <cell r="O214" t="str">
            <v xml:space="preserve">Irlanda </v>
          </cell>
          <cell r="P214" t="str">
            <v>Airija</v>
          </cell>
          <cell r="Q214" t="str">
            <v>Īrija</v>
          </cell>
          <cell r="R214" t="str">
            <v>Ireland</v>
          </cell>
          <cell r="S214" t="str">
            <v xml:space="preserve">Ierland </v>
          </cell>
          <cell r="T214" t="str">
            <v>Irlandia</v>
          </cell>
          <cell r="U214" t="str">
            <v xml:space="preserve">Irlanda </v>
          </cell>
          <cell r="V214" t="str">
            <v>Írsko</v>
          </cell>
          <cell r="W214" t="str">
            <v>Irska</v>
          </cell>
          <cell r="X214" t="str">
            <v>Irland</v>
          </cell>
        </row>
        <row r="215">
          <cell r="A215" t="str">
            <v>IT</v>
          </cell>
          <cell r="E215" t="str">
            <v>Itálie</v>
          </cell>
          <cell r="F215" t="str">
            <v>Italien</v>
          </cell>
          <cell r="G215" t="str">
            <v>Italien</v>
          </cell>
          <cell r="H215" t="str">
            <v>Ιταλία</v>
          </cell>
          <cell r="I215" t="str">
            <v>Italy</v>
          </cell>
          <cell r="J215" t="str">
            <v xml:space="preserve">Italia </v>
          </cell>
          <cell r="K215" t="str">
            <v>Itaalia</v>
          </cell>
          <cell r="L215" t="str">
            <v>Italia</v>
          </cell>
          <cell r="M215" t="str">
            <v>Italie</v>
          </cell>
          <cell r="N215" t="str">
            <v xml:space="preserve">Olaszország </v>
          </cell>
          <cell r="O215" t="str">
            <v xml:space="preserve">Italia </v>
          </cell>
          <cell r="P215" t="str">
            <v xml:space="preserve">Italija </v>
          </cell>
          <cell r="Q215" t="str">
            <v xml:space="preserve">Itālija </v>
          </cell>
          <cell r="R215" t="str">
            <v>Italja</v>
          </cell>
          <cell r="S215" t="str">
            <v xml:space="preserve">Italië </v>
          </cell>
          <cell r="T215" t="str">
            <v>Włochy</v>
          </cell>
          <cell r="U215" t="str">
            <v xml:space="preserve">Itália </v>
          </cell>
          <cell r="V215" t="str">
            <v xml:space="preserve">Taliansko </v>
          </cell>
          <cell r="W215" t="str">
            <v xml:space="preserve">Italija </v>
          </cell>
          <cell r="X215" t="str">
            <v>Italien</v>
          </cell>
        </row>
        <row r="216">
          <cell r="A216" t="str">
            <v>LT</v>
          </cell>
          <cell r="E216" t="str">
            <v>Litva</v>
          </cell>
          <cell r="F216" t="str">
            <v>Litauen</v>
          </cell>
          <cell r="G216" t="str">
            <v>Litauen</v>
          </cell>
          <cell r="H216" t="str">
            <v>Λιθουανία</v>
          </cell>
          <cell r="I216" t="str">
            <v>Lithuania</v>
          </cell>
          <cell r="J216" t="str">
            <v xml:space="preserve">Lituania </v>
          </cell>
          <cell r="K216" t="str">
            <v xml:space="preserve">Leedu </v>
          </cell>
          <cell r="L216" t="str">
            <v>Liettua</v>
          </cell>
          <cell r="M216" t="str">
            <v>Lituanie</v>
          </cell>
          <cell r="N216" t="str">
            <v xml:space="preserve">Litvánia </v>
          </cell>
          <cell r="O216" t="str">
            <v xml:space="preserve">Lituania </v>
          </cell>
          <cell r="P216" t="str">
            <v>Lietuva</v>
          </cell>
          <cell r="Q216" t="str">
            <v>Lietuva</v>
          </cell>
          <cell r="R216" t="str">
            <v>Lithuania</v>
          </cell>
          <cell r="S216" t="str">
            <v xml:space="preserve">Litouwen </v>
          </cell>
          <cell r="T216" t="str">
            <v>Litwa</v>
          </cell>
          <cell r="U216" t="str">
            <v xml:space="preserve">Lituânia </v>
          </cell>
          <cell r="V216" t="str">
            <v xml:space="preserve">Litva </v>
          </cell>
          <cell r="W216" t="str">
            <v>Litva</v>
          </cell>
          <cell r="X216" t="str">
            <v>Litauen</v>
          </cell>
        </row>
        <row r="217">
          <cell r="A217" t="str">
            <v>LU</v>
          </cell>
          <cell r="E217" t="str">
            <v>Lucembursko</v>
          </cell>
          <cell r="F217" t="str">
            <v>Luxembourg</v>
          </cell>
          <cell r="G217" t="str">
            <v>Letzebuerg</v>
          </cell>
          <cell r="H217" t="str">
            <v>Λουξεμβούργο</v>
          </cell>
          <cell r="I217" t="str">
            <v>Luxemburg</v>
          </cell>
          <cell r="J217" t="str">
            <v xml:space="preserve">Luxemburgo </v>
          </cell>
          <cell r="K217" t="str">
            <v xml:space="preserve">Luksemburg </v>
          </cell>
          <cell r="L217" t="str">
            <v>Luxemburg</v>
          </cell>
          <cell r="M217" t="str">
            <v>Luxembourg</v>
          </cell>
          <cell r="N217" t="str">
            <v>Luxemburg</v>
          </cell>
          <cell r="O217" t="str">
            <v xml:space="preserve">Lussemburgo </v>
          </cell>
          <cell r="P217" t="str">
            <v>Liuksemburgas</v>
          </cell>
          <cell r="Q217" t="str">
            <v xml:space="preserve">Luksemburga </v>
          </cell>
          <cell r="R217" t="str">
            <v>Luxemburg</v>
          </cell>
          <cell r="S217" t="str">
            <v xml:space="preserve">Luxemburg </v>
          </cell>
          <cell r="T217" t="str">
            <v>Luksemburg</v>
          </cell>
          <cell r="U217" t="str">
            <v xml:space="preserve">Luxemburgo </v>
          </cell>
          <cell r="V217" t="str">
            <v>Luxembursko</v>
          </cell>
          <cell r="W217" t="str">
            <v>Luksemburg</v>
          </cell>
          <cell r="X217" t="str">
            <v>Luxemburg</v>
          </cell>
        </row>
        <row r="218">
          <cell r="A218" t="str">
            <v>LV</v>
          </cell>
          <cell r="E218" t="str">
            <v>Lotyssko</v>
          </cell>
          <cell r="F218" t="str">
            <v>Letland</v>
          </cell>
          <cell r="G218" t="str">
            <v>Lettland</v>
          </cell>
          <cell r="H218" t="str">
            <v>Λετονία</v>
          </cell>
          <cell r="I218" t="str">
            <v>Latvia</v>
          </cell>
          <cell r="J218" t="str">
            <v xml:space="preserve">Letonia </v>
          </cell>
          <cell r="K218" t="str">
            <v>Läti</v>
          </cell>
          <cell r="L218" t="str">
            <v>Latvia</v>
          </cell>
          <cell r="M218" t="str">
            <v>Lettonie</v>
          </cell>
          <cell r="N218" t="str">
            <v xml:space="preserve">Lettország </v>
          </cell>
          <cell r="O218" t="str">
            <v xml:space="preserve">Lettonia </v>
          </cell>
          <cell r="P218" t="str">
            <v xml:space="preserve">Latvija </v>
          </cell>
          <cell r="Q218" t="str">
            <v xml:space="preserve">Latvija </v>
          </cell>
          <cell r="R218" t="str">
            <v>Latvia</v>
          </cell>
          <cell r="S218" t="str">
            <v xml:space="preserve">Letland </v>
          </cell>
          <cell r="T218" t="str">
            <v>Łotwa</v>
          </cell>
          <cell r="U218" t="str">
            <v xml:space="preserve">Letónia </v>
          </cell>
          <cell r="V218" t="str">
            <v>Lotyssko</v>
          </cell>
          <cell r="W218" t="str">
            <v xml:space="preserve">Latvija </v>
          </cell>
          <cell r="X218" t="str">
            <v>Lettland</v>
          </cell>
        </row>
        <row r="219">
          <cell r="A219" t="str">
            <v>MT</v>
          </cell>
          <cell r="E219" t="str">
            <v>Malta</v>
          </cell>
          <cell r="F219" t="str">
            <v>Malta</v>
          </cell>
          <cell r="G219" t="str">
            <v>Malta</v>
          </cell>
          <cell r="H219" t="str">
            <v>Μάλτα</v>
          </cell>
          <cell r="I219" t="str">
            <v>Malta</v>
          </cell>
          <cell r="J219" t="str">
            <v xml:space="preserve">Malta </v>
          </cell>
          <cell r="K219" t="str">
            <v>Malta</v>
          </cell>
          <cell r="L219" t="str">
            <v>Malta</v>
          </cell>
          <cell r="M219" t="str">
            <v>Malte</v>
          </cell>
          <cell r="N219" t="str">
            <v xml:space="preserve">Málta </v>
          </cell>
          <cell r="O219" t="str">
            <v xml:space="preserve">Malta </v>
          </cell>
          <cell r="P219" t="str">
            <v xml:space="preserve">Malta </v>
          </cell>
          <cell r="Q219" t="str">
            <v>Malta</v>
          </cell>
          <cell r="R219" t="str">
            <v>Malta</v>
          </cell>
          <cell r="S219" t="str">
            <v xml:space="preserve">Malta </v>
          </cell>
          <cell r="T219" t="str">
            <v>Malta</v>
          </cell>
          <cell r="U219" t="str">
            <v xml:space="preserve">Malta </v>
          </cell>
          <cell r="V219" t="str">
            <v xml:space="preserve">Malta </v>
          </cell>
          <cell r="W219" t="str">
            <v>Malta</v>
          </cell>
          <cell r="X219" t="str">
            <v>Malta</v>
          </cell>
        </row>
        <row r="220">
          <cell r="A220" t="str">
            <v>NL</v>
          </cell>
          <cell r="E220" t="str">
            <v>Nizozemí</v>
          </cell>
          <cell r="F220" t="str">
            <v>Nederlandene</v>
          </cell>
          <cell r="G220" t="str">
            <v>Niederlande</v>
          </cell>
          <cell r="H220" t="str">
            <v>Κάτω Χώρες</v>
          </cell>
          <cell r="I220" t="str">
            <v>Netherlands</v>
          </cell>
          <cell r="J220" t="str">
            <v xml:space="preserve">los Países Bajos </v>
          </cell>
          <cell r="K220" t="str">
            <v>Madalmaad / Holland</v>
          </cell>
          <cell r="L220" t="str">
            <v>Alankomaat</v>
          </cell>
          <cell r="M220" t="str">
            <v>Pays-Bas</v>
          </cell>
          <cell r="N220" t="str">
            <v>Hollandia</v>
          </cell>
          <cell r="O220" t="str">
            <v xml:space="preserve">Paesi Bassi </v>
          </cell>
          <cell r="P220" t="str">
            <v>Nyderlandai, Olandija</v>
          </cell>
          <cell r="Q220" t="str">
            <v>Nīderlande</v>
          </cell>
          <cell r="R220" t="str">
            <v>Netherlands</v>
          </cell>
          <cell r="S220" t="str">
            <v xml:space="preserve">Nederland </v>
          </cell>
          <cell r="T220" t="str">
            <v>Holandia</v>
          </cell>
          <cell r="U220" t="str">
            <v xml:space="preserve">Países Baixos </v>
          </cell>
          <cell r="V220" t="str">
            <v xml:space="preserve">Holandsko </v>
          </cell>
          <cell r="W220" t="str">
            <v>Nizozemska</v>
          </cell>
          <cell r="X220" t="str">
            <v>Nederländerna</v>
          </cell>
        </row>
        <row r="221">
          <cell r="A221" t="str">
            <v>PL</v>
          </cell>
          <cell r="E221" t="str">
            <v>Polsko</v>
          </cell>
          <cell r="F221" t="str">
            <v>Polen</v>
          </cell>
          <cell r="G221" t="str">
            <v>Polen</v>
          </cell>
          <cell r="H221" t="str">
            <v>Πολωνία</v>
          </cell>
          <cell r="I221" t="str">
            <v>Poland</v>
          </cell>
          <cell r="J221" t="str">
            <v xml:space="preserve">Polonia </v>
          </cell>
          <cell r="K221" t="str">
            <v>Poola</v>
          </cell>
          <cell r="L221" t="str">
            <v>Puola</v>
          </cell>
          <cell r="M221" t="str">
            <v>Pologne</v>
          </cell>
          <cell r="N221" t="str">
            <v xml:space="preserve">Lengyelország </v>
          </cell>
          <cell r="O221" t="str">
            <v xml:space="preserve">Polonia </v>
          </cell>
          <cell r="P221" t="str">
            <v>Lenkija</v>
          </cell>
          <cell r="Q221" t="str">
            <v>Polija</v>
          </cell>
          <cell r="R221" t="str">
            <v>Poland</v>
          </cell>
          <cell r="S221" t="str">
            <v xml:space="preserve">Polen </v>
          </cell>
          <cell r="T221" t="str">
            <v>Polska</v>
          </cell>
          <cell r="U221" t="str">
            <v xml:space="preserve">Polónia </v>
          </cell>
          <cell r="V221" t="str">
            <v>Poľsko</v>
          </cell>
          <cell r="W221" t="str">
            <v>Poljska</v>
          </cell>
          <cell r="X221" t="str">
            <v>Polen</v>
          </cell>
        </row>
        <row r="222">
          <cell r="A222" t="str">
            <v>PT</v>
          </cell>
          <cell r="E222" t="str">
            <v>Portugalsko</v>
          </cell>
          <cell r="F222" t="str">
            <v>Portugal</v>
          </cell>
          <cell r="G222" t="str">
            <v>Portugal</v>
          </cell>
          <cell r="H222" t="str">
            <v>Πορτογαλία</v>
          </cell>
          <cell r="I222" t="str">
            <v>Portugal</v>
          </cell>
          <cell r="J222" t="str">
            <v xml:space="preserve">Portugal </v>
          </cell>
          <cell r="K222" t="str">
            <v xml:space="preserve">Portugal </v>
          </cell>
          <cell r="L222" t="str">
            <v>Portugal</v>
          </cell>
          <cell r="M222" t="str">
            <v>Portugal</v>
          </cell>
          <cell r="N222" t="str">
            <v xml:space="preserve">Portugália </v>
          </cell>
          <cell r="O222" t="str">
            <v xml:space="preserve">Portogallo </v>
          </cell>
          <cell r="P222" t="str">
            <v>Portugalija</v>
          </cell>
          <cell r="Q222" t="str">
            <v>Portugāle</v>
          </cell>
          <cell r="R222" t="str">
            <v>Portugal</v>
          </cell>
          <cell r="S222" t="str">
            <v xml:space="preserve">Portugal </v>
          </cell>
          <cell r="T222" t="str">
            <v>Portugalia</v>
          </cell>
          <cell r="U222" t="str">
            <v xml:space="preserve">Portugal </v>
          </cell>
          <cell r="V222" t="str">
            <v>Portugalsko</v>
          </cell>
          <cell r="W222" t="str">
            <v>Portugalska</v>
          </cell>
          <cell r="X222" t="str">
            <v>Portugal</v>
          </cell>
        </row>
        <row r="223">
          <cell r="A223" t="str">
            <v>RO</v>
          </cell>
          <cell r="E223" t="str">
            <v>Rumunsko</v>
          </cell>
          <cell r="F223" t="str">
            <v>Rumænien</v>
          </cell>
          <cell r="G223" t="str">
            <v>Rumänien</v>
          </cell>
          <cell r="H223" t="str">
            <v>Ρουμανία</v>
          </cell>
          <cell r="I223" t="str">
            <v>Romania</v>
          </cell>
          <cell r="J223" t="str">
            <v xml:space="preserve">Rumania </v>
          </cell>
          <cell r="K223" t="str">
            <v xml:space="preserve">Rumeenia </v>
          </cell>
          <cell r="L223" t="str">
            <v>Romania</v>
          </cell>
          <cell r="M223" t="str">
            <v>Roumanie</v>
          </cell>
          <cell r="N223" t="str">
            <v xml:space="preserve">Románia </v>
          </cell>
          <cell r="O223" t="str">
            <v xml:space="preserve">Romania </v>
          </cell>
          <cell r="P223" t="str">
            <v>Rumunija</v>
          </cell>
          <cell r="Q223" t="str">
            <v>Rumānija</v>
          </cell>
          <cell r="R223" t="str">
            <v>Romania</v>
          </cell>
          <cell r="S223" t="str">
            <v xml:space="preserve">Roemenië </v>
          </cell>
          <cell r="T223" t="str">
            <v>Rumunia</v>
          </cell>
          <cell r="U223" t="str">
            <v xml:space="preserve">Roménia </v>
          </cell>
          <cell r="V223" t="str">
            <v>Rumunsko</v>
          </cell>
          <cell r="W223" t="str">
            <v xml:space="preserve">Romunija </v>
          </cell>
          <cell r="X223" t="str">
            <v>Rumänien</v>
          </cell>
        </row>
        <row r="224">
          <cell r="A224" t="str">
            <v>SE</v>
          </cell>
          <cell r="E224" t="str">
            <v>Svédsko</v>
          </cell>
          <cell r="F224" t="str">
            <v>Sverige</v>
          </cell>
          <cell r="G224" t="str">
            <v>Schweden</v>
          </cell>
          <cell r="H224" t="str">
            <v>Σουηδία</v>
          </cell>
          <cell r="I224" t="str">
            <v>Sweeden</v>
          </cell>
          <cell r="J224" t="str">
            <v xml:space="preserve">Suecia </v>
          </cell>
          <cell r="K224" t="str">
            <v>Rootsi</v>
          </cell>
          <cell r="L224" t="str">
            <v>Ruotsi</v>
          </cell>
          <cell r="M224" t="str">
            <v>Suède</v>
          </cell>
          <cell r="N224" t="str">
            <v xml:space="preserve">Svédország </v>
          </cell>
          <cell r="O224" t="str">
            <v xml:space="preserve">Svezia </v>
          </cell>
          <cell r="P224" t="str">
            <v>Svedija</v>
          </cell>
          <cell r="Q224" t="str">
            <v>Zviedrija</v>
          </cell>
          <cell r="R224" t="str">
            <v>Sweden</v>
          </cell>
          <cell r="S224" t="str">
            <v xml:space="preserve">Zweden </v>
          </cell>
          <cell r="T224" t="str">
            <v>Szwecja</v>
          </cell>
          <cell r="U224" t="str">
            <v xml:space="preserve">Suécia </v>
          </cell>
          <cell r="V224" t="str">
            <v>Svédsko</v>
          </cell>
          <cell r="W224" t="str">
            <v>Svedska</v>
          </cell>
          <cell r="X224" t="str">
            <v>Sverige</v>
          </cell>
        </row>
        <row r="225">
          <cell r="A225" t="str">
            <v>SI</v>
          </cell>
          <cell r="E225" t="str">
            <v>Slovinsko</v>
          </cell>
          <cell r="F225" t="str">
            <v>Slovenien</v>
          </cell>
          <cell r="G225" t="str">
            <v>Slowenien</v>
          </cell>
          <cell r="H225" t="str">
            <v>Σλοβενία</v>
          </cell>
          <cell r="I225" t="str">
            <v>Slovenia</v>
          </cell>
          <cell r="J225" t="str">
            <v xml:space="preserve">Eslovenia </v>
          </cell>
          <cell r="K225" t="str">
            <v>Sloveenia</v>
          </cell>
          <cell r="L225" t="str">
            <v>Slovania</v>
          </cell>
          <cell r="M225" t="str">
            <v>Slovénie</v>
          </cell>
          <cell r="N225" t="str">
            <v xml:space="preserve">Szlovénia </v>
          </cell>
          <cell r="O225" t="str">
            <v xml:space="preserve">Slovenia </v>
          </cell>
          <cell r="P225" t="str">
            <v xml:space="preserve">Slovėnija </v>
          </cell>
          <cell r="Q225" t="str">
            <v>Slovēnija</v>
          </cell>
          <cell r="R225" t="str">
            <v>Slovenia</v>
          </cell>
          <cell r="S225" t="str">
            <v xml:space="preserve">Slovenië </v>
          </cell>
          <cell r="T225" t="str">
            <v>Słowenia</v>
          </cell>
          <cell r="U225" t="str">
            <v xml:space="preserve">Eslovénia </v>
          </cell>
          <cell r="V225" t="str">
            <v xml:space="preserve">Slovinsko </v>
          </cell>
          <cell r="W225" t="str">
            <v>Slovenija</v>
          </cell>
          <cell r="X225" t="str">
            <v>Slovenien</v>
          </cell>
        </row>
        <row r="226">
          <cell r="A226" t="str">
            <v>SK</v>
          </cell>
          <cell r="E226" t="str">
            <v>Slovensko</v>
          </cell>
          <cell r="F226" t="str">
            <v>Slovakiet</v>
          </cell>
          <cell r="G226" t="str">
            <v>Slowakei</v>
          </cell>
          <cell r="H226" t="str">
            <v>Σλοβακία</v>
          </cell>
          <cell r="I226" t="str">
            <v>Slovakia</v>
          </cell>
          <cell r="J226" t="str">
            <v xml:space="preserve">Eslovaquia </v>
          </cell>
          <cell r="K226" t="str">
            <v xml:space="preserve">Slovakkia </v>
          </cell>
          <cell r="L226" t="str">
            <v>Slovekia</v>
          </cell>
          <cell r="M226" t="str">
            <v>Slovaquie</v>
          </cell>
          <cell r="N226" t="str">
            <v xml:space="preserve">Szlovákia </v>
          </cell>
          <cell r="O226" t="str">
            <v xml:space="preserve">Slovacchia </v>
          </cell>
          <cell r="P226" t="str">
            <v>Slovakija</v>
          </cell>
          <cell r="Q226" t="str">
            <v xml:space="preserve">Slovākija </v>
          </cell>
          <cell r="R226" t="str">
            <v>Slovakia</v>
          </cell>
          <cell r="S226" t="str">
            <v xml:space="preserve">Slovakije </v>
          </cell>
          <cell r="T226" t="str">
            <v>Słowacja</v>
          </cell>
          <cell r="U226" t="str">
            <v xml:space="preserve">Eslováquia </v>
          </cell>
          <cell r="V226" t="str">
            <v>Slovensko</v>
          </cell>
          <cell r="W226" t="str">
            <v xml:space="preserve">Slovaska </v>
          </cell>
          <cell r="X226" t="str">
            <v>Slovakien</v>
          </cell>
        </row>
        <row r="227">
          <cell r="A227" t="str">
            <v>TR</v>
          </cell>
          <cell r="E227" t="str">
            <v>Turecko</v>
          </cell>
          <cell r="F227" t="str">
            <v>Tyrkiet</v>
          </cell>
          <cell r="G227" t="str">
            <v>Türkei</v>
          </cell>
          <cell r="H227" t="str">
            <v>Τουρκία</v>
          </cell>
          <cell r="I227" t="str">
            <v>Turkey</v>
          </cell>
          <cell r="J227" t="str">
            <v xml:space="preserve">Turquía </v>
          </cell>
          <cell r="K227" t="str">
            <v xml:space="preserve">Türgi </v>
          </cell>
          <cell r="L227" t="str">
            <v>Turkki</v>
          </cell>
          <cell r="M227" t="str">
            <v>Turquie</v>
          </cell>
          <cell r="N227" t="str">
            <v xml:space="preserve">Törökország </v>
          </cell>
          <cell r="O227" t="str">
            <v xml:space="preserve">Turchia </v>
          </cell>
          <cell r="P227" t="str">
            <v>Turkija</v>
          </cell>
          <cell r="Q227" t="str">
            <v>Turcija</v>
          </cell>
          <cell r="R227" t="str">
            <v>Turkey</v>
          </cell>
          <cell r="S227" t="str">
            <v xml:space="preserve">Turkije </v>
          </cell>
          <cell r="T227" t="str">
            <v>Turcja</v>
          </cell>
          <cell r="U227" t="str">
            <v xml:space="preserve">Turquia </v>
          </cell>
          <cell r="V227" t="str">
            <v xml:space="preserve">Turecko </v>
          </cell>
          <cell r="W227" t="str">
            <v xml:space="preserve">Turčija </v>
          </cell>
          <cell r="X227" t="str">
            <v>Turkiet</v>
          </cell>
        </row>
        <row r="228">
          <cell r="A228" t="str">
            <v>UK</v>
          </cell>
          <cell r="E228" t="str">
            <v>Spojené království</v>
          </cell>
          <cell r="F228" t="str">
            <v>Det Forenede Kongerige</v>
          </cell>
          <cell r="G228" t="str">
            <v>Vereinigtes Königreich</v>
          </cell>
          <cell r="H228" t="str">
            <v>Ηνωμένο Βασίλειο</v>
          </cell>
          <cell r="I228" t="str">
            <v>United Kingdom</v>
          </cell>
          <cell r="J228" t="str">
            <v xml:space="preserve">el Reino Unido </v>
          </cell>
          <cell r="K228" t="str">
            <v>Suurbritannia /</v>
          </cell>
          <cell r="L228" t="str">
            <v>Yhdistynyt kuningaskunta</v>
          </cell>
          <cell r="M228" t="str">
            <v>Royaume-uni</v>
          </cell>
          <cell r="N228" t="str">
            <v xml:space="preserve">Egyesült </v>
          </cell>
          <cell r="O228" t="str">
            <v xml:space="preserve">Regno Unito </v>
          </cell>
          <cell r="P228" t="str">
            <v>Jungtinė Karalystė, Didzioji Britanija</v>
          </cell>
          <cell r="Q228" t="str">
            <v>Apvienotā Karaliste</v>
          </cell>
          <cell r="R228" t="str">
            <v>United Kingdom</v>
          </cell>
          <cell r="S228" t="str">
            <v xml:space="preserve">Verenigd Koninkrijk </v>
          </cell>
          <cell r="T228" t="str">
            <v>Wielka Brytania</v>
          </cell>
          <cell r="U228" t="str">
            <v xml:space="preserve">Reino Unido </v>
          </cell>
          <cell r="V228" t="str">
            <v>Spojené Kráľovstvo</v>
          </cell>
          <cell r="W228" t="str">
            <v>Zdruzeno kraljestvo</v>
          </cell>
          <cell r="X228" t="str">
            <v>Storbritannien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PURAMENTO"/>
      <sheetName val="Ligeiros"/>
      <sheetName val="registo_venda_veículos_apur"/>
      <sheetName val="registo_venda_veículos_SITE"/>
      <sheetName val="1.6"/>
      <sheetName val="Ano"/>
      <sheetName val="Folha2"/>
      <sheetName val="Folha1"/>
      <sheetName val="Folha3"/>
      <sheetName val="Folha1 (2)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>
        <row r="1">
          <cell r="A1" t="str">
            <v>Ano:</v>
          </cell>
        </row>
        <row r="2">
          <cell r="A2">
            <v>2017</v>
          </cell>
        </row>
        <row r="3">
          <cell r="A3">
            <v>2018</v>
          </cell>
        </row>
        <row r="4">
          <cell r="A4">
            <v>2019</v>
          </cell>
        </row>
        <row r="5">
          <cell r="A5">
            <v>2020</v>
          </cell>
        </row>
      </sheetData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,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"/>
      <sheetName val="Table4.B(b)"/>
      <sheetName val="Table4.C"/>
      <sheetName val="Table4.D"/>
      <sheetName val="Table4.E"/>
      <sheetName val="Table4.F"/>
      <sheetName val="Table5"/>
      <sheetName val="Table5.A"/>
      <sheetName val="Table5.B"/>
      <sheetName val="Table5.C"/>
      <sheetName val="Table5.D"/>
      <sheetName val="Table6"/>
      <sheetName val="Table6.A,C"/>
      <sheetName val="Table6.B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s1"/>
      <sheetName val="Table7s2"/>
      <sheetName val="Table7s3"/>
      <sheetName val="Table8(a)s1"/>
      <sheetName val="Table8(a)s2"/>
      <sheetName val="Table8(b)"/>
      <sheetName val="Table9s1"/>
      <sheetName val="Table9s2"/>
      <sheetName val="Table10s1"/>
      <sheetName val="Table10s2"/>
      <sheetName val="Table10s3"/>
      <sheetName val="Table10s4"/>
      <sheetName val="Table10s5"/>
      <sheetName val="Table11"/>
    </sheetNames>
    <sheetDataSet>
      <sheetData sheetId="0" refreshError="1">
        <row r="4">
          <cell r="C4" t="str">
            <v>Country</v>
          </cell>
        </row>
        <row r="6">
          <cell r="C6" t="str">
            <v>Year</v>
          </cell>
        </row>
        <row r="30">
          <cell r="C30" t="str">
            <v>Submission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EA Data"/>
      <sheetName val="E&amp;D Drivers"/>
      <sheetName val="AGR_Fuels"/>
      <sheetName val="AGR"/>
      <sheetName val="RES_Fuels"/>
      <sheetName val="RH1"/>
      <sheetName val="RH2"/>
      <sheetName val="RH3"/>
      <sheetName val="RH4"/>
      <sheetName val="RC1"/>
      <sheetName val="RC2"/>
      <sheetName val="RC3"/>
      <sheetName val="RC4"/>
      <sheetName val="RHW"/>
      <sheetName val="RRF"/>
      <sheetName val="RCW"/>
      <sheetName val="RCD"/>
      <sheetName val="RK1"/>
      <sheetName val="RK2"/>
      <sheetName val="RK3"/>
      <sheetName val="RK4"/>
      <sheetName val="RDW"/>
      <sheetName val="RME"/>
      <sheetName val="RL1"/>
      <sheetName val="RL2"/>
      <sheetName val="RL3"/>
      <sheetName val="RL4"/>
      <sheetName val="COM_Fuels"/>
      <sheetName val="CH1"/>
      <sheetName val="CH2"/>
      <sheetName val="CH3"/>
      <sheetName val="CH4"/>
      <sheetName val="CC1"/>
      <sheetName val="CC2"/>
      <sheetName val="CC3"/>
      <sheetName val="CC4"/>
      <sheetName val="CHW"/>
      <sheetName val="CAA"/>
      <sheetName val="CLA"/>
      <sheetName val="ElastPar"/>
      <sheetName val="Conversion Factors"/>
      <sheetName val="Intro"/>
      <sheetName val="TechRep"/>
      <sheetName val="Other_HYDRO"/>
      <sheetName val="Other_NUCL"/>
      <sheetName val="Other_THERM"/>
      <sheetName val="Other_CHP"/>
      <sheetName val="Other_RENEW"/>
      <sheetName val="Other_HEAT"/>
      <sheetName val="ELC_FUELS"/>
      <sheetName val="ELC"/>
      <sheetName val="HEAT"/>
      <sheetName val="CHP"/>
      <sheetName val="ELC_EMI"/>
      <sheetName val="Constant Table"/>
      <sheetName val="ANS_ITEMS_DEL"/>
      <sheetName val="ANS_ITEMS"/>
      <sheetName val="ANS_TIDDATA"/>
      <sheetName val="ANS_TSDATA"/>
      <sheetName val="Sheet1"/>
    </sheetNames>
    <sheetDataSet>
      <sheetData sheetId="0" refreshError="1"/>
      <sheetData sheetId="1" refreshError="1"/>
      <sheetData sheetId="2" refreshError="1">
        <row r="2">
          <cell r="A2" t="str">
            <v>^FI_ST: TCH, PRC</v>
          </cell>
        </row>
      </sheetData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ialog"/>
      <sheetName val="SDTT-Input"/>
      <sheetName val="SDTT-Output"/>
      <sheetName val="SDTT-Weights"/>
      <sheetName val="Tex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B1">
            <v>21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179">
          <cell r="A179">
            <v>1</v>
          </cell>
          <cell r="E179" t="str">
            <v>INPUT: QUARTERLY agricultural price indices (2000=100)</v>
          </cell>
          <cell r="F179" t="str">
            <v>INPUT: QUARTERLY agricultural price indices (2000=100)</v>
          </cell>
          <cell r="G179" t="str">
            <v>INPUT : Vierteljahrliche Agrarpreisindizes (API) (2000 = 100)</v>
          </cell>
          <cell r="H179" t="str">
            <v>INPUT: QUARTERLY agricultural price indices (2000=100)</v>
          </cell>
          <cell r="I179" t="str">
            <v>INPUT: QUARTERLY agricultural price indices (2000=100)</v>
          </cell>
          <cell r="J179" t="str">
            <v>INPUT: Indices trimestriels des prix agricoles (2000=100)</v>
          </cell>
          <cell r="K179" t="str">
            <v>INPUT: QUARTERLY agricultural price indices (2000=100)</v>
          </cell>
          <cell r="L179" t="str">
            <v>INPUT: QUARTERLY agricultural price indices (2000=100)</v>
          </cell>
          <cell r="M179" t="str">
            <v>INPUT: Indices trimestriels des prix agricoles (2000=100)</v>
          </cell>
          <cell r="N179" t="str">
            <v>INPUT: QUARTERLY agricultural price indices (2000=100)</v>
          </cell>
          <cell r="O179" t="str">
            <v>INPUT: QUARTERLY agricultural price indices (2000=100)</v>
          </cell>
          <cell r="P179" t="str">
            <v>INPUT: QUARTERLY agricultural price indices (2000=100)</v>
          </cell>
          <cell r="Q179" t="str">
            <v>INPUT: QUARTERLY agricultural price indices (2000=100)</v>
          </cell>
          <cell r="R179" t="str">
            <v>INPUT: QUARTERLY agricultural price indices (2000=100)</v>
          </cell>
          <cell r="S179" t="str">
            <v>INPUT: QUARTERLY agricultural price indices (2000=100)</v>
          </cell>
          <cell r="T179" t="str">
            <v>INPUT: QUARTERLY agricultural price indices (2000=100)</v>
          </cell>
          <cell r="U179" t="str">
            <v>INPUT: QUARTERLY agricultural price indices (2000=100)</v>
          </cell>
          <cell r="V179" t="str">
            <v>INPUT: QUARTERLY agricultural price indices (2000=100)</v>
          </cell>
          <cell r="W179" t="str">
            <v>INPUT: QUARTERLY agricultural price indices (2000=100)</v>
          </cell>
          <cell r="X179" t="str">
            <v>INPUT: QUARTERLY agricultural price indices (2000=100)</v>
          </cell>
        </row>
        <row r="180">
          <cell r="A180">
            <v>2</v>
          </cell>
          <cell r="E180" t="str">
            <v>OUTPUT: QUARTERLY agricultural price indices (2000=100)</v>
          </cell>
          <cell r="F180" t="str">
            <v>OUTPUT: QUARTERLY agricultural price indices (2000=100)</v>
          </cell>
          <cell r="G180" t="str">
            <v>OUTPUT: Vierteljahrliche Agrarpreisindizes (API) (2000 = 100)</v>
          </cell>
          <cell r="H180" t="str">
            <v>OUTPUT: QUARTERLY agricultural price indices (2000=100)</v>
          </cell>
          <cell r="I180" t="str">
            <v>OUTPUT: QUARTERLY agricultural price indices (2000=100)</v>
          </cell>
          <cell r="J180" t="str">
            <v>OUTPUT: indices trimestriels des prix agricoles (2000=100)</v>
          </cell>
          <cell r="K180" t="str">
            <v>OUTPUT: QUARTERLY agricultural price indices (2000=100)</v>
          </cell>
          <cell r="L180" t="str">
            <v>OUTPUT: QUARTERLY agricultural price indices (2000=100)</v>
          </cell>
          <cell r="M180" t="str">
            <v>OUTPUT: indices trimestriels des prix agricoles (2000=100)</v>
          </cell>
          <cell r="N180" t="str">
            <v>OUTPUT: QUARTERLY agricultural price indices (2000=100)</v>
          </cell>
          <cell r="O180" t="str">
            <v>OUTPUT: QUARTERLY agricultural price indices (2000=100)</v>
          </cell>
          <cell r="P180" t="str">
            <v>OUTPUT: QUARTERLY agricultural price indices (2000=100)</v>
          </cell>
          <cell r="Q180" t="str">
            <v>OUTPUT: QUARTERLY agricultural price indices (2000=100)</v>
          </cell>
          <cell r="R180" t="str">
            <v>OUTPUT: QUARTERLY agricultural price indices (2000=100)</v>
          </cell>
          <cell r="S180" t="str">
            <v>OUTPUT: QUARTERLY agricultural price indices (2000=100)</v>
          </cell>
          <cell r="T180" t="str">
            <v>OUTPUT: QUARTERLY agricultural price indices (2000=100)</v>
          </cell>
          <cell r="U180" t="str">
            <v>OUTPUT: QUARTERLY agricultural price indices (2000=100)</v>
          </cell>
          <cell r="V180" t="str">
            <v>OUTPUT: QUARTERLY agricultural price indices (2000=100)</v>
          </cell>
          <cell r="W180" t="str">
            <v>OUTPUT: QUARTERLY agricultural price indices (2000=100)</v>
          </cell>
          <cell r="X180" t="str">
            <v>OUTPUT: QUARTERLY agricultural price indices (2000=100)</v>
          </cell>
        </row>
        <row r="181">
          <cell r="A181">
            <v>3</v>
          </cell>
          <cell r="E181" t="str">
            <v>WEIGHTS: Input and Output</v>
          </cell>
          <cell r="F181" t="str">
            <v>WEIGHTS: Input and Output</v>
          </cell>
          <cell r="G181" t="str">
            <v>GEWICHTUNG: Input und Output</v>
          </cell>
          <cell r="H181" t="str">
            <v>WEIGHTS: Input and Output</v>
          </cell>
          <cell r="I181" t="str">
            <v>WEIGHTS: Input and Output</v>
          </cell>
          <cell r="J181" t="str">
            <v>Pondération : Input et Output</v>
          </cell>
          <cell r="K181" t="str">
            <v>WEIGHTS: Input and Output</v>
          </cell>
          <cell r="L181" t="str">
            <v>WEIGHTS: Input and Output</v>
          </cell>
          <cell r="M181" t="str">
            <v>Pondération : Input et Output</v>
          </cell>
          <cell r="N181" t="str">
            <v>WEIGHTS: Input and Output</v>
          </cell>
          <cell r="O181" t="str">
            <v>WEIGHTS: Input and Output</v>
          </cell>
          <cell r="P181" t="str">
            <v>WEIGHTS: Input and Output</v>
          </cell>
          <cell r="Q181" t="str">
            <v>WEIGHTS: Input and Output</v>
          </cell>
          <cell r="R181" t="str">
            <v>WEIGHTS: Input and Output</v>
          </cell>
          <cell r="S181" t="str">
            <v>WEIGHTS: Input and Output</v>
          </cell>
          <cell r="T181" t="str">
            <v>WEIGHTS: Input and Output</v>
          </cell>
          <cell r="U181" t="str">
            <v>WEIGHTS: Input and Output</v>
          </cell>
          <cell r="V181" t="str">
            <v>WEIGHTS: Input and Output</v>
          </cell>
          <cell r="W181" t="str">
            <v>WEIGHTS: Input and Output</v>
          </cell>
          <cell r="X181" t="str">
            <v>WEIGHTS: Input and Output</v>
          </cell>
        </row>
        <row r="182">
          <cell r="A182">
            <v>4</v>
          </cell>
          <cell r="E182" t="str">
            <v>(Data in millions of the National Currency)</v>
          </cell>
          <cell r="F182" t="str">
            <v>(Data in millions of the National Currency)</v>
          </cell>
          <cell r="G182" t="str">
            <v>(Angabe in millionen Landeswährung)</v>
          </cell>
          <cell r="H182" t="str">
            <v>(Data in millions of the National Currency)</v>
          </cell>
          <cell r="I182" t="str">
            <v>(Data in millions of the National Currency)</v>
          </cell>
          <cell r="J182" t="str">
            <v>(Données en millions d'unités monétaires nationales)</v>
          </cell>
          <cell r="K182" t="str">
            <v>(Data in millions of the National Currency)</v>
          </cell>
          <cell r="L182" t="str">
            <v>(Data in millions of the National Currency)</v>
          </cell>
          <cell r="M182" t="str">
            <v>(Données en millions d'unités monétaires nationales)</v>
          </cell>
          <cell r="N182" t="str">
            <v>(Data in millions of the National Currency)</v>
          </cell>
          <cell r="O182" t="str">
            <v>(Data in millions of the National Currency)</v>
          </cell>
          <cell r="P182" t="str">
            <v>(Data in millions of the National Currency)</v>
          </cell>
          <cell r="Q182" t="str">
            <v>(Data in millions of the National Currency)</v>
          </cell>
          <cell r="R182" t="str">
            <v>(Data in millions of the National Currency)</v>
          </cell>
          <cell r="S182" t="str">
            <v>(Data in millions of the National Currency)</v>
          </cell>
          <cell r="T182" t="str">
            <v>(Data in millions of the National Currency)</v>
          </cell>
          <cell r="U182" t="str">
            <v>(Data in millions of the National Currency)</v>
          </cell>
          <cell r="V182" t="str">
            <v>(Data in millions of the National Currency)</v>
          </cell>
          <cell r="W182" t="str">
            <v>(Data in millions of the National Currency)</v>
          </cell>
          <cell r="X182" t="str">
            <v>(Data in millions of the National Currency)</v>
          </cell>
        </row>
        <row r="183">
          <cell r="A183">
            <v>5</v>
          </cell>
          <cell r="E183" t="str">
            <v>Please indicate the national currency :  ===&gt;</v>
          </cell>
          <cell r="F183" t="str">
            <v>Please indicate the national currency :  ===&gt;</v>
          </cell>
          <cell r="G183" t="str">
            <v>Bitte Landeswährung eintippen :  ===&gt;</v>
          </cell>
          <cell r="H183" t="str">
            <v>Please indicate the national currency :  ===&gt;</v>
          </cell>
          <cell r="I183" t="str">
            <v>Please indicate the national currency :  ===&gt;</v>
          </cell>
          <cell r="J183" t="str">
            <v xml:space="preserve">Veuillez indiquer la monnaie nationale : ===&gt; </v>
          </cell>
          <cell r="K183" t="str">
            <v>Please indicate the national currency :  ===&gt;</v>
          </cell>
          <cell r="L183" t="str">
            <v>Please indicate the national currency :  ===&gt;</v>
          </cell>
          <cell r="M183" t="str">
            <v xml:space="preserve">Veuillez indiquer la monnaie nationale : ===&gt; </v>
          </cell>
          <cell r="N183" t="str">
            <v>Please indicate the national currency :  ===&gt;</v>
          </cell>
          <cell r="O183" t="str">
            <v>Please indicate the national currency :  ===&gt;</v>
          </cell>
          <cell r="P183" t="str">
            <v>Please indicate the national currency :  ===&gt;</v>
          </cell>
          <cell r="Q183" t="str">
            <v>Please indicate the national currency :  ===&gt;</v>
          </cell>
          <cell r="R183" t="str">
            <v>Please indicate the national currency :  ===&gt;</v>
          </cell>
          <cell r="S183" t="str">
            <v>Please indicate the national currency :  ===&gt;</v>
          </cell>
          <cell r="T183" t="str">
            <v>Please indicate the national currency :  ===&gt;</v>
          </cell>
          <cell r="U183" t="str">
            <v>Please indicate the national currency :  ===&gt;</v>
          </cell>
          <cell r="V183" t="str">
            <v>Please indicate the national currency :  ===&gt;</v>
          </cell>
          <cell r="W183" t="str">
            <v>Please indicate the national currency :  ===&gt;</v>
          </cell>
          <cell r="X183" t="str">
            <v>Please indicate the national currency :  ===&gt;</v>
          </cell>
        </row>
        <row r="184">
          <cell r="A184">
            <v>6</v>
          </cell>
          <cell r="E184" t="str">
            <v>If the base year is other than 2000, please subtitute 2000 for the real base year : ===&gt;</v>
          </cell>
          <cell r="F184" t="str">
            <v>If the base year is other than 2000, please subtitute 2000 for the real base year : ===&gt;</v>
          </cell>
          <cell r="G184" t="str">
            <v>Ob das Basisjahr nicht 2000 ist, bitte Basisjahr eintippen : ===&gt;</v>
          </cell>
          <cell r="H184" t="str">
            <v>If the base year is other than 2000, please subtitute 2000 for the real base year : ===&gt;</v>
          </cell>
          <cell r="I184" t="str">
            <v>If the base year is other than 2000, please subtitute 2000 for the real base year : ===&gt;</v>
          </cell>
          <cell r="J184" t="str">
            <v>Si l'année de base est différente de 2000, veuillez indiquer l'année de base : ===&gt;</v>
          </cell>
          <cell r="K184" t="str">
            <v>If the base year is other than 2000, please subtitute 2000 for the real base year : ===&gt;</v>
          </cell>
          <cell r="L184" t="str">
            <v>If the base year is other than 2000, please subtitute 2000 for the real base year : ===&gt;</v>
          </cell>
          <cell r="M184" t="str">
            <v>Si l'année de base est différente de 2000, veuillez indiquer l'année de base : ===&gt;</v>
          </cell>
          <cell r="N184" t="str">
            <v>If the base year is other than 2000, please subtitute 2000 for the real base year : ===&gt;</v>
          </cell>
          <cell r="O184" t="str">
            <v>If the base year is other than 2000, please subtitute 2000 for the real base year : ===&gt;</v>
          </cell>
          <cell r="P184" t="str">
            <v>If the base year is other than 2000, please subtitute 2000 for the real base year : ===&gt;</v>
          </cell>
          <cell r="Q184" t="str">
            <v>If the base year is other than 2000, please subtitute 2000 for the real base year : ===&gt;</v>
          </cell>
          <cell r="R184" t="str">
            <v>If the base year is other than 2000, please subtitute 2000 for the real base year : ===&gt;</v>
          </cell>
          <cell r="S184" t="str">
            <v>If the base year is other than 2000, please subtitute 2000 for the real base year : ===&gt;</v>
          </cell>
          <cell r="T184" t="str">
            <v>If the base year is other than 2000, please subtitute 2000 for the real base year : ===&gt;</v>
          </cell>
          <cell r="U184" t="str">
            <v>If the base year is other than 2000, please subtitute 2000 for the real base year : ===&gt;</v>
          </cell>
          <cell r="V184" t="str">
            <v>If the base year is other than 2000, please subtitute 2000 for the real base year : ===&gt;</v>
          </cell>
          <cell r="W184" t="str">
            <v>If the base year is other than 2000, please subtitute 2000 for the real base year : ===&gt;</v>
          </cell>
          <cell r="X184" t="str">
            <v>If the base year is other than 2000, please subtitute 2000 for the real base year : ===&gt;</v>
          </cell>
        </row>
        <row r="185">
          <cell r="A185">
            <v>7</v>
          </cell>
          <cell r="E185" t="str">
            <v>Input 1 (Goods and services currently consumed in agriculture)</v>
          </cell>
          <cell r="F185" t="str">
            <v>Input 1 (Goods and services currently consumed in agriculture)</v>
          </cell>
          <cell r="G185" t="str">
            <v>Input 1 (Waren und Dienstleistungen des laufenden landwirtschaftlichen Verbrauchs)</v>
          </cell>
          <cell r="H185" t="str">
            <v>Input 1 (Goods and services currently consumed in agriculture)</v>
          </cell>
          <cell r="I185" t="str">
            <v>Input 1 (Goods and services currently consumed in agriculture)</v>
          </cell>
          <cell r="J185" t="str">
            <v>Input 1 (Biens et services habituellement consommés dans l’agriculture)</v>
          </cell>
          <cell r="K185" t="str">
            <v>Input 1 (Goods and services currently consumed in agriculture)</v>
          </cell>
          <cell r="L185" t="str">
            <v>Input 1 (Goods and services currently consumed in agriculture)</v>
          </cell>
          <cell r="M185" t="str">
            <v>Input 1 (Biens et services habituellement consommés dans l’agriculture)</v>
          </cell>
          <cell r="N185" t="str">
            <v>Input 1 (Goods and services currently consumed in agriculture)</v>
          </cell>
          <cell r="O185" t="str">
            <v>Input 1 (Goods and services currently consumed in agriculture)</v>
          </cell>
          <cell r="P185" t="str">
            <v>Input 1 (Goods and services currently consumed in agriculture)</v>
          </cell>
          <cell r="Q185" t="str">
            <v>Input 1 (Goods and services currently consumed in agriculture)</v>
          </cell>
          <cell r="R185" t="str">
            <v>Input 1 (Goods and services currently consumed in agriculture)</v>
          </cell>
          <cell r="S185" t="str">
            <v>Input 1 (Goods and services currently consumed in agriculture)</v>
          </cell>
          <cell r="T185" t="str">
            <v>Input 1 (Goods and services currently consumed in agriculture)</v>
          </cell>
          <cell r="U185" t="str">
            <v>Input 1 (Goods and services currently consumed in agriculture)</v>
          </cell>
          <cell r="V185" t="str">
            <v>Input 1 (Goods and services currently consumed in agriculture)</v>
          </cell>
          <cell r="W185" t="str">
            <v>Input 1 (Goods and services currently consumed in agriculture)</v>
          </cell>
          <cell r="X185" t="str">
            <v>Input 1 (Goods and services currently consumed in agriculture)</v>
          </cell>
        </row>
        <row r="186">
          <cell r="A186">
            <v>8</v>
          </cell>
          <cell r="E186" t="str">
            <v>Input 2 (Goods and services contributing to agricultural investment)</v>
          </cell>
          <cell r="F186" t="str">
            <v>Input 2 (Goods and services contributing to agricultural investment)</v>
          </cell>
          <cell r="G186" t="str">
            <v>Input 2 (Waren und Dienstleistungen landwirtschaftlicher Investitionen)</v>
          </cell>
          <cell r="H186" t="str">
            <v>Input 2 (Goods and services contributing to agricultural investment)</v>
          </cell>
          <cell r="I186" t="str">
            <v>Input 2 (Goods and services contributing to agricultural investment)</v>
          </cell>
          <cell r="J186" t="str">
            <v>Input2 (Biens et services d'investissement en agriculture)</v>
          </cell>
          <cell r="K186" t="str">
            <v>Input 2 (Goods and services contributing to agricultural investment)</v>
          </cell>
          <cell r="L186" t="str">
            <v>Input 2 (Goods and services contributing to agricultural investment)</v>
          </cell>
          <cell r="M186" t="str">
            <v>Input2 (Biens et services d'investissement en agriculture)</v>
          </cell>
          <cell r="N186" t="str">
            <v>Input 2 (Goods and services contributing to agricultural investment)</v>
          </cell>
          <cell r="O186" t="str">
            <v>Input 2 (Goods and services contributing to agricultural investment)</v>
          </cell>
          <cell r="P186" t="str">
            <v>Input 2 (Goods and services contributing to agricultural investment)</v>
          </cell>
          <cell r="Q186" t="str">
            <v>Input 2 (Goods and services contributing to agricultural investment)</v>
          </cell>
          <cell r="R186" t="str">
            <v>Input 2 (Goods and services contributing to agricultural investment)</v>
          </cell>
          <cell r="S186" t="str">
            <v>Input 2 (Goods and services contributing to agricultural investment)</v>
          </cell>
          <cell r="T186" t="str">
            <v>Input 2 (Goods and services contributing to agricultural investment)</v>
          </cell>
          <cell r="U186" t="str">
            <v>Input 2 (Goods and services contributing to agricultural investment)</v>
          </cell>
          <cell r="V186" t="str">
            <v>Input 2 (Goods and services contributing to agricultural investment)</v>
          </cell>
          <cell r="W186" t="str">
            <v>Input 2 (Goods and services contributing to agricultural investment)</v>
          </cell>
          <cell r="X186" t="str">
            <v>Input 2 (Goods and services contributing to agricultural investment)</v>
          </cell>
        </row>
        <row r="187">
          <cell r="A187">
            <v>9</v>
          </cell>
          <cell r="E187" t="str">
            <v>Input total (Input 1 + Input 2)</v>
          </cell>
          <cell r="F187" t="str">
            <v>Input total (Input 1 + Input 2)</v>
          </cell>
          <cell r="G187" t="str">
            <v>Gesamtinput (Input 1 + Input 2)</v>
          </cell>
          <cell r="H187" t="str">
            <v>Input total (Input 1 + Input 2)</v>
          </cell>
          <cell r="I187" t="str">
            <v>Input total (Input 1 + Input 2)</v>
          </cell>
          <cell r="J187" t="str">
            <v>Input total (Input 1 + Input 2)</v>
          </cell>
          <cell r="K187" t="str">
            <v>Input total (Input 1 + Input 2)</v>
          </cell>
          <cell r="L187" t="str">
            <v>Input total (Input 1 + Input 2)</v>
          </cell>
          <cell r="M187" t="str">
            <v>Input total (Input 1 + Input 2)</v>
          </cell>
          <cell r="N187" t="str">
            <v>Input total (Input 1 + Input 2)</v>
          </cell>
          <cell r="O187" t="str">
            <v>Input total (Input 1 + Input 2)</v>
          </cell>
          <cell r="P187" t="str">
            <v>Input total (Input 1 + Input 2)</v>
          </cell>
          <cell r="Q187" t="str">
            <v>Input total (Input 1 + Input 2)</v>
          </cell>
          <cell r="R187" t="str">
            <v>Input total (Input 1 + Input 2)</v>
          </cell>
          <cell r="S187" t="str">
            <v>Input total (Input 1 + Input 2)</v>
          </cell>
          <cell r="T187" t="str">
            <v>Input total (Input 1 + Input 2)</v>
          </cell>
          <cell r="U187" t="str">
            <v>Input total (Input 1 + Input 2)</v>
          </cell>
          <cell r="V187" t="str">
            <v>Input total (Input 1 + Input 2)</v>
          </cell>
          <cell r="W187" t="str">
            <v>Input total (Input 1 + Input 2)</v>
          </cell>
          <cell r="X187" t="str">
            <v>Input total (Input 1 + Input 2)</v>
          </cell>
        </row>
        <row r="188">
          <cell r="A188">
            <v>12</v>
          </cell>
          <cell r="E188" t="str">
            <v>Description</v>
          </cell>
          <cell r="F188" t="str">
            <v>Description</v>
          </cell>
          <cell r="G188" t="str">
            <v>Beschreibung</v>
          </cell>
          <cell r="H188" t="str">
            <v>Description</v>
          </cell>
          <cell r="I188" t="str">
            <v>Description</v>
          </cell>
          <cell r="J188" t="str">
            <v>Description</v>
          </cell>
          <cell r="K188" t="str">
            <v>Description</v>
          </cell>
          <cell r="L188" t="str">
            <v>Description</v>
          </cell>
          <cell r="M188" t="str">
            <v>Description</v>
          </cell>
          <cell r="N188" t="str">
            <v>Description</v>
          </cell>
          <cell r="O188" t="str">
            <v>Description</v>
          </cell>
          <cell r="P188" t="str">
            <v>Description</v>
          </cell>
          <cell r="Q188" t="str">
            <v>Description</v>
          </cell>
          <cell r="R188" t="str">
            <v>Description</v>
          </cell>
          <cell r="S188" t="str">
            <v>Description</v>
          </cell>
          <cell r="T188" t="str">
            <v>Description</v>
          </cell>
          <cell r="U188" t="str">
            <v>Description</v>
          </cell>
          <cell r="V188" t="str">
            <v>Description</v>
          </cell>
          <cell r="W188" t="str">
            <v>Description</v>
          </cell>
          <cell r="X188" t="str">
            <v>Description</v>
          </cell>
        </row>
        <row r="189">
          <cell r="A189">
            <v>13</v>
          </cell>
          <cell r="E189" t="str">
            <v>Frequency</v>
          </cell>
          <cell r="F189" t="str">
            <v>Frequency</v>
          </cell>
          <cell r="G189" t="str">
            <v>Frequenz</v>
          </cell>
          <cell r="H189" t="str">
            <v>Frequency</v>
          </cell>
          <cell r="I189" t="str">
            <v>Frequency</v>
          </cell>
          <cell r="J189" t="str">
            <v>Fréquence</v>
          </cell>
          <cell r="K189" t="str">
            <v>Frequency</v>
          </cell>
          <cell r="L189" t="str">
            <v>Frequency</v>
          </cell>
          <cell r="M189" t="str">
            <v>Fréquence</v>
          </cell>
          <cell r="N189" t="str">
            <v>Frequency</v>
          </cell>
          <cell r="O189" t="str">
            <v>Frequency</v>
          </cell>
          <cell r="P189" t="str">
            <v>Frequency</v>
          </cell>
          <cell r="Q189" t="str">
            <v>Frequency</v>
          </cell>
          <cell r="R189" t="str">
            <v>Frequency</v>
          </cell>
          <cell r="S189" t="str">
            <v>Frequency</v>
          </cell>
          <cell r="T189" t="str">
            <v>Frequency</v>
          </cell>
          <cell r="U189" t="str">
            <v>Frequency</v>
          </cell>
          <cell r="V189" t="str">
            <v>Frequency</v>
          </cell>
          <cell r="W189" t="str">
            <v>Frequency</v>
          </cell>
          <cell r="X189" t="str">
            <v>Frequency</v>
          </cell>
        </row>
        <row r="190">
          <cell r="A190">
            <v>14</v>
          </cell>
          <cell r="E190" t="str">
            <v>Country</v>
          </cell>
          <cell r="F190" t="str">
            <v>Country</v>
          </cell>
          <cell r="G190" t="str">
            <v>Staat</v>
          </cell>
          <cell r="H190" t="str">
            <v>Country</v>
          </cell>
          <cell r="I190" t="str">
            <v>Country</v>
          </cell>
          <cell r="J190" t="str">
            <v>Pays :</v>
          </cell>
          <cell r="K190" t="str">
            <v>Country</v>
          </cell>
          <cell r="L190" t="str">
            <v>Country</v>
          </cell>
          <cell r="M190" t="str">
            <v>Pays :</v>
          </cell>
          <cell r="N190" t="str">
            <v>Country</v>
          </cell>
          <cell r="O190" t="str">
            <v>Country</v>
          </cell>
          <cell r="P190" t="str">
            <v>Country</v>
          </cell>
          <cell r="Q190" t="str">
            <v>Country</v>
          </cell>
          <cell r="R190" t="str">
            <v>Country</v>
          </cell>
          <cell r="S190" t="str">
            <v>Country</v>
          </cell>
          <cell r="T190" t="str">
            <v>Country</v>
          </cell>
          <cell r="U190" t="str">
            <v>Country</v>
          </cell>
          <cell r="V190" t="str">
            <v>Country</v>
          </cell>
          <cell r="W190" t="str">
            <v>Country</v>
          </cell>
          <cell r="X190" t="str">
            <v>Country</v>
          </cell>
        </row>
        <row r="191">
          <cell r="A191">
            <v>15</v>
          </cell>
          <cell r="E191" t="str">
            <v>Table &amp; base year</v>
          </cell>
          <cell r="F191" t="str">
            <v>Table &amp; base year</v>
          </cell>
          <cell r="G191" t="str">
            <v>Tabelle &amp; Basisjahr</v>
          </cell>
          <cell r="H191" t="str">
            <v>Table &amp; base year</v>
          </cell>
          <cell r="I191" t="str">
            <v>Table &amp; base year</v>
          </cell>
          <cell r="J191" t="str">
            <v>Tableau &amp; année de base</v>
          </cell>
          <cell r="K191" t="str">
            <v>Table &amp; base year</v>
          </cell>
          <cell r="L191" t="str">
            <v>Table &amp; base year</v>
          </cell>
          <cell r="M191" t="str">
            <v>Tableau &amp; année de base</v>
          </cell>
          <cell r="N191" t="str">
            <v>Table &amp; base year</v>
          </cell>
          <cell r="O191" t="str">
            <v>Table &amp; base year</v>
          </cell>
          <cell r="P191" t="str">
            <v>Table &amp; base year</v>
          </cell>
          <cell r="Q191" t="str">
            <v>Table &amp; base year</v>
          </cell>
          <cell r="R191" t="str">
            <v>Table &amp; base year</v>
          </cell>
          <cell r="S191" t="str">
            <v>Table &amp; base year</v>
          </cell>
          <cell r="T191" t="str">
            <v>Table &amp; base year</v>
          </cell>
          <cell r="U191" t="str">
            <v>Table &amp; base year</v>
          </cell>
          <cell r="V191" t="str">
            <v>Table &amp; base year</v>
          </cell>
          <cell r="W191" t="str">
            <v>Table &amp; base year</v>
          </cell>
          <cell r="X191" t="str">
            <v>Table &amp; base year</v>
          </cell>
        </row>
        <row r="192">
          <cell r="A192">
            <v>16</v>
          </cell>
          <cell r="E192" t="str">
            <v>Quarter</v>
          </cell>
          <cell r="F192" t="str">
            <v>Quarter</v>
          </cell>
          <cell r="G192" t="str">
            <v>Quartal</v>
          </cell>
          <cell r="H192" t="str">
            <v>Quarter</v>
          </cell>
          <cell r="I192" t="str">
            <v>Quarter</v>
          </cell>
          <cell r="J192" t="str">
            <v>Trimestre</v>
          </cell>
          <cell r="K192" t="str">
            <v>Quarter</v>
          </cell>
          <cell r="L192" t="str">
            <v>Quarter</v>
          </cell>
          <cell r="M192" t="str">
            <v>Trimestre</v>
          </cell>
          <cell r="N192" t="str">
            <v>Quarter</v>
          </cell>
          <cell r="O192" t="str">
            <v>Quarter</v>
          </cell>
          <cell r="P192" t="str">
            <v>Quarter</v>
          </cell>
          <cell r="Q192" t="str">
            <v>Quarter</v>
          </cell>
          <cell r="R192" t="str">
            <v>Quarter</v>
          </cell>
          <cell r="S192" t="str">
            <v>Quarter</v>
          </cell>
          <cell r="T192" t="str">
            <v>Quarter</v>
          </cell>
          <cell r="U192" t="str">
            <v>Quarter</v>
          </cell>
          <cell r="V192" t="str">
            <v>Quarter</v>
          </cell>
          <cell r="W192" t="str">
            <v>Quarter</v>
          </cell>
          <cell r="X192" t="str">
            <v>Quarter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ício"/>
      <sheetName val="1"/>
      <sheetName val="2"/>
      <sheetName val="2_1"/>
      <sheetName val="3"/>
      <sheetName val="Dados_Grafs"/>
      <sheetName val="Tabela_CFC_HCFC"/>
      <sheetName val="Tabela_HFC"/>
      <sheetName val="Equip_Crit1"/>
      <sheetName val="ODP_GWP"/>
      <sheetName val="Equi_Pot"/>
      <sheetName val="Equi_Ano"/>
      <sheetName val="Equip_Tipo"/>
      <sheetName val="ODP_CC"/>
      <sheetName val="GWP_CC"/>
      <sheetName val="COP_CC"/>
      <sheetName val="Equip_CC_Crono"/>
      <sheetName val="Pot_CC"/>
      <sheetName val="PotEsp_CC"/>
      <sheetName val="TipoFR"/>
      <sheetName val="TipoFR (2)"/>
      <sheetName val="Equip_CC_CargaEsp"/>
      <sheetName val="AGR_Fuels"/>
    </sheetNames>
    <sheetDataSet>
      <sheetData sheetId="0">
        <row r="113">
          <cell r="A113" t="str">
            <v>"Chiller" de compressão água-água</v>
          </cell>
        </row>
        <row r="114">
          <cell r="A114" t="str">
            <v>"Chiller" de compressão ar-água</v>
          </cell>
        </row>
        <row r="115">
          <cell r="A115" t="str">
            <v>"Chiller" de absorção</v>
          </cell>
        </row>
        <row r="116">
          <cell r="A116" t="str">
            <v>Outros tipos</v>
          </cell>
        </row>
        <row r="117">
          <cell r="A117" t="str">
            <v>Unidade de expansão directa tipo "roof-top"</v>
          </cell>
        </row>
        <row r="118">
          <cell r="A118" t="str">
            <v>Unidade de expansão directa tipo "split"</v>
          </cell>
        </row>
        <row r="119">
          <cell r="A119" t="str">
            <v>Unidade de expansão directa tipo VRV</v>
          </cell>
        </row>
        <row r="120">
          <cell r="A120" t="str">
            <v>Equipamento reversível (bomba de calor)</v>
          </cell>
        </row>
        <row r="121">
          <cell r="A121" t="str">
            <v>Equipamento não reversível (só arrefecimento)</v>
          </cell>
        </row>
        <row r="123">
          <cell r="A123" t="str">
            <v>Só será detectada uma fuga quando o equipamento deixar de funcionar adequadamente.</v>
          </cell>
        </row>
        <row r="124">
          <cell r="A124" t="str">
            <v>A detecção implica a intervenção da manutenção, que períodicamente verifica a carga dos equipamentos.</v>
          </cell>
        </row>
        <row r="125">
          <cell r="A125" t="str">
            <v>Existe um sistema de detecção de fugas associado a este equipamento mas não está ligado à GTC.</v>
          </cell>
        </row>
        <row r="126">
          <cell r="A126" t="str">
            <v>Existe um sistema de detecção de fugas associado a este equipamento que está ligado à GTC.</v>
          </cell>
        </row>
        <row r="128">
          <cell r="A128" t="str">
            <v>Da responsabilidade exclusiva da empresa que realizou a operação de substituição.</v>
          </cell>
        </row>
        <row r="129">
          <cell r="A129" t="str">
            <v>Entregues para reciclagem, valorização ou destruição pela empresa que realizou a substituição.</v>
          </cell>
        </row>
        <row r="130">
          <cell r="A130" t="str">
            <v>Entregues para reciclagem, valorização ou destruição pelo Centro Comercial.</v>
          </cell>
        </row>
        <row r="131">
          <cell r="A131" t="str">
            <v>Libertado para a atmosfera.</v>
          </cell>
        </row>
        <row r="132">
          <cell r="A132" t="str">
            <v>Desconhecido</v>
          </cell>
        </row>
        <row r="133">
          <cell r="A133" t="str">
            <v>Outro</v>
          </cell>
        </row>
        <row r="135">
          <cell r="A135" t="str">
            <v>Entregues para reciclagem, valorização ou destruição ecológica.</v>
          </cell>
        </row>
        <row r="136">
          <cell r="A136" t="str">
            <v>Libertados para a atmosfera</v>
          </cell>
        </row>
        <row r="137">
          <cell r="A137" t="str">
            <v>Desconheço</v>
          </cell>
        </row>
        <row r="138">
          <cell r="A138" t="str">
            <v>Outro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assageiros em transito-funchal"/>
      <sheetName val="quadro publicação"/>
      <sheetName val="tabela"/>
      <sheetName val="APURAMENTO_PAIS"/>
      <sheetName val="Folha1"/>
      <sheetName val="Lista"/>
    </sheetNames>
    <sheetDataSet>
      <sheetData sheetId="0"/>
      <sheetData sheetId="1"/>
      <sheetData sheetId="2">
        <row r="1">
          <cell r="B1" t="str">
            <v>Ano</v>
          </cell>
        </row>
      </sheetData>
      <sheetData sheetId="3"/>
      <sheetData sheetId="4"/>
      <sheetData sheetId="5">
        <row r="1">
          <cell r="A1" t="str">
            <v>Mês</v>
          </cell>
        </row>
        <row r="2">
          <cell r="A2" t="str">
            <v>janeiro</v>
          </cell>
        </row>
        <row r="3">
          <cell r="A3" t="str">
            <v>Fevereiro</v>
          </cell>
        </row>
        <row r="4">
          <cell r="A4" t="str">
            <v>Março</v>
          </cell>
        </row>
        <row r="5">
          <cell r="A5" t="str">
            <v>Abril</v>
          </cell>
        </row>
        <row r="6">
          <cell r="A6" t="str">
            <v>Maio</v>
          </cell>
        </row>
        <row r="7">
          <cell r="A7" t="str">
            <v>Junho</v>
          </cell>
        </row>
        <row r="8">
          <cell r="A8" t="str">
            <v>Julho</v>
          </cell>
        </row>
        <row r="9">
          <cell r="A9" t="str">
            <v>Agosto</v>
          </cell>
        </row>
        <row r="10">
          <cell r="A10" t="str">
            <v>Setembro</v>
          </cell>
        </row>
        <row r="11">
          <cell r="A11" t="str">
            <v>Outubro</v>
          </cell>
        </row>
        <row r="12">
          <cell r="A12" t="str">
            <v>Novembro</v>
          </cell>
        </row>
        <row r="13">
          <cell r="A13" t="str">
            <v>Dezembro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EA080-B300-470E-9313-EFB0FD5CF2DC}">
  <dimension ref="B1:B9"/>
  <sheetViews>
    <sheetView showGridLines="0" tabSelected="1" workbookViewId="0">
      <selection activeCell="B1" sqref="B1"/>
    </sheetView>
  </sheetViews>
  <sheetFormatPr defaultRowHeight="14.6" x14ac:dyDescent="0.4"/>
  <cols>
    <col min="1" max="1" width="1.69140625" customWidth="1"/>
    <col min="2" max="2" width="128.69140625" customWidth="1"/>
    <col min="3" max="3" width="6.69140625" customWidth="1"/>
  </cols>
  <sheetData>
    <row r="1" spans="2:2" ht="30" customHeight="1" x14ac:dyDescent="0.4">
      <c r="B1" s="27" t="s">
        <v>86</v>
      </c>
    </row>
    <row r="3" spans="2:2" x14ac:dyDescent="0.4">
      <c r="B3" s="28" t="s">
        <v>12</v>
      </c>
    </row>
    <row r="4" spans="2:2" x14ac:dyDescent="0.4">
      <c r="B4" s="28" t="s">
        <v>83</v>
      </c>
    </row>
    <row r="5" spans="2:2" x14ac:dyDescent="0.4">
      <c r="B5" s="28" t="s">
        <v>78</v>
      </c>
    </row>
    <row r="6" spans="2:2" x14ac:dyDescent="0.4">
      <c r="B6" s="28" t="s">
        <v>79</v>
      </c>
    </row>
    <row r="7" spans="2:2" x14ac:dyDescent="0.4">
      <c r="B7" s="28" t="s">
        <v>80</v>
      </c>
    </row>
    <row r="8" spans="2:2" x14ac:dyDescent="0.4">
      <c r="B8" s="28" t="s">
        <v>52</v>
      </c>
    </row>
    <row r="9" spans="2:2" x14ac:dyDescent="0.4">
      <c r="B9" s="28"/>
    </row>
  </sheetData>
  <hyperlinks>
    <hyperlink ref="B5" location="I.2!A1" display="I.2 - Movimento de aviões e passageiros, por tipo de tráfego" xr:uid="{11296613-3CB9-4929-B75E-837E9043A8A7}"/>
    <hyperlink ref="B4" location="I.1!A1" display="I.1 - Movimento de aviões e passageiros nos aeroportos regionais" xr:uid="{9B47D68A-C55F-4788-BE37-0D9EAB43D976}"/>
    <hyperlink ref="B3" location="S.C_Sig!A1" display="Sinais convencionais" xr:uid="{C9FD2736-D272-4039-A467-E854CBA491FF}"/>
    <hyperlink ref="B6" location="I.3!A1" display="I.3 - Movimento de aviões e passageiros, por voos regulares e não regulares" xr:uid="{842258B1-6285-4107-B1D1-95D104B37739}"/>
    <hyperlink ref="B7" location="I.4!A1" display="I.4 - Movimento de passageiros desembarcados e ocupação das aeronaves" xr:uid="{806B1B75-FDF2-4AE2-AD23-77800B555C80}"/>
    <hyperlink ref="B8" location="I.5!A1" display="I.5 - Ranking do movimento de passageiros, por país, de janeiro a outubro de 2022" xr:uid="{A413398A-641E-4035-8460-6F6B4905929A}"/>
  </hyperlinks>
  <printOptions horizontalCentered="1"/>
  <pageMargins left="0.27559055118110237" right="0.27559055118110237" top="0.6692913385826772" bottom="0.47244094488188981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E513A-424C-4636-9EE8-3109BE826E5C}">
  <sheetPr>
    <pageSetUpPr fitToPage="1"/>
  </sheetPr>
  <dimension ref="B2:M76"/>
  <sheetViews>
    <sheetView showGridLines="0" workbookViewId="0">
      <selection activeCell="M2" sqref="M2"/>
    </sheetView>
  </sheetViews>
  <sheetFormatPr defaultRowHeight="14.6" x14ac:dyDescent="0.4"/>
  <cols>
    <col min="1" max="1" width="6.69140625" customWidth="1"/>
    <col min="10" max="10" width="9.15234375" customWidth="1"/>
    <col min="12" max="12" width="6.69140625" customWidth="1"/>
    <col min="13" max="13" width="14.53515625" customWidth="1"/>
  </cols>
  <sheetData>
    <row r="2" spans="2:13" ht="17.25" customHeight="1" x14ac:dyDescent="0.4">
      <c r="B2" s="74" t="s">
        <v>12</v>
      </c>
      <c r="C2" s="74"/>
      <c r="D2" s="74"/>
      <c r="E2" s="74"/>
      <c r="F2" s="74"/>
      <c r="G2" s="74"/>
      <c r="H2" s="74"/>
      <c r="I2" s="74"/>
      <c r="J2" s="74"/>
      <c r="K2" s="74"/>
      <c r="L2" s="40"/>
      <c r="M2" s="20" t="s">
        <v>7</v>
      </c>
    </row>
    <row r="4" spans="2:13" x14ac:dyDescent="0.4">
      <c r="B4" s="17" t="s">
        <v>13</v>
      </c>
      <c r="C4" s="18" t="s">
        <v>14</v>
      </c>
      <c r="D4" s="19" t="s">
        <v>15</v>
      </c>
      <c r="G4" s="20"/>
      <c r="H4" s="20"/>
      <c r="I4" s="20"/>
      <c r="J4" s="21"/>
    </row>
    <row r="5" spans="2:13" x14ac:dyDescent="0.4">
      <c r="B5" s="22" t="s">
        <v>16</v>
      </c>
      <c r="C5" s="18" t="s">
        <v>14</v>
      </c>
      <c r="D5" s="19" t="s">
        <v>17</v>
      </c>
      <c r="G5" s="23"/>
    </row>
    <row r="6" spans="2:13" x14ac:dyDescent="0.4">
      <c r="B6" s="17" t="s">
        <v>18</v>
      </c>
      <c r="C6" s="18" t="s">
        <v>14</v>
      </c>
      <c r="D6" s="24" t="s">
        <v>19</v>
      </c>
      <c r="G6" s="25"/>
    </row>
    <row r="7" spans="2:13" x14ac:dyDescent="0.4">
      <c r="B7" s="17" t="s">
        <v>20</v>
      </c>
      <c r="C7" s="18" t="s">
        <v>14</v>
      </c>
      <c r="D7" s="24" t="s">
        <v>21</v>
      </c>
    </row>
    <row r="8" spans="2:13" x14ac:dyDescent="0.4">
      <c r="B8" s="17" t="s">
        <v>22</v>
      </c>
      <c r="C8" s="18" t="s">
        <v>14</v>
      </c>
      <c r="D8" s="24" t="s">
        <v>23</v>
      </c>
    </row>
    <row r="9" spans="2:13" x14ac:dyDescent="0.4">
      <c r="B9" s="26" t="s">
        <v>26</v>
      </c>
      <c r="C9" s="18" t="s">
        <v>14</v>
      </c>
      <c r="D9" s="24" t="s">
        <v>27</v>
      </c>
    </row>
    <row r="10" spans="2:13" x14ac:dyDescent="0.4">
      <c r="B10" s="26" t="s">
        <v>28</v>
      </c>
      <c r="C10" s="18" t="s">
        <v>14</v>
      </c>
      <c r="D10" s="24" t="s">
        <v>29</v>
      </c>
    </row>
    <row r="11" spans="2:13" x14ac:dyDescent="0.4">
      <c r="B11" s="26" t="s">
        <v>30</v>
      </c>
      <c r="C11" s="18" t="s">
        <v>14</v>
      </c>
      <c r="D11" t="s">
        <v>31</v>
      </c>
    </row>
    <row r="12" spans="2:13" x14ac:dyDescent="0.4">
      <c r="B12" s="26" t="s">
        <v>24</v>
      </c>
      <c r="C12" s="18" t="s">
        <v>14</v>
      </c>
      <c r="D12" s="24" t="s">
        <v>25</v>
      </c>
    </row>
    <row r="13" spans="2:13" x14ac:dyDescent="0.4">
      <c r="B13" s="26" t="s">
        <v>32</v>
      </c>
      <c r="C13" s="18" t="s">
        <v>14</v>
      </c>
      <c r="D13" s="19" t="s">
        <v>33</v>
      </c>
    </row>
    <row r="15" spans="2:13" x14ac:dyDescent="0.4">
      <c r="B15" s="75" t="s">
        <v>34</v>
      </c>
      <c r="C15" s="75"/>
      <c r="D15" s="75"/>
      <c r="E15" s="75"/>
      <c r="F15" s="75"/>
      <c r="G15" s="75"/>
      <c r="H15" s="75"/>
      <c r="I15" s="75"/>
      <c r="J15" s="75"/>
      <c r="K15" s="75"/>
      <c r="L15" s="41"/>
    </row>
    <row r="17" spans="2:11" ht="15" customHeight="1" x14ac:dyDescent="0.4">
      <c r="B17" s="36" t="s">
        <v>55</v>
      </c>
    </row>
    <row r="18" spans="2:11" ht="15" customHeight="1" x14ac:dyDescent="0.4">
      <c r="B18" s="76" t="s">
        <v>54</v>
      </c>
      <c r="C18" s="76"/>
      <c r="D18" s="76"/>
      <c r="E18" s="76"/>
      <c r="F18" s="76"/>
      <c r="G18" s="76"/>
      <c r="H18" s="76"/>
      <c r="I18" s="76"/>
      <c r="J18" s="76"/>
      <c r="K18" s="76"/>
    </row>
    <row r="19" spans="2:11" ht="15" customHeight="1" x14ac:dyDescent="0.4">
      <c r="B19" s="76"/>
      <c r="C19" s="76"/>
      <c r="D19" s="76"/>
      <c r="E19" s="76"/>
      <c r="F19" s="76"/>
      <c r="G19" s="76"/>
      <c r="H19" s="76"/>
      <c r="I19" s="76"/>
      <c r="J19" s="76"/>
      <c r="K19" s="76"/>
    </row>
    <row r="20" spans="2:11" x14ac:dyDescent="0.4">
      <c r="B20" s="36"/>
    </row>
    <row r="21" spans="2:11" ht="15" customHeight="1" x14ac:dyDescent="0.4">
      <c r="B21" s="36" t="s">
        <v>56</v>
      </c>
    </row>
    <row r="22" spans="2:11" ht="15" customHeight="1" x14ac:dyDescent="0.4">
      <c r="B22" s="76" t="s">
        <v>57</v>
      </c>
      <c r="C22" s="76"/>
      <c r="D22" s="76"/>
      <c r="E22" s="76"/>
      <c r="F22" s="76"/>
      <c r="G22" s="76"/>
      <c r="H22" s="76"/>
      <c r="I22" s="76"/>
      <c r="J22" s="76"/>
      <c r="K22" s="76"/>
    </row>
    <row r="23" spans="2:11" ht="15" customHeight="1" x14ac:dyDescent="0.4">
      <c r="B23" s="76"/>
      <c r="C23" s="76"/>
      <c r="D23" s="76"/>
      <c r="E23" s="76"/>
      <c r="F23" s="76"/>
      <c r="G23" s="76"/>
      <c r="H23" s="76"/>
      <c r="I23" s="76"/>
      <c r="J23" s="76"/>
      <c r="K23" s="76"/>
    </row>
    <row r="24" spans="2:11" ht="15" customHeight="1" x14ac:dyDescent="0.4">
      <c r="B24" s="37"/>
      <c r="C24" s="37"/>
      <c r="D24" s="37"/>
      <c r="E24" s="37"/>
      <c r="F24" s="37"/>
      <c r="G24" s="37"/>
      <c r="H24" s="37"/>
      <c r="I24" s="37"/>
      <c r="J24" s="37"/>
      <c r="K24" s="37"/>
    </row>
    <row r="25" spans="2:11" ht="15" customHeight="1" x14ac:dyDescent="0.4">
      <c r="B25" s="36" t="s">
        <v>58</v>
      </c>
      <c r="C25" s="37"/>
      <c r="D25" s="37"/>
      <c r="E25" s="37"/>
      <c r="F25" s="37"/>
      <c r="G25" s="37"/>
      <c r="H25" s="37"/>
      <c r="I25" s="37"/>
      <c r="J25" s="37"/>
      <c r="K25" s="37"/>
    </row>
    <row r="26" spans="2:11" ht="14.25" customHeight="1" x14ac:dyDescent="0.4">
      <c r="B26" s="76" t="s">
        <v>59</v>
      </c>
      <c r="C26" s="76"/>
      <c r="D26" s="76"/>
      <c r="E26" s="76"/>
      <c r="F26" s="76"/>
      <c r="G26" s="76"/>
      <c r="H26" s="76"/>
      <c r="I26" s="76"/>
      <c r="J26" s="76"/>
      <c r="K26" s="76"/>
    </row>
    <row r="27" spans="2:11" ht="14.25" customHeight="1" x14ac:dyDescent="0.4">
      <c r="B27" s="76"/>
      <c r="C27" s="76"/>
      <c r="D27" s="76"/>
      <c r="E27" s="76"/>
      <c r="F27" s="76"/>
      <c r="G27" s="76"/>
      <c r="H27" s="76"/>
      <c r="I27" s="76"/>
      <c r="J27" s="76"/>
      <c r="K27" s="76"/>
    </row>
    <row r="28" spans="2:11" ht="14.25" customHeight="1" x14ac:dyDescent="0.4">
      <c r="B28" s="76"/>
      <c r="C28" s="76"/>
      <c r="D28" s="76"/>
      <c r="E28" s="76"/>
      <c r="F28" s="76"/>
      <c r="G28" s="76"/>
      <c r="H28" s="76"/>
      <c r="I28" s="76"/>
      <c r="J28" s="76"/>
      <c r="K28" s="76"/>
    </row>
    <row r="29" spans="2:11" ht="14.25" customHeight="1" x14ac:dyDescent="0.4">
      <c r="B29" s="76"/>
      <c r="C29" s="76"/>
      <c r="D29" s="76"/>
      <c r="E29" s="76"/>
      <c r="F29" s="76"/>
      <c r="G29" s="76"/>
      <c r="H29" s="76"/>
      <c r="I29" s="76"/>
      <c r="J29" s="76"/>
      <c r="K29" s="76"/>
    </row>
    <row r="30" spans="2:11" ht="14.25" customHeight="1" x14ac:dyDescent="0.4">
      <c r="B30" s="76"/>
      <c r="C30" s="76"/>
      <c r="D30" s="76"/>
      <c r="E30" s="76"/>
      <c r="F30" s="76"/>
      <c r="G30" s="76"/>
      <c r="H30" s="76"/>
      <c r="I30" s="76"/>
      <c r="J30" s="76"/>
      <c r="K30" s="76"/>
    </row>
    <row r="32" spans="2:11" ht="15" customHeight="1" x14ac:dyDescent="0.4">
      <c r="B32" s="36" t="s">
        <v>60</v>
      </c>
    </row>
    <row r="33" spans="2:11" ht="15" customHeight="1" x14ac:dyDescent="0.4">
      <c r="B33" s="76" t="s">
        <v>61</v>
      </c>
      <c r="C33" s="76"/>
      <c r="D33" s="76"/>
      <c r="E33" s="76"/>
      <c r="F33" s="76"/>
      <c r="G33" s="76"/>
      <c r="H33" s="76"/>
      <c r="I33" s="76"/>
      <c r="J33" s="76"/>
      <c r="K33" s="76"/>
    </row>
    <row r="34" spans="2:11" ht="15" customHeight="1" x14ac:dyDescent="0.4">
      <c r="B34" s="76"/>
      <c r="C34" s="76"/>
      <c r="D34" s="76"/>
      <c r="E34" s="76"/>
      <c r="F34" s="76"/>
      <c r="G34" s="76"/>
      <c r="H34" s="76"/>
      <c r="I34" s="76"/>
      <c r="J34" s="76"/>
      <c r="K34" s="76"/>
    </row>
    <row r="35" spans="2:11" x14ac:dyDescent="0.4">
      <c r="B35" s="76"/>
      <c r="C35" s="76"/>
      <c r="D35" s="76"/>
      <c r="E35" s="76"/>
      <c r="F35" s="76"/>
      <c r="G35" s="76"/>
      <c r="H35" s="76"/>
      <c r="I35" s="76"/>
      <c r="J35" s="76"/>
      <c r="K35" s="76"/>
    </row>
    <row r="37" spans="2:11" x14ac:dyDescent="0.4">
      <c r="B37" s="36" t="s">
        <v>62</v>
      </c>
    </row>
    <row r="38" spans="2:11" ht="15" customHeight="1" x14ac:dyDescent="0.4">
      <c r="B38" s="76" t="s">
        <v>63</v>
      </c>
      <c r="C38" s="76"/>
      <c r="D38" s="76"/>
      <c r="E38" s="76"/>
      <c r="F38" s="76"/>
      <c r="G38" s="76"/>
      <c r="H38" s="76"/>
      <c r="I38" s="76"/>
      <c r="J38" s="76"/>
      <c r="K38" s="76"/>
    </row>
    <row r="39" spans="2:11" ht="15" customHeight="1" x14ac:dyDescent="0.4">
      <c r="B39" s="76"/>
      <c r="C39" s="76"/>
      <c r="D39" s="76"/>
      <c r="E39" s="76"/>
      <c r="F39" s="76"/>
      <c r="G39" s="76"/>
      <c r="H39" s="76"/>
      <c r="I39" s="76"/>
      <c r="J39" s="76"/>
      <c r="K39" s="76"/>
    </row>
    <row r="41" spans="2:11" ht="15" customHeight="1" x14ac:dyDescent="0.4">
      <c r="B41" s="36" t="s">
        <v>64</v>
      </c>
    </row>
    <row r="42" spans="2:11" x14ac:dyDescent="0.4">
      <c r="B42" s="76" t="s">
        <v>65</v>
      </c>
      <c r="C42" s="76"/>
      <c r="D42" s="76"/>
      <c r="E42" s="76"/>
      <c r="F42" s="76"/>
      <c r="G42" s="76"/>
      <c r="H42" s="76"/>
      <c r="I42" s="76"/>
      <c r="J42" s="76"/>
      <c r="K42" s="76"/>
    </row>
    <row r="43" spans="2:11" x14ac:dyDescent="0.4">
      <c r="B43" s="76"/>
      <c r="C43" s="76"/>
      <c r="D43" s="76"/>
      <c r="E43" s="76"/>
      <c r="F43" s="76"/>
      <c r="G43" s="76"/>
      <c r="H43" s="76"/>
      <c r="I43" s="76"/>
      <c r="J43" s="76"/>
      <c r="K43" s="76"/>
    </row>
    <row r="45" spans="2:11" ht="15" customHeight="1" x14ac:dyDescent="0.4">
      <c r="B45" s="36" t="s">
        <v>66</v>
      </c>
    </row>
    <row r="46" spans="2:11" ht="15" customHeight="1" x14ac:dyDescent="0.4">
      <c r="B46" s="76" t="s">
        <v>67</v>
      </c>
      <c r="C46" s="76"/>
      <c r="D46" s="76"/>
      <c r="E46" s="76"/>
      <c r="F46" s="76"/>
      <c r="G46" s="76"/>
      <c r="H46" s="76"/>
      <c r="I46" s="76"/>
      <c r="J46" s="76"/>
      <c r="K46" s="76"/>
    </row>
    <row r="47" spans="2:11" ht="15" customHeight="1" x14ac:dyDescent="0.4">
      <c r="B47" s="76"/>
      <c r="C47" s="76"/>
      <c r="D47" s="76"/>
      <c r="E47" s="76"/>
      <c r="F47" s="76"/>
      <c r="G47" s="76"/>
      <c r="H47" s="76"/>
      <c r="I47" s="76"/>
      <c r="J47" s="76"/>
      <c r="K47" s="76"/>
    </row>
    <row r="48" spans="2:11" ht="15" customHeight="1" x14ac:dyDescent="0.4">
      <c r="B48" s="76"/>
      <c r="C48" s="76"/>
      <c r="D48" s="76"/>
      <c r="E48" s="76"/>
      <c r="F48" s="76"/>
      <c r="G48" s="76"/>
      <c r="H48" s="76"/>
      <c r="I48" s="76"/>
      <c r="J48" s="76"/>
      <c r="K48" s="76"/>
    </row>
    <row r="49" spans="2:11" ht="15" customHeight="1" x14ac:dyDescent="0.4">
      <c r="B49" s="76"/>
      <c r="C49" s="76"/>
      <c r="D49" s="76"/>
      <c r="E49" s="76"/>
      <c r="F49" s="76"/>
      <c r="G49" s="76"/>
      <c r="H49" s="76"/>
      <c r="I49" s="76"/>
      <c r="J49" s="76"/>
      <c r="K49" s="76"/>
    </row>
    <row r="51" spans="2:11" ht="15" customHeight="1" x14ac:dyDescent="0.4">
      <c r="B51" s="38" t="s">
        <v>68</v>
      </c>
    </row>
    <row r="52" spans="2:11" x14ac:dyDescent="0.4">
      <c r="B52" s="76" t="s">
        <v>69</v>
      </c>
      <c r="C52" s="76"/>
      <c r="D52" s="76"/>
      <c r="E52" s="76"/>
      <c r="F52" s="76"/>
      <c r="G52" s="76"/>
      <c r="H52" s="76"/>
      <c r="I52" s="76"/>
      <c r="J52" s="76"/>
      <c r="K52" s="76"/>
    </row>
    <row r="53" spans="2:11" x14ac:dyDescent="0.4">
      <c r="B53" s="76"/>
      <c r="C53" s="76"/>
      <c r="D53" s="76"/>
      <c r="E53" s="76"/>
      <c r="F53" s="76"/>
      <c r="G53" s="76"/>
      <c r="H53" s="76"/>
      <c r="I53" s="76"/>
      <c r="J53" s="76"/>
      <c r="K53" s="76"/>
    </row>
    <row r="55" spans="2:11" x14ac:dyDescent="0.4">
      <c r="B55" s="38" t="s">
        <v>70</v>
      </c>
    </row>
    <row r="56" spans="2:11" ht="15" customHeight="1" x14ac:dyDescent="0.4">
      <c r="B56" s="76" t="s">
        <v>71</v>
      </c>
      <c r="C56" s="76"/>
      <c r="D56" s="76"/>
      <c r="E56" s="76"/>
      <c r="F56" s="76"/>
      <c r="G56" s="76"/>
      <c r="H56" s="76"/>
      <c r="I56" s="76"/>
      <c r="J56" s="76"/>
      <c r="K56" s="76"/>
    </row>
    <row r="57" spans="2:11" x14ac:dyDescent="0.4">
      <c r="B57" s="76"/>
      <c r="C57" s="76"/>
      <c r="D57" s="76"/>
      <c r="E57" s="76"/>
      <c r="F57" s="76"/>
      <c r="G57" s="76"/>
      <c r="H57" s="76"/>
      <c r="I57" s="76"/>
      <c r="J57" s="76"/>
      <c r="K57" s="76"/>
    </row>
    <row r="59" spans="2:11" x14ac:dyDescent="0.4">
      <c r="B59" s="38" t="s">
        <v>72</v>
      </c>
    </row>
    <row r="60" spans="2:11" ht="15" customHeight="1" x14ac:dyDescent="0.4">
      <c r="B60" s="76" t="s">
        <v>73</v>
      </c>
      <c r="C60" s="76"/>
      <c r="D60" s="76"/>
      <c r="E60" s="76"/>
      <c r="F60" s="76"/>
      <c r="G60" s="76"/>
      <c r="H60" s="76"/>
      <c r="I60" s="76"/>
      <c r="J60" s="76"/>
      <c r="K60" s="76"/>
    </row>
    <row r="61" spans="2:11" x14ac:dyDescent="0.4">
      <c r="B61" s="76"/>
      <c r="C61" s="76"/>
      <c r="D61" s="76"/>
      <c r="E61" s="76"/>
      <c r="F61" s="76"/>
      <c r="G61" s="76"/>
      <c r="H61" s="76"/>
      <c r="I61" s="76"/>
      <c r="J61" s="76"/>
      <c r="K61" s="76"/>
    </row>
    <row r="63" spans="2:11" x14ac:dyDescent="0.4">
      <c r="B63" s="38" t="s">
        <v>74</v>
      </c>
    </row>
    <row r="64" spans="2:11" ht="15" customHeight="1" x14ac:dyDescent="0.4">
      <c r="B64" s="77" t="s">
        <v>76</v>
      </c>
      <c r="C64" s="77"/>
      <c r="D64" s="77"/>
      <c r="E64" s="77"/>
      <c r="F64" s="77"/>
      <c r="G64" s="77"/>
      <c r="H64" s="77"/>
      <c r="I64" s="77"/>
      <c r="J64" s="77"/>
      <c r="K64" s="77"/>
    </row>
    <row r="65" spans="2:11" x14ac:dyDescent="0.4">
      <c r="B65" s="77"/>
      <c r="C65" s="77"/>
      <c r="D65" s="77"/>
      <c r="E65" s="77"/>
      <c r="F65" s="77"/>
      <c r="G65" s="77"/>
      <c r="H65" s="77"/>
      <c r="I65" s="77"/>
      <c r="J65" s="77"/>
      <c r="K65" s="77"/>
    </row>
    <row r="66" spans="2:11" x14ac:dyDescent="0.4">
      <c r="B66" s="77"/>
      <c r="C66" s="77"/>
      <c r="D66" s="77"/>
      <c r="E66" s="77"/>
      <c r="F66" s="77"/>
      <c r="G66" s="77"/>
      <c r="H66" s="77"/>
      <c r="I66" s="77"/>
      <c r="J66" s="77"/>
      <c r="K66" s="77"/>
    </row>
    <row r="67" spans="2:11" x14ac:dyDescent="0.4">
      <c r="B67" s="77"/>
      <c r="C67" s="77"/>
      <c r="D67" s="77"/>
      <c r="E67" s="77"/>
      <c r="F67" s="77"/>
      <c r="G67" s="77"/>
      <c r="H67" s="77"/>
      <c r="I67" s="77"/>
      <c r="J67" s="77"/>
      <c r="K67" s="77"/>
    </row>
    <row r="69" spans="2:11" x14ac:dyDescent="0.4">
      <c r="B69" s="38" t="s">
        <v>50</v>
      </c>
    </row>
    <row r="70" spans="2:11" ht="15" customHeight="1" x14ac:dyDescent="0.4">
      <c r="B70" s="73" t="s">
        <v>75</v>
      </c>
      <c r="C70" s="73"/>
      <c r="D70" s="73"/>
      <c r="E70" s="73"/>
      <c r="F70" s="73"/>
      <c r="G70" s="73"/>
      <c r="H70" s="73"/>
      <c r="I70" s="73"/>
      <c r="J70" s="73"/>
      <c r="K70" s="73"/>
    </row>
    <row r="71" spans="2:11" x14ac:dyDescent="0.4">
      <c r="B71" s="73"/>
      <c r="C71" s="73"/>
      <c r="D71" s="73"/>
      <c r="E71" s="73"/>
      <c r="F71" s="73"/>
      <c r="G71" s="73"/>
      <c r="H71" s="73"/>
      <c r="I71" s="73"/>
      <c r="J71" s="73"/>
      <c r="K71" s="73"/>
    </row>
    <row r="72" spans="2:11" x14ac:dyDescent="0.4">
      <c r="B72" s="39"/>
      <c r="C72" s="39"/>
      <c r="D72" s="39"/>
      <c r="E72" s="39"/>
      <c r="F72" s="39"/>
      <c r="G72" s="39"/>
      <c r="H72" s="39"/>
      <c r="I72" s="39"/>
      <c r="J72" s="39"/>
      <c r="K72" s="39"/>
    </row>
    <row r="73" spans="2:11" x14ac:dyDescent="0.4">
      <c r="B73" s="38" t="s">
        <v>82</v>
      </c>
    </row>
    <row r="74" spans="2:11" x14ac:dyDescent="0.4">
      <c r="B74" s="73" t="s">
        <v>81</v>
      </c>
      <c r="C74" s="73"/>
      <c r="D74" s="73"/>
      <c r="E74" s="73"/>
      <c r="F74" s="73"/>
      <c r="G74" s="73"/>
      <c r="H74" s="73"/>
      <c r="I74" s="73"/>
      <c r="J74" s="73"/>
      <c r="K74" s="73"/>
    </row>
    <row r="75" spans="2:11" x14ac:dyDescent="0.4">
      <c r="B75" s="73"/>
      <c r="C75" s="73"/>
      <c r="D75" s="73"/>
      <c r="E75" s="73"/>
      <c r="F75" s="73"/>
      <c r="G75" s="73"/>
      <c r="H75" s="73"/>
      <c r="I75" s="73"/>
      <c r="J75" s="73"/>
      <c r="K75" s="73"/>
    </row>
    <row r="76" spans="2:11" ht="12.75" customHeight="1" x14ac:dyDescent="0.4">
      <c r="B76" s="73"/>
      <c r="C76" s="73"/>
      <c r="D76" s="73"/>
      <c r="E76" s="73"/>
      <c r="F76" s="73"/>
      <c r="G76" s="73"/>
      <c r="H76" s="73"/>
      <c r="I76" s="73"/>
      <c r="J76" s="73"/>
      <c r="K76" s="73"/>
    </row>
  </sheetData>
  <mergeCells count="15">
    <mergeCell ref="B74:K76"/>
    <mergeCell ref="B70:K71"/>
    <mergeCell ref="B2:K2"/>
    <mergeCell ref="B15:K15"/>
    <mergeCell ref="B56:K57"/>
    <mergeCell ref="B60:K61"/>
    <mergeCell ref="B64:K67"/>
    <mergeCell ref="B33:K35"/>
    <mergeCell ref="B52:K53"/>
    <mergeCell ref="B38:K39"/>
    <mergeCell ref="B42:K43"/>
    <mergeCell ref="B46:K49"/>
    <mergeCell ref="B18:K19"/>
    <mergeCell ref="B22:K23"/>
    <mergeCell ref="B26:K30"/>
  </mergeCells>
  <hyperlinks>
    <hyperlink ref="M2" location="Indice!A1" display="(voltar ao índice)" xr:uid="{F6E22BFD-4FB9-434E-9008-95F51DA780A7}"/>
  </hyperlinks>
  <printOptions horizontalCentered="1"/>
  <pageMargins left="0.27559055118110237" right="0.27559055118110237" top="0.6692913385826772" bottom="0.27559055118110237" header="0" footer="0"/>
  <pageSetup paperSize="9" scale="6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10CED-8626-4FE2-8A73-EBCEAA4BB96F}">
  <dimension ref="B1:O75"/>
  <sheetViews>
    <sheetView showGridLines="0" zoomScaleNormal="100" workbookViewId="0">
      <selection activeCell="J2" sqref="J2"/>
    </sheetView>
  </sheetViews>
  <sheetFormatPr defaultRowHeight="14.6" x14ac:dyDescent="0.4"/>
  <cols>
    <col min="2" max="2" width="27.15234375" customWidth="1"/>
    <col min="3" max="8" width="18.69140625" customWidth="1"/>
    <col min="9" max="9" width="6.69140625" customWidth="1"/>
    <col min="10" max="10" width="14.15234375" customWidth="1"/>
    <col min="11" max="17" width="12.69140625" customWidth="1"/>
  </cols>
  <sheetData>
    <row r="1" spans="2:13" ht="30" customHeight="1" x14ac:dyDescent="0.4">
      <c r="B1" s="80" t="s">
        <v>83</v>
      </c>
      <c r="C1" s="80"/>
      <c r="D1" s="80"/>
      <c r="E1" s="80"/>
      <c r="F1" s="80"/>
      <c r="G1" s="80"/>
      <c r="H1" s="80"/>
      <c r="I1" s="7"/>
    </row>
    <row r="2" spans="2:13" ht="15" customHeight="1" x14ac:dyDescent="0.4">
      <c r="J2" s="8" t="s">
        <v>7</v>
      </c>
    </row>
    <row r="3" spans="2:13" ht="15" customHeight="1" x14ac:dyDescent="0.4">
      <c r="B3" s="59" t="s">
        <v>95</v>
      </c>
      <c r="H3" s="58"/>
    </row>
    <row r="4" spans="2:13" ht="20.05" customHeight="1" x14ac:dyDescent="0.4">
      <c r="B4" s="82" t="s">
        <v>77</v>
      </c>
      <c r="C4" s="82" t="s">
        <v>89</v>
      </c>
      <c r="D4" s="84" t="s">
        <v>96</v>
      </c>
      <c r="E4" s="84" t="s">
        <v>88</v>
      </c>
      <c r="F4" s="84" t="s">
        <v>87</v>
      </c>
      <c r="G4" s="78" t="s">
        <v>100</v>
      </c>
      <c r="H4" s="79"/>
    </row>
    <row r="5" spans="2:13" ht="20.05" customHeight="1" x14ac:dyDescent="0.4">
      <c r="B5" s="83"/>
      <c r="C5" s="83"/>
      <c r="D5" s="85"/>
      <c r="E5" s="85"/>
      <c r="F5" s="85"/>
      <c r="G5" s="10" t="s">
        <v>101</v>
      </c>
      <c r="H5" s="10" t="s">
        <v>102</v>
      </c>
    </row>
    <row r="6" spans="2:13" ht="6.75" customHeight="1" x14ac:dyDescent="0.4">
      <c r="C6" s="5"/>
      <c r="D6" s="5"/>
      <c r="E6" s="5"/>
      <c r="F6" s="5"/>
      <c r="G6" s="5"/>
      <c r="H6" s="5"/>
      <c r="I6" s="5"/>
    </row>
    <row r="7" spans="2:13" ht="6.75" customHeight="1" x14ac:dyDescent="0.4">
      <c r="C7" s="5"/>
      <c r="D7" s="5"/>
      <c r="E7" s="5"/>
      <c r="F7" s="5"/>
      <c r="G7" s="5"/>
      <c r="H7" s="5"/>
      <c r="I7" s="5"/>
    </row>
    <row r="8" spans="2:13" x14ac:dyDescent="0.4">
      <c r="B8" s="2" t="s">
        <v>53</v>
      </c>
      <c r="C8" s="43">
        <v>13064</v>
      </c>
      <c r="D8" s="43">
        <v>14025</v>
      </c>
      <c r="E8" s="43"/>
      <c r="F8" s="43"/>
      <c r="G8" s="65">
        <f>(+D8/C8-1)*100</f>
        <v>7.3560930802204494</v>
      </c>
      <c r="H8" s="65">
        <f>+(D8/D45-1)*100</f>
        <v>5.7612548073297631</v>
      </c>
      <c r="I8" s="3"/>
    </row>
    <row r="9" spans="2:13" ht="4.5" customHeight="1" x14ac:dyDescent="0.4">
      <c r="C9" s="44"/>
      <c r="D9" s="44"/>
      <c r="E9" s="44"/>
      <c r="F9" s="44"/>
      <c r="G9" s="66"/>
      <c r="H9" s="6"/>
      <c r="I9" s="6"/>
    </row>
    <row r="10" spans="2:13" x14ac:dyDescent="0.4">
      <c r="B10" s="4" t="s">
        <v>2</v>
      </c>
      <c r="C10" s="44">
        <v>9687</v>
      </c>
      <c r="D10" s="44">
        <v>10843</v>
      </c>
      <c r="E10" s="44"/>
      <c r="F10" s="44"/>
      <c r="G10" s="65">
        <f t="shared" ref="G10:G13" si="0">(+D10/C10-1)*100</f>
        <v>11.93351914937546</v>
      </c>
      <c r="H10" s="65">
        <f>+(D10/D47-1)*100</f>
        <v>2.8162336430874291</v>
      </c>
      <c r="I10" s="6"/>
      <c r="J10" s="57"/>
      <c r="K10" s="57"/>
      <c r="L10" s="57"/>
    </row>
    <row r="11" spans="2:13" x14ac:dyDescent="0.4">
      <c r="B11" s="4" t="s">
        <v>3</v>
      </c>
      <c r="C11" s="44">
        <v>2096</v>
      </c>
      <c r="D11" s="44">
        <v>1778</v>
      </c>
      <c r="E11" s="44"/>
      <c r="F11" s="44"/>
      <c r="G11" s="65">
        <f t="shared" si="0"/>
        <v>-15.171755725190838</v>
      </c>
      <c r="H11" s="65">
        <f>+(D11/D48-1)*100</f>
        <v>-0.55928411633109354</v>
      </c>
      <c r="I11" s="6"/>
      <c r="J11" s="57"/>
      <c r="K11" s="57"/>
      <c r="L11" s="57"/>
      <c r="M11" s="57"/>
    </row>
    <row r="12" spans="2:13" x14ac:dyDescent="0.4">
      <c r="B12" s="4" t="s">
        <v>4</v>
      </c>
      <c r="C12" s="44">
        <v>191</v>
      </c>
      <c r="D12" s="44">
        <v>219</v>
      </c>
      <c r="E12" s="44"/>
      <c r="F12" s="44"/>
      <c r="G12" s="65">
        <f t="shared" si="0"/>
        <v>14.659685863874339</v>
      </c>
      <c r="H12" s="65">
        <f>+(D12/D49-1)*100</f>
        <v>17.112299465240643</v>
      </c>
      <c r="J12" s="57"/>
      <c r="K12" s="57"/>
      <c r="L12" s="57"/>
      <c r="M12" s="57"/>
    </row>
    <row r="13" spans="2:13" x14ac:dyDescent="0.4">
      <c r="B13" s="4" t="s">
        <v>5</v>
      </c>
      <c r="C13" s="44">
        <v>1090</v>
      </c>
      <c r="D13" s="44">
        <v>1185</v>
      </c>
      <c r="E13" s="44"/>
      <c r="F13" s="44"/>
      <c r="G13" s="65">
        <f t="shared" si="0"/>
        <v>8.7155963302752326</v>
      </c>
      <c r="H13" s="65">
        <f>+(D13/D50-1)*100</f>
        <v>60.13513513513513</v>
      </c>
      <c r="J13" s="57"/>
      <c r="K13" s="57"/>
      <c r="L13" s="57"/>
      <c r="M13" s="57"/>
    </row>
    <row r="14" spans="2:13" x14ac:dyDescent="0.4">
      <c r="B14" s="1"/>
      <c r="C14" s="52"/>
      <c r="D14" s="53"/>
      <c r="E14" s="53"/>
      <c r="F14" s="53"/>
      <c r="G14" s="67"/>
      <c r="J14" s="42"/>
      <c r="K14" s="57"/>
      <c r="L14" s="57"/>
      <c r="M14" s="57"/>
    </row>
    <row r="15" spans="2:13" x14ac:dyDescent="0.4">
      <c r="B15" s="2" t="s">
        <v>10</v>
      </c>
      <c r="C15" s="43">
        <v>12663</v>
      </c>
      <c r="D15" s="43">
        <v>13684</v>
      </c>
      <c r="E15" s="43"/>
      <c r="F15" s="43"/>
      <c r="G15" s="65">
        <f>(+D15/C15-1)*100</f>
        <v>8.0628603016662748</v>
      </c>
      <c r="H15" s="65">
        <f>+(D15/D52-1)*100</f>
        <v>7.0567986230636759</v>
      </c>
      <c r="I15" s="3"/>
      <c r="J15" s="32"/>
    </row>
    <row r="16" spans="2:13" ht="4.5" customHeight="1" x14ac:dyDescent="0.4">
      <c r="C16" s="44"/>
      <c r="D16" s="44"/>
      <c r="E16" s="44"/>
      <c r="F16" s="44"/>
      <c r="G16" s="66"/>
      <c r="H16" s="6"/>
      <c r="I16" s="6"/>
      <c r="J16" s="42"/>
    </row>
    <row r="17" spans="2:10" x14ac:dyDescent="0.4">
      <c r="B17" s="4" t="s">
        <v>2</v>
      </c>
      <c r="C17" s="44">
        <v>9340</v>
      </c>
      <c r="D17" s="44">
        <v>10519</v>
      </c>
      <c r="E17" s="44"/>
      <c r="F17" s="44"/>
      <c r="G17" s="65">
        <f t="shared" ref="G17:G20" si="1">(+D17/C17-1)*100</f>
        <v>12.62312633832976</v>
      </c>
      <c r="H17" s="65">
        <f>+(D17/D54-1)*100</f>
        <v>4.2620675983744638</v>
      </c>
      <c r="I17" s="6"/>
      <c r="J17" s="42"/>
    </row>
    <row r="18" spans="2:10" x14ac:dyDescent="0.4">
      <c r="B18" s="4" t="s">
        <v>3</v>
      </c>
      <c r="C18" s="44">
        <v>2082</v>
      </c>
      <c r="D18" s="44">
        <v>1768</v>
      </c>
      <c r="E18" s="44"/>
      <c r="F18" s="44"/>
      <c r="G18" s="65">
        <f t="shared" si="1"/>
        <v>-15.081652257444766</v>
      </c>
      <c r="H18" s="65">
        <f>+(D18/D55-1)*100</f>
        <v>-0.28200789622109257</v>
      </c>
      <c r="I18" s="6"/>
      <c r="J18" s="42"/>
    </row>
    <row r="19" spans="2:10" x14ac:dyDescent="0.4">
      <c r="B19" s="4" t="s">
        <v>4</v>
      </c>
      <c r="C19" s="44">
        <v>151</v>
      </c>
      <c r="D19" s="44">
        <v>212</v>
      </c>
      <c r="E19" s="44"/>
      <c r="F19" s="44"/>
      <c r="G19" s="65">
        <f t="shared" si="1"/>
        <v>40.397350993377486</v>
      </c>
      <c r="H19" s="65">
        <f>+(D19/D56-1)*100</f>
        <v>17.777777777777782</v>
      </c>
      <c r="J19" s="42"/>
    </row>
    <row r="20" spans="2:10" x14ac:dyDescent="0.4">
      <c r="B20" s="4" t="s">
        <v>5</v>
      </c>
      <c r="C20" s="44">
        <v>1090</v>
      </c>
      <c r="D20" s="44">
        <v>1185</v>
      </c>
      <c r="E20" s="44"/>
      <c r="F20" s="44"/>
      <c r="G20" s="65">
        <f t="shared" si="1"/>
        <v>8.7155963302752326</v>
      </c>
      <c r="H20" s="65">
        <f>+(D20/D57-1)*100</f>
        <v>60.13513513513513</v>
      </c>
      <c r="J20" s="42"/>
    </row>
    <row r="21" spans="2:10" x14ac:dyDescent="0.4">
      <c r="B21" s="1"/>
      <c r="C21" s="52"/>
      <c r="D21" s="53"/>
      <c r="E21" s="53"/>
      <c r="F21" s="53"/>
      <c r="G21" s="67"/>
      <c r="J21" s="42"/>
    </row>
    <row r="22" spans="2:10" x14ac:dyDescent="0.4">
      <c r="B22" s="2" t="s">
        <v>0</v>
      </c>
      <c r="C22" s="43">
        <v>387</v>
      </c>
      <c r="D22" s="43">
        <v>331</v>
      </c>
      <c r="E22" s="43"/>
      <c r="F22" s="43"/>
      <c r="G22" s="65">
        <f>(+D22/C22-1)*100</f>
        <v>-14.470284237726094</v>
      </c>
      <c r="H22" s="65">
        <f>+(D22/D59-1)*100</f>
        <v>-29.424307036247331</v>
      </c>
      <c r="J22" s="32"/>
    </row>
    <row r="23" spans="2:10" ht="4.5" customHeight="1" x14ac:dyDescent="0.4">
      <c r="C23" s="44"/>
      <c r="D23" s="44"/>
      <c r="E23" s="44"/>
      <c r="F23" s="44"/>
      <c r="G23" s="66"/>
      <c r="H23" s="6"/>
    </row>
    <row r="24" spans="2:10" x14ac:dyDescent="0.4">
      <c r="B24" s="4" t="s">
        <v>2</v>
      </c>
      <c r="C24" s="44">
        <v>347</v>
      </c>
      <c r="D24" s="44">
        <v>324</v>
      </c>
      <c r="E24" s="44"/>
      <c r="F24" s="44"/>
      <c r="G24" s="65">
        <f t="shared" ref="G24:G26" si="2">(+D24/C24-1)*100</f>
        <v>-6.6282420749279591</v>
      </c>
      <c r="H24" s="65">
        <f>+(D24/D61-1)*100</f>
        <v>-29.102844638949676</v>
      </c>
    </row>
    <row r="25" spans="2:10" x14ac:dyDescent="0.4">
      <c r="B25" s="4" t="s">
        <v>3</v>
      </c>
      <c r="C25" s="44">
        <v>0</v>
      </c>
      <c r="D25" s="44">
        <v>0</v>
      </c>
      <c r="E25" s="44"/>
      <c r="F25" s="44"/>
      <c r="G25" s="65">
        <v>0</v>
      </c>
      <c r="H25" s="65">
        <f>+(D25/D62-1)*100</f>
        <v>-100</v>
      </c>
    </row>
    <row r="26" spans="2:10" x14ac:dyDescent="0.4">
      <c r="B26" s="4" t="s">
        <v>4</v>
      </c>
      <c r="C26" s="44">
        <v>40</v>
      </c>
      <c r="D26" s="44">
        <v>7</v>
      </c>
      <c r="E26" s="44"/>
      <c r="F26" s="44"/>
      <c r="G26" s="65">
        <f t="shared" si="2"/>
        <v>-82.5</v>
      </c>
      <c r="H26" s="65">
        <f>+(D26/D63-1)*100</f>
        <v>0</v>
      </c>
    </row>
    <row r="27" spans="2:10" x14ac:dyDescent="0.4">
      <c r="B27" s="4" t="s">
        <v>5</v>
      </c>
      <c r="C27" s="44">
        <v>0</v>
      </c>
      <c r="D27" s="44">
        <v>0</v>
      </c>
      <c r="E27" s="44"/>
      <c r="F27" s="44"/>
      <c r="G27" s="65">
        <v>0</v>
      </c>
      <c r="H27" s="65">
        <v>0</v>
      </c>
    </row>
    <row r="28" spans="2:10" x14ac:dyDescent="0.4">
      <c r="C28" s="53"/>
      <c r="D28" s="53"/>
      <c r="E28" s="53"/>
      <c r="F28" s="53"/>
      <c r="G28" s="68"/>
    </row>
    <row r="29" spans="2:10" x14ac:dyDescent="0.4">
      <c r="B29" s="2" t="s">
        <v>1</v>
      </c>
      <c r="C29" s="54">
        <v>14</v>
      </c>
      <c r="D29" s="54">
        <v>10</v>
      </c>
      <c r="E29" s="54"/>
      <c r="F29" s="54"/>
      <c r="G29" s="65">
        <f>(+D29/C29-1)*100</f>
        <v>-28.571428571428569</v>
      </c>
      <c r="H29" s="65">
        <f>+(D29/D66-1)*100</f>
        <v>0</v>
      </c>
    </row>
    <row r="30" spans="2:10" ht="4.5" customHeight="1" x14ac:dyDescent="0.4">
      <c r="C30" s="44"/>
      <c r="D30" s="44"/>
      <c r="E30" s="44"/>
      <c r="F30" s="44"/>
      <c r="G30" s="66"/>
      <c r="H30" s="6"/>
    </row>
    <row r="31" spans="2:10" x14ac:dyDescent="0.4">
      <c r="B31" s="4" t="s">
        <v>2</v>
      </c>
      <c r="C31" s="55">
        <v>0</v>
      </c>
      <c r="D31" s="55">
        <v>0</v>
      </c>
      <c r="E31" s="55"/>
      <c r="F31" s="55"/>
      <c r="G31" s="65">
        <v>0</v>
      </c>
      <c r="H31" s="65">
        <v>0</v>
      </c>
    </row>
    <row r="32" spans="2:10" x14ac:dyDescent="0.4">
      <c r="B32" s="4" t="s">
        <v>3</v>
      </c>
      <c r="C32" s="55">
        <v>13</v>
      </c>
      <c r="D32" s="55">
        <v>10</v>
      </c>
      <c r="E32" s="55"/>
      <c r="F32" s="55"/>
      <c r="G32" s="65">
        <f t="shared" ref="G32" si="3">(+D32/C32-1)*100</f>
        <v>-23.076923076923073</v>
      </c>
      <c r="H32" s="65">
        <f>+(D32/D69-1)*100</f>
        <v>0</v>
      </c>
    </row>
    <row r="33" spans="2:15" x14ac:dyDescent="0.4">
      <c r="B33" s="4" t="s">
        <v>4</v>
      </c>
      <c r="C33" s="55">
        <v>0</v>
      </c>
      <c r="D33" s="55">
        <v>0</v>
      </c>
      <c r="E33" s="55"/>
      <c r="F33" s="55"/>
      <c r="G33" s="65">
        <v>0</v>
      </c>
      <c r="H33" s="65">
        <v>0</v>
      </c>
    </row>
    <row r="34" spans="2:15" x14ac:dyDescent="0.4">
      <c r="B34" s="4" t="s">
        <v>5</v>
      </c>
      <c r="C34" s="55">
        <v>0</v>
      </c>
      <c r="D34" s="55">
        <v>0</v>
      </c>
      <c r="E34" s="55"/>
      <c r="F34" s="55"/>
      <c r="G34" s="65">
        <v>0</v>
      </c>
      <c r="H34" s="65">
        <v>0</v>
      </c>
    </row>
    <row r="35" spans="2:15" x14ac:dyDescent="0.4">
      <c r="C35" s="31"/>
      <c r="D35" s="31"/>
      <c r="E35" s="31"/>
      <c r="F35" s="31"/>
    </row>
    <row r="36" spans="2:15" s="13" customFormat="1" ht="3" customHeight="1" x14ac:dyDescent="0.35">
      <c r="B36" s="11"/>
      <c r="C36" s="11"/>
      <c r="D36" s="11"/>
      <c r="E36" s="11"/>
      <c r="F36" s="11"/>
      <c r="G36" s="11"/>
      <c r="H36" s="11"/>
      <c r="I36" s="16"/>
      <c r="J36" s="16"/>
      <c r="K36" s="16"/>
      <c r="L36" s="16"/>
      <c r="M36" s="16"/>
      <c r="N36" s="16"/>
      <c r="O36" s="12"/>
    </row>
    <row r="37" spans="2:15" s="12" customFormat="1" ht="7.5" customHeight="1" x14ac:dyDescent="0.35"/>
    <row r="38" spans="2:15" s="14" customFormat="1" ht="12.75" customHeight="1" x14ac:dyDescent="0.25">
      <c r="B38" s="81" t="s">
        <v>11</v>
      </c>
      <c r="C38" s="81"/>
      <c r="D38" s="81"/>
      <c r="E38" s="81"/>
      <c r="F38" s="81"/>
      <c r="G38" s="81"/>
      <c r="H38" s="81"/>
      <c r="I38" s="34"/>
      <c r="J38" s="34"/>
      <c r="K38" s="34"/>
      <c r="L38" s="34"/>
      <c r="M38" s="34"/>
      <c r="N38" s="34"/>
    </row>
    <row r="39" spans="2:15" s="14" customFormat="1" ht="15" customHeight="1" x14ac:dyDescent="0.2"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</row>
    <row r="40" spans="2:15" ht="15" customHeight="1" x14ac:dyDescent="0.4">
      <c r="B40" s="59" t="s">
        <v>94</v>
      </c>
      <c r="H40" s="58"/>
    </row>
    <row r="41" spans="2:15" ht="20.05" customHeight="1" x14ac:dyDescent="0.4">
      <c r="B41" s="82" t="s">
        <v>77</v>
      </c>
      <c r="C41" s="84" t="s">
        <v>103</v>
      </c>
      <c r="D41" s="84" t="s">
        <v>104</v>
      </c>
      <c r="E41" s="84" t="s">
        <v>88</v>
      </c>
      <c r="F41" s="86" t="s">
        <v>105</v>
      </c>
      <c r="G41" s="78" t="s">
        <v>99</v>
      </c>
      <c r="H41" s="79"/>
    </row>
    <row r="42" spans="2:15" ht="20.05" customHeight="1" x14ac:dyDescent="0.4">
      <c r="B42" s="83"/>
      <c r="C42" s="85"/>
      <c r="D42" s="85"/>
      <c r="E42" s="85"/>
      <c r="F42" s="87"/>
      <c r="G42" s="10" t="s">
        <v>101</v>
      </c>
      <c r="H42" s="10" t="s">
        <v>102</v>
      </c>
    </row>
    <row r="43" spans="2:15" ht="6.75" customHeight="1" x14ac:dyDescent="0.4">
      <c r="C43" s="5"/>
      <c r="D43" s="5"/>
      <c r="E43" s="5"/>
      <c r="F43" s="5"/>
      <c r="G43" s="5"/>
      <c r="H43" s="5"/>
      <c r="I43" s="5"/>
    </row>
    <row r="44" spans="2:15" ht="6.75" customHeight="1" x14ac:dyDescent="0.4">
      <c r="C44" s="5"/>
      <c r="D44" s="5"/>
      <c r="E44" s="5"/>
      <c r="F44" s="5"/>
      <c r="G44" s="5"/>
      <c r="H44" s="5"/>
      <c r="I44" s="5"/>
    </row>
    <row r="45" spans="2:15" x14ac:dyDescent="0.4">
      <c r="B45" s="2" t="s">
        <v>53</v>
      </c>
      <c r="C45" s="43">
        <v>10789</v>
      </c>
      <c r="D45" s="43">
        <v>13261</v>
      </c>
      <c r="E45" s="43">
        <v>13520</v>
      </c>
      <c r="F45" s="43">
        <v>12298</v>
      </c>
      <c r="G45" s="35" t="s">
        <v>16</v>
      </c>
      <c r="H45" s="35" t="s">
        <v>16</v>
      </c>
      <c r="I45" s="3"/>
    </row>
    <row r="46" spans="2:15" ht="4.5" customHeight="1" x14ac:dyDescent="0.4">
      <c r="C46" s="44"/>
      <c r="D46" s="44"/>
      <c r="E46" s="44"/>
      <c r="F46" s="44"/>
      <c r="G46" s="6"/>
      <c r="H46" s="6"/>
      <c r="I46" s="6"/>
    </row>
    <row r="47" spans="2:15" x14ac:dyDescent="0.4">
      <c r="B47" s="4" t="s">
        <v>2</v>
      </c>
      <c r="C47" s="44">
        <v>9200</v>
      </c>
      <c r="D47" s="44">
        <v>10546</v>
      </c>
      <c r="E47" s="44">
        <v>10709</v>
      </c>
      <c r="F47" s="44">
        <v>9518</v>
      </c>
      <c r="G47" s="35" t="s">
        <v>16</v>
      </c>
      <c r="H47" s="35" t="s">
        <v>16</v>
      </c>
      <c r="I47" s="6"/>
      <c r="J47" s="57"/>
      <c r="K47" s="57"/>
      <c r="L47" s="57"/>
    </row>
    <row r="48" spans="2:15" x14ac:dyDescent="0.4">
      <c r="B48" s="4" t="s">
        <v>3</v>
      </c>
      <c r="C48" s="44">
        <v>767</v>
      </c>
      <c r="D48" s="44">
        <v>1788</v>
      </c>
      <c r="E48" s="44">
        <v>1737</v>
      </c>
      <c r="F48" s="44">
        <v>1696</v>
      </c>
      <c r="G48" s="35" t="s">
        <v>16</v>
      </c>
      <c r="H48" s="35" t="s">
        <v>16</v>
      </c>
      <c r="I48" s="6"/>
      <c r="J48" s="57"/>
      <c r="K48" s="57"/>
      <c r="L48" s="57"/>
      <c r="M48" s="57"/>
    </row>
    <row r="49" spans="2:13" x14ac:dyDescent="0.4">
      <c r="B49" s="4" t="s">
        <v>4</v>
      </c>
      <c r="C49" s="44">
        <v>107</v>
      </c>
      <c r="D49" s="44">
        <v>187</v>
      </c>
      <c r="E49" s="44">
        <v>242</v>
      </c>
      <c r="F49" s="44">
        <v>172</v>
      </c>
      <c r="G49" s="35" t="s">
        <v>16</v>
      </c>
      <c r="H49" s="35" t="s">
        <v>16</v>
      </c>
      <c r="J49" s="57"/>
      <c r="K49" s="57"/>
      <c r="L49" s="57"/>
      <c r="M49" s="57"/>
    </row>
    <row r="50" spans="2:13" x14ac:dyDescent="0.4">
      <c r="B50" s="4" t="s">
        <v>5</v>
      </c>
      <c r="C50" s="44">
        <v>715</v>
      </c>
      <c r="D50" s="44">
        <v>740</v>
      </c>
      <c r="E50" s="44">
        <v>832</v>
      </c>
      <c r="F50" s="44">
        <v>912</v>
      </c>
      <c r="G50" s="35" t="s">
        <v>16</v>
      </c>
      <c r="H50" s="35" t="s">
        <v>16</v>
      </c>
      <c r="J50" s="57"/>
      <c r="K50" s="57"/>
      <c r="L50" s="57"/>
      <c r="M50" s="57"/>
    </row>
    <row r="51" spans="2:13" x14ac:dyDescent="0.4">
      <c r="B51" s="1"/>
      <c r="C51" s="52"/>
      <c r="D51" s="53"/>
      <c r="E51" s="53"/>
      <c r="F51" s="53"/>
      <c r="J51" s="42"/>
      <c r="K51" s="57"/>
      <c r="L51" s="57"/>
      <c r="M51" s="57"/>
    </row>
    <row r="52" spans="2:13" x14ac:dyDescent="0.4">
      <c r="B52" s="2" t="s">
        <v>10</v>
      </c>
      <c r="C52" s="43">
        <v>10302</v>
      </c>
      <c r="D52" s="43">
        <v>12782</v>
      </c>
      <c r="E52" s="43">
        <v>13033</v>
      </c>
      <c r="F52" s="43">
        <v>11847</v>
      </c>
      <c r="G52" s="35" t="s">
        <v>16</v>
      </c>
      <c r="H52" s="35" t="s">
        <v>16</v>
      </c>
      <c r="I52" s="3"/>
      <c r="J52" s="32"/>
    </row>
    <row r="53" spans="2:13" ht="4.5" customHeight="1" x14ac:dyDescent="0.4">
      <c r="C53" s="44"/>
      <c r="D53" s="44"/>
      <c r="E53" s="44"/>
      <c r="F53" s="44"/>
      <c r="G53" s="6"/>
      <c r="H53" s="6"/>
      <c r="I53" s="6"/>
      <c r="J53" s="42"/>
    </row>
    <row r="54" spans="2:13" x14ac:dyDescent="0.4">
      <c r="B54" s="4" t="s">
        <v>2</v>
      </c>
      <c r="C54" s="44">
        <v>8730</v>
      </c>
      <c r="D54" s="44">
        <v>10089</v>
      </c>
      <c r="E54" s="44">
        <v>10244</v>
      </c>
      <c r="F54" s="44">
        <v>9079</v>
      </c>
      <c r="G54" s="35" t="s">
        <v>16</v>
      </c>
      <c r="H54" s="35" t="s">
        <v>16</v>
      </c>
      <c r="I54" s="6"/>
      <c r="J54" s="42"/>
    </row>
    <row r="55" spans="2:13" x14ac:dyDescent="0.4">
      <c r="B55" s="4" t="s">
        <v>3</v>
      </c>
      <c r="C55" s="44">
        <v>759</v>
      </c>
      <c r="D55" s="44">
        <v>1773</v>
      </c>
      <c r="E55" s="44">
        <v>1722</v>
      </c>
      <c r="F55" s="44">
        <v>1687</v>
      </c>
      <c r="G55" s="35" t="s">
        <v>16</v>
      </c>
      <c r="H55" s="35" t="s">
        <v>16</v>
      </c>
      <c r="I55" s="6"/>
      <c r="J55" s="42"/>
    </row>
    <row r="56" spans="2:13" x14ac:dyDescent="0.4">
      <c r="B56" s="4" t="s">
        <v>4</v>
      </c>
      <c r="C56" s="44">
        <v>98</v>
      </c>
      <c r="D56" s="44">
        <v>180</v>
      </c>
      <c r="E56" s="44">
        <v>235</v>
      </c>
      <c r="F56" s="44">
        <v>169</v>
      </c>
      <c r="G56" s="35" t="s">
        <v>16</v>
      </c>
      <c r="H56" s="35" t="s">
        <v>16</v>
      </c>
      <c r="J56" s="42"/>
    </row>
    <row r="57" spans="2:13" x14ac:dyDescent="0.4">
      <c r="B57" s="4" t="s">
        <v>5</v>
      </c>
      <c r="C57" s="44">
        <v>715</v>
      </c>
      <c r="D57" s="44">
        <v>740</v>
      </c>
      <c r="E57" s="44">
        <v>832</v>
      </c>
      <c r="F57" s="44">
        <v>912</v>
      </c>
      <c r="G57" s="35" t="s">
        <v>16</v>
      </c>
      <c r="H57" s="35" t="s">
        <v>16</v>
      </c>
      <c r="J57" s="42"/>
    </row>
    <row r="58" spans="2:13" x14ac:dyDescent="0.4">
      <c r="B58" s="1"/>
      <c r="C58" s="52"/>
      <c r="D58" s="53"/>
      <c r="E58" s="53"/>
      <c r="F58" s="53"/>
      <c r="J58" s="42"/>
    </row>
    <row r="59" spans="2:13" x14ac:dyDescent="0.4">
      <c r="B59" s="2" t="s">
        <v>0</v>
      </c>
      <c r="C59" s="43">
        <v>478</v>
      </c>
      <c r="D59" s="43">
        <v>469</v>
      </c>
      <c r="E59" s="43">
        <v>477</v>
      </c>
      <c r="F59" s="43">
        <v>442</v>
      </c>
      <c r="G59" s="35" t="s">
        <v>16</v>
      </c>
      <c r="H59" s="35" t="s">
        <v>16</v>
      </c>
      <c r="J59" s="32"/>
    </row>
    <row r="60" spans="2:13" ht="4.5" customHeight="1" x14ac:dyDescent="0.4">
      <c r="C60" s="44"/>
      <c r="D60" s="44"/>
      <c r="E60" s="44"/>
      <c r="F60" s="44"/>
      <c r="G60" s="6"/>
      <c r="H60" s="6"/>
    </row>
    <row r="61" spans="2:13" x14ac:dyDescent="0.4">
      <c r="B61" s="4" t="s">
        <v>2</v>
      </c>
      <c r="C61" s="44">
        <v>461</v>
      </c>
      <c r="D61" s="44">
        <v>457</v>
      </c>
      <c r="E61" s="44">
        <v>465</v>
      </c>
      <c r="F61" s="44">
        <v>439</v>
      </c>
      <c r="G61" s="35" t="s">
        <v>16</v>
      </c>
      <c r="H61" s="35" t="s">
        <v>16</v>
      </c>
    </row>
    <row r="62" spans="2:13" x14ac:dyDescent="0.4">
      <c r="B62" s="4" t="s">
        <v>3</v>
      </c>
      <c r="C62" s="44">
        <v>8</v>
      </c>
      <c r="D62" s="44">
        <v>5</v>
      </c>
      <c r="E62" s="44">
        <v>5</v>
      </c>
      <c r="F62" s="44">
        <v>0</v>
      </c>
      <c r="G62" s="35" t="s">
        <v>16</v>
      </c>
      <c r="H62" s="35" t="s">
        <v>16</v>
      </c>
    </row>
    <row r="63" spans="2:13" x14ac:dyDescent="0.4">
      <c r="B63" s="4" t="s">
        <v>4</v>
      </c>
      <c r="C63" s="44">
        <v>9</v>
      </c>
      <c r="D63" s="44">
        <v>7</v>
      </c>
      <c r="E63" s="44">
        <v>7</v>
      </c>
      <c r="F63" s="44">
        <v>3</v>
      </c>
      <c r="G63" s="35" t="s">
        <v>16</v>
      </c>
      <c r="H63" s="35" t="s">
        <v>16</v>
      </c>
    </row>
    <row r="64" spans="2:13" x14ac:dyDescent="0.4">
      <c r="B64" s="4" t="s">
        <v>5</v>
      </c>
      <c r="C64" s="44">
        <v>0</v>
      </c>
      <c r="D64" s="44">
        <v>0</v>
      </c>
      <c r="E64" s="44">
        <v>0</v>
      </c>
      <c r="F64" s="44">
        <v>0</v>
      </c>
      <c r="G64" s="35" t="s">
        <v>16</v>
      </c>
      <c r="H64" s="35" t="s">
        <v>16</v>
      </c>
    </row>
    <row r="65" spans="2:15" x14ac:dyDescent="0.4">
      <c r="C65" s="53"/>
      <c r="D65" s="53"/>
      <c r="E65" s="53"/>
      <c r="F65" s="53"/>
    </row>
    <row r="66" spans="2:15" x14ac:dyDescent="0.4">
      <c r="B66" s="2" t="s">
        <v>1</v>
      </c>
      <c r="C66" s="54">
        <v>9</v>
      </c>
      <c r="D66" s="54">
        <v>10</v>
      </c>
      <c r="E66" s="54">
        <v>10</v>
      </c>
      <c r="F66" s="54">
        <v>9</v>
      </c>
      <c r="G66" s="35" t="s">
        <v>16</v>
      </c>
      <c r="H66" s="35" t="s">
        <v>16</v>
      </c>
    </row>
    <row r="67" spans="2:15" ht="4.5" customHeight="1" x14ac:dyDescent="0.4">
      <c r="C67" s="44"/>
      <c r="D67" s="44"/>
      <c r="E67" s="44"/>
      <c r="F67" s="44"/>
      <c r="G67" s="6"/>
      <c r="H67" s="6"/>
    </row>
    <row r="68" spans="2:15" x14ac:dyDescent="0.4">
      <c r="B68" s="4" t="s">
        <v>2</v>
      </c>
      <c r="C68" s="55">
        <v>0</v>
      </c>
      <c r="D68" s="55">
        <v>0</v>
      </c>
      <c r="E68" s="55">
        <v>0</v>
      </c>
      <c r="F68" s="55">
        <v>0</v>
      </c>
      <c r="G68" s="35" t="s">
        <v>16</v>
      </c>
      <c r="H68" s="35" t="s">
        <v>16</v>
      </c>
    </row>
    <row r="69" spans="2:15" x14ac:dyDescent="0.4">
      <c r="B69" s="4" t="s">
        <v>3</v>
      </c>
      <c r="C69" s="55">
        <v>9</v>
      </c>
      <c r="D69" s="55">
        <v>10</v>
      </c>
      <c r="E69" s="55">
        <v>10</v>
      </c>
      <c r="F69" s="55">
        <v>9</v>
      </c>
      <c r="G69" s="35" t="s">
        <v>16</v>
      </c>
      <c r="H69" s="35" t="s">
        <v>16</v>
      </c>
    </row>
    <row r="70" spans="2:15" x14ac:dyDescent="0.4">
      <c r="B70" s="4" t="s">
        <v>4</v>
      </c>
      <c r="C70" s="55">
        <v>0</v>
      </c>
      <c r="D70" s="55">
        <v>0</v>
      </c>
      <c r="E70" s="55">
        <v>0</v>
      </c>
      <c r="F70" s="55">
        <v>0</v>
      </c>
      <c r="G70" s="35" t="s">
        <v>16</v>
      </c>
      <c r="H70" s="35" t="s">
        <v>16</v>
      </c>
    </row>
    <row r="71" spans="2:15" x14ac:dyDescent="0.4">
      <c r="B71" s="4" t="s">
        <v>5</v>
      </c>
      <c r="C71" s="55">
        <v>0</v>
      </c>
      <c r="D71" s="55">
        <v>0</v>
      </c>
      <c r="E71" s="55">
        <v>0</v>
      </c>
      <c r="F71" s="55">
        <v>0</v>
      </c>
      <c r="G71" s="35" t="s">
        <v>16</v>
      </c>
      <c r="H71" s="35" t="s">
        <v>16</v>
      </c>
    </row>
    <row r="72" spans="2:15" x14ac:dyDescent="0.4">
      <c r="C72" s="31"/>
      <c r="D72" s="31"/>
      <c r="E72" s="31"/>
      <c r="F72" s="31"/>
    </row>
    <row r="73" spans="2:15" s="13" customFormat="1" ht="3" customHeight="1" x14ac:dyDescent="0.35">
      <c r="B73" s="11"/>
      <c r="C73" s="11"/>
      <c r="D73" s="11"/>
      <c r="E73" s="11"/>
      <c r="F73" s="11"/>
      <c r="G73" s="11"/>
      <c r="H73" s="11"/>
      <c r="I73" s="16"/>
      <c r="J73" s="16"/>
      <c r="K73" s="16"/>
      <c r="L73" s="16"/>
      <c r="M73" s="16"/>
      <c r="N73" s="16"/>
      <c r="O73" s="12"/>
    </row>
    <row r="74" spans="2:15" s="12" customFormat="1" ht="7.5" customHeight="1" x14ac:dyDescent="0.35"/>
    <row r="75" spans="2:15" s="14" customFormat="1" ht="12.75" customHeight="1" x14ac:dyDescent="0.25">
      <c r="B75" s="81" t="s">
        <v>11</v>
      </c>
      <c r="C75" s="81"/>
      <c r="D75" s="81"/>
      <c r="E75" s="81"/>
      <c r="F75" s="81"/>
      <c r="G75" s="81"/>
      <c r="H75" s="81"/>
      <c r="I75" s="34"/>
      <c r="J75" s="34"/>
      <c r="K75" s="34"/>
      <c r="L75" s="34"/>
      <c r="M75" s="34"/>
      <c r="N75" s="34"/>
    </row>
  </sheetData>
  <mergeCells count="15">
    <mergeCell ref="G41:H41"/>
    <mergeCell ref="B1:H1"/>
    <mergeCell ref="B38:H38"/>
    <mergeCell ref="B75:H75"/>
    <mergeCell ref="C4:C5"/>
    <mergeCell ref="D4:D5"/>
    <mergeCell ref="E4:E5"/>
    <mergeCell ref="F4:F5"/>
    <mergeCell ref="G4:H4"/>
    <mergeCell ref="B4:B5"/>
    <mergeCell ref="B41:B42"/>
    <mergeCell ref="C41:C42"/>
    <mergeCell ref="D41:D42"/>
    <mergeCell ref="E41:E42"/>
    <mergeCell ref="F41:F42"/>
  </mergeCells>
  <hyperlinks>
    <hyperlink ref="J2" location="Indice!A1" display="(voltar ao índice)" xr:uid="{08B2A04F-78EC-4900-95A0-1FF8FDD6CEA5}"/>
  </hyperlinks>
  <printOptions horizontalCentered="1"/>
  <pageMargins left="0.27559055118110237" right="0.27559055118110237" top="0.6692913385826772" bottom="0.47244094488188981" header="0" footer="0"/>
  <pageSetup paperSize="9" scale="94" fitToHeight="2" orientation="landscape" verticalDpi="0" r:id="rId1"/>
  <rowBreaks count="1" manualBreakCount="1">
    <brk id="38" min="1" max="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4F7C3-FA31-421D-869A-A078A2B8B6EB}">
  <dimension ref="B1:P63"/>
  <sheetViews>
    <sheetView showGridLines="0" zoomScaleNormal="100" workbookViewId="0">
      <selection activeCell="K2" sqref="K2"/>
    </sheetView>
  </sheetViews>
  <sheetFormatPr defaultRowHeight="14.6" x14ac:dyDescent="0.4"/>
  <cols>
    <col min="1" max="1" width="6.69140625" customWidth="1"/>
    <col min="2" max="2" width="30.4609375" bestFit="1" customWidth="1"/>
    <col min="3" max="9" width="18.69140625" customWidth="1"/>
    <col min="10" max="10" width="6.69140625" customWidth="1"/>
    <col min="11" max="18" width="12.69140625" customWidth="1"/>
  </cols>
  <sheetData>
    <row r="1" spans="2:11" ht="30" customHeight="1" x14ac:dyDescent="0.4">
      <c r="B1" s="80" t="s">
        <v>78</v>
      </c>
      <c r="C1" s="80"/>
      <c r="D1" s="80"/>
      <c r="E1" s="80"/>
      <c r="F1" s="80"/>
      <c r="G1" s="80"/>
      <c r="H1" s="80"/>
      <c r="I1" s="80"/>
      <c r="J1" s="7"/>
    </row>
    <row r="2" spans="2:11" ht="15" customHeight="1" x14ac:dyDescent="0.4">
      <c r="K2" s="8" t="s">
        <v>7</v>
      </c>
    </row>
    <row r="3" spans="2:11" ht="15" customHeight="1" x14ac:dyDescent="0.4">
      <c r="B3" s="59" t="s">
        <v>95</v>
      </c>
      <c r="I3" s="58"/>
    </row>
    <row r="4" spans="2:11" ht="40.5" customHeight="1" x14ac:dyDescent="0.4">
      <c r="B4" s="9" t="s">
        <v>35</v>
      </c>
      <c r="C4" s="9" t="s">
        <v>90</v>
      </c>
      <c r="D4" s="9" t="s">
        <v>97</v>
      </c>
      <c r="E4" s="9" t="s">
        <v>88</v>
      </c>
      <c r="F4" s="9" t="s">
        <v>87</v>
      </c>
      <c r="G4" s="9" t="s">
        <v>6</v>
      </c>
      <c r="H4" s="10" t="s">
        <v>8</v>
      </c>
      <c r="I4" s="10" t="s">
        <v>9</v>
      </c>
    </row>
    <row r="5" spans="2:11" ht="6.75" customHeight="1" x14ac:dyDescent="0.4">
      <c r="C5" s="5"/>
      <c r="D5" s="5"/>
      <c r="E5" s="5"/>
      <c r="F5" s="5"/>
      <c r="G5" s="5"/>
      <c r="H5" s="5"/>
      <c r="I5" s="5"/>
      <c r="J5" s="5"/>
    </row>
    <row r="6" spans="2:11" x14ac:dyDescent="0.4">
      <c r="B6" s="2" t="s">
        <v>6</v>
      </c>
      <c r="C6" s="43">
        <v>89085</v>
      </c>
      <c r="D6" s="43">
        <v>124750</v>
      </c>
      <c r="E6" s="43" t="s">
        <v>98</v>
      </c>
      <c r="F6" s="43" t="s">
        <v>98</v>
      </c>
      <c r="G6" s="43">
        <v>213835</v>
      </c>
      <c r="H6" s="60">
        <v>2.6090246590666055</v>
      </c>
      <c r="I6" s="60">
        <v>-0.69151604094295216</v>
      </c>
      <c r="J6" s="71"/>
      <c r="K6" s="71"/>
    </row>
    <row r="7" spans="2:11" ht="4.5" customHeight="1" x14ac:dyDescent="0.4">
      <c r="C7" s="44"/>
      <c r="D7" s="44"/>
      <c r="E7" s="44"/>
      <c r="F7" s="44"/>
      <c r="G7" s="44"/>
      <c r="H7" s="61"/>
      <c r="I7" s="61"/>
      <c r="J7" s="71"/>
    </row>
    <row r="8" spans="2:11" x14ac:dyDescent="0.4">
      <c r="B8" s="29" t="s">
        <v>36</v>
      </c>
      <c r="C8" s="44">
        <v>53588</v>
      </c>
      <c r="D8" s="44">
        <v>76802</v>
      </c>
      <c r="E8" s="44" t="s">
        <v>98</v>
      </c>
      <c r="F8" s="44" t="s">
        <v>98</v>
      </c>
      <c r="G8" s="44">
        <v>130390</v>
      </c>
      <c r="H8" s="60">
        <v>9.8191177521984798</v>
      </c>
      <c r="I8" s="60">
        <v>4.5562433845462991</v>
      </c>
      <c r="J8" s="71"/>
    </row>
    <row r="9" spans="2:11" x14ac:dyDescent="0.4">
      <c r="B9" s="29" t="s">
        <v>37</v>
      </c>
      <c r="C9" s="44">
        <v>7129</v>
      </c>
      <c r="D9" s="44">
        <v>9310</v>
      </c>
      <c r="E9" s="44" t="s">
        <v>98</v>
      </c>
      <c r="F9" s="44" t="s">
        <v>98</v>
      </c>
      <c r="G9" s="44">
        <v>16439</v>
      </c>
      <c r="H9" s="60">
        <v>-15.88362847849657</v>
      </c>
      <c r="I9" s="60">
        <v>-5.9338521400778221</v>
      </c>
      <c r="J9" s="71"/>
    </row>
    <row r="10" spans="2:11" x14ac:dyDescent="0.4">
      <c r="B10" s="29" t="s">
        <v>38</v>
      </c>
      <c r="C10" s="44">
        <v>28368</v>
      </c>
      <c r="D10" s="44">
        <v>38638</v>
      </c>
      <c r="E10" s="44" t="s">
        <v>98</v>
      </c>
      <c r="F10" s="44" t="s">
        <v>98</v>
      </c>
      <c r="G10" s="44">
        <v>67006</v>
      </c>
      <c r="H10" s="60">
        <v>-4.773875539125072</v>
      </c>
      <c r="I10" s="60">
        <v>-8.3866557287394006</v>
      </c>
      <c r="J10" s="71"/>
    </row>
    <row r="11" spans="2:11" x14ac:dyDescent="0.4">
      <c r="B11" s="1"/>
      <c r="H11" s="62"/>
      <c r="I11" s="62"/>
      <c r="J11" s="71"/>
    </row>
    <row r="12" spans="2:11" x14ac:dyDescent="0.4">
      <c r="B12" s="2" t="s">
        <v>39</v>
      </c>
      <c r="C12" s="43">
        <v>87830</v>
      </c>
      <c r="D12" s="43">
        <v>123227</v>
      </c>
      <c r="E12" s="43" t="s">
        <v>98</v>
      </c>
      <c r="F12" s="43" t="s">
        <v>98</v>
      </c>
      <c r="G12" s="43">
        <v>211057</v>
      </c>
      <c r="H12" s="60">
        <v>3.8269368496440137</v>
      </c>
      <c r="I12" s="60">
        <v>0.27651740111651613</v>
      </c>
      <c r="J12" s="71"/>
    </row>
    <row r="13" spans="2:11" ht="4.5" customHeight="1" x14ac:dyDescent="0.4">
      <c r="C13" s="44"/>
      <c r="D13" s="45"/>
      <c r="E13" s="45"/>
      <c r="F13" s="45"/>
      <c r="G13" s="45"/>
      <c r="H13" s="61"/>
      <c r="I13" s="61"/>
      <c r="J13" s="71"/>
    </row>
    <row r="14" spans="2:11" x14ac:dyDescent="0.4">
      <c r="B14" s="29" t="s">
        <v>36</v>
      </c>
      <c r="C14" s="44">
        <v>53511</v>
      </c>
      <c r="D14" s="44">
        <v>76681</v>
      </c>
      <c r="E14" s="44" t="s">
        <v>98</v>
      </c>
      <c r="F14" s="44" t="s">
        <v>98</v>
      </c>
      <c r="G14" s="44">
        <v>130192</v>
      </c>
      <c r="H14" s="60">
        <v>9.9384937418457664</v>
      </c>
      <c r="I14" s="60">
        <v>4.6828766242120068</v>
      </c>
      <c r="J14" s="71"/>
    </row>
    <row r="15" spans="2:11" x14ac:dyDescent="0.4">
      <c r="B15" s="29" t="s">
        <v>37</v>
      </c>
      <c r="C15" s="44">
        <v>7041</v>
      </c>
      <c r="D15" s="44">
        <v>9207</v>
      </c>
      <c r="E15" s="44" t="s">
        <v>98</v>
      </c>
      <c r="F15" s="44" t="s">
        <v>98</v>
      </c>
      <c r="G15" s="44">
        <v>16248</v>
      </c>
      <c r="H15" s="60">
        <v>-15.894765689229928</v>
      </c>
      <c r="I15" s="60">
        <v>-5.3973799126637578</v>
      </c>
      <c r="J15" s="71"/>
    </row>
    <row r="16" spans="2:11" x14ac:dyDescent="0.4">
      <c r="B16" s="29" t="s">
        <v>38</v>
      </c>
      <c r="C16" s="44">
        <v>27278</v>
      </c>
      <c r="D16" s="44">
        <v>37339</v>
      </c>
      <c r="E16" s="44" t="s">
        <v>98</v>
      </c>
      <c r="F16" s="44" t="s">
        <v>98</v>
      </c>
      <c r="G16" s="44">
        <v>64617</v>
      </c>
      <c r="H16" s="60">
        <v>-1.7110216115191257</v>
      </c>
      <c r="I16" s="60">
        <v>-6.2597922590378889</v>
      </c>
      <c r="J16" s="71"/>
    </row>
    <row r="17" spans="2:16" x14ac:dyDescent="0.4">
      <c r="H17" s="62"/>
      <c r="I17" s="62"/>
      <c r="J17" s="71"/>
      <c r="K17" s="33"/>
    </row>
    <row r="18" spans="2:16" x14ac:dyDescent="0.4">
      <c r="B18" s="2" t="s">
        <v>0</v>
      </c>
      <c r="C18" s="54">
        <v>1202</v>
      </c>
      <c r="D18" s="54">
        <v>1456</v>
      </c>
      <c r="E18" s="54" t="s">
        <v>98</v>
      </c>
      <c r="F18" s="54" t="s">
        <v>98</v>
      </c>
      <c r="G18" s="54">
        <v>2658</v>
      </c>
      <c r="H18" s="35" t="s">
        <v>16</v>
      </c>
      <c r="I18" s="35" t="s">
        <v>16</v>
      </c>
      <c r="J18" s="71"/>
    </row>
    <row r="19" spans="2:16" ht="4.5" customHeight="1" x14ac:dyDescent="0.4">
      <c r="C19" s="55"/>
      <c r="D19" s="55"/>
      <c r="E19" s="55"/>
      <c r="F19" s="56"/>
      <c r="G19" s="56"/>
      <c r="H19" s="6"/>
      <c r="I19" s="6"/>
      <c r="J19" s="71"/>
    </row>
    <row r="20" spans="2:16" x14ac:dyDescent="0.4">
      <c r="B20" s="29" t="s">
        <v>36</v>
      </c>
      <c r="C20" s="55">
        <v>60</v>
      </c>
      <c r="D20" s="55">
        <v>117</v>
      </c>
      <c r="E20" s="55" t="s">
        <v>98</v>
      </c>
      <c r="F20" s="55" t="s">
        <v>98</v>
      </c>
      <c r="G20" s="55">
        <v>177</v>
      </c>
      <c r="H20" s="35" t="s">
        <v>16</v>
      </c>
      <c r="I20" s="35" t="s">
        <v>16</v>
      </c>
      <c r="J20" s="71"/>
      <c r="K20" s="33"/>
    </row>
    <row r="21" spans="2:16" x14ac:dyDescent="0.4">
      <c r="B21" s="29" t="s">
        <v>37</v>
      </c>
      <c r="C21" s="55">
        <v>86</v>
      </c>
      <c r="D21" s="55">
        <v>103</v>
      </c>
      <c r="E21" s="55" t="s">
        <v>98</v>
      </c>
      <c r="F21" s="55" t="s">
        <v>98</v>
      </c>
      <c r="G21" s="55">
        <v>189</v>
      </c>
      <c r="H21" s="35" t="s">
        <v>16</v>
      </c>
      <c r="I21" s="35" t="s">
        <v>16</v>
      </c>
      <c r="J21" s="71"/>
      <c r="K21" s="33"/>
    </row>
    <row r="22" spans="2:16" x14ac:dyDescent="0.4">
      <c r="B22" s="29" t="s">
        <v>38</v>
      </c>
      <c r="C22" s="55">
        <v>1056</v>
      </c>
      <c r="D22" s="55">
        <v>1236</v>
      </c>
      <c r="E22" s="55" t="s">
        <v>98</v>
      </c>
      <c r="F22" s="55" t="s">
        <v>98</v>
      </c>
      <c r="G22" s="55">
        <v>2292</v>
      </c>
      <c r="H22" s="35" t="s">
        <v>16</v>
      </c>
      <c r="I22" s="35" t="s">
        <v>16</v>
      </c>
      <c r="J22" s="71"/>
      <c r="K22" s="33"/>
    </row>
    <row r="23" spans="2:16" x14ac:dyDescent="0.4">
      <c r="B23" s="2"/>
      <c r="C23" s="56"/>
      <c r="D23" s="56"/>
      <c r="E23" s="56"/>
      <c r="F23" s="54"/>
      <c r="G23" s="54"/>
      <c r="J23" s="71"/>
      <c r="K23" s="33"/>
    </row>
    <row r="24" spans="2:16" x14ac:dyDescent="0.4">
      <c r="B24" s="2" t="s">
        <v>1</v>
      </c>
      <c r="C24" s="54">
        <v>53</v>
      </c>
      <c r="D24" s="54">
        <v>67</v>
      </c>
      <c r="E24" s="54" t="s">
        <v>98</v>
      </c>
      <c r="F24" s="54" t="s">
        <v>98</v>
      </c>
      <c r="G24" s="54">
        <v>120</v>
      </c>
      <c r="H24" s="35" t="s">
        <v>16</v>
      </c>
      <c r="I24" s="35" t="s">
        <v>16</v>
      </c>
      <c r="J24" s="71"/>
      <c r="K24" s="33"/>
    </row>
    <row r="25" spans="2:16" ht="4.5" customHeight="1" x14ac:dyDescent="0.4">
      <c r="C25" s="55"/>
      <c r="D25" s="55"/>
      <c r="E25" s="55"/>
      <c r="F25" s="55"/>
      <c r="G25" s="55"/>
      <c r="H25" s="6"/>
      <c r="I25" s="6"/>
      <c r="J25" s="71"/>
      <c r="K25" s="33"/>
    </row>
    <row r="26" spans="2:16" x14ac:dyDescent="0.4">
      <c r="B26" s="29" t="s">
        <v>36</v>
      </c>
      <c r="C26" s="55">
        <v>17</v>
      </c>
      <c r="D26" s="55">
        <v>4</v>
      </c>
      <c r="E26" s="55" t="s">
        <v>98</v>
      </c>
      <c r="F26" s="55" t="s">
        <v>98</v>
      </c>
      <c r="G26" s="55">
        <v>21</v>
      </c>
      <c r="H26" s="35" t="s">
        <v>16</v>
      </c>
      <c r="I26" s="35" t="s">
        <v>16</v>
      </c>
      <c r="J26" s="71"/>
      <c r="K26" s="33"/>
    </row>
    <row r="27" spans="2:16" x14ac:dyDescent="0.4">
      <c r="B27" s="29" t="s">
        <v>37</v>
      </c>
      <c r="C27" s="55">
        <v>2</v>
      </c>
      <c r="D27" s="55">
        <v>0</v>
      </c>
      <c r="E27" s="55" t="s">
        <v>98</v>
      </c>
      <c r="F27" s="55" t="s">
        <v>98</v>
      </c>
      <c r="G27" s="55">
        <v>2</v>
      </c>
      <c r="H27" s="35" t="s">
        <v>16</v>
      </c>
      <c r="I27" s="35" t="s">
        <v>16</v>
      </c>
      <c r="J27" s="71"/>
      <c r="K27" s="33"/>
    </row>
    <row r="28" spans="2:16" x14ac:dyDescent="0.4">
      <c r="B28" s="29" t="s">
        <v>38</v>
      </c>
      <c r="C28" s="55">
        <v>34</v>
      </c>
      <c r="D28" s="55">
        <v>63</v>
      </c>
      <c r="E28" s="55" t="s">
        <v>98</v>
      </c>
      <c r="F28" s="55" t="s">
        <v>98</v>
      </c>
      <c r="G28" s="55">
        <v>97</v>
      </c>
      <c r="H28" s="35" t="s">
        <v>16</v>
      </c>
      <c r="I28" s="35" t="s">
        <v>16</v>
      </c>
      <c r="J28" s="71"/>
      <c r="K28" s="33"/>
    </row>
    <row r="30" spans="2:16" s="13" customFormat="1" ht="3" customHeight="1" x14ac:dyDescent="0.35">
      <c r="B30" s="11"/>
      <c r="C30" s="11"/>
      <c r="D30" s="11"/>
      <c r="E30" s="11"/>
      <c r="F30" s="11"/>
      <c r="G30" s="11"/>
      <c r="H30" s="11"/>
      <c r="I30" s="11"/>
      <c r="J30" s="16"/>
      <c r="K30" s="16"/>
      <c r="L30" s="16"/>
      <c r="M30" s="16"/>
      <c r="N30" s="16"/>
      <c r="O30" s="16"/>
      <c r="P30" s="12"/>
    </row>
    <row r="31" spans="2:16" s="12" customFormat="1" ht="7.5" customHeight="1" x14ac:dyDescent="0.35"/>
    <row r="32" spans="2:16" s="14" customFormat="1" ht="12.75" customHeight="1" x14ac:dyDescent="0.25">
      <c r="B32" s="81" t="s">
        <v>11</v>
      </c>
      <c r="C32" s="81"/>
      <c r="D32" s="81"/>
      <c r="E32" s="81"/>
      <c r="F32" s="81"/>
      <c r="G32" s="81"/>
      <c r="H32" s="81"/>
      <c r="I32" s="81"/>
      <c r="J32" s="34"/>
      <c r="K32" s="34"/>
      <c r="L32" s="34"/>
      <c r="M32" s="34"/>
      <c r="N32" s="34"/>
      <c r="O32" s="34"/>
    </row>
    <row r="33" spans="2:11" ht="15" customHeight="1" x14ac:dyDescent="0.4"/>
    <row r="34" spans="2:11" ht="15" customHeight="1" x14ac:dyDescent="0.4">
      <c r="B34" s="59" t="s">
        <v>94</v>
      </c>
      <c r="I34" s="58"/>
    </row>
    <row r="35" spans="2:11" ht="40.5" customHeight="1" x14ac:dyDescent="0.4">
      <c r="B35" s="9" t="s">
        <v>35</v>
      </c>
      <c r="C35" s="9" t="s">
        <v>91</v>
      </c>
      <c r="D35" s="9" t="s">
        <v>92</v>
      </c>
      <c r="E35" s="9" t="s">
        <v>93</v>
      </c>
      <c r="F35" s="9" t="s">
        <v>87</v>
      </c>
      <c r="G35" s="9" t="s">
        <v>6</v>
      </c>
      <c r="H35" s="10" t="s">
        <v>8</v>
      </c>
      <c r="I35" s="10" t="s">
        <v>9</v>
      </c>
    </row>
    <row r="36" spans="2:11" ht="6.75" customHeight="1" x14ac:dyDescent="0.4">
      <c r="C36" s="5"/>
      <c r="D36" s="5"/>
      <c r="E36" s="5"/>
      <c r="F36" s="5"/>
      <c r="G36" s="5"/>
      <c r="H36" s="5"/>
      <c r="I36" s="5"/>
      <c r="J36" s="5"/>
    </row>
    <row r="37" spans="2:11" x14ac:dyDescent="0.4">
      <c r="B37" s="2" t="s">
        <v>6</v>
      </c>
      <c r="C37" s="43">
        <v>93746</v>
      </c>
      <c r="D37" s="43">
        <v>121578</v>
      </c>
      <c r="E37" s="43">
        <v>127711</v>
      </c>
      <c r="F37" s="43">
        <v>90884</v>
      </c>
      <c r="G37" s="43">
        <v>433919</v>
      </c>
      <c r="H37" s="35" t="s">
        <v>16</v>
      </c>
      <c r="I37" s="35" t="s">
        <v>16</v>
      </c>
      <c r="J37" s="3"/>
    </row>
    <row r="38" spans="2:11" ht="4.5" customHeight="1" x14ac:dyDescent="0.4">
      <c r="C38" s="44"/>
      <c r="D38" s="44"/>
      <c r="E38" s="44"/>
      <c r="F38" s="44"/>
      <c r="G38" s="44"/>
      <c r="H38" s="6"/>
      <c r="I38" s="6"/>
      <c r="J38" s="6"/>
    </row>
    <row r="39" spans="2:11" x14ac:dyDescent="0.4">
      <c r="B39" s="29" t="s">
        <v>36</v>
      </c>
      <c r="C39" s="44">
        <v>54773</v>
      </c>
      <c r="D39" s="44">
        <v>69935</v>
      </c>
      <c r="E39" s="44">
        <v>73531</v>
      </c>
      <c r="F39" s="44">
        <v>54533</v>
      </c>
      <c r="G39" s="44">
        <v>252772</v>
      </c>
      <c r="H39" s="35" t="s">
        <v>16</v>
      </c>
      <c r="I39" s="35" t="s">
        <v>16</v>
      </c>
      <c r="J39" s="6"/>
    </row>
    <row r="40" spans="2:11" x14ac:dyDescent="0.4">
      <c r="B40" s="29" t="s">
        <v>37</v>
      </c>
      <c r="C40" s="44">
        <v>6408</v>
      </c>
      <c r="D40" s="44">
        <v>11068</v>
      </c>
      <c r="E40" s="44">
        <v>11479</v>
      </c>
      <c r="F40" s="44">
        <v>8578</v>
      </c>
      <c r="G40" s="44">
        <v>37533</v>
      </c>
      <c r="H40" s="35" t="s">
        <v>16</v>
      </c>
      <c r="I40" s="35" t="s">
        <v>16</v>
      </c>
    </row>
    <row r="41" spans="2:11" x14ac:dyDescent="0.4">
      <c r="B41" s="29" t="s">
        <v>38</v>
      </c>
      <c r="C41" s="44">
        <v>32565</v>
      </c>
      <c r="D41" s="44">
        <v>40575</v>
      </c>
      <c r="E41" s="44">
        <v>42701</v>
      </c>
      <c r="F41" s="44">
        <v>27773</v>
      </c>
      <c r="G41" s="44">
        <v>143614</v>
      </c>
      <c r="H41" s="35" t="s">
        <v>16</v>
      </c>
      <c r="I41" s="35" t="s">
        <v>16</v>
      </c>
    </row>
    <row r="42" spans="2:11" x14ac:dyDescent="0.4">
      <c r="B42" s="1"/>
    </row>
    <row r="43" spans="2:11" x14ac:dyDescent="0.4">
      <c r="B43" s="2" t="s">
        <v>39</v>
      </c>
      <c r="C43" s="43">
        <v>91790</v>
      </c>
      <c r="D43" s="43">
        <v>118685</v>
      </c>
      <c r="E43" s="43">
        <v>123331</v>
      </c>
      <c r="F43" s="43">
        <v>88828</v>
      </c>
      <c r="G43" s="43">
        <v>422634</v>
      </c>
      <c r="H43" s="35" t="s">
        <v>16</v>
      </c>
      <c r="I43" s="35" t="s">
        <v>16</v>
      </c>
    </row>
    <row r="44" spans="2:11" ht="4.5" customHeight="1" x14ac:dyDescent="0.4">
      <c r="C44" s="44"/>
      <c r="D44" s="45"/>
      <c r="E44" s="45"/>
      <c r="F44" s="45"/>
      <c r="G44" s="45"/>
      <c r="H44" s="6"/>
      <c r="I44" s="6"/>
    </row>
    <row r="45" spans="2:11" x14ac:dyDescent="0.4">
      <c r="B45" s="29" t="s">
        <v>36</v>
      </c>
      <c r="C45" s="44">
        <v>54619</v>
      </c>
      <c r="D45" s="44">
        <v>69749</v>
      </c>
      <c r="E45" s="44">
        <v>73164</v>
      </c>
      <c r="F45" s="44">
        <v>54411</v>
      </c>
      <c r="G45" s="44">
        <v>251943</v>
      </c>
      <c r="H45" s="35" t="s">
        <v>16</v>
      </c>
      <c r="I45" s="35" t="s">
        <v>16</v>
      </c>
    </row>
    <row r="46" spans="2:11" x14ac:dyDescent="0.4">
      <c r="B46" s="29" t="s">
        <v>37</v>
      </c>
      <c r="C46" s="44">
        <v>6228</v>
      </c>
      <c r="D46" s="44">
        <v>10947</v>
      </c>
      <c r="E46" s="44">
        <v>10876</v>
      </c>
      <c r="F46" s="44">
        <v>8338</v>
      </c>
      <c r="G46" s="44">
        <v>36389</v>
      </c>
      <c r="H46" s="35" t="s">
        <v>16</v>
      </c>
      <c r="I46" s="35" t="s">
        <v>16</v>
      </c>
    </row>
    <row r="47" spans="2:11" x14ac:dyDescent="0.4">
      <c r="B47" s="29" t="s">
        <v>38</v>
      </c>
      <c r="C47" s="44">
        <v>30943</v>
      </c>
      <c r="D47" s="44">
        <v>37989</v>
      </c>
      <c r="E47" s="44">
        <v>39291</v>
      </c>
      <c r="F47" s="44">
        <v>26079</v>
      </c>
      <c r="G47" s="44">
        <v>134302</v>
      </c>
      <c r="H47" s="35" t="s">
        <v>16</v>
      </c>
      <c r="I47" s="35" t="s">
        <v>16</v>
      </c>
    </row>
    <row r="48" spans="2:11" x14ac:dyDescent="0.4">
      <c r="K48" s="33"/>
    </row>
    <row r="49" spans="2:16" x14ac:dyDescent="0.4">
      <c r="B49" s="2" t="s">
        <v>0</v>
      </c>
      <c r="C49" s="54" t="s">
        <v>20</v>
      </c>
      <c r="D49" s="54" t="s">
        <v>20</v>
      </c>
      <c r="E49" s="54" t="s">
        <v>20</v>
      </c>
      <c r="F49" s="54" t="s">
        <v>20</v>
      </c>
      <c r="G49" s="54" t="s">
        <v>20</v>
      </c>
      <c r="H49" s="35" t="s">
        <v>16</v>
      </c>
      <c r="I49" s="35" t="s">
        <v>16</v>
      </c>
    </row>
    <row r="50" spans="2:16" ht="4.5" customHeight="1" x14ac:dyDescent="0.4">
      <c r="C50" s="55"/>
      <c r="D50" s="55"/>
      <c r="E50" s="55"/>
      <c r="F50" s="56"/>
      <c r="G50" s="56"/>
      <c r="H50" s="6"/>
      <c r="I50" s="6"/>
    </row>
    <row r="51" spans="2:16" x14ac:dyDescent="0.4">
      <c r="B51" s="29" t="s">
        <v>36</v>
      </c>
      <c r="C51" s="55" t="s">
        <v>20</v>
      </c>
      <c r="D51" s="55" t="s">
        <v>20</v>
      </c>
      <c r="E51" s="55" t="s">
        <v>20</v>
      </c>
      <c r="F51" s="55" t="s">
        <v>20</v>
      </c>
      <c r="G51" s="55" t="s">
        <v>20</v>
      </c>
      <c r="H51" s="35" t="s">
        <v>16</v>
      </c>
      <c r="I51" s="35" t="s">
        <v>16</v>
      </c>
      <c r="K51" s="33"/>
    </row>
    <row r="52" spans="2:16" x14ac:dyDescent="0.4">
      <c r="B52" s="29" t="s">
        <v>37</v>
      </c>
      <c r="C52" s="55" t="s">
        <v>20</v>
      </c>
      <c r="D52" s="55" t="s">
        <v>20</v>
      </c>
      <c r="E52" s="55" t="s">
        <v>20</v>
      </c>
      <c r="F52" s="55" t="s">
        <v>20</v>
      </c>
      <c r="G52" s="55" t="s">
        <v>20</v>
      </c>
      <c r="H52" s="35" t="s">
        <v>16</v>
      </c>
      <c r="I52" s="35" t="s">
        <v>16</v>
      </c>
      <c r="K52" s="33"/>
    </row>
    <row r="53" spans="2:16" x14ac:dyDescent="0.4">
      <c r="B53" s="29" t="s">
        <v>38</v>
      </c>
      <c r="C53" s="55" t="s">
        <v>20</v>
      </c>
      <c r="D53" s="55" t="s">
        <v>20</v>
      </c>
      <c r="E53" s="55" t="s">
        <v>20</v>
      </c>
      <c r="F53" s="55" t="s">
        <v>20</v>
      </c>
      <c r="G53" s="55" t="s">
        <v>20</v>
      </c>
      <c r="H53" s="35" t="s">
        <v>16</v>
      </c>
      <c r="I53" s="35" t="s">
        <v>16</v>
      </c>
      <c r="K53" s="33"/>
    </row>
    <row r="54" spans="2:16" x14ac:dyDescent="0.4">
      <c r="B54" s="2"/>
      <c r="C54" s="56"/>
      <c r="D54" s="56"/>
      <c r="E54" s="56"/>
      <c r="F54" s="54"/>
      <c r="G54" s="54"/>
      <c r="K54" s="33"/>
    </row>
    <row r="55" spans="2:16" x14ac:dyDescent="0.4">
      <c r="B55" s="2" t="s">
        <v>1</v>
      </c>
      <c r="C55" s="54" t="s">
        <v>20</v>
      </c>
      <c r="D55" s="54" t="s">
        <v>20</v>
      </c>
      <c r="E55" s="54" t="s">
        <v>20</v>
      </c>
      <c r="F55" s="54" t="s">
        <v>20</v>
      </c>
      <c r="G55" s="54" t="s">
        <v>20</v>
      </c>
      <c r="H55" s="35" t="s">
        <v>16</v>
      </c>
      <c r="I55" s="35" t="s">
        <v>16</v>
      </c>
      <c r="K55" s="33"/>
    </row>
    <row r="56" spans="2:16" ht="4.5" customHeight="1" x14ac:dyDescent="0.4">
      <c r="C56" s="55"/>
      <c r="D56" s="55"/>
      <c r="E56" s="55"/>
      <c r="F56" s="55"/>
      <c r="G56" s="55"/>
      <c r="H56" s="6"/>
      <c r="I56" s="6"/>
      <c r="K56" s="33"/>
    </row>
    <row r="57" spans="2:16" x14ac:dyDescent="0.4">
      <c r="B57" s="29" t="s">
        <v>36</v>
      </c>
      <c r="C57" s="55" t="s">
        <v>20</v>
      </c>
      <c r="D57" s="55" t="s">
        <v>20</v>
      </c>
      <c r="E57" s="55" t="s">
        <v>20</v>
      </c>
      <c r="F57" s="55" t="s">
        <v>20</v>
      </c>
      <c r="G57" s="55" t="s">
        <v>20</v>
      </c>
      <c r="H57" s="35" t="s">
        <v>16</v>
      </c>
      <c r="I57" s="35" t="s">
        <v>16</v>
      </c>
      <c r="K57" s="33"/>
    </row>
    <row r="58" spans="2:16" x14ac:dyDescent="0.4">
      <c r="B58" s="29" t="s">
        <v>37</v>
      </c>
      <c r="C58" s="55" t="s">
        <v>20</v>
      </c>
      <c r="D58" s="55" t="s">
        <v>20</v>
      </c>
      <c r="E58" s="55" t="s">
        <v>20</v>
      </c>
      <c r="F58" s="55" t="s">
        <v>20</v>
      </c>
      <c r="G58" s="55" t="s">
        <v>20</v>
      </c>
      <c r="H58" s="35" t="s">
        <v>16</v>
      </c>
      <c r="I58" s="35" t="s">
        <v>16</v>
      </c>
      <c r="K58" s="33"/>
    </row>
    <row r="59" spans="2:16" x14ac:dyDescent="0.4">
      <c r="B59" s="29" t="s">
        <v>38</v>
      </c>
      <c r="C59" s="55" t="s">
        <v>20</v>
      </c>
      <c r="D59" s="55" t="s">
        <v>20</v>
      </c>
      <c r="E59" s="55" t="s">
        <v>20</v>
      </c>
      <c r="F59" s="55" t="s">
        <v>20</v>
      </c>
      <c r="G59" s="55" t="s">
        <v>20</v>
      </c>
      <c r="H59" s="35" t="s">
        <v>16</v>
      </c>
      <c r="I59" s="35" t="s">
        <v>16</v>
      </c>
      <c r="K59" s="33"/>
    </row>
    <row r="61" spans="2:16" s="13" customFormat="1" ht="3" customHeight="1" x14ac:dyDescent="0.35">
      <c r="B61" s="11"/>
      <c r="C61" s="11"/>
      <c r="D61" s="11"/>
      <c r="E61" s="11"/>
      <c r="F61" s="11"/>
      <c r="G61" s="11"/>
      <c r="H61" s="11"/>
      <c r="I61" s="11"/>
      <c r="J61" s="16"/>
      <c r="K61" s="16"/>
      <c r="L61" s="16"/>
      <c r="M61" s="16"/>
      <c r="N61" s="16"/>
      <c r="O61" s="16"/>
      <c r="P61" s="12"/>
    </row>
    <row r="62" spans="2:16" s="12" customFormat="1" ht="7.5" customHeight="1" x14ac:dyDescent="0.35"/>
    <row r="63" spans="2:16" s="14" customFormat="1" ht="12.75" customHeight="1" x14ac:dyDescent="0.25">
      <c r="B63" s="81" t="s">
        <v>11</v>
      </c>
      <c r="C63" s="81"/>
      <c r="D63" s="81"/>
      <c r="E63" s="81"/>
      <c r="F63" s="81"/>
      <c r="G63" s="81"/>
      <c r="H63" s="81"/>
      <c r="I63" s="81"/>
      <c r="J63" s="34"/>
      <c r="K63" s="34"/>
      <c r="L63" s="34"/>
      <c r="M63" s="34"/>
      <c r="N63" s="34"/>
      <c r="O63" s="34"/>
    </row>
  </sheetData>
  <mergeCells count="3">
    <mergeCell ref="B1:I1"/>
    <mergeCell ref="B32:I32"/>
    <mergeCell ref="B63:I63"/>
  </mergeCells>
  <hyperlinks>
    <hyperlink ref="K2" location="Indice!A1" display="(voltar ao índice)" xr:uid="{619F4A6F-6C4A-4E80-BEE5-17B73E0E8332}"/>
  </hyperlinks>
  <printOptions horizontalCentered="1"/>
  <pageMargins left="0.27559055118110237" right="0.27559055118110237" top="0.6692913385826772" bottom="0.47244094488188981" header="0" footer="0"/>
  <pageSetup paperSize="9" scale="87" fitToHeight="2" orientation="landscape" verticalDpi="0" r:id="rId1"/>
  <rowBreaks count="1" manualBreakCount="1">
    <brk id="32" min="1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92C8F-37F4-4BC2-A907-0B23D6BAA366}">
  <sheetPr>
    <pageSetUpPr fitToPage="1"/>
  </sheetPr>
  <dimension ref="B1:P26"/>
  <sheetViews>
    <sheetView showGridLines="0" workbookViewId="0">
      <selection activeCell="K2" sqref="K2"/>
    </sheetView>
  </sheetViews>
  <sheetFormatPr defaultRowHeight="14.6" x14ac:dyDescent="0.4"/>
  <cols>
    <col min="1" max="1" width="6.69140625" customWidth="1"/>
    <col min="2" max="2" width="30.4609375" bestFit="1" customWidth="1"/>
    <col min="3" max="9" width="18.69140625" customWidth="1"/>
    <col min="10" max="10" width="6.69140625" customWidth="1"/>
    <col min="11" max="18" width="12.69140625" customWidth="1"/>
  </cols>
  <sheetData>
    <row r="1" spans="2:16" ht="30" customHeight="1" x14ac:dyDescent="0.4">
      <c r="B1" s="80" t="s">
        <v>79</v>
      </c>
      <c r="C1" s="80"/>
      <c r="D1" s="80"/>
      <c r="E1" s="80"/>
      <c r="F1" s="80"/>
      <c r="G1" s="80"/>
      <c r="H1" s="80"/>
      <c r="I1" s="80"/>
      <c r="J1" s="7"/>
    </row>
    <row r="2" spans="2:16" ht="15" customHeight="1" x14ac:dyDescent="0.4">
      <c r="K2" s="8" t="s">
        <v>7</v>
      </c>
    </row>
    <row r="3" spans="2:16" ht="15" customHeight="1" x14ac:dyDescent="0.4">
      <c r="B3" s="59" t="s">
        <v>95</v>
      </c>
      <c r="I3" s="58"/>
    </row>
    <row r="4" spans="2:16" ht="40.5" customHeight="1" x14ac:dyDescent="0.4">
      <c r="B4" s="9" t="s">
        <v>40</v>
      </c>
      <c r="C4" s="9" t="s">
        <v>90</v>
      </c>
      <c r="D4" s="9" t="s">
        <v>97</v>
      </c>
      <c r="E4" s="9" t="s">
        <v>88</v>
      </c>
      <c r="F4" s="9" t="s">
        <v>87</v>
      </c>
      <c r="G4" s="9" t="s">
        <v>6</v>
      </c>
      <c r="H4" s="10" t="s">
        <v>8</v>
      </c>
      <c r="I4" s="10" t="s">
        <v>9</v>
      </c>
    </row>
    <row r="5" spans="2:16" ht="4.5" customHeight="1" x14ac:dyDescent="0.4">
      <c r="C5" s="6"/>
      <c r="D5" s="6"/>
      <c r="E5" s="6"/>
      <c r="F5" s="6"/>
      <c r="G5" s="6"/>
      <c r="H5" s="6"/>
      <c r="I5" s="6"/>
      <c r="J5" s="6"/>
    </row>
    <row r="6" spans="2:16" x14ac:dyDescent="0.4">
      <c r="B6" s="2" t="s">
        <v>39</v>
      </c>
      <c r="C6" s="47">
        <v>5.8707807163847194</v>
      </c>
      <c r="D6" s="47">
        <v>5.9517106367111028</v>
      </c>
      <c r="E6" s="47" t="s">
        <v>98</v>
      </c>
      <c r="F6" s="47" t="s">
        <v>98</v>
      </c>
      <c r="G6" s="70">
        <v>5.9105836128079794</v>
      </c>
      <c r="H6" s="69">
        <v>-2.4941388439164158</v>
      </c>
      <c r="I6" s="63">
        <v>-0.81744343893104254</v>
      </c>
      <c r="J6" s="72"/>
    </row>
    <row r="7" spans="2:16" x14ac:dyDescent="0.4">
      <c r="B7" s="2" t="s">
        <v>0</v>
      </c>
      <c r="C7" s="47">
        <v>2.6282372598162071</v>
      </c>
      <c r="D7" s="47">
        <v>2.6951724137931032</v>
      </c>
      <c r="E7" s="47" t="s">
        <v>98</v>
      </c>
      <c r="F7" s="47" t="s">
        <v>98</v>
      </c>
      <c r="G7" s="70">
        <v>2.6649036645258786</v>
      </c>
      <c r="H7" s="63">
        <v>-21.601479439725502</v>
      </c>
      <c r="I7" s="63">
        <v>-18.828088599125248</v>
      </c>
      <c r="J7" s="72"/>
    </row>
    <row r="8" spans="2:16" x14ac:dyDescent="0.4">
      <c r="B8" s="2" t="s">
        <v>1</v>
      </c>
      <c r="C8" s="47">
        <v>5.7777777777777777</v>
      </c>
      <c r="D8" s="47">
        <v>6.8805970149253728</v>
      </c>
      <c r="E8" s="47" t="s">
        <v>98</v>
      </c>
      <c r="F8" s="47" t="s">
        <v>98</v>
      </c>
      <c r="G8" s="70">
        <v>6.6470588235294121</v>
      </c>
      <c r="H8" s="63">
        <v>1.6121922035392533</v>
      </c>
      <c r="I8" s="63">
        <v>-3.1981724728726291</v>
      </c>
      <c r="J8" s="72"/>
    </row>
    <row r="9" spans="2:16" x14ac:dyDescent="0.4">
      <c r="C9" s="46"/>
      <c r="D9" s="46"/>
      <c r="E9" s="48"/>
      <c r="F9" s="46"/>
      <c r="G9" s="46"/>
    </row>
    <row r="10" spans="2:16" s="13" customFormat="1" ht="3" customHeight="1" x14ac:dyDescent="0.35">
      <c r="B10" s="11"/>
      <c r="C10" s="11"/>
      <c r="D10" s="11"/>
      <c r="E10" s="11"/>
      <c r="F10" s="11"/>
      <c r="G10" s="11"/>
      <c r="H10" s="11"/>
      <c r="I10" s="11"/>
      <c r="J10" s="16"/>
      <c r="K10" s="16"/>
      <c r="L10" s="16"/>
      <c r="M10" s="16"/>
      <c r="N10" s="16"/>
      <c r="O10" s="16"/>
      <c r="P10" s="12"/>
    </row>
    <row r="11" spans="2:16" s="12" customFormat="1" ht="7.5" customHeight="1" x14ac:dyDescent="0.35"/>
    <row r="12" spans="2:16" s="14" customFormat="1" ht="12.75" customHeight="1" x14ac:dyDescent="0.25">
      <c r="B12" s="81" t="s">
        <v>11</v>
      </c>
      <c r="C12" s="81"/>
      <c r="D12" s="81"/>
      <c r="E12" s="81"/>
      <c r="F12" s="81"/>
      <c r="G12" s="81"/>
      <c r="H12" s="81"/>
      <c r="I12" s="81"/>
      <c r="J12" s="34"/>
      <c r="K12" s="34"/>
      <c r="L12" s="34"/>
      <c r="M12" s="34"/>
      <c r="N12" s="34"/>
      <c r="O12" s="34"/>
    </row>
    <row r="13" spans="2:16" s="12" customFormat="1" ht="12.75" customHeight="1" x14ac:dyDescent="0.35">
      <c r="B13" s="88" t="s">
        <v>85</v>
      </c>
      <c r="C13" s="88"/>
      <c r="D13" s="88"/>
      <c r="E13" s="88"/>
      <c r="F13" s="88"/>
      <c r="G13" s="88"/>
      <c r="H13" s="88"/>
      <c r="I13" s="88"/>
      <c r="J13" s="15"/>
      <c r="K13" s="15"/>
      <c r="L13" s="15"/>
      <c r="N13" s="15"/>
    </row>
    <row r="16" spans="2:16" ht="15" customHeight="1" x14ac:dyDescent="0.4">
      <c r="B16" s="59" t="s">
        <v>94</v>
      </c>
      <c r="I16" s="58"/>
    </row>
    <row r="17" spans="2:16" ht="40.5" customHeight="1" x14ac:dyDescent="0.4">
      <c r="B17" s="9" t="s">
        <v>40</v>
      </c>
      <c r="C17" s="9" t="s">
        <v>91</v>
      </c>
      <c r="D17" s="9" t="s">
        <v>92</v>
      </c>
      <c r="E17" s="9" t="s">
        <v>93</v>
      </c>
      <c r="F17" s="9" t="s">
        <v>87</v>
      </c>
      <c r="G17" s="9" t="s">
        <v>6</v>
      </c>
      <c r="H17" s="10" t="s">
        <v>8</v>
      </c>
      <c r="I17" s="10" t="s">
        <v>9</v>
      </c>
    </row>
    <row r="18" spans="2:16" ht="4.5" customHeight="1" x14ac:dyDescent="0.4">
      <c r="C18" s="6"/>
      <c r="D18" s="6"/>
      <c r="E18" s="6"/>
      <c r="F18" s="6"/>
      <c r="G18" s="6"/>
      <c r="H18" s="6"/>
      <c r="I18" s="6"/>
      <c r="J18" s="6"/>
    </row>
    <row r="19" spans="2:16" x14ac:dyDescent="0.4">
      <c r="B19" s="2" t="s">
        <v>39</v>
      </c>
      <c r="C19" s="47">
        <v>5.803946887038113</v>
      </c>
      <c r="D19" s="47">
        <v>6.1039516662324909</v>
      </c>
      <c r="E19" s="47">
        <v>6.4863025174883759</v>
      </c>
      <c r="F19" s="47">
        <v>5.8964373595806139</v>
      </c>
      <c r="G19" s="70">
        <v>6.0849815982016926</v>
      </c>
      <c r="H19" s="35" t="s">
        <v>16</v>
      </c>
      <c r="I19" s="35" t="s">
        <v>16</v>
      </c>
    </row>
    <row r="20" spans="2:16" x14ac:dyDescent="0.4">
      <c r="B20" s="2" t="s">
        <v>0</v>
      </c>
      <c r="C20" s="47">
        <v>3.1012762453684646</v>
      </c>
      <c r="D20" s="47">
        <v>3.4377847879425167</v>
      </c>
      <c r="E20" s="47">
        <v>3.7766485464429214</v>
      </c>
      <c r="F20" s="47">
        <v>2.7858536585365852</v>
      </c>
      <c r="G20" s="70">
        <v>3.3755080861368159</v>
      </c>
      <c r="H20" s="35" t="s">
        <v>16</v>
      </c>
      <c r="I20" s="35" t="s">
        <v>16</v>
      </c>
    </row>
    <row r="21" spans="2:16" x14ac:dyDescent="0.4">
      <c r="B21" s="2" t="s">
        <v>1</v>
      </c>
      <c r="C21" s="47">
        <v>7</v>
      </c>
      <c r="D21" s="47">
        <v>6.7714285714285714</v>
      </c>
      <c r="E21" s="47">
        <v>6.8461538461538458</v>
      </c>
      <c r="F21" s="47">
        <v>5</v>
      </c>
      <c r="G21" s="70">
        <v>6.7523809523809524</v>
      </c>
      <c r="H21" s="35" t="s">
        <v>16</v>
      </c>
      <c r="I21" s="35" t="s">
        <v>16</v>
      </c>
    </row>
    <row r="22" spans="2:16" x14ac:dyDescent="0.4">
      <c r="C22" s="46"/>
      <c r="D22" s="46"/>
      <c r="E22" s="48"/>
      <c r="F22" s="46"/>
      <c r="G22" s="46"/>
    </row>
    <row r="23" spans="2:16" s="13" customFormat="1" ht="3" customHeight="1" x14ac:dyDescent="0.35">
      <c r="B23" s="11"/>
      <c r="C23" s="11"/>
      <c r="D23" s="11"/>
      <c r="E23" s="11"/>
      <c r="F23" s="11"/>
      <c r="G23" s="11"/>
      <c r="H23" s="11"/>
      <c r="I23" s="11"/>
      <c r="J23" s="16"/>
      <c r="K23" s="16"/>
      <c r="L23" s="16"/>
      <c r="M23" s="16"/>
      <c r="N23" s="16"/>
      <c r="O23" s="16"/>
      <c r="P23" s="12"/>
    </row>
    <row r="24" spans="2:16" s="12" customFormat="1" ht="7.5" customHeight="1" x14ac:dyDescent="0.35"/>
    <row r="25" spans="2:16" s="14" customFormat="1" ht="12.75" customHeight="1" x14ac:dyDescent="0.25">
      <c r="B25" s="81" t="s">
        <v>11</v>
      </c>
      <c r="C25" s="81"/>
      <c r="D25" s="81"/>
      <c r="E25" s="81"/>
      <c r="F25" s="81"/>
      <c r="G25" s="81"/>
      <c r="H25" s="81"/>
      <c r="I25" s="81"/>
      <c r="J25" s="34"/>
      <c r="K25" s="34"/>
      <c r="L25" s="34"/>
      <c r="M25" s="34"/>
      <c r="N25" s="34"/>
      <c r="O25" s="34"/>
    </row>
    <row r="26" spans="2:16" s="12" customFormat="1" ht="12.75" customHeight="1" x14ac:dyDescent="0.35">
      <c r="B26" s="88" t="s">
        <v>85</v>
      </c>
      <c r="C26" s="88"/>
      <c r="D26" s="88"/>
      <c r="E26" s="88"/>
      <c r="F26" s="88"/>
      <c r="G26" s="88"/>
      <c r="H26" s="88"/>
      <c r="I26" s="88"/>
      <c r="J26" s="15"/>
      <c r="K26" s="15"/>
      <c r="L26" s="15"/>
      <c r="N26" s="15"/>
    </row>
  </sheetData>
  <mergeCells count="5">
    <mergeCell ref="B1:I1"/>
    <mergeCell ref="B12:I12"/>
    <mergeCell ref="B13:I13"/>
    <mergeCell ref="B25:I25"/>
    <mergeCell ref="B26:I26"/>
  </mergeCells>
  <hyperlinks>
    <hyperlink ref="K2" location="Indice!A1" display="(voltar ao índice)" xr:uid="{CC8295D0-EDC2-4DF3-9F5D-E722986AB259}"/>
  </hyperlinks>
  <printOptions horizontalCentered="1"/>
  <pageMargins left="0.27559055118110237" right="0.27559055118110237" top="0.6692913385826772" bottom="0.47244094488188981" header="0" footer="0"/>
  <pageSetup paperSize="9" scale="87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6C4DE-93E6-407C-A9F5-02F1F4406EFA}">
  <sheetPr>
    <pageSetUpPr fitToPage="1"/>
  </sheetPr>
  <dimension ref="B1:P39"/>
  <sheetViews>
    <sheetView showGridLines="0" workbookViewId="0">
      <selection activeCell="K2" sqref="K2"/>
    </sheetView>
  </sheetViews>
  <sheetFormatPr defaultRowHeight="14.6" x14ac:dyDescent="0.4"/>
  <cols>
    <col min="1" max="1" width="6.69140625" customWidth="1"/>
    <col min="2" max="2" width="30.4609375" bestFit="1" customWidth="1"/>
    <col min="3" max="9" width="18.69140625" customWidth="1"/>
    <col min="10" max="10" width="6.69140625" customWidth="1"/>
    <col min="11" max="18" width="12.69140625" customWidth="1"/>
  </cols>
  <sheetData>
    <row r="1" spans="2:11" ht="30" customHeight="1" x14ac:dyDescent="0.4">
      <c r="B1" s="80" t="s">
        <v>80</v>
      </c>
      <c r="C1" s="80"/>
      <c r="D1" s="80"/>
      <c r="E1" s="80"/>
      <c r="F1" s="80"/>
      <c r="G1" s="80"/>
      <c r="H1" s="80"/>
      <c r="I1" s="80"/>
      <c r="J1" s="7"/>
    </row>
    <row r="2" spans="2:11" ht="15" customHeight="1" x14ac:dyDescent="0.4">
      <c r="K2" s="8" t="s">
        <v>7</v>
      </c>
    </row>
    <row r="3" spans="2:11" ht="15" customHeight="1" x14ac:dyDescent="0.4">
      <c r="B3" s="59" t="s">
        <v>95</v>
      </c>
      <c r="I3" s="58"/>
    </row>
    <row r="4" spans="2:11" ht="40.5" customHeight="1" x14ac:dyDescent="0.4">
      <c r="B4" s="9" t="s">
        <v>41</v>
      </c>
      <c r="C4" s="9" t="s">
        <v>90</v>
      </c>
      <c r="D4" s="9" t="s">
        <v>96</v>
      </c>
      <c r="E4" s="9" t="s">
        <v>93</v>
      </c>
      <c r="F4" s="9" t="s">
        <v>87</v>
      </c>
      <c r="G4" s="9" t="s">
        <v>6</v>
      </c>
      <c r="H4" s="10" t="s">
        <v>8</v>
      </c>
      <c r="I4" s="10" t="s">
        <v>9</v>
      </c>
    </row>
    <row r="5" spans="2:11" ht="6.75" customHeight="1" x14ac:dyDescent="0.4">
      <c r="C5" s="5"/>
      <c r="D5" s="5"/>
      <c r="E5" s="5"/>
      <c r="F5" s="5"/>
      <c r="G5" s="5"/>
      <c r="H5" s="5"/>
      <c r="I5" s="5"/>
      <c r="J5" s="5"/>
    </row>
    <row r="6" spans="2:11" x14ac:dyDescent="0.4">
      <c r="B6" s="2" t="s">
        <v>6</v>
      </c>
      <c r="C6" s="49">
        <v>88724</v>
      </c>
      <c r="D6" s="49">
        <v>114604</v>
      </c>
      <c r="E6" s="49">
        <v>0</v>
      </c>
      <c r="F6" s="49">
        <v>0</v>
      </c>
      <c r="G6" s="49">
        <v>203328</v>
      </c>
      <c r="H6" s="63">
        <v>-6.3111082044406626</v>
      </c>
      <c r="I6" s="63">
        <v>-5.1039838703655249</v>
      </c>
      <c r="J6" s="71"/>
    </row>
    <row r="7" spans="2:11" ht="4.5" customHeight="1" x14ac:dyDescent="0.4">
      <c r="C7" s="49"/>
      <c r="D7" s="49"/>
      <c r="E7" s="49"/>
      <c r="F7" s="49"/>
      <c r="G7" s="49"/>
      <c r="H7" s="64"/>
      <c r="I7" s="64"/>
      <c r="J7" s="71"/>
    </row>
    <row r="8" spans="2:11" x14ac:dyDescent="0.4">
      <c r="B8" s="30" t="s">
        <v>42</v>
      </c>
      <c r="C8" s="51"/>
      <c r="D8" s="46"/>
      <c r="E8" s="46"/>
      <c r="F8" s="46"/>
      <c r="G8" s="49">
        <v>0</v>
      </c>
      <c r="H8" s="63"/>
      <c r="I8" s="63"/>
      <c r="J8" s="71"/>
    </row>
    <row r="9" spans="2:11" x14ac:dyDescent="0.4">
      <c r="B9" s="4" t="s">
        <v>43</v>
      </c>
      <c r="C9" s="50">
        <v>19710</v>
      </c>
      <c r="D9" s="50">
        <v>23904</v>
      </c>
      <c r="E9" s="50">
        <v>0</v>
      </c>
      <c r="F9" s="50">
        <v>0</v>
      </c>
      <c r="G9" s="50">
        <v>43614</v>
      </c>
      <c r="H9" s="63">
        <v>2.7907976779187216</v>
      </c>
      <c r="I9" s="63">
        <v>1.8090991853217941</v>
      </c>
      <c r="J9" s="71"/>
    </row>
    <row r="10" spans="2:11" x14ac:dyDescent="0.4">
      <c r="B10" s="4" t="s">
        <v>44</v>
      </c>
      <c r="C10" s="50">
        <v>4619</v>
      </c>
      <c r="D10" s="50">
        <v>6343</v>
      </c>
      <c r="E10" s="50">
        <v>0</v>
      </c>
      <c r="F10" s="50">
        <v>0</v>
      </c>
      <c r="G10" s="50">
        <v>10962</v>
      </c>
      <c r="H10" s="63">
        <v>-2.5203626863377848</v>
      </c>
      <c r="I10" s="63">
        <v>9.6748374187093589</v>
      </c>
      <c r="J10" s="71"/>
    </row>
    <row r="11" spans="2:11" x14ac:dyDescent="0.4">
      <c r="B11" s="4" t="s">
        <v>45</v>
      </c>
      <c r="C11" s="50">
        <v>6359</v>
      </c>
      <c r="D11" s="50">
        <v>13442</v>
      </c>
      <c r="E11" s="50">
        <v>0</v>
      </c>
      <c r="F11" s="50">
        <v>0</v>
      </c>
      <c r="G11" s="50">
        <v>19801</v>
      </c>
      <c r="H11" s="63">
        <v>-1.7900197267480045</v>
      </c>
      <c r="I11" s="63">
        <v>-9.0027573529411811</v>
      </c>
      <c r="J11" s="71"/>
    </row>
    <row r="12" spans="2:11" x14ac:dyDescent="0.4">
      <c r="B12" s="4" t="s">
        <v>46</v>
      </c>
      <c r="C12" s="50">
        <v>4574</v>
      </c>
      <c r="D12" s="50">
        <v>8381</v>
      </c>
      <c r="E12" s="50">
        <v>0</v>
      </c>
      <c r="F12" s="50">
        <v>0</v>
      </c>
      <c r="G12" s="50">
        <v>12955</v>
      </c>
      <c r="H12" s="63">
        <v>23.777876236892624</v>
      </c>
      <c r="I12" s="63">
        <v>15.2477537585624</v>
      </c>
      <c r="J12" s="71"/>
    </row>
    <row r="13" spans="2:11" x14ac:dyDescent="0.4">
      <c r="B13" s="4" t="s">
        <v>47</v>
      </c>
      <c r="C13" s="50">
        <v>9431</v>
      </c>
      <c r="D13" s="50">
        <v>8988</v>
      </c>
      <c r="E13" s="50">
        <v>0</v>
      </c>
      <c r="F13" s="50">
        <v>0</v>
      </c>
      <c r="G13" s="50">
        <v>18419</v>
      </c>
      <c r="H13" s="63">
        <v>-10.815638023417339</v>
      </c>
      <c r="I13" s="63">
        <v>-12.227781748868239</v>
      </c>
      <c r="J13" s="71"/>
    </row>
    <row r="14" spans="2:11" x14ac:dyDescent="0.4">
      <c r="B14" s="4" t="s">
        <v>48</v>
      </c>
      <c r="C14" s="50">
        <v>18021</v>
      </c>
      <c r="D14" s="50">
        <v>22028</v>
      </c>
      <c r="E14" s="50">
        <v>0</v>
      </c>
      <c r="F14" s="50">
        <v>0</v>
      </c>
      <c r="G14" s="50">
        <v>40049</v>
      </c>
      <c r="H14" s="63">
        <v>-9.439236967604014</v>
      </c>
      <c r="I14" s="63">
        <v>-8.0495924692916994</v>
      </c>
      <c r="J14" s="71"/>
    </row>
    <row r="15" spans="2:11" x14ac:dyDescent="0.4">
      <c r="B15" s="4" t="s">
        <v>49</v>
      </c>
      <c r="C15" s="50">
        <v>6602</v>
      </c>
      <c r="D15" s="50">
        <v>9904</v>
      </c>
      <c r="E15" s="50">
        <v>0</v>
      </c>
      <c r="F15" s="50">
        <v>0</v>
      </c>
      <c r="G15" s="50">
        <v>16506</v>
      </c>
      <c r="H15" s="63">
        <v>19.599082236444865</v>
      </c>
      <c r="I15" s="63">
        <v>8.9217368351590451</v>
      </c>
      <c r="J15" s="71"/>
    </row>
    <row r="17" spans="2:16" s="13" customFormat="1" ht="3" customHeight="1" x14ac:dyDescent="0.35">
      <c r="B17" s="11"/>
      <c r="C17" s="11"/>
      <c r="D17" s="11"/>
      <c r="E17" s="11"/>
      <c r="F17" s="11"/>
      <c r="G17" s="11"/>
      <c r="H17" s="11"/>
      <c r="I17" s="11"/>
      <c r="J17" s="16"/>
      <c r="K17" s="16"/>
      <c r="L17" s="16"/>
      <c r="M17" s="16"/>
      <c r="N17" s="16"/>
      <c r="O17" s="16"/>
      <c r="P17" s="12"/>
    </row>
    <row r="18" spans="2:16" s="12" customFormat="1" ht="7.5" customHeight="1" x14ac:dyDescent="0.35"/>
    <row r="19" spans="2:16" s="14" customFormat="1" ht="12.75" customHeight="1" x14ac:dyDescent="0.25">
      <c r="B19" s="81" t="s">
        <v>11</v>
      </c>
      <c r="C19" s="81"/>
      <c r="D19" s="81"/>
      <c r="E19" s="81"/>
      <c r="F19" s="81"/>
      <c r="G19" s="81"/>
      <c r="H19" s="81"/>
      <c r="I19" s="81"/>
      <c r="J19" s="34"/>
      <c r="K19" s="34"/>
      <c r="L19" s="34"/>
      <c r="M19" s="34"/>
      <c r="N19" s="34"/>
      <c r="O19" s="34"/>
    </row>
    <row r="20" spans="2:16" s="12" customFormat="1" ht="12.75" customHeight="1" x14ac:dyDescent="0.35">
      <c r="B20" s="89"/>
      <c r="C20" s="89"/>
      <c r="D20" s="15"/>
      <c r="E20" s="15"/>
      <c r="F20" s="15"/>
      <c r="G20" s="15"/>
      <c r="H20" s="15"/>
      <c r="I20" s="15"/>
      <c r="J20" s="15"/>
      <c r="K20" s="15"/>
      <c r="L20" s="15"/>
      <c r="N20" s="15"/>
    </row>
    <row r="22" spans="2:16" ht="15" customHeight="1" x14ac:dyDescent="0.4">
      <c r="B22" s="59" t="s">
        <v>94</v>
      </c>
      <c r="I22" s="58"/>
    </row>
    <row r="23" spans="2:16" ht="40.5" customHeight="1" x14ac:dyDescent="0.4">
      <c r="B23" s="9" t="s">
        <v>41</v>
      </c>
      <c r="C23" s="9" t="s">
        <v>91</v>
      </c>
      <c r="D23" s="9" t="s">
        <v>92</v>
      </c>
      <c r="E23" s="9" t="s">
        <v>93</v>
      </c>
      <c r="F23" s="9" t="s">
        <v>87</v>
      </c>
      <c r="G23" s="9" t="s">
        <v>6</v>
      </c>
      <c r="H23" s="10" t="s">
        <v>8</v>
      </c>
      <c r="I23" s="10" t="s">
        <v>9</v>
      </c>
    </row>
    <row r="24" spans="2:16" ht="6.75" customHeight="1" x14ac:dyDescent="0.4">
      <c r="C24" s="5"/>
      <c r="D24" s="5"/>
      <c r="E24" s="5"/>
      <c r="F24" s="5"/>
      <c r="G24" s="5"/>
      <c r="H24" s="5"/>
      <c r="I24" s="5"/>
      <c r="J24" s="5"/>
    </row>
    <row r="25" spans="2:16" x14ac:dyDescent="0.4">
      <c r="B25" s="2" t="s">
        <v>6</v>
      </c>
      <c r="C25" s="49">
        <v>91940</v>
      </c>
      <c r="D25" s="49">
        <v>122324</v>
      </c>
      <c r="E25" s="49">
        <v>129887</v>
      </c>
      <c r="F25" s="49">
        <v>87328</v>
      </c>
      <c r="G25" s="49">
        <v>431479</v>
      </c>
      <c r="H25" s="35" t="s">
        <v>16</v>
      </c>
      <c r="I25" s="35" t="s">
        <v>16</v>
      </c>
      <c r="J25" s="3"/>
    </row>
    <row r="26" spans="2:16" ht="4.5" customHeight="1" x14ac:dyDescent="0.4">
      <c r="C26" s="49"/>
      <c r="D26" s="49"/>
      <c r="E26" s="49"/>
      <c r="F26" s="49"/>
      <c r="G26" s="49"/>
      <c r="H26" s="6"/>
      <c r="I26" s="6"/>
      <c r="J26" s="6"/>
    </row>
    <row r="27" spans="2:16" x14ac:dyDescent="0.4">
      <c r="B27" s="30" t="s">
        <v>42</v>
      </c>
      <c r="C27" s="51"/>
      <c r="D27" s="46"/>
      <c r="E27" s="46"/>
      <c r="F27" s="46"/>
      <c r="G27" s="49">
        <v>0</v>
      </c>
      <c r="H27" s="35" t="s">
        <v>16</v>
      </c>
      <c r="I27" s="35" t="s">
        <v>16</v>
      </c>
    </row>
    <row r="28" spans="2:16" x14ac:dyDescent="0.4">
      <c r="B28" s="4" t="s">
        <v>43</v>
      </c>
      <c r="C28" s="50">
        <v>19584</v>
      </c>
      <c r="D28" s="50">
        <v>23255</v>
      </c>
      <c r="E28" s="50">
        <v>22473</v>
      </c>
      <c r="F28" s="50">
        <v>18257</v>
      </c>
      <c r="G28" s="50">
        <v>83569</v>
      </c>
      <c r="H28" s="35" t="s">
        <v>16</v>
      </c>
      <c r="I28" s="35" t="s">
        <v>16</v>
      </c>
    </row>
    <row r="29" spans="2:16" x14ac:dyDescent="0.4">
      <c r="B29" s="4" t="s">
        <v>44</v>
      </c>
      <c r="C29" s="50">
        <v>3488</v>
      </c>
      <c r="D29" s="50">
        <v>6507</v>
      </c>
      <c r="E29" s="50">
        <v>8192</v>
      </c>
      <c r="F29" s="50">
        <v>5155</v>
      </c>
      <c r="G29" s="50">
        <v>23342</v>
      </c>
      <c r="H29" s="35" t="s">
        <v>16</v>
      </c>
      <c r="I29" s="35" t="s">
        <v>16</v>
      </c>
    </row>
    <row r="30" spans="2:16" x14ac:dyDescent="0.4">
      <c r="B30" s="4" t="s">
        <v>45</v>
      </c>
      <c r="C30" s="50">
        <v>8073</v>
      </c>
      <c r="D30" s="50">
        <v>13687</v>
      </c>
      <c r="E30" s="50">
        <v>14276</v>
      </c>
      <c r="F30" s="50">
        <v>6626</v>
      </c>
      <c r="G30" s="50">
        <v>42662</v>
      </c>
      <c r="H30" s="35" t="s">
        <v>16</v>
      </c>
      <c r="I30" s="35" t="s">
        <v>16</v>
      </c>
    </row>
    <row r="31" spans="2:16" x14ac:dyDescent="0.4">
      <c r="B31" s="4" t="s">
        <v>46</v>
      </c>
      <c r="C31" s="50">
        <v>4470</v>
      </c>
      <c r="D31" s="50">
        <v>6771</v>
      </c>
      <c r="E31" s="50">
        <v>7139</v>
      </c>
      <c r="F31" s="50">
        <v>5345</v>
      </c>
      <c r="G31" s="50">
        <v>23725</v>
      </c>
      <c r="H31" s="35" t="s">
        <v>16</v>
      </c>
      <c r="I31" s="35" t="s">
        <v>16</v>
      </c>
    </row>
    <row r="32" spans="2:16" x14ac:dyDescent="0.4">
      <c r="B32" s="4" t="s">
        <v>47</v>
      </c>
      <c r="C32" s="50">
        <v>10907</v>
      </c>
      <c r="D32" s="50">
        <v>10078</v>
      </c>
      <c r="E32" s="50">
        <v>10561</v>
      </c>
      <c r="F32" s="50">
        <v>7546</v>
      </c>
      <c r="G32" s="50">
        <v>39092</v>
      </c>
      <c r="H32" s="35" t="s">
        <v>16</v>
      </c>
      <c r="I32" s="35" t="s">
        <v>16</v>
      </c>
    </row>
    <row r="33" spans="2:16" x14ac:dyDescent="0.4">
      <c r="B33" s="4" t="s">
        <v>48</v>
      </c>
      <c r="C33" s="50">
        <v>19231</v>
      </c>
      <c r="D33" s="50">
        <v>24324</v>
      </c>
      <c r="E33" s="50">
        <v>24198</v>
      </c>
      <c r="F33" s="50">
        <v>18573</v>
      </c>
      <c r="G33" s="50">
        <v>86326</v>
      </c>
      <c r="H33" s="35" t="s">
        <v>16</v>
      </c>
      <c r="I33" s="35" t="s">
        <v>16</v>
      </c>
    </row>
    <row r="34" spans="2:16" x14ac:dyDescent="0.4">
      <c r="B34" s="4" t="s">
        <v>49</v>
      </c>
      <c r="C34" s="50">
        <v>6873</v>
      </c>
      <c r="D34" s="50">
        <v>8281</v>
      </c>
      <c r="E34" s="50">
        <v>8297</v>
      </c>
      <c r="F34" s="50">
        <v>6516</v>
      </c>
      <c r="G34" s="50">
        <v>29967</v>
      </c>
      <c r="H34" s="35" t="s">
        <v>16</v>
      </c>
      <c r="I34" s="35" t="s">
        <v>16</v>
      </c>
    </row>
    <row r="36" spans="2:16" s="13" customFormat="1" ht="3" customHeight="1" x14ac:dyDescent="0.35">
      <c r="B36" s="11"/>
      <c r="C36" s="11"/>
      <c r="D36" s="11"/>
      <c r="E36" s="11"/>
      <c r="F36" s="11"/>
      <c r="G36" s="11"/>
      <c r="H36" s="11"/>
      <c r="I36" s="11"/>
      <c r="J36" s="16"/>
      <c r="K36" s="16"/>
      <c r="L36" s="16"/>
      <c r="M36" s="16"/>
      <c r="N36" s="16"/>
      <c r="O36" s="16"/>
      <c r="P36" s="12"/>
    </row>
    <row r="37" spans="2:16" s="12" customFormat="1" ht="7.5" customHeight="1" x14ac:dyDescent="0.35"/>
    <row r="38" spans="2:16" s="14" customFormat="1" ht="12.75" customHeight="1" x14ac:dyDescent="0.25">
      <c r="B38" s="81" t="s">
        <v>11</v>
      </c>
      <c r="C38" s="81"/>
      <c r="D38" s="81"/>
      <c r="E38" s="81"/>
      <c r="F38" s="81"/>
      <c r="G38" s="81"/>
      <c r="H38" s="81"/>
      <c r="I38" s="81"/>
      <c r="J38" s="34"/>
      <c r="K38" s="34"/>
      <c r="L38" s="34"/>
      <c r="M38" s="34"/>
      <c r="N38" s="34"/>
      <c r="O38" s="34"/>
    </row>
    <row r="39" spans="2:16" s="12" customFormat="1" ht="12.75" customHeight="1" x14ac:dyDescent="0.35">
      <c r="B39" s="89"/>
      <c r="C39" s="89"/>
      <c r="D39" s="15"/>
      <c r="E39" s="15"/>
      <c r="F39" s="15"/>
      <c r="G39" s="15"/>
      <c r="H39" s="15"/>
      <c r="I39" s="15"/>
      <c r="J39" s="15"/>
      <c r="K39" s="15"/>
      <c r="L39" s="15"/>
      <c r="N39" s="15"/>
    </row>
  </sheetData>
  <mergeCells count="5">
    <mergeCell ref="B1:I1"/>
    <mergeCell ref="B20:C20"/>
    <mergeCell ref="B19:I19"/>
    <mergeCell ref="B38:I38"/>
    <mergeCell ref="B39:C39"/>
  </mergeCells>
  <hyperlinks>
    <hyperlink ref="K2" location="Indice!A1" display="(voltar ao índice)" xr:uid="{A78F5B9A-FCC3-4484-8C14-8029C9DA2EC5}"/>
  </hyperlinks>
  <printOptions horizontalCentered="1"/>
  <pageMargins left="0.27559055118110237" right="0.27559055118110237" top="0.6692913385826772" bottom="0.47244094488188981" header="0" footer="0"/>
  <pageSetup paperSize="9" scale="87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8DA14-B1C5-474E-B12E-9A3E44F4CA48}">
  <sheetPr>
    <pageSetUpPr fitToPage="1"/>
  </sheetPr>
  <dimension ref="B1:P26"/>
  <sheetViews>
    <sheetView showGridLines="0" workbookViewId="0">
      <selection activeCell="K2" sqref="K2"/>
    </sheetView>
  </sheetViews>
  <sheetFormatPr defaultRowHeight="14.6" x14ac:dyDescent="0.4"/>
  <cols>
    <col min="1" max="1" width="6.69140625" customWidth="1"/>
    <col min="2" max="2" width="40.4609375" bestFit="1" customWidth="1"/>
    <col min="3" max="9" width="18.69140625" customWidth="1"/>
    <col min="10" max="10" width="6.69140625" customWidth="1"/>
    <col min="11" max="18" width="12.69140625" customWidth="1"/>
  </cols>
  <sheetData>
    <row r="1" spans="2:16" ht="30" customHeight="1" x14ac:dyDescent="0.4">
      <c r="B1" s="80" t="s">
        <v>52</v>
      </c>
      <c r="C1" s="80"/>
      <c r="D1" s="80"/>
      <c r="E1" s="80"/>
      <c r="F1" s="80"/>
      <c r="G1" s="80"/>
      <c r="H1" s="80"/>
      <c r="I1" s="80"/>
      <c r="J1" s="7"/>
    </row>
    <row r="2" spans="2:16" ht="15" customHeight="1" x14ac:dyDescent="0.4">
      <c r="K2" s="8" t="s">
        <v>7</v>
      </c>
    </row>
    <row r="3" spans="2:16" ht="15" customHeight="1" x14ac:dyDescent="0.4">
      <c r="B3" s="59" t="s">
        <v>95</v>
      </c>
      <c r="I3" s="2"/>
    </row>
    <row r="4" spans="2:16" ht="40.5" customHeight="1" x14ac:dyDescent="0.4">
      <c r="B4" s="9" t="s">
        <v>84</v>
      </c>
      <c r="C4" s="9" t="s">
        <v>90</v>
      </c>
      <c r="D4" s="9" t="s">
        <v>97</v>
      </c>
      <c r="E4" s="9" t="s">
        <v>93</v>
      </c>
      <c r="F4" s="9" t="s">
        <v>87</v>
      </c>
      <c r="G4" s="9" t="s">
        <v>6</v>
      </c>
      <c r="H4" s="10" t="s">
        <v>8</v>
      </c>
      <c r="I4" s="10" t="s">
        <v>9</v>
      </c>
    </row>
    <row r="5" spans="2:16" ht="6.75" customHeight="1" x14ac:dyDescent="0.4">
      <c r="C5" s="5"/>
      <c r="D5" s="5"/>
      <c r="E5" s="5"/>
      <c r="F5" s="5"/>
      <c r="G5" s="5"/>
      <c r="H5" s="5"/>
      <c r="I5" s="5"/>
      <c r="J5" s="5"/>
    </row>
    <row r="6" spans="2:16" x14ac:dyDescent="0.4">
      <c r="B6" s="2" t="s">
        <v>6</v>
      </c>
      <c r="C6" s="49">
        <v>17615246</v>
      </c>
      <c r="D6" s="49">
        <v>33195700</v>
      </c>
      <c r="E6" s="49">
        <v>0</v>
      </c>
      <c r="F6" s="49">
        <v>0</v>
      </c>
      <c r="G6" s="49">
        <v>50810946</v>
      </c>
      <c r="H6" s="63">
        <v>7.0722443565779169</v>
      </c>
      <c r="I6" s="63">
        <v>5.8409074344239587</v>
      </c>
      <c r="J6" s="3"/>
    </row>
    <row r="7" spans="2:16" ht="4.5" customHeight="1" x14ac:dyDescent="0.4">
      <c r="C7" s="50"/>
      <c r="D7" s="50"/>
      <c r="E7" s="50"/>
      <c r="F7" s="50"/>
      <c r="G7" s="49">
        <v>0</v>
      </c>
      <c r="H7" s="57"/>
      <c r="I7" s="57"/>
      <c r="J7" s="6"/>
    </row>
    <row r="8" spans="2:16" x14ac:dyDescent="0.4">
      <c r="B8" s="2" t="s">
        <v>50</v>
      </c>
      <c r="C8" s="50">
        <v>13844419</v>
      </c>
      <c r="D8" s="50">
        <v>26632773</v>
      </c>
      <c r="E8" s="50">
        <v>0</v>
      </c>
      <c r="F8" s="50">
        <v>0</v>
      </c>
      <c r="G8" s="50">
        <v>40477192</v>
      </c>
      <c r="H8" s="63">
        <v>7.1820514714064476</v>
      </c>
      <c r="I8" s="63">
        <v>8.0828568109874155</v>
      </c>
    </row>
    <row r="9" spans="2:16" x14ac:dyDescent="0.4">
      <c r="B9" s="2" t="s">
        <v>51</v>
      </c>
      <c r="C9" s="50">
        <v>3770827</v>
      </c>
      <c r="D9" s="50">
        <v>6562927</v>
      </c>
      <c r="E9" s="50">
        <v>0</v>
      </c>
      <c r="F9" s="50">
        <v>0</v>
      </c>
      <c r="G9" s="50">
        <v>10333754</v>
      </c>
      <c r="H9" s="63">
        <v>6.6289396728243855</v>
      </c>
      <c r="I9" s="63">
        <v>-2.1124195621818331</v>
      </c>
    </row>
    <row r="10" spans="2:16" x14ac:dyDescent="0.4">
      <c r="C10" s="46"/>
      <c r="D10" s="46"/>
      <c r="E10" s="46"/>
    </row>
    <row r="11" spans="2:16" s="13" customFormat="1" ht="3" customHeight="1" x14ac:dyDescent="0.35">
      <c r="B11" s="11"/>
      <c r="C11" s="11"/>
      <c r="D11" s="11"/>
      <c r="E11" s="11"/>
      <c r="F11" s="11"/>
      <c r="G11" s="11"/>
      <c r="H11" s="11"/>
      <c r="I11" s="11"/>
      <c r="J11" s="16"/>
      <c r="K11" s="16"/>
      <c r="L11" s="16"/>
      <c r="M11" s="16"/>
      <c r="N11" s="16"/>
      <c r="O11" s="16"/>
      <c r="P11" s="12"/>
    </row>
    <row r="12" spans="2:16" s="12" customFormat="1" ht="7.5" customHeight="1" x14ac:dyDescent="0.35"/>
    <row r="13" spans="2:16" s="14" customFormat="1" ht="12.75" customHeight="1" x14ac:dyDescent="0.25">
      <c r="B13" s="81" t="s">
        <v>11</v>
      </c>
      <c r="C13" s="81"/>
      <c r="D13" s="81"/>
      <c r="E13" s="81"/>
      <c r="F13" s="81"/>
      <c r="G13" s="81"/>
      <c r="H13" s="81"/>
      <c r="I13" s="81"/>
      <c r="J13" s="34"/>
      <c r="K13" s="34"/>
      <c r="L13" s="34"/>
      <c r="M13" s="34"/>
      <c r="N13" s="34"/>
      <c r="O13" s="34"/>
    </row>
    <row r="14" spans="2:16" s="12" customFormat="1" ht="12.75" customHeight="1" x14ac:dyDescent="0.35">
      <c r="B14" s="89"/>
      <c r="C14" s="89"/>
      <c r="D14" s="15"/>
      <c r="E14" s="15"/>
      <c r="F14" s="15"/>
      <c r="G14" s="15"/>
      <c r="H14" s="15"/>
      <c r="I14" s="15"/>
      <c r="J14" s="15"/>
      <c r="K14" s="15"/>
      <c r="L14" s="15"/>
      <c r="N14" s="15"/>
    </row>
    <row r="16" spans="2:16" ht="15" customHeight="1" x14ac:dyDescent="0.4">
      <c r="B16" s="59" t="s">
        <v>94</v>
      </c>
      <c r="I16" s="2"/>
    </row>
    <row r="17" spans="2:16" ht="40.5" customHeight="1" x14ac:dyDescent="0.4">
      <c r="B17" s="9" t="s">
        <v>84</v>
      </c>
      <c r="C17" s="9" t="s">
        <v>91</v>
      </c>
      <c r="D17" s="9" t="s">
        <v>92</v>
      </c>
      <c r="E17" s="9" t="s">
        <v>93</v>
      </c>
      <c r="F17" s="9" t="s">
        <v>87</v>
      </c>
      <c r="G17" s="9" t="s">
        <v>6</v>
      </c>
      <c r="H17" s="10" t="s">
        <v>8</v>
      </c>
      <c r="I17" s="10" t="s">
        <v>9</v>
      </c>
    </row>
    <row r="18" spans="2:16" ht="6.75" customHeight="1" x14ac:dyDescent="0.4">
      <c r="C18" s="5"/>
      <c r="D18" s="5"/>
      <c r="E18" s="5"/>
      <c r="F18" s="5"/>
      <c r="G18" s="5"/>
      <c r="H18" s="5"/>
      <c r="I18" s="5"/>
      <c r="J18" s="5"/>
    </row>
    <row r="19" spans="2:16" x14ac:dyDescent="0.4">
      <c r="B19" s="2" t="s">
        <v>6</v>
      </c>
      <c r="C19" s="49">
        <v>17003821</v>
      </c>
      <c r="D19" s="49">
        <v>31003086</v>
      </c>
      <c r="E19" s="49">
        <v>40300107</v>
      </c>
      <c r="F19" s="49">
        <v>22030282</v>
      </c>
      <c r="G19" s="49">
        <v>110337296</v>
      </c>
      <c r="H19" s="35" t="s">
        <v>16</v>
      </c>
      <c r="I19" s="35" t="s">
        <v>16</v>
      </c>
      <c r="J19" s="3"/>
    </row>
    <row r="20" spans="2:16" ht="4.5" customHeight="1" x14ac:dyDescent="0.4">
      <c r="C20" s="50"/>
      <c r="D20" s="50"/>
      <c r="E20" s="50"/>
      <c r="F20" s="50"/>
      <c r="G20" s="49">
        <v>0</v>
      </c>
      <c r="J20" s="6"/>
    </row>
    <row r="21" spans="2:16" x14ac:dyDescent="0.4">
      <c r="B21" s="2" t="s">
        <v>50</v>
      </c>
      <c r="C21" s="50">
        <v>12601985</v>
      </c>
      <c r="D21" s="50">
        <v>24848165</v>
      </c>
      <c r="E21" s="50">
        <v>33520645</v>
      </c>
      <c r="F21" s="50">
        <v>16482406</v>
      </c>
      <c r="G21" s="50">
        <v>87453201</v>
      </c>
      <c r="H21" s="35" t="s">
        <v>16</v>
      </c>
      <c r="I21" s="35" t="s">
        <v>16</v>
      </c>
    </row>
    <row r="22" spans="2:16" x14ac:dyDescent="0.4">
      <c r="B22" s="2" t="s">
        <v>51</v>
      </c>
      <c r="C22" s="50">
        <v>4401836</v>
      </c>
      <c r="D22" s="50">
        <v>6154921</v>
      </c>
      <c r="E22" s="50">
        <v>6779462</v>
      </c>
      <c r="F22" s="50">
        <v>5547876</v>
      </c>
      <c r="G22" s="50">
        <v>22884095</v>
      </c>
      <c r="H22" s="35" t="s">
        <v>16</v>
      </c>
      <c r="I22" s="35" t="s">
        <v>16</v>
      </c>
    </row>
    <row r="23" spans="2:16" x14ac:dyDescent="0.4">
      <c r="C23" s="46"/>
      <c r="D23" s="46"/>
      <c r="E23" s="46"/>
    </row>
    <row r="24" spans="2:16" s="13" customFormat="1" ht="3" customHeight="1" x14ac:dyDescent="0.35">
      <c r="B24" s="11"/>
      <c r="C24" s="11"/>
      <c r="D24" s="11"/>
      <c r="E24" s="11"/>
      <c r="F24" s="11"/>
      <c r="G24" s="11"/>
      <c r="H24" s="11"/>
      <c r="I24" s="11"/>
      <c r="J24" s="16"/>
      <c r="K24" s="16"/>
      <c r="L24" s="16"/>
      <c r="M24" s="16"/>
      <c r="N24" s="16"/>
      <c r="O24" s="16"/>
      <c r="P24" s="12"/>
    </row>
    <row r="25" spans="2:16" s="12" customFormat="1" ht="7.5" customHeight="1" x14ac:dyDescent="0.35"/>
    <row r="26" spans="2:16" s="14" customFormat="1" ht="12.75" customHeight="1" x14ac:dyDescent="0.25">
      <c r="B26" s="81" t="s">
        <v>11</v>
      </c>
      <c r="C26" s="81"/>
      <c r="D26" s="81"/>
      <c r="E26" s="81"/>
      <c r="F26" s="81"/>
      <c r="G26" s="81"/>
      <c r="H26" s="81"/>
      <c r="I26" s="81"/>
      <c r="J26" s="34"/>
      <c r="K26" s="34"/>
      <c r="L26" s="34"/>
      <c r="M26" s="34"/>
      <c r="N26" s="34"/>
      <c r="O26" s="34"/>
    </row>
  </sheetData>
  <mergeCells count="4">
    <mergeCell ref="B1:I1"/>
    <mergeCell ref="B14:C14"/>
    <mergeCell ref="B13:I13"/>
    <mergeCell ref="B26:I26"/>
  </mergeCells>
  <hyperlinks>
    <hyperlink ref="K2" location="Indice!A1" display="(voltar ao índice)" xr:uid="{D53D48F1-591B-439D-A199-4E44D260BF5B}"/>
  </hyperlinks>
  <printOptions horizontalCentered="1"/>
  <pageMargins left="0.27559055118110237" right="0.27559055118110237" top="0.6692913385826772" bottom="0.47244094488188981" header="0" footer="0"/>
  <pageSetup paperSize="9" scale="8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7</vt:i4>
      </vt:variant>
      <vt:variant>
        <vt:lpstr>Intervalos com Nome</vt:lpstr>
      </vt:variant>
      <vt:variant>
        <vt:i4>9</vt:i4>
      </vt:variant>
    </vt:vector>
  </HeadingPairs>
  <TitlesOfParts>
    <vt:vector size="16" baseType="lpstr">
      <vt:lpstr>Indice</vt:lpstr>
      <vt:lpstr>S.C_Sig</vt:lpstr>
      <vt:lpstr>I.1</vt:lpstr>
      <vt:lpstr>I.2</vt:lpstr>
      <vt:lpstr>I.3</vt:lpstr>
      <vt:lpstr>I.4</vt:lpstr>
      <vt:lpstr>I.5</vt:lpstr>
      <vt:lpstr>I.1!Área_de_Impressão</vt:lpstr>
      <vt:lpstr>I.2!Área_de_Impressão</vt:lpstr>
      <vt:lpstr>I.3!Área_de_Impressão</vt:lpstr>
      <vt:lpstr>I.4!Área_de_Impressão</vt:lpstr>
      <vt:lpstr>I.5!Área_de_Impressão</vt:lpstr>
      <vt:lpstr>Indice!Área_de_Impressão</vt:lpstr>
      <vt:lpstr>S.C_Sig!Área_de_Impressão</vt:lpstr>
      <vt:lpstr>I.1!Títulos_de_Impressão</vt:lpstr>
      <vt:lpstr>I.2!Títulos_de_Impressão</vt:lpstr>
    </vt:vector>
  </TitlesOfParts>
  <Company>Instituto Nacional de Estatistica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Joana Cardoso</dc:creator>
  <cp:lastModifiedBy>Jesus Costa</cp:lastModifiedBy>
  <cp:lastPrinted>2026-08-13T10:52:08Z</cp:lastPrinted>
  <dcterms:created xsi:type="dcterms:W3CDTF">2025-08-20T14:13:35Z</dcterms:created>
  <dcterms:modified xsi:type="dcterms:W3CDTF">2026-08-13T10:52:16Z</dcterms:modified>
</cp:coreProperties>
</file>