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UBLICAÇÕES PDF\turismo pub PDF\TURISMO 2026\fevereiro\"/>
    </mc:Choice>
  </mc:AlternateContent>
  <xr:revisionPtr revIDLastSave="0" documentId="13_ncr:1_{56AE92B5-0681-421B-80F2-2313C84F6712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Indice" sheetId="4" r:id="rId1"/>
    <sheet name="Q1" sheetId="5" r:id="rId2"/>
    <sheet name="Q2" sheetId="1" r:id="rId3"/>
    <sheet name="Q3" sheetId="6" r:id="rId4"/>
    <sheet name="Q4" sheetId="7" r:id="rId5"/>
  </sheets>
  <definedNames>
    <definedName name="_xlnm.Print_Area" localSheetId="1">'Q1'!$B$1:$Q$62</definedName>
    <definedName name="_xlnm.Print_Area" localSheetId="2">'Q2'!$B$1:$Q$58</definedName>
    <definedName name="_xlnm.Print_Area" localSheetId="3">'Q3'!$B$1:$Q$60</definedName>
    <definedName name="_xlnm.Print_Area" localSheetId="4">'Q4'!$B$1:$Q$60</definedName>
    <definedName name="Z_25212DC4_65BC_4FB8_B905_82B7C9BCBA24_.wvu.PrintArea" localSheetId="1" hidden="1">'Q1'!$B$1:$Q$59</definedName>
    <definedName name="Z_25212DC4_65BC_4FB8_B905_82B7C9BCBA24_.wvu.PrintArea" localSheetId="2" hidden="1">'Q2'!$B$1:$Q$57</definedName>
    <definedName name="Z_946ED1CF_3290_44C3_8D89_4C1CFBE713EA_.wvu.PrintArea" localSheetId="1" hidden="1">'Q1'!$B$1:$Q$59</definedName>
    <definedName name="Z_946ED1CF_3290_44C3_8D89_4C1CFBE713EA_.wvu.PrintArea" localSheetId="2" hidden="1">'Q2'!$B$1:$Q$57</definedName>
  </definedNames>
  <calcPr calcId="191028"/>
  <customWorkbookViews>
    <customWorkbookView name="paulo.vieira - Vista pessoal" guid="{946ED1CF-3290-44C3-8D89-4C1CFBE713EA}" mergeInterval="0" personalView="1" maximized="1" xWindow="1" yWindow="1" windowWidth="1362" windowHeight="538" activeSheetId="1"/>
    <customWorkbookView name="  - Vista pessoal" guid="{25212DC4-65BC-4FB8-B905-82B7C9BCBA24}" mergeInterval="0" personalView="1" maximized="1" xWindow="1" yWindow="1" windowWidth="1276" windowHeight="89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<sst xmlns="http://schemas.openxmlformats.org/spreadsheetml/2006/main" count="433" uniqueCount="95">
  <si>
    <t>Q1 - ALOJAMENTO TURÍSTICO COLETIVO DA RAM - PRINCIPAIS DADOS ESTATÍSTICOS</t>
  </si>
  <si>
    <t>Q2 - HOTELARIA DA RAM - PRINCIPAIS DADOS ESTATÍSTICOS</t>
  </si>
  <si>
    <t>ALOJAMENTO TURÍSTICO COLETIVO DA RAM - PRINCIPAIS DADOS ESTATÍSTICOS</t>
  </si>
  <si>
    <t xml:space="preserve">Hóspedes Entrados (N.º) </t>
  </si>
  <si>
    <t>Residentes em Portugal</t>
  </si>
  <si>
    <t>Residentes no Estrangeiro</t>
  </si>
  <si>
    <t>dos quais</t>
  </si>
  <si>
    <t/>
  </si>
  <si>
    <t xml:space="preserve">Alemanha </t>
  </si>
  <si>
    <t>Reino Unido</t>
  </si>
  <si>
    <t>França</t>
  </si>
  <si>
    <t>Outros</t>
  </si>
  <si>
    <t>Total de Hóspedes (N.º) (1)</t>
  </si>
  <si>
    <t>Dormidas (N.º)</t>
  </si>
  <si>
    <t>Estada Média (N.º de noites)</t>
  </si>
  <si>
    <r>
      <t xml:space="preserve">Estabelecimentos em funcionamento (N.º) </t>
    </r>
    <r>
      <rPr>
        <b/>
        <vertAlign val="superscript"/>
        <sz val="8"/>
        <rFont val="Arial"/>
        <family val="2"/>
      </rPr>
      <t>(2)</t>
    </r>
  </si>
  <si>
    <r>
      <t xml:space="preserve">Quartos (N.º) </t>
    </r>
    <r>
      <rPr>
        <vertAlign val="superscript"/>
        <sz val="8"/>
        <rFont val="Arial"/>
        <family val="2"/>
      </rPr>
      <t>(3)</t>
    </r>
  </si>
  <si>
    <r>
      <t xml:space="preserve">Capacidade de Alojamento (N.º de camas) </t>
    </r>
    <r>
      <rPr>
        <b/>
        <vertAlign val="superscript"/>
        <sz val="8"/>
        <rFont val="Arial"/>
        <family val="2"/>
      </rPr>
      <t>(4)</t>
    </r>
  </si>
  <si>
    <r>
      <t xml:space="preserve">Taxa Líquida de Ocupação-Cama (%) </t>
    </r>
    <r>
      <rPr>
        <b/>
        <vertAlign val="superscript"/>
        <sz val="8"/>
        <rFont val="Arial"/>
        <family val="2"/>
      </rPr>
      <t>(5)</t>
    </r>
  </si>
  <si>
    <r>
      <t xml:space="preserve">Taxa Líquida de Ocupação-Quarto (%) </t>
    </r>
    <r>
      <rPr>
        <b/>
        <vertAlign val="superscript"/>
        <sz val="8"/>
        <rFont val="Arial"/>
        <family val="2"/>
      </rPr>
      <t>(6)</t>
    </r>
  </si>
  <si>
    <r>
      <t xml:space="preserve">Proveitos Totais  (milhares €) </t>
    </r>
    <r>
      <rPr>
        <b/>
        <vertAlign val="superscript"/>
        <sz val="8"/>
        <rFont val="Arial"/>
        <family val="2"/>
      </rPr>
      <t>(7)</t>
    </r>
  </si>
  <si>
    <r>
      <t xml:space="preserve">Proveitos de Aposento (milhares €) </t>
    </r>
    <r>
      <rPr>
        <b/>
        <vertAlign val="superscript"/>
        <sz val="8"/>
        <rFont val="Arial"/>
        <family val="2"/>
      </rPr>
      <t>(7)</t>
    </r>
  </si>
  <si>
    <r>
      <t xml:space="preserve">RevPAR (€) </t>
    </r>
    <r>
      <rPr>
        <b/>
        <vertAlign val="superscript"/>
        <sz val="8"/>
        <rFont val="Arial"/>
        <family val="2"/>
      </rPr>
      <t>(8)</t>
    </r>
  </si>
  <si>
    <r>
      <t xml:space="preserve">ADR </t>
    </r>
    <r>
      <rPr>
        <b/>
        <vertAlign val="superscript"/>
        <sz val="8"/>
        <rFont val="Arial"/>
        <family val="2"/>
      </rPr>
      <t>(9)</t>
    </r>
  </si>
  <si>
    <t>Rv = Dado Revisto.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</si>
  <si>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Direção Regional de Estatística da Madeira (DREM)</t>
    </r>
  </si>
  <si>
    <t>https://estatistica.madeira.gov.pt/</t>
  </si>
  <si>
    <t xml:space="preserve">Notas: </t>
  </si>
  <si>
    <t>O total pode não corresponder à soma das parcelas, devido aos arredondamentos.</t>
  </si>
  <si>
    <r>
      <rPr>
        <sz val="7"/>
        <rFont val="Arial"/>
        <family val="2"/>
      </rPr>
      <t>(1)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Inclui os hóspedes que transitaram do mês anterior.</t>
    </r>
  </si>
  <si>
    <t>(2) Corresponde a todos os estabelecimentos de alojamento turístico exceto os de alojamento local com capacidade inferior a 10 camas.</t>
  </si>
  <si>
    <t>(3) Não inclui os quartos dos estabelecimentos de de alojamento local com capacidade inferior a 10 camas.</t>
  </si>
  <si>
    <t xml:space="preserve">(4) Número máximo de indivíduos que os estabelecimentos podem alojar num determinado momento, determinado através do número de camas, considerando como duas as camas de casal. O valor anual é uma média, tal como sucede para os estabelecimentos. Não estão contemplados nesta variável os estabelecimentos de alojamento local com capacidade inferior a 10 camas. </t>
  </si>
  <si>
    <t xml:space="preserve">(5) Indicador que permite avaliar a capacidade de alojamento média utilizada durante o período de referência. Corresponde à relação entre o número de dormidas e o número de camas utilizadas, considerando como duas as camas de casal. A variação está em pontos percentuais. O cálculo desta variável é efetuado tendo em conta os estabelecimentos com movimento de hóspedes no período de referência. Não estão contemplados nesta variável os estabelecimentos de alojamento local com capacidade inferior a 10 camas. </t>
  </si>
  <si>
    <t xml:space="preserve">(6) Indicador que permite avaliar a capacidade de ocupação média utilizada durante o período de referência. Corresponde à relação entre o número de quartos utilizados e o número de quartos disponíveis. A variação está em pontos percentuais. O cálculo desta variável é efetuado tendo em conta os estabelecimentos com movimento de hóspedes no período de referência. Não estão contemplados nesta variável os estabelecimentos de alojamento local com capacidade inferior a 10 camas. </t>
  </si>
  <si>
    <r>
      <t>(7)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No que se refere à modalidade de alojamento local apenas são contemplados os proveitos dos alojamentos com 10 ou mais camas.</t>
    </r>
  </si>
  <si>
    <t xml:space="preserve">(8) RevPAR (Revenue Per Available Room) é o rendimento por quarto disponível, medido através da relação entre os proveitos de aposento e o número de quartos disponíveis, no período de referência. O cálculo desta variável é efetuado tendo em conta os estabelecimentos com movimento de hóspedes no período de referência, não contemplando os estabelecimentos de alojamento local com capacidade inferior a 10 camas. </t>
  </si>
  <si>
    <t xml:space="preserve">(9) ADR (Average Daily Rate) é o rendimento por quarto utilizado, medido através da relação entre os proveitos de aposento e o número de quartos utilizados, no período de referência. O cálculo desta variável é efetuado tendo em conta os estabelecimentos com movimento de hóspedes no período de referência, não contemplando os estabelecimentos de alojamento local com capacidade inferior a 10 camas. </t>
  </si>
  <si>
    <t>Sinais convencionais:</t>
  </si>
  <si>
    <t>Po - Dado Provisório.</t>
  </si>
  <si>
    <t>HOTELARIA DA RAM - PRINCIPAIS DADOS ESTATÍSTICOS</t>
  </si>
  <si>
    <r>
      <t xml:space="preserve">Total de Hóspedes (N.º) </t>
    </r>
    <r>
      <rPr>
        <b/>
        <vertAlign val="superscript"/>
        <sz val="8"/>
        <rFont val="Arial"/>
        <family val="2"/>
      </rPr>
      <t>(1)</t>
    </r>
  </si>
  <si>
    <t>Estabelecimentos em funcionamento (N.º)</t>
  </si>
  <si>
    <t xml:space="preserve">Quartos (N.º) </t>
  </si>
  <si>
    <r>
      <t xml:space="preserve">Capacidade de Alojamento (N.º de camas) </t>
    </r>
    <r>
      <rPr>
        <b/>
        <vertAlign val="superscript"/>
        <sz val="8"/>
        <rFont val="Arial"/>
        <family val="2"/>
      </rPr>
      <t>(2)</t>
    </r>
  </si>
  <si>
    <r>
      <t xml:space="preserve">Taxa Líquida de Ocupação-cama (%) </t>
    </r>
    <r>
      <rPr>
        <b/>
        <vertAlign val="superscript"/>
        <sz val="8"/>
        <rFont val="Arial"/>
        <family val="2"/>
      </rPr>
      <t>(3)</t>
    </r>
  </si>
  <si>
    <r>
      <t xml:space="preserve">Taxa Líquida de Ocupação-quarto (%) </t>
    </r>
    <r>
      <rPr>
        <b/>
        <vertAlign val="superscript"/>
        <sz val="8"/>
        <rFont val="Arial"/>
        <family val="2"/>
      </rPr>
      <t>(4)</t>
    </r>
  </si>
  <si>
    <t>Proveitos Totais  (milhares €)</t>
  </si>
  <si>
    <t>Proveitos de Aposento (milhares €)</t>
  </si>
  <si>
    <r>
      <t xml:space="preserve">RevPAR (€) </t>
    </r>
    <r>
      <rPr>
        <b/>
        <vertAlign val="superscript"/>
        <sz val="8"/>
        <rFont val="Arial"/>
        <family val="2"/>
      </rPr>
      <t>(5)</t>
    </r>
  </si>
  <si>
    <r>
      <t xml:space="preserve">ADR (€) </t>
    </r>
    <r>
      <rPr>
        <b/>
        <vertAlign val="superscript"/>
        <sz val="8"/>
        <rFont val="Arial"/>
        <family val="2"/>
      </rPr>
      <t>(6)</t>
    </r>
  </si>
  <si>
    <t xml:space="preserve">(2) Número máximo de indivíduos que os estabelecimentos podem alojar num determinado momento, determinado através do número de camas, considerando como duas as camas de casal. O valor anual é uma média, tal como sucede para os estabelecimentos. </t>
  </si>
  <si>
    <t xml:space="preserve">(3) Indicador que permite avaliar a capacidade de alojamento média utilizada durante o período de referência. Corresponde à relação entre o número de dormidas e o número de camas utilizadas, considerando como duas as camas de casal. A variação está em pontos percentuais. O cálculo desta variável é efetuado tendo em conta os estabelecimentos com movimento de hóspedes no período de referência. </t>
  </si>
  <si>
    <t xml:space="preserve">(4) Indicador que permite avaliar a capacidade de ocupação média utilizada durante o período de referência. Corresponde à relação entre o número de quartos utilizados e o número de quartos disponíveis. A variação está em pontos percentuais. O cálculo desta variável é efetuado tendo em conta os estabelecimentos com movimento de hóspedes no período de referência. </t>
  </si>
  <si>
    <t xml:space="preserve">(5) RevPAR (Revenue Per Available Room) é o rendimento por quarto disponível, medido através da relação entre os proveitos de aposento e o número de quartos disponíveis, no período de referência. O cálculo desta variável é efetuado tendo em conta os estabelecimentos com movimento de hóspedes no período de referência. </t>
  </si>
  <si>
    <t>(6) ADR (Average Daily Rate) é o rendimento por quarto utilizado, medido através da relação entre os proveitos de aposento e o número de quartos utilizados, no período de referência. O cálculo desta variável é efetuado tendo em conta os estabelecimentos com movimento de hóspedes no período de referência.</t>
  </si>
  <si>
    <t>Total 
Anual Pe</t>
  </si>
  <si>
    <t>Variação homóloga 
do último 
mês (%) Pe</t>
  </si>
  <si>
    <t>Variação 
homóloga acumulada (%) Pe</t>
  </si>
  <si>
    <t xml:space="preserve">Abril </t>
  </si>
  <si>
    <t>Maio</t>
  </si>
  <si>
    <t>Junho</t>
  </si>
  <si>
    <t xml:space="preserve">Julho </t>
  </si>
  <si>
    <t xml:space="preserve">Agosto </t>
  </si>
  <si>
    <t xml:space="preserve">Outubro </t>
  </si>
  <si>
    <t>Novembro</t>
  </si>
  <si>
    <t>Dezembro</t>
  </si>
  <si>
    <t>Setembro</t>
  </si>
  <si>
    <t>(2) Corresponde a todos os estabelecimentos de alojamento turístico, com movimento de hóspedes, exceto os de alojamento local com capacidade inferior a 10 camas.</t>
  </si>
  <si>
    <t xml:space="preserve">// - Não se aplica. </t>
  </si>
  <si>
    <t>TURISMO - 2026</t>
  </si>
  <si>
    <t>Ano 2026</t>
  </si>
  <si>
    <t>Janeiro Po</t>
  </si>
  <si>
    <t>Pe - Dado Preliminar.</t>
  </si>
  <si>
    <t>Q3 - ALOJAMENTO TURÍSTICO COLETIVO NA MADEIRA - PRINCIPAIS DADOS ESTATÍSTICOS</t>
  </si>
  <si>
    <t>Q4 - ALOJAMENTO TURÍSTICO COLETIVO NO PORTO SANTO - PRINCIPAIS DADOS ESTATÍSTICOS</t>
  </si>
  <si>
    <t>ALOJAMENTO TURÍSTICO COLETIVO NA MADEIRA - PRINCIPAIS DADOS ESTATÍSTICOS</t>
  </si>
  <si>
    <t>(Voltar ao índice)</t>
  </si>
  <si>
    <t>Abril</t>
  </si>
  <si>
    <t>Julho</t>
  </si>
  <si>
    <t>Agosto</t>
  </si>
  <si>
    <t>//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</si>
  <si>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de Estatística da Madeira (DREM)</t>
    </r>
  </si>
  <si>
    <t>https://estatistica.madeira.gov.pt</t>
  </si>
  <si>
    <r>
      <t>Sinais convencionais:</t>
    </r>
    <r>
      <rPr>
        <sz val="7"/>
        <rFont val="Arial"/>
        <family val="2"/>
      </rPr>
      <t xml:space="preserve"> </t>
    </r>
  </si>
  <si>
    <t>… - Dados Confidenciais</t>
  </si>
  <si>
    <t>ALOJAMENTO TURÍSTICO COLETIVO NO PORTO SANTO - PRINCIPAIS DADOS ESTATÍSTICOS</t>
  </si>
  <si>
    <t>Dinamarca</t>
  </si>
  <si>
    <t xml:space="preserve">Total 
Anual </t>
  </si>
  <si>
    <t xml:space="preserve">Variação homóloga 
do último 
mês (%) </t>
  </si>
  <si>
    <t xml:space="preserve">Variação 
homóloga acumulada (%) </t>
  </si>
  <si>
    <t xml:space="preserve">Fevereiro Po </t>
  </si>
  <si>
    <t>Março Pe</t>
  </si>
  <si>
    <t>Fevereiro Po</t>
  </si>
  <si>
    <t>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</si>
</sst>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##\ ###\ ###"/>
    <numFmt numFmtId="167" formatCode="0.0"/>
    <numFmt numFmtId="168" formatCode="##.00"/>
    <numFmt numFmtId="169" formatCode="0.0;\-0.0"/>
    <numFmt numFmtId="170" formatCode="##.0"/>
    <numFmt numFmtId="171" formatCode="0.0\ \p\.\p\.;\-0.0\ \p\.\p\."/>
    <numFmt numFmtId="172" formatCode="###\ ###\ ##0"/>
    <numFmt numFmtId="173" formatCode="#\ ###.0;\-#\ ###.0"/>
    <numFmt numFmtId="174" formatCode="#\ ##0.0;\-0.0"/>
    <numFmt numFmtId="175" formatCode="_-* #,##0.00\ [$€]_-;\-* #,##0.00\ [$€]_-;_-* &quot;-&quot;??\ [$€]_-;_-@_-"/>
    <numFmt numFmtId="176" formatCode="0_)"/>
    <numFmt numFmtId="177" formatCode="#\ ##0"/>
    <numFmt numFmtId="178" formatCode="###.0;\-###.0"/>
    <numFmt numFmtId="179" formatCode="###\ ###"/>
    <numFmt numFmtId="180" formatCode="0.0\ \p\.\p;\-0.0\ \p\.\p"/>
    <numFmt numFmtId="181" formatCode="#\ ##0.0"/>
  </numFmts>
  <fonts count="58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7"/>
      <name val="Arial"/>
      <family val="2"/>
    </font>
    <font>
      <b/>
      <sz val="7"/>
      <color indexed="12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b/>
      <vertAlign val="superscript"/>
      <sz val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9"/>
      <color indexed="12"/>
      <name val="Arial"/>
      <family val="2"/>
    </font>
    <font>
      <vertAlign val="superscript"/>
      <sz val="8"/>
      <name val="Arial"/>
      <family val="2"/>
    </font>
    <font>
      <sz val="7"/>
      <name val="Verdana"/>
      <family val="2"/>
    </font>
    <font>
      <b/>
      <sz val="18"/>
      <color indexed="62"/>
      <name val="Cambria"/>
      <family val="2"/>
    </font>
    <font>
      <b/>
      <sz val="7"/>
      <name val="Verdana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0"/>
      <color indexed="8"/>
      <name val="Arial"/>
      <family val="2"/>
    </font>
    <font>
      <sz val="9"/>
      <name val="UniversCondLight"/>
    </font>
    <font>
      <b/>
      <sz val="16"/>
      <name val="Times New Roman"/>
      <family val="1"/>
    </font>
    <font>
      <sz val="11"/>
      <name val="Times"/>
      <family val="1"/>
    </font>
    <font>
      <sz val="14"/>
      <name val="ZapfHumnst BT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u/>
      <sz val="7"/>
      <color rgb="FF012B5B"/>
      <name val="Arial"/>
      <family val="2"/>
    </font>
    <font>
      <sz val="8"/>
      <color theme="1"/>
      <name val="Arial"/>
      <family val="2"/>
    </font>
    <font>
      <sz val="7"/>
      <color theme="0"/>
      <name val="Arial"/>
      <family val="2"/>
    </font>
    <font>
      <sz val="7"/>
      <color theme="0"/>
      <name val="Verdana"/>
      <family val="2"/>
    </font>
    <font>
      <sz val="7"/>
      <color rgb="FF0070C0"/>
      <name val="Arial"/>
      <family val="2"/>
    </font>
    <font>
      <sz val="8"/>
      <color rgb="FF0070C0"/>
      <name val="Arial"/>
      <family val="2"/>
    </font>
    <font>
      <sz val="7"/>
      <color rgb="FF000000"/>
      <name val="Arial"/>
      <family val="2"/>
    </font>
    <font>
      <sz val="8"/>
      <color theme="4"/>
      <name val="Arial"/>
      <family val="2"/>
    </font>
    <font>
      <sz val="8"/>
      <color rgb="FF4F81BD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mediumGray"/>
    </fill>
    <fill>
      <patternFill patternType="solid">
        <fgColor indexed="56"/>
        <bgColor indexed="64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68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16" borderId="0" applyNumberFormat="0" applyBorder="0" applyAlignment="0" applyProtection="0"/>
    <xf numFmtId="0" fontId="2" fillId="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9" borderId="0" applyNumberFormat="0" applyBorder="0" applyAlignment="0" applyProtection="0"/>
    <xf numFmtId="0" fontId="3" fillId="8" borderId="0" applyNumberFormat="0" applyBorder="0" applyAlignment="0" applyProtection="0"/>
    <xf numFmtId="0" fontId="38" fillId="0" borderId="1" applyNumberFormat="0" applyBorder="0" applyProtection="0">
      <alignment horizontal="center"/>
    </xf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38" fillId="0" borderId="1" applyNumberFormat="0" applyBorder="0" applyProtection="0">
      <alignment horizontal="center"/>
    </xf>
    <xf numFmtId="0" fontId="4" fillId="12" borderId="5" applyNumberFormat="0" applyAlignment="0" applyProtection="0"/>
    <xf numFmtId="0" fontId="4" fillId="12" borderId="5" applyNumberFormat="0" applyAlignment="0" applyProtection="0"/>
    <xf numFmtId="0" fontId="4" fillId="2" borderId="5" applyNumberFormat="0" applyAlignment="0" applyProtection="0"/>
    <xf numFmtId="0" fontId="4" fillId="12" borderId="5" applyNumberFormat="0" applyAlignment="0" applyProtection="0"/>
    <xf numFmtId="0" fontId="13" fillId="0" borderId="6" applyNumberFormat="0" applyFill="0" applyAlignment="0" applyProtection="0"/>
    <xf numFmtId="0" fontId="5" fillId="25" borderId="7" applyNumberFormat="0" applyAlignment="0" applyProtection="0"/>
    <xf numFmtId="164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7" fillId="9" borderId="0" applyNumberFormat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39" fillId="0" borderId="0" applyFill="0" applyBorder="0" applyProtection="0"/>
    <xf numFmtId="0" fontId="12" fillId="3" borderId="5" applyNumberFormat="0" applyAlignment="0" applyProtection="0"/>
    <xf numFmtId="0" fontId="40" fillId="0" borderId="0">
      <alignment vertical="top"/>
    </xf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12" fillId="3" borderId="5" applyNumberFormat="0" applyAlignment="0" applyProtection="0"/>
    <xf numFmtId="176" fontId="41" fillId="0" borderId="8" applyNumberFormat="0" applyFont="0" applyFill="0" applyAlignment="0" applyProtection="0"/>
    <xf numFmtId="176" fontId="41" fillId="0" borderId="9" applyNumberFormat="0" applyFont="0" applyFill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46" fillId="0" borderId="0"/>
    <xf numFmtId="0" fontId="46" fillId="0" borderId="0"/>
    <xf numFmtId="0" fontId="2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2" fillId="0" borderId="0"/>
    <xf numFmtId="0" fontId="46" fillId="0" borderId="0"/>
    <xf numFmtId="0" fontId="22" fillId="0" borderId="0"/>
    <xf numFmtId="0" fontId="2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6" fillId="0" borderId="0"/>
    <xf numFmtId="0" fontId="2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2" fillId="0" borderId="0"/>
    <xf numFmtId="0" fontId="46" fillId="0" borderId="0"/>
    <xf numFmtId="0" fontId="46" fillId="0" borderId="0"/>
    <xf numFmtId="0" fontId="22" fillId="0" borderId="0"/>
    <xf numFmtId="0" fontId="46" fillId="0" borderId="0"/>
    <xf numFmtId="0" fontId="46" fillId="0" borderId="0"/>
    <xf numFmtId="0" fontId="48" fillId="0" borderId="0"/>
    <xf numFmtId="0" fontId="46" fillId="0" borderId="0"/>
    <xf numFmtId="0" fontId="46" fillId="0" borderId="0"/>
    <xf numFmtId="0" fontId="22" fillId="0" borderId="0"/>
    <xf numFmtId="0" fontId="46" fillId="0" borderId="0"/>
    <xf numFmtId="0" fontId="22" fillId="0" borderId="0"/>
    <xf numFmtId="0" fontId="40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28" borderId="17" applyNumberFormat="0" applyFont="0" applyAlignment="0" applyProtection="0"/>
    <xf numFmtId="0" fontId="22" fillId="6" borderId="10" applyNumberFormat="0" applyFont="0" applyAlignment="0" applyProtection="0"/>
    <xf numFmtId="0" fontId="38" fillId="26" borderId="11" applyNumberFormat="0" applyBorder="0" applyProtection="0">
      <alignment horizontal="center"/>
    </xf>
    <xf numFmtId="0" fontId="15" fillId="12" borderId="12" applyNumberFormat="0" applyAlignment="0" applyProtection="0"/>
    <xf numFmtId="0" fontId="15" fillId="12" borderId="12" applyNumberFormat="0" applyAlignment="0" applyProtection="0"/>
    <xf numFmtId="0" fontId="15" fillId="2" borderId="12" applyNumberFormat="0" applyAlignment="0" applyProtection="0"/>
    <xf numFmtId="9" fontId="3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2" fillId="0" borderId="0" applyNumberFormat="0" applyFill="0" applyProtection="0"/>
    <xf numFmtId="0" fontId="15" fillId="12" borderId="12" applyNumberFormat="0" applyAlignment="0" applyProtection="0"/>
    <xf numFmtId="0" fontId="43" fillId="0" borderId="0"/>
    <xf numFmtId="0" fontId="1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8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5" fillId="25" borderId="7" applyNumberFormat="0" applyAlignment="0" applyProtection="0"/>
    <xf numFmtId="176" fontId="44" fillId="0" borderId="0" applyNumberFormat="0" applyFont="0" applyFill="0" applyAlignment="0" applyProtection="0"/>
  </cellStyleXfs>
  <cellXfs count="145">
    <xf numFmtId="0" fontId="0" fillId="0" borderId="0" xfId="0"/>
    <xf numFmtId="0" fontId="20" fillId="0" borderId="0" xfId="0" applyFont="1"/>
    <xf numFmtId="0" fontId="21" fillId="0" borderId="0" xfId="0" applyFont="1"/>
    <xf numFmtId="0" fontId="20" fillId="0" borderId="0" xfId="194" applyFont="1"/>
    <xf numFmtId="0" fontId="23" fillId="0" borderId="0" xfId="0" quotePrefix="1" applyFont="1" applyAlignment="1">
      <alignment horizontal="center" vertical="center"/>
    </xf>
    <xf numFmtId="0" fontId="23" fillId="27" borderId="0" xfId="0" applyFont="1" applyFill="1"/>
    <xf numFmtId="0" fontId="20" fillId="27" borderId="0" xfId="0" applyFont="1" applyFill="1"/>
    <xf numFmtId="0" fontId="23" fillId="0" borderId="0" xfId="194" applyFont="1"/>
    <xf numFmtId="0" fontId="19" fillId="0" borderId="0" xfId="0" applyFont="1"/>
    <xf numFmtId="0" fontId="22" fillId="0" borderId="0" xfId="0" applyFont="1"/>
    <xf numFmtId="0" fontId="26" fillId="27" borderId="14" xfId="0" applyFont="1" applyFill="1" applyBorder="1" applyAlignment="1">
      <alignment horizontal="center" vertical="center"/>
    </xf>
    <xf numFmtId="0" fontId="26" fillId="27" borderId="15" xfId="0" quotePrefix="1" applyFont="1" applyFill="1" applyBorder="1" applyAlignment="1">
      <alignment horizontal="center" vertical="center" wrapText="1"/>
    </xf>
    <xf numFmtId="0" fontId="26" fillId="27" borderId="15" xfId="194" quotePrefix="1" applyFont="1" applyFill="1" applyBorder="1" applyAlignment="1">
      <alignment horizontal="center" vertical="center" wrapText="1"/>
    </xf>
    <xf numFmtId="0" fontId="26" fillId="27" borderId="16" xfId="0" quotePrefix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quotePrefix="1" applyFont="1" applyAlignment="1">
      <alignment horizontal="center" vertical="center" wrapText="1"/>
    </xf>
    <xf numFmtId="0" fontId="27" fillId="0" borderId="0" xfId="0" quotePrefix="1" applyFont="1" applyAlignment="1">
      <alignment horizontal="left"/>
    </xf>
    <xf numFmtId="0" fontId="19" fillId="0" borderId="0" xfId="0" applyFont="1" applyAlignment="1">
      <alignment horizontal="left" indent="2"/>
    </xf>
    <xf numFmtId="168" fontId="19" fillId="0" borderId="0" xfId="0" applyNumberFormat="1" applyFont="1"/>
    <xf numFmtId="0" fontId="27" fillId="0" borderId="0" xfId="0" applyFont="1"/>
    <xf numFmtId="0" fontId="49" fillId="0" borderId="0" xfId="154" applyFont="1" applyAlignment="1" applyProtection="1"/>
    <xf numFmtId="168" fontId="50" fillId="0" borderId="0" xfId="0" applyNumberFormat="1" applyFont="1"/>
    <xf numFmtId="0" fontId="27" fillId="0" borderId="0" xfId="194" quotePrefix="1" applyFont="1" applyAlignment="1">
      <alignment horizontal="left"/>
    </xf>
    <xf numFmtId="0" fontId="27" fillId="0" borderId="0" xfId="194" applyFont="1" applyAlignment="1">
      <alignment horizontal="left"/>
    </xf>
    <xf numFmtId="0" fontId="27" fillId="0" borderId="0" xfId="194" applyFont="1" applyAlignment="1">
      <alignment horizontal="left" indent="2"/>
    </xf>
    <xf numFmtId="0" fontId="11" fillId="0" borderId="0" xfId="154" applyAlignment="1" applyProtection="1"/>
    <xf numFmtId="0" fontId="32" fillId="0" borderId="0" xfId="0" applyFont="1" applyAlignment="1">
      <alignment horizontal="left"/>
    </xf>
    <xf numFmtId="0" fontId="33" fillId="0" borderId="0" xfId="154" applyFont="1" applyAlignment="1" applyProtection="1"/>
    <xf numFmtId="0" fontId="19" fillId="0" borderId="0" xfId="0" applyFont="1" applyAlignment="1">
      <alignment horizontal="left" indent="3"/>
    </xf>
    <xf numFmtId="0" fontId="19" fillId="0" borderId="0" xfId="0" applyFont="1" applyAlignment="1">
      <alignment horizontal="left" indent="4"/>
    </xf>
    <xf numFmtId="169" fontId="27" fillId="0" borderId="0" xfId="251" applyNumberFormat="1" applyFont="1" applyAlignment="1">
      <alignment horizontal="right"/>
    </xf>
    <xf numFmtId="166" fontId="19" fillId="0" borderId="0" xfId="0" applyNumberFormat="1" applyFont="1" applyAlignment="1">
      <alignment horizontal="right"/>
    </xf>
    <xf numFmtId="2" fontId="19" fillId="0" borderId="0" xfId="0" applyNumberFormat="1" applyFont="1" applyAlignment="1">
      <alignment horizontal="right"/>
    </xf>
    <xf numFmtId="167" fontId="19" fillId="0" borderId="0" xfId="0" applyNumberFormat="1" applyFont="1" applyAlignment="1">
      <alignment horizontal="right"/>
    </xf>
    <xf numFmtId="168" fontId="19" fillId="0" borderId="0" xfId="0" applyNumberFormat="1" applyFont="1" applyAlignment="1">
      <alignment horizontal="right"/>
    </xf>
    <xf numFmtId="0" fontId="51" fillId="0" borderId="0" xfId="194" applyFont="1"/>
    <xf numFmtId="0" fontId="24" fillId="0" borderId="0" xfId="197" applyFont="1" applyAlignment="1">
      <alignment horizontal="left"/>
    </xf>
    <xf numFmtId="0" fontId="20" fillId="0" borderId="0" xfId="197" applyFont="1" applyAlignment="1">
      <alignment horizontal="justify"/>
    </xf>
    <xf numFmtId="0" fontId="20" fillId="0" borderId="0" xfId="197" quotePrefix="1" applyFont="1" applyAlignment="1">
      <alignment horizontal="justify"/>
    </xf>
    <xf numFmtId="0" fontId="24" fillId="0" borderId="0" xfId="196" applyFont="1" applyAlignment="1">
      <alignment horizontal="left"/>
    </xf>
    <xf numFmtId="0" fontId="52" fillId="0" borderId="0" xfId="194" applyFont="1"/>
    <xf numFmtId="0" fontId="35" fillId="0" borderId="0" xfId="194" applyFont="1"/>
    <xf numFmtId="0" fontId="20" fillId="0" borderId="0" xfId="196" quotePrefix="1" applyFont="1" applyAlignment="1">
      <alignment horizontal="justify"/>
    </xf>
    <xf numFmtId="168" fontId="35" fillId="0" borderId="0" xfId="194" applyNumberFormat="1" applyFont="1"/>
    <xf numFmtId="170" fontId="35" fillId="0" borderId="0" xfId="194" applyNumberFormat="1" applyFont="1"/>
    <xf numFmtId="172" fontId="35" fillId="0" borderId="0" xfId="194" applyNumberFormat="1" applyFont="1"/>
    <xf numFmtId="166" fontId="35" fillId="0" borderId="0" xfId="194" applyNumberFormat="1" applyFont="1"/>
    <xf numFmtId="173" fontId="37" fillId="0" borderId="0" xfId="251" applyNumberFormat="1" applyFont="1" applyFill="1" applyAlignment="1">
      <alignment horizontal="right"/>
    </xf>
    <xf numFmtId="174" fontId="37" fillId="0" borderId="0" xfId="251" applyNumberFormat="1" applyFont="1" applyFill="1" applyAlignment="1">
      <alignment horizontal="right"/>
    </xf>
    <xf numFmtId="171" fontId="37" fillId="0" borderId="0" xfId="165" quotePrefix="1" applyNumberFormat="1" applyFont="1" applyAlignment="1">
      <alignment horizontal="right"/>
    </xf>
    <xf numFmtId="167" fontId="35" fillId="0" borderId="0" xfId="194" applyNumberFormat="1" applyFont="1"/>
    <xf numFmtId="2" fontId="35" fillId="0" borderId="0" xfId="194" applyNumberFormat="1" applyFont="1"/>
    <xf numFmtId="166" fontId="54" fillId="0" borderId="0" xfId="0" applyNumberFormat="1" applyFont="1" applyAlignment="1">
      <alignment horizontal="right"/>
    </xf>
    <xf numFmtId="2" fontId="54" fillId="0" borderId="0" xfId="0" applyNumberFormat="1" applyFont="1" applyAlignment="1">
      <alignment horizontal="right"/>
    </xf>
    <xf numFmtId="167" fontId="54" fillId="0" borderId="0" xfId="0" applyNumberFormat="1" applyFont="1" applyAlignment="1">
      <alignment horizontal="right"/>
    </xf>
    <xf numFmtId="168" fontId="54" fillId="0" borderId="0" xfId="0" applyNumberFormat="1" applyFont="1" applyAlignment="1">
      <alignment horizontal="right"/>
    </xf>
    <xf numFmtId="171" fontId="27" fillId="0" borderId="0" xfId="251" applyNumberFormat="1" applyFont="1" applyAlignment="1">
      <alignment horizontal="right"/>
    </xf>
    <xf numFmtId="169" fontId="27" fillId="0" borderId="0" xfId="251" applyNumberFormat="1" applyFont="1" applyFill="1" applyAlignment="1">
      <alignment horizontal="right"/>
    </xf>
    <xf numFmtId="171" fontId="27" fillId="0" borderId="0" xfId="251" applyNumberFormat="1" applyFont="1" applyFill="1" applyAlignment="1">
      <alignment horizontal="right"/>
    </xf>
    <xf numFmtId="167" fontId="27" fillId="0" borderId="0" xfId="251" applyNumberFormat="1" applyFont="1" applyFill="1" applyAlignment="1">
      <alignment horizontal="right"/>
    </xf>
    <xf numFmtId="0" fontId="55" fillId="0" borderId="0" xfId="165" applyFont="1"/>
    <xf numFmtId="0" fontId="23" fillId="0" borderId="0" xfId="165" quotePrefix="1" applyFont="1" applyAlignment="1">
      <alignment horizontal="center" vertical="center"/>
    </xf>
    <xf numFmtId="0" fontId="20" fillId="0" borderId="0" xfId="165" applyFont="1"/>
    <xf numFmtId="0" fontId="26" fillId="27" borderId="14" xfId="165" applyFont="1" applyFill="1" applyBorder="1" applyAlignment="1">
      <alignment horizontal="center" vertical="center"/>
    </xf>
    <xf numFmtId="0" fontId="26" fillId="27" borderId="15" xfId="165" quotePrefix="1" applyFont="1" applyFill="1" applyBorder="1" applyAlignment="1">
      <alignment horizontal="center" vertical="center" wrapText="1"/>
    </xf>
    <xf numFmtId="0" fontId="26" fillId="27" borderId="16" xfId="165" quotePrefix="1" applyFont="1" applyFill="1" applyBorder="1" applyAlignment="1">
      <alignment horizontal="center" vertical="center" wrapText="1"/>
    </xf>
    <xf numFmtId="0" fontId="27" fillId="0" borderId="0" xfId="165" applyFont="1" applyAlignment="1">
      <alignment horizontal="center" vertical="center"/>
    </xf>
    <xf numFmtId="0" fontId="28" fillId="0" borderId="0" xfId="165" applyFont="1" applyAlignment="1">
      <alignment horizontal="center" vertical="center"/>
    </xf>
    <xf numFmtId="0" fontId="28" fillId="0" borderId="0" xfId="165" quotePrefix="1" applyFont="1" applyAlignment="1">
      <alignment horizontal="center" vertical="center" wrapText="1"/>
    </xf>
    <xf numFmtId="0" fontId="27" fillId="0" borderId="0" xfId="165" quotePrefix="1" applyFont="1" applyAlignment="1">
      <alignment horizontal="left"/>
    </xf>
    <xf numFmtId="166" fontId="19" fillId="0" borderId="0" xfId="165" applyNumberFormat="1" applyFont="1"/>
    <xf numFmtId="172" fontId="19" fillId="0" borderId="0" xfId="165" applyNumberFormat="1" applyFont="1" applyAlignment="1">
      <alignment horizontal="right"/>
    </xf>
    <xf numFmtId="166" fontId="19" fillId="0" borderId="0" xfId="165" applyNumberFormat="1" applyFont="1" applyAlignment="1">
      <alignment horizontal="right"/>
    </xf>
    <xf numFmtId="0" fontId="19" fillId="0" borderId="0" xfId="165" applyFont="1"/>
    <xf numFmtId="169" fontId="27" fillId="0" borderId="0" xfId="250" applyNumberFormat="1" applyFont="1"/>
    <xf numFmtId="0" fontId="19" fillId="0" borderId="0" xfId="165" applyFont="1" applyAlignment="1">
      <alignment horizontal="left" indent="2"/>
    </xf>
    <xf numFmtId="0" fontId="19" fillId="0" borderId="0" xfId="165" applyFont="1" applyAlignment="1">
      <alignment horizontal="left" indent="3"/>
    </xf>
    <xf numFmtId="0" fontId="19" fillId="0" borderId="0" xfId="165" applyFont="1" applyAlignment="1">
      <alignment horizontal="left" indent="4"/>
    </xf>
    <xf numFmtId="177" fontId="19" fillId="0" borderId="0" xfId="165" applyNumberFormat="1" applyFont="1"/>
    <xf numFmtId="172" fontId="19" fillId="0" borderId="0" xfId="165" applyNumberFormat="1" applyFont="1"/>
    <xf numFmtId="178" fontId="27" fillId="0" borderId="0" xfId="250" applyNumberFormat="1" applyFont="1"/>
    <xf numFmtId="2" fontId="19" fillId="0" borderId="0" xfId="165" applyNumberFormat="1" applyFont="1"/>
    <xf numFmtId="169" fontId="27" fillId="0" borderId="0" xfId="250" applyNumberFormat="1" applyFont="1" applyFill="1"/>
    <xf numFmtId="179" fontId="19" fillId="0" borderId="0" xfId="165" applyNumberFormat="1" applyFont="1"/>
    <xf numFmtId="167" fontId="19" fillId="0" borderId="0" xfId="165" applyNumberFormat="1" applyFont="1"/>
    <xf numFmtId="180" fontId="27" fillId="0" borderId="0" xfId="165" quotePrefix="1" applyNumberFormat="1" applyFont="1" applyAlignment="1">
      <alignment horizontal="right"/>
    </xf>
    <xf numFmtId="171" fontId="27" fillId="0" borderId="0" xfId="165" quotePrefix="1" applyNumberFormat="1" applyFont="1" applyAlignment="1">
      <alignment horizontal="right"/>
    </xf>
    <xf numFmtId="168" fontId="19" fillId="0" borderId="0" xfId="165" applyNumberFormat="1" applyFont="1"/>
    <xf numFmtId="0" fontId="27" fillId="0" borderId="0" xfId="165" applyFont="1"/>
    <xf numFmtId="0" fontId="23" fillId="27" borderId="0" xfId="165" applyFont="1" applyFill="1"/>
    <xf numFmtId="0" fontId="20" fillId="27" borderId="0" xfId="165" applyFont="1" applyFill="1"/>
    <xf numFmtId="0" fontId="21" fillId="0" borderId="0" xfId="165" applyFont="1"/>
    <xf numFmtId="181" fontId="27" fillId="0" borderId="0" xfId="251" applyNumberFormat="1" applyFont="1" applyAlignment="1">
      <alignment horizontal="right"/>
    </xf>
    <xf numFmtId="167" fontId="27" fillId="0" borderId="0" xfId="251" applyNumberFormat="1" applyFont="1" applyAlignment="1">
      <alignment horizontal="right"/>
    </xf>
    <xf numFmtId="166" fontId="54" fillId="0" borderId="0" xfId="194" applyNumberFormat="1" applyFont="1"/>
    <xf numFmtId="2" fontId="54" fillId="0" borderId="0" xfId="194" applyNumberFormat="1" applyFont="1"/>
    <xf numFmtId="170" fontId="54" fillId="0" borderId="0" xfId="194" applyNumberFormat="1" applyFont="1"/>
    <xf numFmtId="168" fontId="54" fillId="0" borderId="0" xfId="194" applyNumberFormat="1" applyFont="1"/>
    <xf numFmtId="166" fontId="54" fillId="0" borderId="0" xfId="165" applyNumberFormat="1" applyFont="1"/>
    <xf numFmtId="172" fontId="54" fillId="0" borderId="0" xfId="165" applyNumberFormat="1" applyFont="1"/>
    <xf numFmtId="2" fontId="54" fillId="0" borderId="0" xfId="165" applyNumberFormat="1" applyFont="1"/>
    <xf numFmtId="167" fontId="54" fillId="0" borderId="0" xfId="165" applyNumberFormat="1" applyFont="1"/>
    <xf numFmtId="168" fontId="54" fillId="0" borderId="0" xfId="165" applyNumberFormat="1" applyFont="1"/>
    <xf numFmtId="166" fontId="54" fillId="0" borderId="0" xfId="165" applyNumberFormat="1" applyFont="1" applyAlignment="1">
      <alignment horizontal="right"/>
    </xf>
    <xf numFmtId="172" fontId="54" fillId="0" borderId="0" xfId="165" applyNumberFormat="1" applyFont="1" applyAlignment="1">
      <alignment horizontal="right"/>
    </xf>
    <xf numFmtId="177" fontId="54" fillId="0" borderId="0" xfId="165" applyNumberFormat="1" applyFont="1"/>
    <xf numFmtId="0" fontId="54" fillId="0" borderId="0" xfId="165" applyFont="1"/>
    <xf numFmtId="179" fontId="54" fillId="0" borderId="0" xfId="165" applyNumberFormat="1" applyFont="1"/>
    <xf numFmtId="166" fontId="19" fillId="0" borderId="0" xfId="194" applyNumberFormat="1" applyFont="1"/>
    <xf numFmtId="2" fontId="19" fillId="0" borderId="0" xfId="194" applyNumberFormat="1" applyFont="1"/>
    <xf numFmtId="170" fontId="19" fillId="0" borderId="0" xfId="194" applyNumberFormat="1" applyFont="1"/>
    <xf numFmtId="168" fontId="19" fillId="0" borderId="0" xfId="194" applyNumberFormat="1" applyFont="1"/>
    <xf numFmtId="166" fontId="56" fillId="0" borderId="0" xfId="0" applyNumberFormat="1" applyFont="1" applyAlignment="1">
      <alignment horizontal="right"/>
    </xf>
    <xf numFmtId="170" fontId="57" fillId="0" borderId="0" xfId="194" applyNumberFormat="1" applyFont="1"/>
    <xf numFmtId="170" fontId="19" fillId="0" borderId="0" xfId="0" applyNumberFormat="1" applyFont="1" applyAlignment="1">
      <alignment horizontal="right"/>
    </xf>
    <xf numFmtId="170" fontId="54" fillId="0" borderId="0" xfId="0" applyNumberFormat="1" applyFont="1" applyAlignment="1">
      <alignment horizontal="right"/>
    </xf>
    <xf numFmtId="0" fontId="20" fillId="0" borderId="0" xfId="197" applyFont="1" applyAlignment="1">
      <alignment horizontal="justify"/>
    </xf>
    <xf numFmtId="0" fontId="20" fillId="0" borderId="0" xfId="197" quotePrefix="1" applyFont="1" applyAlignment="1">
      <alignment horizontal="justify"/>
    </xf>
    <xf numFmtId="0" fontId="23" fillId="0" borderId="0" xfId="165" applyFont="1" applyAlignment="1">
      <alignment horizontal="left"/>
    </xf>
    <xf numFmtId="0" fontId="20" fillId="0" borderId="0" xfId="197" applyFont="1" applyAlignment="1">
      <alignment horizontal="left"/>
    </xf>
    <xf numFmtId="0" fontId="20" fillId="0" borderId="0" xfId="165" applyFont="1" applyAlignment="1">
      <alignment horizontal="left"/>
    </xf>
    <xf numFmtId="0" fontId="29" fillId="0" borderId="0" xfId="165" applyFont="1" applyAlignment="1">
      <alignment horizontal="center" vertical="center"/>
    </xf>
    <xf numFmtId="0" fontId="30" fillId="0" borderId="0" xfId="165" applyFont="1" applyAlignment="1">
      <alignment horizontal="center" vertical="center"/>
    </xf>
    <xf numFmtId="0" fontId="30" fillId="0" borderId="0" xfId="165" quotePrefix="1" applyFont="1" applyAlignment="1">
      <alignment horizontal="center" vertical="center"/>
    </xf>
    <xf numFmtId="0" fontId="23" fillId="0" borderId="0" xfId="194" applyFont="1" applyAlignment="1">
      <alignment horizontal="left"/>
    </xf>
    <xf numFmtId="0" fontId="20" fillId="0" borderId="0" xfId="165" applyFont="1" applyAlignment="1">
      <alignment horizontal="justify"/>
    </xf>
    <xf numFmtId="0" fontId="20" fillId="0" borderId="0" xfId="0" applyFont="1" applyAlignment="1">
      <alignment horizontal="left"/>
    </xf>
    <xf numFmtId="0" fontId="29" fillId="0" borderId="0" xfId="194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quotePrefix="1" applyFont="1" applyAlignment="1">
      <alignment horizontal="center" vertical="center"/>
    </xf>
    <xf numFmtId="0" fontId="23" fillId="0" borderId="0" xfId="194" applyFont="1" applyAlignment="1">
      <alignment horizontal="left" vertical="center"/>
    </xf>
    <xf numFmtId="0" fontId="20" fillId="0" borderId="0" xfId="0" applyFont="1" applyAlignment="1">
      <alignment horizontal="justify"/>
    </xf>
    <xf numFmtId="166" fontId="53" fillId="0" borderId="0" xfId="165" applyNumberFormat="1" applyFont="1" applyAlignment="1">
      <alignment horizontal="left"/>
    </xf>
    <xf numFmtId="0" fontId="20" fillId="0" borderId="0" xfId="196" quotePrefix="1" applyFont="1" applyAlignment="1">
      <alignment horizontal="justify"/>
    </xf>
    <xf numFmtId="0" fontId="24" fillId="0" borderId="0" xfId="197" applyFont="1" applyAlignment="1">
      <alignment horizontal="left"/>
    </xf>
    <xf numFmtId="0" fontId="24" fillId="0" borderId="0" xfId="196" applyFont="1" applyAlignment="1">
      <alignment horizontal="left"/>
    </xf>
    <xf numFmtId="166" fontId="20" fillId="0" borderId="0" xfId="165" applyNumberFormat="1" applyFont="1" applyAlignment="1">
      <alignment horizontal="left"/>
    </xf>
    <xf numFmtId="0" fontId="24" fillId="0" borderId="0" xfId="197" applyFont="1" applyAlignment="1">
      <alignment horizontal="justify"/>
    </xf>
    <xf numFmtId="0" fontId="24" fillId="0" borderId="0" xfId="196" applyFont="1" applyAlignment="1">
      <alignment horizontal="justify"/>
    </xf>
    <xf numFmtId="0" fontId="53" fillId="0" borderId="0" xfId="0" applyFont="1" applyAlignment="1">
      <alignment horizontal="left"/>
    </xf>
    <xf numFmtId="0" fontId="20" fillId="0" borderId="0" xfId="194" applyFont="1" applyAlignment="1">
      <alignment horizontal="left"/>
    </xf>
    <xf numFmtId="0" fontId="24" fillId="0" borderId="0" xfId="194" applyFont="1" applyAlignment="1">
      <alignment horizontal="left"/>
    </xf>
    <xf numFmtId="0" fontId="20" fillId="0" borderId="0" xfId="194" applyFont="1" applyAlignment="1">
      <alignment horizontal="justify"/>
    </xf>
    <xf numFmtId="0" fontId="20" fillId="0" borderId="0" xfId="194" quotePrefix="1" applyFont="1" applyAlignment="1">
      <alignment horizontal="justify"/>
    </xf>
  </cellXfs>
  <cellStyles count="268">
    <cellStyle name="20% - Accent1" xfId="1" xr:uid="{00000000-0005-0000-0000-000000000000}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2" xfId="5" xr:uid="{00000000-0005-0000-0000-000004000000}"/>
    <cellStyle name="20% - Accent2 2" xfId="6" xr:uid="{00000000-0005-0000-0000-000005000000}"/>
    <cellStyle name="20% - Accent2 3" xfId="7" xr:uid="{00000000-0005-0000-0000-000006000000}"/>
    <cellStyle name="20% - Accent2 4" xfId="8" xr:uid="{00000000-0005-0000-0000-000007000000}"/>
    <cellStyle name="20% - Accent3" xfId="9" xr:uid="{00000000-0005-0000-0000-000008000000}"/>
    <cellStyle name="20% - Accent3 2" xfId="10" xr:uid="{00000000-0005-0000-0000-000009000000}"/>
    <cellStyle name="20% - Accent3 3" xfId="11" xr:uid="{00000000-0005-0000-0000-00000A000000}"/>
    <cellStyle name="20% - Accent3 4" xfId="12" xr:uid="{00000000-0005-0000-0000-00000B000000}"/>
    <cellStyle name="20% - Accent4" xfId="13" xr:uid="{00000000-0005-0000-0000-00000C000000}"/>
    <cellStyle name="20% - Accent4 2" xfId="14" xr:uid="{00000000-0005-0000-0000-00000D000000}"/>
    <cellStyle name="20% - Accent4 3" xfId="15" xr:uid="{00000000-0005-0000-0000-00000E000000}"/>
    <cellStyle name="20% - Accent4 4" xfId="16" xr:uid="{00000000-0005-0000-0000-00000F000000}"/>
    <cellStyle name="20% - Accent5" xfId="17" xr:uid="{00000000-0005-0000-0000-000010000000}"/>
    <cellStyle name="20% - Accent5 2" xfId="18" xr:uid="{00000000-0005-0000-0000-000011000000}"/>
    <cellStyle name="20% - Accent6" xfId="19" xr:uid="{00000000-0005-0000-0000-000012000000}"/>
    <cellStyle name="20% - Accent6 2" xfId="20" xr:uid="{00000000-0005-0000-0000-000013000000}"/>
    <cellStyle name="20% - Accent6 3" xfId="21" xr:uid="{00000000-0005-0000-0000-000014000000}"/>
    <cellStyle name="20% - Cor1 2" xfId="22" xr:uid="{00000000-0005-0000-0000-000015000000}"/>
    <cellStyle name="20% - Cor2 2" xfId="23" xr:uid="{00000000-0005-0000-0000-000016000000}"/>
    <cellStyle name="20% - Cor3 2" xfId="24" xr:uid="{00000000-0005-0000-0000-000017000000}"/>
    <cellStyle name="20% - Cor4 2" xfId="25" xr:uid="{00000000-0005-0000-0000-000018000000}"/>
    <cellStyle name="20% - Cor5 2" xfId="26" xr:uid="{00000000-0005-0000-0000-000019000000}"/>
    <cellStyle name="20% - Cor6 2" xfId="27" xr:uid="{00000000-0005-0000-0000-00001A000000}"/>
    <cellStyle name="40% - Accent1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" xfId="31" xr:uid="{00000000-0005-0000-0000-00001E000000}"/>
    <cellStyle name="40% - Accent2 2" xfId="32" xr:uid="{00000000-0005-0000-0000-00001F000000}"/>
    <cellStyle name="40% - Accent3" xfId="33" xr:uid="{00000000-0005-0000-0000-000020000000}"/>
    <cellStyle name="40% - Accent3 2" xfId="34" xr:uid="{00000000-0005-0000-0000-000021000000}"/>
    <cellStyle name="40% - Accent3 3" xfId="35" xr:uid="{00000000-0005-0000-0000-000022000000}"/>
    <cellStyle name="40% - Accent3 4" xfId="36" xr:uid="{00000000-0005-0000-0000-000023000000}"/>
    <cellStyle name="40% - Accent4" xfId="37" xr:uid="{00000000-0005-0000-0000-000024000000}"/>
    <cellStyle name="40% - Accent4 2" xfId="38" xr:uid="{00000000-0005-0000-0000-000025000000}"/>
    <cellStyle name="40% - Accent4 3" xfId="39" xr:uid="{00000000-0005-0000-0000-000026000000}"/>
    <cellStyle name="40% - Accent5" xfId="40" xr:uid="{00000000-0005-0000-0000-000027000000}"/>
    <cellStyle name="40% - Accent5 2" xfId="41" xr:uid="{00000000-0005-0000-0000-000028000000}"/>
    <cellStyle name="40% - Accent6" xfId="42" xr:uid="{00000000-0005-0000-0000-000029000000}"/>
    <cellStyle name="40% - Accent6 2" xfId="43" xr:uid="{00000000-0005-0000-0000-00002A000000}"/>
    <cellStyle name="40% - Accent6 3" xfId="44" xr:uid="{00000000-0005-0000-0000-00002B000000}"/>
    <cellStyle name="40% - Cor1 2" xfId="45" xr:uid="{00000000-0005-0000-0000-00002C000000}"/>
    <cellStyle name="40% - Cor2 2" xfId="46" xr:uid="{00000000-0005-0000-0000-00002D000000}"/>
    <cellStyle name="40% - Cor3 2" xfId="47" xr:uid="{00000000-0005-0000-0000-00002E000000}"/>
    <cellStyle name="40% - Cor4 2" xfId="48" xr:uid="{00000000-0005-0000-0000-00002F000000}"/>
    <cellStyle name="40% - Cor5 2" xfId="49" xr:uid="{00000000-0005-0000-0000-000030000000}"/>
    <cellStyle name="40% - Cor6 2" xfId="50" xr:uid="{00000000-0005-0000-0000-000031000000}"/>
    <cellStyle name="60% - Accent1" xfId="51" xr:uid="{00000000-0005-0000-0000-000032000000}"/>
    <cellStyle name="60% - Accent1 2" xfId="52" xr:uid="{00000000-0005-0000-0000-000033000000}"/>
    <cellStyle name="60% - Accent1 3" xfId="53" xr:uid="{00000000-0005-0000-0000-000034000000}"/>
    <cellStyle name="60% - Accent2" xfId="54" xr:uid="{00000000-0005-0000-0000-000035000000}"/>
    <cellStyle name="60% - Accent3" xfId="55" xr:uid="{00000000-0005-0000-0000-000036000000}"/>
    <cellStyle name="60% - Accent3 2" xfId="56" xr:uid="{00000000-0005-0000-0000-000037000000}"/>
    <cellStyle name="60% - Accent3 3" xfId="57" xr:uid="{00000000-0005-0000-0000-000038000000}"/>
    <cellStyle name="60% - Accent3 4" xfId="58" xr:uid="{00000000-0005-0000-0000-000039000000}"/>
    <cellStyle name="60% - Accent4" xfId="59" xr:uid="{00000000-0005-0000-0000-00003A000000}"/>
    <cellStyle name="60% - Accent4 2" xfId="60" xr:uid="{00000000-0005-0000-0000-00003B000000}"/>
    <cellStyle name="60% - Accent5" xfId="61" xr:uid="{00000000-0005-0000-0000-00003C000000}"/>
    <cellStyle name="60% - Accent6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Accent6 4" xfId="65" xr:uid="{00000000-0005-0000-0000-000040000000}"/>
    <cellStyle name="60% - Cor1 2" xfId="66" xr:uid="{00000000-0005-0000-0000-000041000000}"/>
    <cellStyle name="60% - Cor2 2" xfId="67" xr:uid="{00000000-0005-0000-0000-000042000000}"/>
    <cellStyle name="60% - Cor3 2" xfId="68" xr:uid="{00000000-0005-0000-0000-000043000000}"/>
    <cellStyle name="60% - Cor4 2" xfId="69" xr:uid="{00000000-0005-0000-0000-000044000000}"/>
    <cellStyle name="60% - Cor5 2" xfId="70" xr:uid="{00000000-0005-0000-0000-000045000000}"/>
    <cellStyle name="60% - Cor6 2" xfId="71" xr:uid="{00000000-0005-0000-0000-000046000000}"/>
    <cellStyle name="Accent1" xfId="72" xr:uid="{00000000-0005-0000-0000-000047000000}"/>
    <cellStyle name="Accent1 2" xfId="73" xr:uid="{00000000-0005-0000-0000-000048000000}"/>
    <cellStyle name="Accent1 3" xfId="74" xr:uid="{00000000-0005-0000-0000-000049000000}"/>
    <cellStyle name="Accent2" xfId="75" xr:uid="{00000000-0005-0000-0000-00004A000000}"/>
    <cellStyle name="Accent3" xfId="76" xr:uid="{00000000-0005-0000-0000-00004B000000}"/>
    <cellStyle name="Accent4" xfId="77" xr:uid="{00000000-0005-0000-0000-00004C000000}"/>
    <cellStyle name="Accent4 2" xfId="78" xr:uid="{00000000-0005-0000-0000-00004D000000}"/>
    <cellStyle name="Accent4 3" xfId="79" xr:uid="{00000000-0005-0000-0000-00004E000000}"/>
    <cellStyle name="Accent5" xfId="80" xr:uid="{00000000-0005-0000-0000-00004F000000}"/>
    <cellStyle name="Accent6" xfId="81" xr:uid="{00000000-0005-0000-0000-000050000000}"/>
    <cellStyle name="Accent6 2" xfId="82" xr:uid="{00000000-0005-0000-0000-000051000000}"/>
    <cellStyle name="Accent6 3" xfId="83" xr:uid="{00000000-0005-0000-0000-000052000000}"/>
    <cellStyle name="Bad" xfId="84" xr:uid="{00000000-0005-0000-0000-000053000000}"/>
    <cellStyle name="CABECALHO" xfId="85" xr:uid="{00000000-0005-0000-0000-000054000000}"/>
    <cellStyle name="Cabeçalho 1 2" xfId="86" xr:uid="{00000000-0005-0000-0000-000055000000}"/>
    <cellStyle name="Cabeçalho 2 2" xfId="87" xr:uid="{00000000-0005-0000-0000-000056000000}"/>
    <cellStyle name="Cabeçalho 3 2" xfId="88" xr:uid="{00000000-0005-0000-0000-000057000000}"/>
    <cellStyle name="Cabeçalho 4 2" xfId="89" xr:uid="{00000000-0005-0000-0000-000058000000}"/>
    <cellStyle name="CABECALHO_Publicação dos Transportes 2013" xfId="90" xr:uid="{00000000-0005-0000-0000-000059000000}"/>
    <cellStyle name="Calculation" xfId="91" xr:uid="{00000000-0005-0000-0000-00005A000000}"/>
    <cellStyle name="Calculation 2" xfId="92" xr:uid="{00000000-0005-0000-0000-00005B000000}"/>
    <cellStyle name="Calculation 3" xfId="93" xr:uid="{00000000-0005-0000-0000-00005C000000}"/>
    <cellStyle name="Cálculo 2" xfId="94" xr:uid="{00000000-0005-0000-0000-00005D000000}"/>
    <cellStyle name="Célula Ligada 2" xfId="95" xr:uid="{00000000-0005-0000-0000-00005E000000}"/>
    <cellStyle name="Check Cell" xfId="96" xr:uid="{00000000-0005-0000-0000-00005F000000}"/>
    <cellStyle name="Comma [0] 2" xfId="97" xr:uid="{00000000-0005-0000-0000-000060000000}"/>
    <cellStyle name="Comma [0] 3" xfId="98" xr:uid="{00000000-0005-0000-0000-000061000000}"/>
    <cellStyle name="Comma 10" xfId="99" xr:uid="{00000000-0005-0000-0000-000062000000}"/>
    <cellStyle name="Comma 11" xfId="100" xr:uid="{00000000-0005-0000-0000-000063000000}"/>
    <cellStyle name="Comma 12" xfId="101" xr:uid="{00000000-0005-0000-0000-000064000000}"/>
    <cellStyle name="Comma 13" xfId="102" xr:uid="{00000000-0005-0000-0000-000065000000}"/>
    <cellStyle name="Comma 2" xfId="103" xr:uid="{00000000-0005-0000-0000-000066000000}"/>
    <cellStyle name="Comma 3" xfId="104" xr:uid="{00000000-0005-0000-0000-000067000000}"/>
    <cellStyle name="Comma 4" xfId="105" xr:uid="{00000000-0005-0000-0000-000068000000}"/>
    <cellStyle name="Comma 5" xfId="106" xr:uid="{00000000-0005-0000-0000-000069000000}"/>
    <cellStyle name="Comma 6" xfId="107" xr:uid="{00000000-0005-0000-0000-00006A000000}"/>
    <cellStyle name="Comma 7" xfId="108" xr:uid="{00000000-0005-0000-0000-00006B000000}"/>
    <cellStyle name="Comma 8" xfId="109" xr:uid="{00000000-0005-0000-0000-00006C000000}"/>
    <cellStyle name="Comma 9" xfId="110" xr:uid="{00000000-0005-0000-0000-00006D000000}"/>
    <cellStyle name="Cor1 2" xfId="111" xr:uid="{00000000-0005-0000-0000-00006E000000}"/>
    <cellStyle name="Cor2 2" xfId="112" xr:uid="{00000000-0005-0000-0000-00006F000000}"/>
    <cellStyle name="Cor3 2" xfId="113" xr:uid="{00000000-0005-0000-0000-000070000000}"/>
    <cellStyle name="Cor4 2" xfId="114" xr:uid="{00000000-0005-0000-0000-000071000000}"/>
    <cellStyle name="Cor5 2" xfId="115" xr:uid="{00000000-0005-0000-0000-000072000000}"/>
    <cellStyle name="Cor6 2" xfId="116" xr:uid="{00000000-0005-0000-0000-000073000000}"/>
    <cellStyle name="Correcto 2" xfId="117" xr:uid="{00000000-0005-0000-0000-000074000000}"/>
    <cellStyle name="Currency [0] 2" xfId="118" xr:uid="{00000000-0005-0000-0000-000075000000}"/>
    <cellStyle name="Currency [0] 2 2" xfId="119" xr:uid="{00000000-0005-0000-0000-000076000000}"/>
    <cellStyle name="Currency [0] 3" xfId="120" xr:uid="{00000000-0005-0000-0000-000077000000}"/>
    <cellStyle name="Currency 10" xfId="121" xr:uid="{00000000-0005-0000-0000-000078000000}"/>
    <cellStyle name="Currency 10 2" xfId="122" xr:uid="{00000000-0005-0000-0000-000079000000}"/>
    <cellStyle name="Currency 11" xfId="123" xr:uid="{00000000-0005-0000-0000-00007A000000}"/>
    <cellStyle name="Currency 11 2" xfId="124" xr:uid="{00000000-0005-0000-0000-00007B000000}"/>
    <cellStyle name="Currency 12" xfId="125" xr:uid="{00000000-0005-0000-0000-00007C000000}"/>
    <cellStyle name="Currency 12 2" xfId="126" xr:uid="{00000000-0005-0000-0000-00007D000000}"/>
    <cellStyle name="Currency 13" xfId="127" xr:uid="{00000000-0005-0000-0000-00007E000000}"/>
    <cellStyle name="Currency 2" xfId="128" xr:uid="{00000000-0005-0000-0000-00007F000000}"/>
    <cellStyle name="Currency 2 2" xfId="129" xr:uid="{00000000-0005-0000-0000-000080000000}"/>
    <cellStyle name="Currency 3" xfId="130" xr:uid="{00000000-0005-0000-0000-000081000000}"/>
    <cellStyle name="Currency 3 2" xfId="131" xr:uid="{00000000-0005-0000-0000-000082000000}"/>
    <cellStyle name="Currency 4" xfId="132" xr:uid="{00000000-0005-0000-0000-000083000000}"/>
    <cellStyle name="Currency 4 2" xfId="133" xr:uid="{00000000-0005-0000-0000-000084000000}"/>
    <cellStyle name="Currency 5" xfId="134" xr:uid="{00000000-0005-0000-0000-000085000000}"/>
    <cellStyle name="Currency 5 2" xfId="135" xr:uid="{00000000-0005-0000-0000-000086000000}"/>
    <cellStyle name="Currency 6" xfId="136" xr:uid="{00000000-0005-0000-0000-000087000000}"/>
    <cellStyle name="Currency 6 2" xfId="137" xr:uid="{00000000-0005-0000-0000-000088000000}"/>
    <cellStyle name="Currency 7" xfId="138" xr:uid="{00000000-0005-0000-0000-000089000000}"/>
    <cellStyle name="Currency 7 2" xfId="139" xr:uid="{00000000-0005-0000-0000-00008A000000}"/>
    <cellStyle name="Currency 8" xfId="140" xr:uid="{00000000-0005-0000-0000-00008B000000}"/>
    <cellStyle name="Currency 8 2" xfId="141" xr:uid="{00000000-0005-0000-0000-00008C000000}"/>
    <cellStyle name="Currency 9" xfId="142" xr:uid="{00000000-0005-0000-0000-00008D000000}"/>
    <cellStyle name="Currency 9 2" xfId="143" xr:uid="{00000000-0005-0000-0000-00008E000000}"/>
    <cellStyle name="DADOS" xfId="144" xr:uid="{00000000-0005-0000-0000-00008F000000}"/>
    <cellStyle name="Entrada 2" xfId="145" xr:uid="{00000000-0005-0000-0000-000090000000}"/>
    <cellStyle name="Estilo 1" xfId="146" xr:uid="{00000000-0005-0000-0000-000091000000}"/>
    <cellStyle name="Euro" xfId="147" xr:uid="{00000000-0005-0000-0000-000092000000}"/>
    <cellStyle name="Euro 2" xfId="148" xr:uid="{00000000-0005-0000-0000-000093000000}"/>
    <cellStyle name="Explanatory Text" xfId="149" xr:uid="{00000000-0005-0000-0000-000094000000}"/>
    <cellStyle name="Heading 1 2" xfId="150" xr:uid="{00000000-0005-0000-0000-000095000000}"/>
    <cellStyle name="Heading 2 2" xfId="151" xr:uid="{00000000-0005-0000-0000-000096000000}"/>
    <cellStyle name="Heading 3 2" xfId="152" xr:uid="{00000000-0005-0000-0000-000097000000}"/>
    <cellStyle name="Heading 4 2" xfId="153" xr:uid="{00000000-0005-0000-0000-000098000000}"/>
    <cellStyle name="Hiperligação" xfId="154" builtinId="8"/>
    <cellStyle name="Hiperligação 2" xfId="155" xr:uid="{00000000-0005-0000-0000-000099000000}"/>
    <cellStyle name="Hiperligação 3" xfId="156" xr:uid="{00000000-0005-0000-0000-00009A000000}"/>
    <cellStyle name="Incorrecto 2" xfId="157" xr:uid="{00000000-0005-0000-0000-00009C000000}"/>
    <cellStyle name="Input 2" xfId="158" xr:uid="{00000000-0005-0000-0000-00009D000000}"/>
    <cellStyle name="LineBottom2" xfId="159" xr:uid="{00000000-0005-0000-0000-00009E000000}"/>
    <cellStyle name="LineBottom3" xfId="160" xr:uid="{00000000-0005-0000-0000-00009F000000}"/>
    <cellStyle name="Neutral" xfId="161" xr:uid="{00000000-0005-0000-0000-0000A0000000}"/>
    <cellStyle name="Neutro 2" xfId="162" xr:uid="{00000000-0005-0000-0000-0000A1000000}"/>
    <cellStyle name="Normal" xfId="0" builtinId="0"/>
    <cellStyle name="Normal 10" xfId="163" xr:uid="{00000000-0005-0000-0000-0000A3000000}"/>
    <cellStyle name="Normal 10 2" xfId="164" xr:uid="{00000000-0005-0000-0000-0000A4000000}"/>
    <cellStyle name="Normal 10 2 2" xfId="165" xr:uid="{00000000-0005-0000-0000-0000A5000000}"/>
    <cellStyle name="Normal 11" xfId="166" xr:uid="{00000000-0005-0000-0000-0000A6000000}"/>
    <cellStyle name="Normal 12" xfId="167" xr:uid="{00000000-0005-0000-0000-0000A7000000}"/>
    <cellStyle name="Normal 13" xfId="168" xr:uid="{00000000-0005-0000-0000-0000A8000000}"/>
    <cellStyle name="Normal 14" xfId="169" xr:uid="{00000000-0005-0000-0000-0000A9000000}"/>
    <cellStyle name="Normal 14 10" xfId="170" xr:uid="{00000000-0005-0000-0000-0000AA000000}"/>
    <cellStyle name="Normal 14 11" xfId="171" xr:uid="{00000000-0005-0000-0000-0000AB000000}"/>
    <cellStyle name="Normal 14 12" xfId="172" xr:uid="{00000000-0005-0000-0000-0000AC000000}"/>
    <cellStyle name="Normal 14 13" xfId="173" xr:uid="{00000000-0005-0000-0000-0000AD000000}"/>
    <cellStyle name="Normal 14 14" xfId="174" xr:uid="{00000000-0005-0000-0000-0000AE000000}"/>
    <cellStyle name="Normal 14 15" xfId="175" xr:uid="{00000000-0005-0000-0000-0000AF000000}"/>
    <cellStyle name="Normal 14 16" xfId="176" xr:uid="{00000000-0005-0000-0000-0000B0000000}"/>
    <cellStyle name="Normal 14 17" xfId="177" xr:uid="{00000000-0005-0000-0000-0000B1000000}"/>
    <cellStyle name="Normal 14 18" xfId="178" xr:uid="{00000000-0005-0000-0000-0000B2000000}"/>
    <cellStyle name="Normal 14 19" xfId="179" xr:uid="{00000000-0005-0000-0000-0000B3000000}"/>
    <cellStyle name="Normal 14 2" xfId="180" xr:uid="{00000000-0005-0000-0000-0000B4000000}"/>
    <cellStyle name="Normal 14 3" xfId="181" xr:uid="{00000000-0005-0000-0000-0000B5000000}"/>
    <cellStyle name="Normal 14 4" xfId="182" xr:uid="{00000000-0005-0000-0000-0000B6000000}"/>
    <cellStyle name="Normal 14 5" xfId="183" xr:uid="{00000000-0005-0000-0000-0000B7000000}"/>
    <cellStyle name="Normal 14 6" xfId="184" xr:uid="{00000000-0005-0000-0000-0000B8000000}"/>
    <cellStyle name="Normal 14 6 2" xfId="185" xr:uid="{00000000-0005-0000-0000-0000B9000000}"/>
    <cellStyle name="Normal 14 7" xfId="186" xr:uid="{00000000-0005-0000-0000-0000BA000000}"/>
    <cellStyle name="Normal 14 8" xfId="187" xr:uid="{00000000-0005-0000-0000-0000BB000000}"/>
    <cellStyle name="Normal 14 9" xfId="188" xr:uid="{00000000-0005-0000-0000-0000BC000000}"/>
    <cellStyle name="Normal 15" xfId="189" xr:uid="{00000000-0005-0000-0000-0000BD000000}"/>
    <cellStyle name="Normal 16" xfId="190" xr:uid="{00000000-0005-0000-0000-0000BE000000}"/>
    <cellStyle name="Normal 17" xfId="191" xr:uid="{00000000-0005-0000-0000-0000BF000000}"/>
    <cellStyle name="Normal 18" xfId="192" xr:uid="{00000000-0005-0000-0000-0000C0000000}"/>
    <cellStyle name="Normal 19" xfId="193" xr:uid="{00000000-0005-0000-0000-0000C1000000}"/>
    <cellStyle name="Normal 2" xfId="194" xr:uid="{00000000-0005-0000-0000-0000C2000000}"/>
    <cellStyle name="Normal 2 2" xfId="195" xr:uid="{00000000-0005-0000-0000-0000C3000000}"/>
    <cellStyle name="Normal 2 2 2" xfId="196" xr:uid="{00000000-0005-0000-0000-0000C4000000}"/>
    <cellStyle name="Normal 2 3" xfId="197" xr:uid="{00000000-0005-0000-0000-0000C5000000}"/>
    <cellStyle name="Normal 2 4" xfId="198" xr:uid="{00000000-0005-0000-0000-0000C6000000}"/>
    <cellStyle name="Normal 2 5" xfId="199" xr:uid="{00000000-0005-0000-0000-0000C7000000}"/>
    <cellStyle name="Normal 20" xfId="200" xr:uid="{00000000-0005-0000-0000-0000C8000000}"/>
    <cellStyle name="Normal 21" xfId="201" xr:uid="{00000000-0005-0000-0000-0000C9000000}"/>
    <cellStyle name="Normal 22" xfId="202" xr:uid="{00000000-0005-0000-0000-0000CA000000}"/>
    <cellStyle name="Normal 23" xfId="203" xr:uid="{00000000-0005-0000-0000-0000CB000000}"/>
    <cellStyle name="Normal 24" xfId="204" xr:uid="{00000000-0005-0000-0000-0000CC000000}"/>
    <cellStyle name="Normal 25" xfId="205" xr:uid="{00000000-0005-0000-0000-0000CD000000}"/>
    <cellStyle name="Normal 26" xfId="206" xr:uid="{00000000-0005-0000-0000-0000CE000000}"/>
    <cellStyle name="Normal 27" xfId="207" xr:uid="{00000000-0005-0000-0000-0000CF000000}"/>
    <cellStyle name="Normal 28" xfId="208" xr:uid="{00000000-0005-0000-0000-0000D0000000}"/>
    <cellStyle name="Normal 29" xfId="209" xr:uid="{00000000-0005-0000-0000-0000D1000000}"/>
    <cellStyle name="Normal 3" xfId="210" xr:uid="{00000000-0005-0000-0000-0000D2000000}"/>
    <cellStyle name="Normal 3 2" xfId="211" xr:uid="{00000000-0005-0000-0000-0000D3000000}"/>
    <cellStyle name="Normal 3 3" xfId="212" xr:uid="{00000000-0005-0000-0000-0000D4000000}"/>
    <cellStyle name="Normal 30" xfId="213" xr:uid="{00000000-0005-0000-0000-0000D5000000}"/>
    <cellStyle name="Normal 31" xfId="214" xr:uid="{00000000-0005-0000-0000-0000D6000000}"/>
    <cellStyle name="Normal 32" xfId="215" xr:uid="{00000000-0005-0000-0000-0000D7000000}"/>
    <cellStyle name="Normal 33" xfId="216" xr:uid="{00000000-0005-0000-0000-0000D8000000}"/>
    <cellStyle name="Normal 33 2" xfId="217" xr:uid="{00000000-0005-0000-0000-0000D9000000}"/>
    <cellStyle name="Normal 34" xfId="218" xr:uid="{00000000-0005-0000-0000-0000DA000000}"/>
    <cellStyle name="Normal 34 2" xfId="219" xr:uid="{00000000-0005-0000-0000-0000DB000000}"/>
    <cellStyle name="Normal 35" xfId="220" xr:uid="{00000000-0005-0000-0000-0000DC000000}"/>
    <cellStyle name="Normal 35 2" xfId="221" xr:uid="{00000000-0005-0000-0000-0000DD000000}"/>
    <cellStyle name="Normal 35 2 2" xfId="222" xr:uid="{00000000-0005-0000-0000-0000DE000000}"/>
    <cellStyle name="Normal 35 2 2 2" xfId="223" xr:uid="{00000000-0005-0000-0000-0000DF000000}"/>
    <cellStyle name="Normal 35 2 2 3" xfId="224" xr:uid="{00000000-0005-0000-0000-0000E0000000}"/>
    <cellStyle name="Normal 36" xfId="225" xr:uid="{00000000-0005-0000-0000-0000E1000000}"/>
    <cellStyle name="Normal 37" xfId="226" xr:uid="{00000000-0005-0000-0000-0000E2000000}"/>
    <cellStyle name="Normal 38" xfId="227" xr:uid="{00000000-0005-0000-0000-0000E3000000}"/>
    <cellStyle name="Normal 38 2" xfId="228" xr:uid="{00000000-0005-0000-0000-0000E4000000}"/>
    <cellStyle name="Normal 39" xfId="229" xr:uid="{00000000-0005-0000-0000-0000E5000000}"/>
    <cellStyle name="Normal 4" xfId="230" xr:uid="{00000000-0005-0000-0000-0000E6000000}"/>
    <cellStyle name="Normal 4 2" xfId="231" xr:uid="{00000000-0005-0000-0000-0000E7000000}"/>
    <cellStyle name="Normal 40" xfId="232" xr:uid="{00000000-0005-0000-0000-0000E8000000}"/>
    <cellStyle name="Normal 41" xfId="233" xr:uid="{00000000-0005-0000-0000-0000E9000000}"/>
    <cellStyle name="Normal 42" xfId="234" xr:uid="{00000000-0005-0000-0000-0000EA000000}"/>
    <cellStyle name="Normal 43" xfId="235" xr:uid="{00000000-0005-0000-0000-0000EB000000}"/>
    <cellStyle name="Normal 44" xfId="236" xr:uid="{00000000-0005-0000-0000-0000EC000000}"/>
    <cellStyle name="Normal 45" xfId="237" xr:uid="{00000000-0005-0000-0000-0000ED000000}"/>
    <cellStyle name="Normal 5" xfId="238" xr:uid="{00000000-0005-0000-0000-0000EE000000}"/>
    <cellStyle name="Normal 6" xfId="239" xr:uid="{00000000-0005-0000-0000-0000EF000000}"/>
    <cellStyle name="Normal 7" xfId="240" xr:uid="{00000000-0005-0000-0000-0000F0000000}"/>
    <cellStyle name="Normal 8" xfId="241" xr:uid="{00000000-0005-0000-0000-0000F1000000}"/>
    <cellStyle name="Normal 9" xfId="242" xr:uid="{00000000-0005-0000-0000-0000F2000000}"/>
    <cellStyle name="Nota 2" xfId="243" xr:uid="{00000000-0005-0000-0000-0000F3000000}"/>
    <cellStyle name="Note 2" xfId="244" xr:uid="{00000000-0005-0000-0000-0000F4000000}"/>
    <cellStyle name="NUMLINHA" xfId="245" xr:uid="{00000000-0005-0000-0000-0000F5000000}"/>
    <cellStyle name="Output" xfId="246" xr:uid="{00000000-0005-0000-0000-0000F6000000}"/>
    <cellStyle name="Output 2" xfId="247" xr:uid="{00000000-0005-0000-0000-0000F7000000}"/>
    <cellStyle name="Output 3" xfId="248" xr:uid="{00000000-0005-0000-0000-0000F8000000}"/>
    <cellStyle name="Percentagem 2" xfId="249" xr:uid="{00000000-0005-0000-0000-0000F9000000}"/>
    <cellStyle name="Percentagem 2 2" xfId="250" xr:uid="{00000000-0005-0000-0000-0000FA000000}"/>
    <cellStyle name="Percentagem 3" xfId="251" xr:uid="{00000000-0005-0000-0000-0000FB000000}"/>
    <cellStyle name="Percentagem 3 2" xfId="252" xr:uid="{00000000-0005-0000-0000-0000FC000000}"/>
    <cellStyle name="Percentagem 3 3" xfId="253" xr:uid="{00000000-0005-0000-0000-0000FD000000}"/>
    <cellStyle name="QDTITULO" xfId="254" xr:uid="{00000000-0005-0000-0000-0000FE000000}"/>
    <cellStyle name="Saída 2" xfId="255" xr:uid="{00000000-0005-0000-0000-0000FF000000}"/>
    <cellStyle name="Standard_1.4 Crops and Forage" xfId="256" xr:uid="{00000000-0005-0000-0000-000000010000}"/>
    <cellStyle name="Texto de Aviso 2" xfId="257" xr:uid="{00000000-0005-0000-0000-000001010000}"/>
    <cellStyle name="Texto Explicativo 2" xfId="258" xr:uid="{00000000-0005-0000-0000-000002010000}"/>
    <cellStyle name="TITCOLUNA" xfId="259" xr:uid="{00000000-0005-0000-0000-000003010000}"/>
    <cellStyle name="Title" xfId="260" xr:uid="{00000000-0005-0000-0000-000004010000}"/>
    <cellStyle name="Title 2" xfId="261" xr:uid="{00000000-0005-0000-0000-000005010000}"/>
    <cellStyle name="Title 3" xfId="262" xr:uid="{00000000-0005-0000-0000-000006010000}"/>
    <cellStyle name="Título 2" xfId="263" xr:uid="{00000000-0005-0000-0000-000007010000}"/>
    <cellStyle name="Total" xfId="264" builtinId="25" customBuiltin="1"/>
    <cellStyle name="Total 2" xfId="265" xr:uid="{00000000-0005-0000-0000-000009010000}"/>
    <cellStyle name="Verificar Célula 2" xfId="266" xr:uid="{00000000-0005-0000-0000-00000A010000}"/>
    <cellStyle name="WithoutLine" xfId="267" xr:uid="{00000000-0005-0000-0000-00000B010000}"/>
  </cellStyles>
  <dxfs count="5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rgb="FF1F497D"/>
      </font>
    </dxf>
  </dxfs>
  <tableStyles count="0" defaultTableStyle="TableStyleMedium9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estatistica.gov-madeira.pt/" TargetMode="Externa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6"/>
  <sheetViews>
    <sheetView showGridLines="0" tabSelected="1" workbookViewId="0">
      <selection activeCell="B1" sqref="B1"/>
    </sheetView>
  </sheetViews>
  <sheetFormatPr defaultRowHeight="12.45"/>
  <cols>
    <col min="1" max="1" width="1.69140625" customWidth="1"/>
    <col min="2" max="2" width="89.4609375" customWidth="1"/>
  </cols>
  <sheetData>
    <row r="1" spans="2:2" ht="25.5" customHeight="1">
      <c r="B1" s="27" t="s">
        <v>70</v>
      </c>
    </row>
    <row r="2" spans="2:2" ht="11.25" customHeight="1">
      <c r="B2" s="27"/>
    </row>
    <row r="3" spans="2:2" ht="18" customHeight="1">
      <c r="B3" s="26" t="s">
        <v>0</v>
      </c>
    </row>
    <row r="4" spans="2:2" ht="18" customHeight="1">
      <c r="B4" s="26" t="s">
        <v>1</v>
      </c>
    </row>
    <row r="5" spans="2:2" ht="18" customHeight="1">
      <c r="B5" s="26" t="s">
        <v>74</v>
      </c>
    </row>
    <row r="6" spans="2:2" ht="18" customHeight="1">
      <c r="B6" s="26" t="s">
        <v>75</v>
      </c>
    </row>
  </sheetData>
  <hyperlinks>
    <hyperlink ref="B3" location="'Q1'!A1" display="Q1 - ALOJAMENTO TURÍSTICO COLETIVO DA RAM - PRINCIPAIS DADOS ESTATÍSTICOS" xr:uid="{00000000-0004-0000-0000-000000000000}"/>
    <hyperlink ref="B4" location="'Q2'!A1" display="Q2 - HOTELARIA DA RAM - PRINCIPAIS DADOS ESTATÍSTICOS" xr:uid="{00000000-0004-0000-0000-000001000000}"/>
    <hyperlink ref="B6" location="'Q4'!A1" display="Q4 - ALOJAMENTO TURÍSTICO COLETIVO NO PORTO SANTO - PRINCIPAIS DADOS ESTATÍSTICOS" xr:uid="{C45E6BDD-92CF-4641-992C-92CCB886E6B4}"/>
    <hyperlink ref="B5" location="'Q3'!A1" display="Q3 - ALOJAMENTO TURÍSTICO COLETIVO NA MADEIRA - PRINCIPAIS DADOS ESTATÍSTICOS" xr:uid="{798A1D71-B77B-4F17-BB9D-4A78E9B19994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64"/>
  <sheetViews>
    <sheetView showGridLines="0" zoomScaleNormal="100" workbookViewId="0">
      <pane xSplit="2" ySplit="4" topLeftCell="C5" activePane="bottomRight" state="frozen"/>
      <selection activeCell="J5" sqref="J5"/>
      <selection pane="topRight" activeCell="J5" sqref="J5"/>
      <selection pane="bottomLeft" activeCell="J5" sqref="J5"/>
      <selection pane="bottomRight" activeCell="S2" sqref="S2"/>
    </sheetView>
  </sheetViews>
  <sheetFormatPr defaultColWidth="9.15234375" defaultRowHeight="8.6"/>
  <cols>
    <col min="1" max="1" width="6.69140625" style="1" customWidth="1"/>
    <col min="2" max="2" width="42.69140625" style="1" customWidth="1"/>
    <col min="3" max="3" width="10.23046875" style="1" customWidth="1"/>
    <col min="4" max="4" width="11.15234375" style="1" customWidth="1"/>
    <col min="5" max="15" width="10.23046875" style="1" customWidth="1"/>
    <col min="16" max="16" width="12.84375" style="1" customWidth="1"/>
    <col min="17" max="17" width="14.4609375" style="1" customWidth="1"/>
    <col min="18" max="18" width="6.69140625" style="1" customWidth="1"/>
    <col min="19" max="19" width="14" style="1" bestFit="1" customWidth="1"/>
    <col min="20" max="16384" width="9.15234375" style="1"/>
  </cols>
  <sheetData>
    <row r="1" spans="2:33" s="9" customFormat="1" ht="18.75" customHeight="1">
      <c r="B1" s="128" t="s">
        <v>2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2" spans="2:33" s="9" customFormat="1" ht="15" customHeight="1">
      <c r="B2" s="129" t="s">
        <v>71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S2" s="28" t="s">
        <v>77</v>
      </c>
    </row>
    <row r="3" spans="2:33" ht="1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33" s="14" customFormat="1" ht="54" customHeight="1">
      <c r="B4" s="10"/>
      <c r="C4" s="11" t="s">
        <v>72</v>
      </c>
      <c r="D4" s="12" t="s">
        <v>91</v>
      </c>
      <c r="E4" s="12" t="s">
        <v>92</v>
      </c>
      <c r="F4" s="12" t="s">
        <v>59</v>
      </c>
      <c r="G4" s="12" t="s">
        <v>60</v>
      </c>
      <c r="H4" s="12" t="s">
        <v>61</v>
      </c>
      <c r="I4" s="12" t="s">
        <v>62</v>
      </c>
      <c r="J4" s="12" t="s">
        <v>63</v>
      </c>
      <c r="K4" s="12" t="s">
        <v>67</v>
      </c>
      <c r="L4" s="12" t="s">
        <v>64</v>
      </c>
      <c r="M4" s="12" t="s">
        <v>65</v>
      </c>
      <c r="N4" s="12" t="s">
        <v>66</v>
      </c>
      <c r="O4" s="12" t="s">
        <v>56</v>
      </c>
      <c r="P4" s="13" t="s">
        <v>57</v>
      </c>
      <c r="Q4" s="13" t="s">
        <v>58</v>
      </c>
    </row>
    <row r="5" spans="2:33" s="14" customFormat="1" ht="7.5" customHeight="1">
      <c r="L5" s="15"/>
      <c r="M5" s="15"/>
      <c r="O5" s="16"/>
      <c r="P5" s="16"/>
      <c r="Q5" s="16"/>
    </row>
    <row r="6" spans="2:33" s="8" customFormat="1" ht="15" customHeight="1">
      <c r="B6" s="17" t="s">
        <v>3</v>
      </c>
      <c r="C6" s="109">
        <v>136350</v>
      </c>
      <c r="D6" s="109">
        <v>165850</v>
      </c>
      <c r="E6" s="95">
        <v>218548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53">
        <v>0</v>
      </c>
      <c r="O6" s="53">
        <v>520748</v>
      </c>
      <c r="P6" s="58">
        <v>14.617466277874502</v>
      </c>
      <c r="Q6" s="58">
        <v>9.3493818035210285</v>
      </c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8"/>
      <c r="AG6" s="48"/>
    </row>
    <row r="7" spans="2:33" s="8" customFormat="1" ht="15" customHeight="1">
      <c r="B7" s="18" t="s">
        <v>4</v>
      </c>
      <c r="C7" s="109">
        <v>28887</v>
      </c>
      <c r="D7" s="109">
        <v>36657</v>
      </c>
      <c r="E7" s="95">
        <v>47487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53">
        <v>0</v>
      </c>
      <c r="O7" s="53">
        <v>113031</v>
      </c>
      <c r="P7" s="58">
        <v>14.354862014159808</v>
      </c>
      <c r="Q7" s="58">
        <v>6.3120767494356578</v>
      </c>
      <c r="S7" s="47"/>
      <c r="T7" s="47"/>
      <c r="U7" s="47"/>
      <c r="V7" s="46"/>
      <c r="W7" s="46"/>
      <c r="X7" s="47"/>
      <c r="Y7" s="47"/>
      <c r="Z7" s="47"/>
      <c r="AA7" s="47"/>
      <c r="AB7" s="47"/>
      <c r="AC7" s="47"/>
      <c r="AD7" s="47"/>
      <c r="AE7" s="47"/>
      <c r="AF7" s="48"/>
      <c r="AG7" s="48"/>
    </row>
    <row r="8" spans="2:33" s="8" customFormat="1" ht="15" customHeight="1">
      <c r="B8" s="18" t="s">
        <v>5</v>
      </c>
      <c r="C8" s="109">
        <v>107463</v>
      </c>
      <c r="D8" s="109">
        <v>129193</v>
      </c>
      <c r="E8" s="95">
        <v>171061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53">
        <v>0</v>
      </c>
      <c r="O8" s="53">
        <v>407717</v>
      </c>
      <c r="P8" s="58">
        <v>14.690579953067374</v>
      </c>
      <c r="Q8" s="58">
        <v>10.22238202344392</v>
      </c>
      <c r="S8" s="47"/>
      <c r="T8" s="47"/>
      <c r="U8" s="47"/>
      <c r="V8" s="46"/>
      <c r="W8" s="46"/>
      <c r="X8" s="47"/>
      <c r="Y8" s="47"/>
      <c r="Z8" s="47"/>
      <c r="AA8" s="47"/>
      <c r="AB8" s="47"/>
      <c r="AC8" s="47"/>
      <c r="AD8" s="47"/>
      <c r="AE8" s="47"/>
      <c r="AF8" s="48"/>
      <c r="AG8" s="48"/>
    </row>
    <row r="9" spans="2:33" s="8" customFormat="1" ht="15" customHeight="1">
      <c r="B9" s="29" t="s">
        <v>6</v>
      </c>
      <c r="C9" s="109"/>
      <c r="D9" s="109"/>
      <c r="E9" s="95"/>
      <c r="F9" s="32"/>
      <c r="G9" s="32"/>
      <c r="H9" s="32"/>
      <c r="I9" s="32"/>
      <c r="J9" s="32"/>
      <c r="K9" s="32"/>
      <c r="L9" s="32"/>
      <c r="M9" s="32"/>
      <c r="N9" s="53"/>
      <c r="O9" s="53">
        <v>0</v>
      </c>
      <c r="P9" s="31" t="s">
        <v>7</v>
      </c>
      <c r="Q9" s="31"/>
      <c r="S9" s="47"/>
      <c r="T9" s="47"/>
      <c r="U9" s="47"/>
      <c r="V9" s="46"/>
      <c r="W9" s="46"/>
      <c r="X9" s="47"/>
      <c r="Y9" s="47"/>
      <c r="Z9" s="47"/>
      <c r="AA9" s="47"/>
      <c r="AB9" s="47"/>
      <c r="AC9" s="47"/>
      <c r="AD9" s="47"/>
      <c r="AE9" s="47"/>
      <c r="AF9" s="48"/>
      <c r="AG9" s="48"/>
    </row>
    <row r="10" spans="2:33" s="8" customFormat="1" ht="15" customHeight="1">
      <c r="B10" s="30" t="s">
        <v>8</v>
      </c>
      <c r="C10" s="109">
        <v>20125</v>
      </c>
      <c r="D10" s="109">
        <v>25358</v>
      </c>
      <c r="E10" s="95">
        <v>41054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53">
        <v>0</v>
      </c>
      <c r="O10" s="53">
        <v>86537</v>
      </c>
      <c r="P10" s="31">
        <v>21.919638879814695</v>
      </c>
      <c r="Q10" s="31">
        <v>13.115825523182089</v>
      </c>
      <c r="S10" s="47"/>
      <c r="T10" s="47"/>
      <c r="U10" s="47"/>
      <c r="V10" s="46"/>
      <c r="W10" s="46"/>
      <c r="X10" s="47"/>
      <c r="Y10" s="47"/>
      <c r="Z10" s="47"/>
      <c r="AA10" s="47"/>
      <c r="AB10" s="47"/>
      <c r="AC10" s="47"/>
      <c r="AD10" s="47"/>
      <c r="AE10" s="47"/>
      <c r="AF10" s="48"/>
      <c r="AG10" s="48"/>
    </row>
    <row r="11" spans="2:33" s="8" customFormat="1" ht="15" customHeight="1">
      <c r="B11" s="30" t="s">
        <v>9</v>
      </c>
      <c r="C11" s="109">
        <v>21736</v>
      </c>
      <c r="D11" s="109">
        <v>26353</v>
      </c>
      <c r="E11" s="95">
        <v>32359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53">
        <v>0</v>
      </c>
      <c r="O11" s="53">
        <v>80448</v>
      </c>
      <c r="P11" s="31">
        <v>15.132000284636726</v>
      </c>
      <c r="Q11" s="31">
        <v>11.440801230104313</v>
      </c>
      <c r="S11" s="47"/>
      <c r="T11" s="47"/>
      <c r="U11" s="47"/>
      <c r="V11" s="46"/>
      <c r="W11" s="46"/>
      <c r="X11" s="47"/>
      <c r="Y11" s="47"/>
      <c r="Z11" s="47"/>
      <c r="AA11" s="47"/>
      <c r="AB11" s="47"/>
      <c r="AC11" s="47"/>
      <c r="AD11" s="47"/>
      <c r="AE11" s="47"/>
      <c r="AF11" s="48"/>
      <c r="AG11" s="48"/>
    </row>
    <row r="12" spans="2:33" s="8" customFormat="1" ht="15" customHeight="1">
      <c r="B12" s="30" t="s">
        <v>10</v>
      </c>
      <c r="C12" s="109">
        <v>4696</v>
      </c>
      <c r="D12" s="109">
        <v>8831</v>
      </c>
      <c r="E12" s="95">
        <v>13266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53">
        <v>0</v>
      </c>
      <c r="O12" s="53">
        <v>26793</v>
      </c>
      <c r="P12" s="31">
        <v>-1.5510204081632617</v>
      </c>
      <c r="Q12" s="31">
        <v>-2.7159507643150227</v>
      </c>
      <c r="S12" s="47"/>
      <c r="T12" s="47"/>
      <c r="U12" s="47"/>
      <c r="V12" s="46"/>
      <c r="W12" s="46"/>
      <c r="X12" s="47"/>
      <c r="Y12" s="47"/>
      <c r="Z12" s="47"/>
      <c r="AA12" s="47"/>
      <c r="AB12" s="47"/>
      <c r="AC12" s="47"/>
      <c r="AD12" s="47"/>
      <c r="AE12" s="47"/>
      <c r="AF12" s="48"/>
      <c r="AG12" s="48"/>
    </row>
    <row r="13" spans="2:33" s="8" customFormat="1" ht="15" customHeight="1">
      <c r="B13" s="30" t="s">
        <v>11</v>
      </c>
      <c r="C13" s="109">
        <v>60906</v>
      </c>
      <c r="D13" s="109">
        <v>68651</v>
      </c>
      <c r="E13" s="95">
        <v>84382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53">
        <v>0</v>
      </c>
      <c r="O13" s="53">
        <v>213939</v>
      </c>
      <c r="P13" s="31">
        <v>14.190213272707597</v>
      </c>
      <c r="Q13" s="31">
        <v>10.465170314605698</v>
      </c>
      <c r="S13" s="47"/>
      <c r="T13" s="47"/>
      <c r="U13" s="47"/>
      <c r="V13" s="46"/>
      <c r="W13" s="46"/>
      <c r="X13" s="47"/>
      <c r="Y13" s="47"/>
      <c r="Z13" s="47"/>
      <c r="AA13" s="47"/>
      <c r="AB13" s="47"/>
      <c r="AC13" s="47"/>
      <c r="AD13" s="47"/>
      <c r="AE13" s="47"/>
      <c r="AF13" s="48"/>
      <c r="AG13" s="48"/>
    </row>
    <row r="14" spans="2:33" s="14" customFormat="1" ht="15" customHeight="1">
      <c r="B14" s="17" t="s">
        <v>12</v>
      </c>
      <c r="C14" s="109">
        <v>162137</v>
      </c>
      <c r="D14" s="109">
        <v>184212</v>
      </c>
      <c r="E14" s="95">
        <v>240691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53">
        <v>0</v>
      </c>
      <c r="O14" s="53">
        <v>587040</v>
      </c>
      <c r="P14" s="31">
        <v>13.281279415640658</v>
      </c>
      <c r="Q14" s="31">
        <v>8.6013031268384221</v>
      </c>
      <c r="S14" s="47"/>
      <c r="T14" s="47"/>
      <c r="U14" s="47"/>
      <c r="V14" s="46"/>
      <c r="W14" s="46"/>
      <c r="X14" s="47"/>
      <c r="Y14" s="47"/>
      <c r="Z14" s="47"/>
      <c r="AA14" s="47"/>
      <c r="AB14" s="47"/>
      <c r="AC14" s="47"/>
      <c r="AD14" s="47"/>
      <c r="AE14" s="47"/>
      <c r="AF14" s="48"/>
      <c r="AG14" s="48"/>
    </row>
    <row r="15" spans="2:33" s="14" customFormat="1" ht="15" customHeight="1">
      <c r="B15" s="18" t="s">
        <v>4</v>
      </c>
      <c r="C15" s="109">
        <v>35279</v>
      </c>
      <c r="D15" s="109">
        <v>38887</v>
      </c>
      <c r="E15" s="95">
        <v>50465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53">
        <v>0</v>
      </c>
      <c r="O15" s="53">
        <v>124631</v>
      </c>
      <c r="P15" s="31">
        <v>10.173561838227263</v>
      </c>
      <c r="Q15" s="31">
        <v>4.847352968393781</v>
      </c>
      <c r="S15" s="47"/>
      <c r="T15" s="47"/>
      <c r="U15" s="47"/>
      <c r="V15" s="46"/>
      <c r="W15" s="46"/>
      <c r="X15" s="47"/>
      <c r="Y15" s="47"/>
      <c r="Z15" s="47"/>
      <c r="AA15" s="47"/>
      <c r="AB15" s="47"/>
      <c r="AC15" s="47"/>
      <c r="AD15" s="47"/>
      <c r="AE15" s="47"/>
      <c r="AF15" s="48"/>
      <c r="AG15" s="48"/>
    </row>
    <row r="16" spans="2:33" s="14" customFormat="1" ht="15" customHeight="1">
      <c r="B16" s="18" t="s">
        <v>5</v>
      </c>
      <c r="C16" s="109">
        <v>126858</v>
      </c>
      <c r="D16" s="109">
        <v>145325</v>
      </c>
      <c r="E16" s="95">
        <v>190226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53">
        <v>0</v>
      </c>
      <c r="O16" s="53">
        <v>462409</v>
      </c>
      <c r="P16" s="31">
        <v>14.135371729256541</v>
      </c>
      <c r="Q16" s="31">
        <v>9.6595261301897004</v>
      </c>
      <c r="S16" s="47"/>
      <c r="T16" s="47"/>
      <c r="U16" s="47"/>
      <c r="V16" s="46"/>
      <c r="W16" s="46"/>
      <c r="X16" s="47"/>
      <c r="Y16" s="47"/>
      <c r="Z16" s="47"/>
      <c r="AA16" s="47"/>
      <c r="AB16" s="47"/>
      <c r="AC16" s="47"/>
      <c r="AD16" s="47"/>
      <c r="AE16" s="47"/>
      <c r="AF16" s="48"/>
      <c r="AG16" s="48"/>
    </row>
    <row r="17" spans="2:33" s="8" customFormat="1" ht="15" customHeight="1">
      <c r="B17" s="29" t="s">
        <v>6</v>
      </c>
      <c r="C17" s="109"/>
      <c r="D17" s="109"/>
      <c r="E17" s="95"/>
      <c r="F17" s="32"/>
      <c r="G17" s="32"/>
      <c r="H17" s="32"/>
      <c r="I17" s="32"/>
      <c r="J17" s="32"/>
      <c r="K17" s="32"/>
      <c r="L17" s="32"/>
      <c r="M17" s="32"/>
      <c r="N17" s="53"/>
      <c r="O17" s="53">
        <v>0</v>
      </c>
      <c r="P17" s="31" t="s">
        <v>7</v>
      </c>
      <c r="Q17" s="31"/>
      <c r="S17" s="47"/>
      <c r="T17" s="47"/>
      <c r="U17" s="47"/>
      <c r="V17" s="46"/>
      <c r="W17" s="46"/>
      <c r="X17" s="47"/>
      <c r="Y17" s="47"/>
      <c r="Z17" s="47"/>
      <c r="AA17" s="47"/>
      <c r="AB17" s="47"/>
      <c r="AC17" s="47"/>
      <c r="AD17" s="47"/>
      <c r="AE17" s="47"/>
      <c r="AF17" s="48"/>
      <c r="AG17" s="48"/>
    </row>
    <row r="18" spans="2:33" s="8" customFormat="1" ht="15" customHeight="1">
      <c r="B18" s="30" t="s">
        <v>8</v>
      </c>
      <c r="C18" s="109">
        <v>25700</v>
      </c>
      <c r="D18" s="109">
        <v>28886</v>
      </c>
      <c r="E18" s="95">
        <v>45939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53">
        <v>0</v>
      </c>
      <c r="O18" s="53">
        <v>100525</v>
      </c>
      <c r="P18" s="31">
        <v>20.020378304943055</v>
      </c>
      <c r="Q18" s="31">
        <v>11.633666115115094</v>
      </c>
      <c r="S18" s="47"/>
      <c r="T18" s="47"/>
      <c r="U18" s="47"/>
      <c r="V18" s="46"/>
      <c r="W18" s="46"/>
      <c r="X18" s="47"/>
      <c r="Y18" s="47"/>
      <c r="Z18" s="47"/>
      <c r="AA18" s="47"/>
      <c r="AB18" s="47"/>
      <c r="AC18" s="47"/>
      <c r="AD18" s="47"/>
      <c r="AE18" s="47"/>
      <c r="AF18" s="48"/>
      <c r="AG18" s="48"/>
    </row>
    <row r="19" spans="2:33" s="8" customFormat="1" ht="15" customHeight="1">
      <c r="B19" s="30" t="s">
        <v>9</v>
      </c>
      <c r="C19" s="109">
        <v>26355</v>
      </c>
      <c r="D19" s="109">
        <v>30810</v>
      </c>
      <c r="E19" s="95">
        <v>37110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53">
        <v>0</v>
      </c>
      <c r="O19" s="53">
        <v>94275</v>
      </c>
      <c r="P19" s="31">
        <v>13.981202776583324</v>
      </c>
      <c r="Q19" s="31">
        <v>9.5036762570708468</v>
      </c>
      <c r="S19" s="47"/>
      <c r="T19" s="47"/>
      <c r="U19" s="47"/>
      <c r="V19" s="46"/>
      <c r="W19" s="46"/>
      <c r="X19" s="47"/>
      <c r="Y19" s="47"/>
      <c r="Z19" s="47"/>
      <c r="AA19" s="47"/>
      <c r="AB19" s="47"/>
      <c r="AC19" s="47"/>
      <c r="AD19" s="47"/>
      <c r="AE19" s="47"/>
      <c r="AF19" s="48"/>
      <c r="AG19" s="48"/>
    </row>
    <row r="20" spans="2:33" s="8" customFormat="1" ht="15" customHeight="1">
      <c r="B20" s="30" t="s">
        <v>10</v>
      </c>
      <c r="C20" s="109">
        <v>5383</v>
      </c>
      <c r="D20" s="109">
        <v>9226</v>
      </c>
      <c r="E20" s="95">
        <v>14270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53">
        <v>0</v>
      </c>
      <c r="O20" s="53">
        <v>28879</v>
      </c>
      <c r="P20" s="31">
        <v>-1.4013452914796165E-2</v>
      </c>
      <c r="Q20" s="31">
        <v>-1.9688380460979649</v>
      </c>
      <c r="S20" s="47"/>
      <c r="T20" s="47"/>
      <c r="U20" s="47"/>
      <c r="V20" s="46"/>
      <c r="W20" s="46"/>
      <c r="X20" s="47"/>
      <c r="Y20" s="47"/>
      <c r="Z20" s="47"/>
      <c r="AA20" s="47"/>
      <c r="AB20" s="47"/>
      <c r="AC20" s="47"/>
      <c r="AD20" s="47"/>
      <c r="AE20" s="47"/>
      <c r="AF20" s="48"/>
      <c r="AG20" s="48"/>
    </row>
    <row r="21" spans="2:33" s="8" customFormat="1" ht="15" customHeight="1">
      <c r="B21" s="30" t="s">
        <v>11</v>
      </c>
      <c r="C21" s="109">
        <v>69420</v>
      </c>
      <c r="D21" s="109">
        <v>76403</v>
      </c>
      <c r="E21" s="95">
        <v>92907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53">
        <v>0</v>
      </c>
      <c r="O21" s="53">
        <v>238730</v>
      </c>
      <c r="P21" s="31">
        <v>13.911060433295329</v>
      </c>
      <c r="Q21" s="31">
        <v>10.484274051722542</v>
      </c>
      <c r="S21" s="47"/>
      <c r="T21" s="47"/>
      <c r="U21" s="47"/>
      <c r="V21" s="46"/>
      <c r="W21" s="46"/>
      <c r="X21" s="47"/>
      <c r="Y21" s="47"/>
      <c r="Z21" s="47"/>
      <c r="AA21" s="47"/>
      <c r="AB21" s="47"/>
      <c r="AC21" s="47"/>
      <c r="AD21" s="47"/>
      <c r="AE21" s="47"/>
      <c r="AF21" s="48"/>
      <c r="AG21" s="48"/>
    </row>
    <row r="22" spans="2:33" s="8" customFormat="1" ht="15" customHeight="1">
      <c r="B22" s="17" t="s">
        <v>13</v>
      </c>
      <c r="C22" s="109">
        <v>770896</v>
      </c>
      <c r="D22" s="109">
        <v>869137</v>
      </c>
      <c r="E22" s="95">
        <v>1019318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53">
        <v>0</v>
      </c>
      <c r="O22" s="53">
        <v>2659351</v>
      </c>
      <c r="P22" s="31">
        <v>3.7517087227049606</v>
      </c>
      <c r="Q22" s="31">
        <v>2.5977848902167366</v>
      </c>
      <c r="S22" s="47"/>
      <c r="T22" s="47"/>
      <c r="U22" s="47"/>
      <c r="V22" s="46"/>
      <c r="W22" s="46"/>
      <c r="X22" s="47"/>
      <c r="Y22" s="47"/>
      <c r="Z22" s="47"/>
      <c r="AA22" s="47"/>
      <c r="AB22" s="47"/>
      <c r="AC22" s="47"/>
      <c r="AD22" s="47"/>
      <c r="AE22" s="47"/>
      <c r="AF22" s="48"/>
      <c r="AG22" s="48"/>
    </row>
    <row r="23" spans="2:33" s="8" customFormat="1" ht="15" customHeight="1">
      <c r="B23" s="18" t="s">
        <v>4</v>
      </c>
      <c r="C23" s="109">
        <v>120491</v>
      </c>
      <c r="D23" s="109">
        <v>130721</v>
      </c>
      <c r="E23" s="95">
        <v>164114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53">
        <v>0</v>
      </c>
      <c r="O23" s="53">
        <v>415326</v>
      </c>
      <c r="P23" s="31">
        <v>6.742895796340731</v>
      </c>
      <c r="Q23" s="31">
        <v>6.0173119286897503</v>
      </c>
      <c r="S23" s="47"/>
      <c r="T23" s="47"/>
      <c r="U23" s="47"/>
      <c r="V23" s="46"/>
      <c r="W23" s="46"/>
      <c r="X23" s="47"/>
      <c r="Y23" s="47"/>
      <c r="Z23" s="47"/>
      <c r="AA23" s="47"/>
      <c r="AB23" s="47"/>
      <c r="AC23" s="47"/>
      <c r="AD23" s="47"/>
      <c r="AE23" s="47"/>
      <c r="AF23" s="48"/>
      <c r="AG23" s="48"/>
    </row>
    <row r="24" spans="2:33" s="8" customFormat="1" ht="15" customHeight="1">
      <c r="B24" s="18" t="s">
        <v>5</v>
      </c>
      <c r="C24" s="109">
        <v>650405</v>
      </c>
      <c r="D24" s="109">
        <v>738416</v>
      </c>
      <c r="E24" s="95">
        <v>855204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53">
        <v>0</v>
      </c>
      <c r="O24" s="53">
        <v>2244025</v>
      </c>
      <c r="P24" s="31">
        <v>3.1967679966019569</v>
      </c>
      <c r="Q24" s="31">
        <v>1.9889440489614163</v>
      </c>
      <c r="S24" s="47"/>
      <c r="T24" s="47"/>
      <c r="U24" s="47"/>
      <c r="V24" s="46"/>
      <c r="W24" s="46"/>
      <c r="X24" s="47"/>
      <c r="Y24" s="47"/>
      <c r="Z24" s="47"/>
      <c r="AA24" s="47"/>
      <c r="AB24" s="47"/>
      <c r="AC24" s="47"/>
      <c r="AD24" s="47"/>
      <c r="AE24" s="47"/>
      <c r="AF24" s="48"/>
      <c r="AG24" s="48"/>
    </row>
    <row r="25" spans="2:33" s="8" customFormat="1" ht="15" customHeight="1">
      <c r="B25" s="29" t="s">
        <v>6</v>
      </c>
      <c r="C25" s="109"/>
      <c r="D25" s="109"/>
      <c r="E25" s="95"/>
      <c r="F25" s="32"/>
      <c r="G25" s="32"/>
      <c r="H25" s="32"/>
      <c r="I25" s="32"/>
      <c r="J25" s="32"/>
      <c r="K25" s="32"/>
      <c r="L25" s="32"/>
      <c r="M25" s="32"/>
      <c r="N25" s="53"/>
      <c r="O25" s="53">
        <v>0</v>
      </c>
      <c r="P25" s="31" t="s">
        <v>7</v>
      </c>
      <c r="Q25" s="31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8"/>
      <c r="AG25" s="48"/>
    </row>
    <row r="26" spans="2:33" s="8" customFormat="1" ht="15" customHeight="1">
      <c r="B26" s="30" t="s">
        <v>8</v>
      </c>
      <c r="C26" s="109">
        <v>151218</v>
      </c>
      <c r="D26" s="109">
        <v>170454</v>
      </c>
      <c r="E26" s="95">
        <v>234621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53">
        <v>0</v>
      </c>
      <c r="O26" s="53">
        <v>556293</v>
      </c>
      <c r="P26" s="31">
        <v>6.8114668645491427</v>
      </c>
      <c r="Q26" s="31">
        <v>4.0558537999663358</v>
      </c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8"/>
      <c r="AG26" s="48"/>
    </row>
    <row r="27" spans="2:33" s="8" customFormat="1" ht="15" customHeight="1">
      <c r="B27" s="30" t="s">
        <v>9</v>
      </c>
      <c r="C27" s="109">
        <v>156022</v>
      </c>
      <c r="D27" s="109">
        <v>171616</v>
      </c>
      <c r="E27" s="95">
        <v>173186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53">
        <v>0</v>
      </c>
      <c r="O27" s="53">
        <v>500824</v>
      </c>
      <c r="P27" s="31">
        <v>-3.4153142602197262</v>
      </c>
      <c r="Q27" s="31">
        <v>-1.9587729773114293</v>
      </c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8"/>
      <c r="AG27" s="48"/>
    </row>
    <row r="28" spans="2:33" s="8" customFormat="1" ht="15" customHeight="1">
      <c r="B28" s="30" t="s">
        <v>10</v>
      </c>
      <c r="C28" s="109">
        <v>21779</v>
      </c>
      <c r="D28" s="109">
        <v>37493</v>
      </c>
      <c r="E28" s="95">
        <v>53614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53">
        <v>0</v>
      </c>
      <c r="O28" s="53">
        <v>112886</v>
      </c>
      <c r="P28" s="31">
        <v>-0.75892196061010386</v>
      </c>
      <c r="Q28" s="31">
        <v>-3.5912239198572005</v>
      </c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8"/>
      <c r="AG28" s="48"/>
    </row>
    <row r="29" spans="2:33" s="8" customFormat="1" ht="15" customHeight="1">
      <c r="B29" s="30" t="s">
        <v>11</v>
      </c>
      <c r="C29" s="109">
        <v>321386</v>
      </c>
      <c r="D29" s="109">
        <v>358853</v>
      </c>
      <c r="E29" s="95">
        <v>393783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53">
        <v>0</v>
      </c>
      <c r="O29" s="53">
        <v>1074022</v>
      </c>
      <c r="P29" s="31">
        <v>4.8078484186319992</v>
      </c>
      <c r="Q29" s="31">
        <v>3.4970493345102494</v>
      </c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8"/>
      <c r="AG29" s="48"/>
    </row>
    <row r="30" spans="2:33" s="8" customFormat="1" ht="15" customHeight="1">
      <c r="B30" s="23" t="s">
        <v>14</v>
      </c>
      <c r="C30" s="110">
        <v>4.7545964215447434</v>
      </c>
      <c r="D30" s="110">
        <v>4.7181345406379602</v>
      </c>
      <c r="E30" s="96">
        <v>4.2349651628020988</v>
      </c>
      <c r="F30" s="33" t="s">
        <v>7</v>
      </c>
      <c r="G30" s="33" t="s">
        <v>7</v>
      </c>
      <c r="H30" s="33" t="s">
        <v>7</v>
      </c>
      <c r="I30" s="33" t="s">
        <v>7</v>
      </c>
      <c r="J30" s="33" t="s">
        <v>7</v>
      </c>
      <c r="K30" s="33" t="s">
        <v>7</v>
      </c>
      <c r="L30" s="33" t="s">
        <v>7</v>
      </c>
      <c r="M30" s="33" t="s">
        <v>7</v>
      </c>
      <c r="N30" s="54" t="s">
        <v>7</v>
      </c>
      <c r="O30" s="54">
        <v>4.5301018669937312</v>
      </c>
      <c r="P30" s="31">
        <v>-8.4123084962438472</v>
      </c>
      <c r="Q30" s="31">
        <v>-5.5280351743201672</v>
      </c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49"/>
      <c r="AG30" s="49"/>
    </row>
    <row r="31" spans="2:33" s="8" customFormat="1" ht="15" customHeight="1">
      <c r="B31" s="23" t="s">
        <v>15</v>
      </c>
      <c r="C31" s="109">
        <v>510</v>
      </c>
      <c r="D31" s="109">
        <v>514</v>
      </c>
      <c r="E31" s="95">
        <v>528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53">
        <v>0</v>
      </c>
      <c r="O31" s="53">
        <v>517.33333333333337</v>
      </c>
      <c r="P31" s="31" t="s">
        <v>81</v>
      </c>
      <c r="Q31" s="31" t="s">
        <v>81</v>
      </c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9"/>
      <c r="AG31" s="49"/>
    </row>
    <row r="32" spans="2:33" s="8" customFormat="1" ht="15" customHeight="1">
      <c r="B32" s="23" t="s">
        <v>16</v>
      </c>
      <c r="C32" s="109">
        <v>17738</v>
      </c>
      <c r="D32" s="109">
        <v>18129</v>
      </c>
      <c r="E32" s="95">
        <v>18185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53">
        <v>0</v>
      </c>
      <c r="O32" s="53">
        <v>18017.333333333332</v>
      </c>
      <c r="P32" s="31" t="s">
        <v>81</v>
      </c>
      <c r="Q32" s="31" t="s">
        <v>81</v>
      </c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9"/>
      <c r="AG32" s="49"/>
    </row>
    <row r="33" spans="2:33" s="8" customFormat="1" ht="15" customHeight="1">
      <c r="B33" s="23" t="s">
        <v>17</v>
      </c>
      <c r="C33" s="109">
        <v>38115</v>
      </c>
      <c r="D33" s="109">
        <v>39296</v>
      </c>
      <c r="E33" s="95">
        <v>39759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53">
        <v>0</v>
      </c>
      <c r="O33" s="53">
        <v>39056.666666666664</v>
      </c>
      <c r="P33" s="31" t="s">
        <v>81</v>
      </c>
      <c r="Q33" s="31" t="s">
        <v>81</v>
      </c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9"/>
      <c r="AG33" s="49"/>
    </row>
    <row r="34" spans="2:33" s="8" customFormat="1" ht="15" customHeight="1">
      <c r="B34" s="23" t="s">
        <v>18</v>
      </c>
      <c r="C34" s="111">
        <v>51.063039274182962</v>
      </c>
      <c r="D34" s="111">
        <v>61.032566019078637</v>
      </c>
      <c r="E34" s="97">
        <v>62.823105987769864</v>
      </c>
      <c r="F34" s="34" t="s">
        <v>7</v>
      </c>
      <c r="G34" s="34" t="s">
        <v>7</v>
      </c>
      <c r="H34" s="34" t="s">
        <v>7</v>
      </c>
      <c r="I34" s="34" t="s">
        <v>7</v>
      </c>
      <c r="J34" s="34" t="s">
        <v>7</v>
      </c>
      <c r="K34" s="34" t="s">
        <v>7</v>
      </c>
      <c r="L34" s="34" t="s">
        <v>7</v>
      </c>
      <c r="M34" s="34" t="s">
        <v>7</v>
      </c>
      <c r="N34" s="55" t="s">
        <v>7</v>
      </c>
      <c r="O34" s="55">
        <v>58.308686989632882</v>
      </c>
      <c r="P34" s="57">
        <v>-2.942767964512754</v>
      </c>
      <c r="Q34" s="57">
        <v>-2.2931283576695165</v>
      </c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45"/>
      <c r="AF34" s="50"/>
      <c r="AG34" s="50"/>
    </row>
    <row r="35" spans="2:33" s="8" customFormat="1" ht="15" customHeight="1">
      <c r="B35" s="23" t="s">
        <v>19</v>
      </c>
      <c r="C35" s="111">
        <v>59.751799490068706</v>
      </c>
      <c r="D35" s="111">
        <v>70.093890609363058</v>
      </c>
      <c r="E35" s="97">
        <v>73.823871145130255</v>
      </c>
      <c r="F35" s="34" t="s">
        <v>7</v>
      </c>
      <c r="G35" s="34" t="s">
        <v>7</v>
      </c>
      <c r="H35" s="34" t="s">
        <v>7</v>
      </c>
      <c r="I35" s="34" t="s">
        <v>7</v>
      </c>
      <c r="J35" s="34" t="s">
        <v>7</v>
      </c>
      <c r="K35" s="34" t="s">
        <v>7</v>
      </c>
      <c r="L35" s="34" t="s">
        <v>7</v>
      </c>
      <c r="M35" s="34" t="s">
        <v>7</v>
      </c>
      <c r="N35" s="55" t="s">
        <v>7</v>
      </c>
      <c r="O35" s="55">
        <v>67.883113078073677</v>
      </c>
      <c r="P35" s="57">
        <v>-3.0801061767854492</v>
      </c>
      <c r="Q35" s="57">
        <v>-2.7728062559440758</v>
      </c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45"/>
      <c r="AF35" s="50"/>
      <c r="AG35" s="50"/>
    </row>
    <row r="36" spans="2:33" s="8" customFormat="1" ht="15" customHeight="1">
      <c r="B36" s="24" t="s">
        <v>20</v>
      </c>
      <c r="C36" s="109">
        <v>53469.502</v>
      </c>
      <c r="D36" s="109">
        <v>54757.133999999998</v>
      </c>
      <c r="E36" s="95">
        <v>70504.466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53">
        <v>0</v>
      </c>
      <c r="O36" s="53">
        <v>178731.10200000001</v>
      </c>
      <c r="P36" s="31">
        <v>11.060888165556371</v>
      </c>
      <c r="Q36" s="31">
        <v>9.7103421748287353</v>
      </c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8"/>
      <c r="AG36" s="48"/>
    </row>
    <row r="37" spans="2:33" s="8" customFormat="1" ht="15" customHeight="1">
      <c r="B37" s="25" t="s">
        <v>21</v>
      </c>
      <c r="C37" s="109">
        <v>36358.978000000003</v>
      </c>
      <c r="D37" s="109">
        <v>38501.400999999998</v>
      </c>
      <c r="E37" s="95">
        <v>50692.264000000003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53">
        <v>0</v>
      </c>
      <c r="O37" s="53">
        <v>125552.64300000001</v>
      </c>
      <c r="P37" s="31">
        <v>11.843069625743109</v>
      </c>
      <c r="Q37" s="31">
        <v>9.358445266597105</v>
      </c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8"/>
      <c r="AG37" s="48"/>
    </row>
    <row r="38" spans="2:33" s="8" customFormat="1" ht="15" customHeight="1">
      <c r="B38" s="24" t="s">
        <v>22</v>
      </c>
      <c r="C38" s="112">
        <v>66.121899766857382</v>
      </c>
      <c r="D38" s="112">
        <v>75.848090667675308</v>
      </c>
      <c r="E38" s="98">
        <v>89.922151365446524</v>
      </c>
      <c r="F38" s="35" t="s">
        <v>7</v>
      </c>
      <c r="G38" s="35" t="s">
        <v>7</v>
      </c>
      <c r="H38" s="35" t="s">
        <v>7</v>
      </c>
      <c r="I38" s="35" t="s">
        <v>7</v>
      </c>
      <c r="J38" s="35" t="s">
        <v>7</v>
      </c>
      <c r="K38" s="35" t="s">
        <v>7</v>
      </c>
      <c r="L38" s="35" t="s">
        <v>7</v>
      </c>
      <c r="M38" s="35" t="s">
        <v>7</v>
      </c>
      <c r="N38" s="56" t="s">
        <v>7</v>
      </c>
      <c r="O38" s="56">
        <v>77.443071134481656</v>
      </c>
      <c r="P38" s="31">
        <v>7.7100730467769774</v>
      </c>
      <c r="Q38" s="31">
        <v>6.1793959878298388</v>
      </c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8"/>
      <c r="AG38" s="48"/>
    </row>
    <row r="39" spans="2:33" s="8" customFormat="1" ht="15" customHeight="1">
      <c r="B39" s="24" t="s">
        <v>23</v>
      </c>
      <c r="C39" s="112">
        <v>110.66093461812382</v>
      </c>
      <c r="D39" s="112">
        <v>108.20927474318798</v>
      </c>
      <c r="E39" s="98">
        <v>121.80633441542058</v>
      </c>
      <c r="F39" s="35" t="s">
        <v>7</v>
      </c>
      <c r="G39" s="35" t="s">
        <v>7</v>
      </c>
      <c r="H39" s="35" t="s">
        <v>7</v>
      </c>
      <c r="I39" s="35" t="s">
        <v>7</v>
      </c>
      <c r="J39" s="35" t="s">
        <v>7</v>
      </c>
      <c r="K39" s="35" t="s">
        <v>7</v>
      </c>
      <c r="L39" s="35" t="s">
        <v>7</v>
      </c>
      <c r="M39" s="35" t="s">
        <v>7</v>
      </c>
      <c r="N39" s="56" t="s">
        <v>7</v>
      </c>
      <c r="O39" s="56">
        <v>114.08296942041076</v>
      </c>
      <c r="P39" s="31">
        <v>12.203991560494387</v>
      </c>
      <c r="Q39" s="31">
        <v>10.516481900622399</v>
      </c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8"/>
      <c r="AG39" s="48"/>
    </row>
    <row r="40" spans="2:33" s="8" customFormat="1" ht="7.5" customHeight="1">
      <c r="B40" s="20"/>
      <c r="I40" s="22"/>
    </row>
    <row r="41" spans="2:33" ht="3" customHeight="1"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>
        <v>10.682591643671756</v>
      </c>
      <c r="Q41" s="6">
        <v>10.071972726811907</v>
      </c>
    </row>
    <row r="42" spans="2:33" ht="6" customHeight="1"/>
    <row r="43" spans="2:33" ht="12.75" hidden="1" customHeight="1">
      <c r="B43" s="7" t="s">
        <v>24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2:33" ht="12.75" customHeight="1">
      <c r="B44" s="127" t="s">
        <v>25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</row>
    <row r="45" spans="2:33" ht="12.75" customHeight="1">
      <c r="B45" s="21" t="s">
        <v>26</v>
      </c>
      <c r="C45" s="21"/>
    </row>
    <row r="46" spans="2:33" ht="6" customHeight="1">
      <c r="B46" s="2"/>
    </row>
    <row r="47" spans="2:33" ht="12.75" customHeight="1">
      <c r="B47" s="131" t="s">
        <v>27</v>
      </c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</row>
    <row r="48" spans="2:33" ht="12.75" customHeight="1">
      <c r="B48" s="132" t="s">
        <v>28</v>
      </c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</row>
    <row r="49" spans="1:65" s="3" customFormat="1" ht="14.25" customHeight="1">
      <c r="A49" s="36"/>
      <c r="B49" s="37" t="s">
        <v>29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T49" s="36"/>
      <c r="U49" s="36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N49" s="36"/>
      <c r="AO49" s="126"/>
      <c r="AP49" s="126"/>
      <c r="AQ49" s="126"/>
      <c r="AR49" s="126"/>
      <c r="AS49" s="126"/>
      <c r="AT49" s="126"/>
      <c r="AU49" s="126"/>
      <c r="AV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</row>
    <row r="50" spans="1:65" s="3" customFormat="1" ht="12" customHeight="1">
      <c r="A50" s="36"/>
      <c r="B50" s="117" t="s">
        <v>68</v>
      </c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T50" s="36"/>
      <c r="U50" s="36"/>
      <c r="V50" s="117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N50" s="36"/>
      <c r="AO50" s="135"/>
      <c r="AP50" s="135"/>
      <c r="AQ50" s="135"/>
      <c r="AR50" s="135"/>
      <c r="AS50" s="135"/>
      <c r="AT50" s="135"/>
      <c r="AU50" s="135"/>
      <c r="AV50" s="135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</row>
    <row r="51" spans="1:65" s="3" customFormat="1" ht="12" customHeight="1">
      <c r="A51" s="36"/>
      <c r="B51" s="117" t="s">
        <v>31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T51" s="36"/>
      <c r="U51" s="36"/>
      <c r="V51" s="38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N51" s="36"/>
      <c r="AO51" s="37"/>
      <c r="AP51" s="37"/>
      <c r="AQ51" s="37"/>
      <c r="AR51" s="37"/>
      <c r="AS51" s="37"/>
      <c r="AT51" s="37"/>
      <c r="AU51" s="37"/>
      <c r="AV51" s="37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</row>
    <row r="52" spans="1:65" s="3" customFormat="1" ht="18.75" customHeight="1">
      <c r="A52" s="36"/>
      <c r="B52" s="117" t="s">
        <v>32</v>
      </c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T52" s="36"/>
      <c r="U52" s="36"/>
      <c r="V52" s="117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N52" s="36"/>
      <c r="AO52" s="135"/>
      <c r="AP52" s="135"/>
      <c r="AQ52" s="135"/>
      <c r="AR52" s="135"/>
      <c r="AS52" s="135"/>
      <c r="AT52" s="135"/>
      <c r="AU52" s="135"/>
      <c r="AV52" s="135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</row>
    <row r="53" spans="1:65" s="42" customFormat="1" ht="21" customHeight="1">
      <c r="A53" s="41"/>
      <c r="B53" s="117" t="s">
        <v>33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T53" s="41"/>
      <c r="U53" s="41"/>
      <c r="V53" s="117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N53" s="41"/>
      <c r="AO53" s="138"/>
      <c r="AP53" s="138"/>
      <c r="AQ53" s="138"/>
      <c r="AR53" s="138"/>
      <c r="AS53" s="138"/>
      <c r="AT53" s="138"/>
      <c r="AU53" s="138"/>
      <c r="AV53" s="138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</row>
    <row r="54" spans="1:65" s="42" customFormat="1" ht="21.75" customHeight="1">
      <c r="A54" s="41"/>
      <c r="B54" s="117" t="s">
        <v>34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T54" s="41"/>
      <c r="U54" s="41"/>
      <c r="V54" s="117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N54" s="41"/>
      <c r="AO54" s="118"/>
      <c r="AP54" s="118"/>
      <c r="AQ54" s="118"/>
      <c r="AR54" s="118"/>
      <c r="AS54" s="118"/>
      <c r="AT54" s="118"/>
      <c r="AU54" s="118"/>
      <c r="AV54" s="118"/>
      <c r="BC54" s="134"/>
      <c r="BD54" s="134"/>
      <c r="BE54" s="134"/>
      <c r="BF54" s="134"/>
      <c r="BG54" s="134"/>
      <c r="BH54" s="134"/>
      <c r="BI54" s="134"/>
      <c r="BJ54" s="134"/>
      <c r="BK54" s="134"/>
      <c r="BL54" s="134"/>
      <c r="BM54" s="134"/>
    </row>
    <row r="55" spans="1:65" s="42" customFormat="1" ht="11.25" customHeight="1">
      <c r="A55" s="41"/>
      <c r="B55" s="117" t="s">
        <v>35</v>
      </c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T55" s="41"/>
      <c r="U55" s="41"/>
      <c r="V55" s="117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N55" s="41"/>
      <c r="AO55" s="118"/>
      <c r="AP55" s="118"/>
      <c r="AQ55" s="118"/>
      <c r="AR55" s="118"/>
      <c r="AS55" s="118"/>
      <c r="AT55" s="118"/>
      <c r="AU55" s="118"/>
      <c r="AV55" s="118"/>
      <c r="AW55" s="3"/>
      <c r="AX55" s="3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</row>
    <row r="56" spans="1:65" s="3" customFormat="1" ht="21.75" customHeight="1">
      <c r="A56" s="36"/>
      <c r="B56" s="117" t="s">
        <v>36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T56" s="36"/>
      <c r="U56" s="36"/>
      <c r="V56" s="117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N56" s="36"/>
      <c r="AO56" s="135"/>
      <c r="AP56" s="135"/>
      <c r="AQ56" s="135"/>
      <c r="AR56" s="135"/>
      <c r="AS56" s="135"/>
      <c r="AT56" s="135"/>
      <c r="AU56" s="135"/>
      <c r="AV56" s="135"/>
      <c r="AW56" s="42"/>
      <c r="AX56" s="42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</row>
    <row r="57" spans="1:65" s="42" customFormat="1" ht="20.25" customHeight="1">
      <c r="A57" s="41"/>
      <c r="B57" s="117" t="s">
        <v>37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T57" s="41"/>
      <c r="U57" s="41"/>
      <c r="V57" s="117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N57" s="41"/>
      <c r="AO57" s="118"/>
      <c r="AP57" s="118"/>
      <c r="AQ57" s="118"/>
      <c r="AR57" s="118"/>
      <c r="AS57" s="118"/>
      <c r="AT57" s="118"/>
      <c r="AU57" s="118"/>
      <c r="AV57" s="118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</row>
    <row r="58" spans="1:65" s="42" customFormat="1" ht="10.5" customHeight="1">
      <c r="A58" s="41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T58" s="41"/>
      <c r="U58" s="41"/>
      <c r="V58" s="38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N58" s="41"/>
      <c r="AO58" s="39"/>
      <c r="AP58" s="39"/>
      <c r="AQ58" s="39"/>
      <c r="AR58" s="39"/>
      <c r="AS58" s="39"/>
      <c r="AT58" s="39"/>
      <c r="AU58" s="39"/>
      <c r="AV58" s="39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</row>
    <row r="59" spans="1:65" ht="10.5" customHeight="1">
      <c r="B59" s="119" t="s">
        <v>38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</row>
    <row r="60" spans="1:65" ht="12.65" customHeight="1">
      <c r="B60" s="137" t="s">
        <v>39</v>
      </c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</row>
    <row r="61" spans="1:65" ht="12.65" customHeight="1">
      <c r="B61" s="133" t="s">
        <v>73</v>
      </c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</row>
    <row r="62" spans="1:65" ht="12.65" customHeight="1">
      <c r="B62" s="127" t="s">
        <v>69</v>
      </c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</row>
    <row r="63" spans="1:65" ht="12.65" customHeight="1"/>
    <row r="64" spans="1:65" ht="12.65" customHeight="1"/>
  </sheetData>
  <mergeCells count="40">
    <mergeCell ref="B60:Q60"/>
    <mergeCell ref="V57:AK57"/>
    <mergeCell ref="AO57:AV57"/>
    <mergeCell ref="BC57:BM57"/>
    <mergeCell ref="V52:AK52"/>
    <mergeCell ref="AO52:AV52"/>
    <mergeCell ref="BC52:BM52"/>
    <mergeCell ref="BC56:BM56"/>
    <mergeCell ref="V53:AK53"/>
    <mergeCell ref="AO53:AV53"/>
    <mergeCell ref="BC53:BM53"/>
    <mergeCell ref="V54:AK54"/>
    <mergeCell ref="AO54:AV54"/>
    <mergeCell ref="BC54:BM54"/>
    <mergeCell ref="V55:AK55"/>
    <mergeCell ref="AO55:AV55"/>
    <mergeCell ref="BC55:BM55"/>
    <mergeCell ref="V56:AK56"/>
    <mergeCell ref="AO56:AV56"/>
    <mergeCell ref="AO49:AV49"/>
    <mergeCell ref="BC49:BM49"/>
    <mergeCell ref="V50:AK50"/>
    <mergeCell ref="AO50:AV50"/>
    <mergeCell ref="BC50:BM50"/>
    <mergeCell ref="B62:Q62"/>
    <mergeCell ref="B1:Q1"/>
    <mergeCell ref="B2:Q2"/>
    <mergeCell ref="B44:Q44"/>
    <mergeCell ref="B47:Q47"/>
    <mergeCell ref="B48:Q48"/>
    <mergeCell ref="B56:Q56"/>
    <mergeCell ref="B59:Q59"/>
    <mergeCell ref="B50:Q50"/>
    <mergeCell ref="B51:Q51"/>
    <mergeCell ref="B52:Q52"/>
    <mergeCell ref="B53:Q53"/>
    <mergeCell ref="B54:Q54"/>
    <mergeCell ref="B55:Q55"/>
    <mergeCell ref="B57:Q57"/>
    <mergeCell ref="B61:Q61"/>
  </mergeCells>
  <conditionalFormatting sqref="C6:E39">
    <cfRule type="expression" dxfId="4" priority="1">
      <formula>IF(#REF!="Pe",#REF!,"")</formula>
    </cfRule>
  </conditionalFormatting>
  <conditionalFormatting sqref="E30:O30">
    <cfRule type="expression" dxfId="3" priority="7">
      <formula>IF(#REF!="Pe",#REF!,"")</formula>
    </cfRule>
  </conditionalFormatting>
  <hyperlinks>
    <hyperlink ref="B45" r:id="rId1" display="http://estatistica.gov-madeira.pt" xr:uid="{5A1B8712-449E-4AF5-A0C2-4B3281AA6BBE}"/>
    <hyperlink ref="B45:C45" r:id="rId2" display="https://estatistica.madeira.gov.pt/" xr:uid="{C1DBE0F3-259D-45FC-90CC-260CC2C36DDC}"/>
    <hyperlink ref="S2" location="Indice!A1" tooltip="(voltar ao índice)" display="Indice!A1" xr:uid="{CEC0F545-1CC5-483E-8F43-7EE100C1FDE4}"/>
  </hyperlinks>
  <printOptions horizontalCentered="1"/>
  <pageMargins left="7.874015748031496E-2" right="7.874015748031496E-2" top="0.6692913385826772" bottom="7.874015748031496E-2" header="0" footer="0"/>
  <pageSetup paperSize="9" scale="59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61"/>
  <sheetViews>
    <sheetView showGridLines="0" zoomScaleNormal="100" workbookViewId="0">
      <pane xSplit="2" ySplit="4" topLeftCell="C5" activePane="bottomRight" state="frozen"/>
      <selection activeCell="M6" sqref="M6:M39"/>
      <selection pane="topRight" activeCell="M6" sqref="M6:M39"/>
      <selection pane="bottomLeft" activeCell="M6" sqref="M6:M39"/>
      <selection pane="bottomRight" activeCell="S2" sqref="S2"/>
    </sheetView>
  </sheetViews>
  <sheetFormatPr defaultColWidth="9.15234375" defaultRowHeight="8.6"/>
  <cols>
    <col min="1" max="1" width="6.69140625" style="1" customWidth="1"/>
    <col min="2" max="2" width="44.53515625" style="1" customWidth="1"/>
    <col min="3" max="3" width="10.23046875" style="1" customWidth="1"/>
    <col min="4" max="4" width="11.15234375" style="1" customWidth="1"/>
    <col min="5" max="15" width="10.23046875" style="1" customWidth="1"/>
    <col min="16" max="16" width="12.84375" style="1" customWidth="1"/>
    <col min="17" max="17" width="14.4609375" style="1" customWidth="1"/>
    <col min="18" max="18" width="6.69140625" style="1" customWidth="1"/>
    <col min="19" max="19" width="14" style="1" bestFit="1" customWidth="1"/>
    <col min="20" max="16384" width="9.15234375" style="1"/>
  </cols>
  <sheetData>
    <row r="1" spans="2:19" s="9" customFormat="1" ht="18.75" customHeight="1">
      <c r="B1" s="128" t="s">
        <v>40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2" spans="2:19" s="9" customFormat="1" ht="15" customHeight="1">
      <c r="B2" s="129" t="s">
        <v>71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S2" s="28" t="s">
        <v>77</v>
      </c>
    </row>
    <row r="3" spans="2:19" ht="1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9" s="14" customFormat="1" ht="54" customHeight="1">
      <c r="B4" s="10"/>
      <c r="C4" s="11" t="s">
        <v>72</v>
      </c>
      <c r="D4" s="12" t="s">
        <v>93</v>
      </c>
      <c r="E4" s="12" t="s">
        <v>92</v>
      </c>
      <c r="F4" s="12" t="s">
        <v>59</v>
      </c>
      <c r="G4" s="12" t="s">
        <v>60</v>
      </c>
      <c r="H4" s="12" t="s">
        <v>61</v>
      </c>
      <c r="I4" s="12" t="s">
        <v>62</v>
      </c>
      <c r="J4" s="12" t="s">
        <v>63</v>
      </c>
      <c r="K4" s="12" t="s">
        <v>67</v>
      </c>
      <c r="L4" s="12" t="s">
        <v>64</v>
      </c>
      <c r="M4" s="12" t="s">
        <v>65</v>
      </c>
      <c r="N4" s="12" t="s">
        <v>66</v>
      </c>
      <c r="O4" s="12" t="s">
        <v>56</v>
      </c>
      <c r="P4" s="13" t="s">
        <v>57</v>
      </c>
      <c r="Q4" s="13" t="s">
        <v>58</v>
      </c>
    </row>
    <row r="5" spans="2:19" s="14" customFormat="1" ht="7.5" customHeight="1">
      <c r="L5" s="15"/>
      <c r="M5" s="15"/>
      <c r="O5" s="16"/>
      <c r="P5" s="16"/>
      <c r="Q5" s="16"/>
    </row>
    <row r="6" spans="2:19" s="8" customFormat="1" ht="15" customHeight="1">
      <c r="B6" s="17" t="s">
        <v>3</v>
      </c>
      <c r="C6" s="32">
        <v>90825</v>
      </c>
      <c r="D6" s="109">
        <v>108764</v>
      </c>
      <c r="E6" s="53">
        <v>142392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53">
        <v>0</v>
      </c>
      <c r="O6" s="53">
        <v>341981</v>
      </c>
      <c r="P6" s="58">
        <v>12.726812121979791</v>
      </c>
      <c r="Q6" s="58">
        <v>5.9004047354355604</v>
      </c>
    </row>
    <row r="7" spans="2:19" s="8" customFormat="1" ht="15" customHeight="1">
      <c r="B7" s="18" t="s">
        <v>4</v>
      </c>
      <c r="C7" s="32">
        <v>20022</v>
      </c>
      <c r="D7" s="109">
        <v>26541</v>
      </c>
      <c r="E7" s="53">
        <v>33458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53">
        <v>0</v>
      </c>
      <c r="O7" s="53">
        <v>80021</v>
      </c>
      <c r="P7" s="58">
        <v>11.28554797937802</v>
      </c>
      <c r="Q7" s="58">
        <v>-0.7417606271474475</v>
      </c>
    </row>
    <row r="8" spans="2:19" s="8" customFormat="1" ht="15" customHeight="1">
      <c r="B8" s="18" t="s">
        <v>5</v>
      </c>
      <c r="C8" s="32">
        <v>70803</v>
      </c>
      <c r="D8" s="109">
        <v>82223</v>
      </c>
      <c r="E8" s="53">
        <v>108934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53">
        <v>0</v>
      </c>
      <c r="O8" s="53">
        <v>261960</v>
      </c>
      <c r="P8" s="58">
        <v>13.177005953184896</v>
      </c>
      <c r="Q8" s="58">
        <v>8.1103389075061436</v>
      </c>
    </row>
    <row r="9" spans="2:19" s="8" customFormat="1" ht="15" customHeight="1">
      <c r="B9" s="29" t="s">
        <v>6</v>
      </c>
      <c r="C9" s="32"/>
      <c r="D9" s="109"/>
      <c r="E9" s="53"/>
      <c r="F9" s="32"/>
      <c r="G9" s="32"/>
      <c r="H9" s="32"/>
      <c r="I9" s="32"/>
      <c r="J9" s="32"/>
      <c r="K9" s="32"/>
      <c r="L9" s="32"/>
      <c r="M9" s="32"/>
      <c r="N9" s="53"/>
      <c r="O9" s="53">
        <v>0</v>
      </c>
      <c r="P9" s="58" t="s">
        <v>7</v>
      </c>
      <c r="Q9" s="58"/>
    </row>
    <row r="10" spans="2:19" s="8" customFormat="1" ht="15" customHeight="1">
      <c r="B10" s="30" t="s">
        <v>8</v>
      </c>
      <c r="C10" s="32">
        <v>13870</v>
      </c>
      <c r="D10" s="109">
        <v>16954</v>
      </c>
      <c r="E10" s="53">
        <v>27373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53">
        <v>0</v>
      </c>
      <c r="O10" s="53">
        <v>58197</v>
      </c>
      <c r="P10" s="58">
        <v>21.049838588422599</v>
      </c>
      <c r="Q10" s="58">
        <v>12.048749494599441</v>
      </c>
    </row>
    <row r="11" spans="2:19" s="8" customFormat="1" ht="15" customHeight="1">
      <c r="B11" s="30" t="s">
        <v>9</v>
      </c>
      <c r="C11" s="32">
        <v>17729</v>
      </c>
      <c r="D11" s="109">
        <v>21054</v>
      </c>
      <c r="E11" s="53">
        <v>25038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53">
        <v>0</v>
      </c>
      <c r="O11" s="53">
        <v>63821</v>
      </c>
      <c r="P11" s="58">
        <v>10.440651052004757</v>
      </c>
      <c r="Q11" s="58">
        <v>7.8184920514249967</v>
      </c>
    </row>
    <row r="12" spans="2:19" s="8" customFormat="1" ht="15" customHeight="1">
      <c r="B12" s="30" t="s">
        <v>10</v>
      </c>
      <c r="C12" s="32">
        <v>2568</v>
      </c>
      <c r="D12" s="109">
        <v>4550</v>
      </c>
      <c r="E12" s="53">
        <v>7066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53">
        <v>0</v>
      </c>
      <c r="O12" s="53">
        <v>14184</v>
      </c>
      <c r="P12" s="58">
        <v>2.0361010830324933</v>
      </c>
      <c r="Q12" s="58">
        <v>-0.10564124234101469</v>
      </c>
    </row>
    <row r="13" spans="2:19" s="8" customFormat="1" ht="15" customHeight="1">
      <c r="B13" s="30" t="s">
        <v>11</v>
      </c>
      <c r="C13" s="32">
        <v>36636</v>
      </c>
      <c r="D13" s="109">
        <v>39665</v>
      </c>
      <c r="E13" s="53">
        <v>49457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53">
        <v>0</v>
      </c>
      <c r="O13" s="53">
        <v>125758</v>
      </c>
      <c r="P13" s="58">
        <v>12.295081967213118</v>
      </c>
      <c r="Q13" s="58">
        <v>7.5066038622977116</v>
      </c>
    </row>
    <row r="14" spans="2:19" s="14" customFormat="1" ht="15" customHeight="1">
      <c r="B14" s="17" t="s">
        <v>41</v>
      </c>
      <c r="C14" s="32">
        <v>110952</v>
      </c>
      <c r="D14" s="109">
        <v>123454</v>
      </c>
      <c r="E14" s="53">
        <v>159575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53">
        <v>0</v>
      </c>
      <c r="O14" s="53">
        <v>393981</v>
      </c>
      <c r="P14" s="58">
        <v>10.704498942037532</v>
      </c>
      <c r="Q14" s="58">
        <v>5.0820559735628601</v>
      </c>
    </row>
    <row r="15" spans="2:19" s="14" customFormat="1" ht="15" customHeight="1">
      <c r="B15" s="18" t="s">
        <v>4</v>
      </c>
      <c r="C15" s="32">
        <v>24996</v>
      </c>
      <c r="D15" s="109">
        <v>28146</v>
      </c>
      <c r="E15" s="53">
        <v>35610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53">
        <v>0</v>
      </c>
      <c r="O15" s="53">
        <v>88752</v>
      </c>
      <c r="P15" s="58">
        <v>5.9663740514804386</v>
      </c>
      <c r="Q15" s="58">
        <v>-2.2318182819625942</v>
      </c>
    </row>
    <row r="16" spans="2:19" s="14" customFormat="1" ht="15" customHeight="1">
      <c r="B16" s="18" t="s">
        <v>5</v>
      </c>
      <c r="C16" s="32">
        <v>85956</v>
      </c>
      <c r="D16" s="109">
        <v>95308</v>
      </c>
      <c r="E16" s="53">
        <v>123965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53">
        <v>0</v>
      </c>
      <c r="O16" s="53">
        <v>305229</v>
      </c>
      <c r="P16" s="58">
        <v>12.144924914058253</v>
      </c>
      <c r="Q16" s="58">
        <v>7.4186430358720301</v>
      </c>
    </row>
    <row r="17" spans="2:17" s="8" customFormat="1" ht="15" customHeight="1">
      <c r="B17" s="29" t="s">
        <v>6</v>
      </c>
      <c r="C17" s="32"/>
      <c r="D17" s="109"/>
      <c r="E17" s="53"/>
      <c r="F17" s="32"/>
      <c r="G17" s="32"/>
      <c r="H17" s="32"/>
      <c r="I17" s="32"/>
      <c r="J17" s="32"/>
      <c r="K17" s="32"/>
      <c r="L17" s="32"/>
      <c r="M17" s="32"/>
      <c r="N17" s="53"/>
      <c r="O17" s="53">
        <v>0</v>
      </c>
      <c r="P17" s="58" t="s">
        <v>7</v>
      </c>
      <c r="Q17" s="58"/>
    </row>
    <row r="18" spans="2:17" s="8" customFormat="1" ht="15" customHeight="1">
      <c r="B18" s="30" t="s">
        <v>8</v>
      </c>
      <c r="C18" s="32">
        <v>18285</v>
      </c>
      <c r="D18" s="109">
        <v>19840</v>
      </c>
      <c r="E18" s="53">
        <v>31215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53">
        <v>0</v>
      </c>
      <c r="O18" s="53">
        <v>69340</v>
      </c>
      <c r="P18" s="58">
        <v>18.580003039051807</v>
      </c>
      <c r="Q18" s="58">
        <v>10.470303339281163</v>
      </c>
    </row>
    <row r="19" spans="2:17" s="8" customFormat="1" ht="15" customHeight="1">
      <c r="B19" s="30" t="s">
        <v>9</v>
      </c>
      <c r="C19" s="32">
        <v>21757</v>
      </c>
      <c r="D19" s="109">
        <v>25086</v>
      </c>
      <c r="E19" s="53">
        <v>29260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53">
        <v>0</v>
      </c>
      <c r="O19" s="53">
        <v>76103</v>
      </c>
      <c r="P19" s="58">
        <v>9.4527363184079505</v>
      </c>
      <c r="Q19" s="58">
        <v>5.8868544078361618</v>
      </c>
    </row>
    <row r="20" spans="2:17" s="8" customFormat="1" ht="15" customHeight="1">
      <c r="B20" s="30" t="s">
        <v>10</v>
      </c>
      <c r="C20" s="32">
        <v>3053</v>
      </c>
      <c r="D20" s="109">
        <v>4844</v>
      </c>
      <c r="E20" s="53">
        <v>7717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53">
        <v>0</v>
      </c>
      <c r="O20" s="53">
        <v>15614</v>
      </c>
      <c r="P20" s="58">
        <v>2.948239060832436</v>
      </c>
      <c r="Q20" s="58">
        <v>0.39866255144032081</v>
      </c>
    </row>
    <row r="21" spans="2:17" s="8" customFormat="1" ht="15" customHeight="1">
      <c r="B21" s="30" t="s">
        <v>11</v>
      </c>
      <c r="C21" s="32">
        <v>42861</v>
      </c>
      <c r="D21" s="109">
        <v>45538</v>
      </c>
      <c r="E21" s="53">
        <v>55773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53">
        <v>0</v>
      </c>
      <c r="O21" s="53">
        <v>144172</v>
      </c>
      <c r="P21" s="58">
        <v>11.575009502470635</v>
      </c>
      <c r="Q21" s="58">
        <v>7.625581343266874</v>
      </c>
    </row>
    <row r="22" spans="2:17" s="8" customFormat="1" ht="15" customHeight="1">
      <c r="B22" s="17" t="s">
        <v>13</v>
      </c>
      <c r="C22" s="32">
        <v>528951</v>
      </c>
      <c r="D22" s="109">
        <v>585993</v>
      </c>
      <c r="E22" s="53">
        <v>667129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53">
        <v>0</v>
      </c>
      <c r="O22" s="53">
        <v>1782073</v>
      </c>
      <c r="P22" s="58">
        <v>-1.8988533061193302</v>
      </c>
      <c r="Q22" s="58">
        <v>-2.5157243025674236</v>
      </c>
    </row>
    <row r="23" spans="2:17" s="8" customFormat="1" ht="15" customHeight="1">
      <c r="B23" s="18" t="s">
        <v>4</v>
      </c>
      <c r="C23" s="32">
        <v>71239</v>
      </c>
      <c r="D23" s="109">
        <v>81730</v>
      </c>
      <c r="E23" s="53">
        <v>98456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53">
        <v>0</v>
      </c>
      <c r="O23" s="53">
        <v>251425</v>
      </c>
      <c r="P23" s="58">
        <v>-3.7726259822510655</v>
      </c>
      <c r="Q23" s="58">
        <v>-6.488265704615614</v>
      </c>
    </row>
    <row r="24" spans="2:17" s="8" customFormat="1" ht="15" customHeight="1">
      <c r="B24" s="18" t="s">
        <v>5</v>
      </c>
      <c r="C24" s="32">
        <v>457712</v>
      </c>
      <c r="D24" s="109">
        <v>504263</v>
      </c>
      <c r="E24" s="53">
        <v>568673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53">
        <v>0</v>
      </c>
      <c r="O24" s="53">
        <v>1530648</v>
      </c>
      <c r="P24" s="58">
        <v>-1.5670058124439668</v>
      </c>
      <c r="Q24" s="58">
        <v>-1.8306917942113587</v>
      </c>
    </row>
    <row r="25" spans="2:17" s="8" customFormat="1" ht="15" customHeight="1">
      <c r="B25" s="29" t="s">
        <v>6</v>
      </c>
      <c r="C25" s="32"/>
      <c r="D25" s="109"/>
      <c r="E25" s="53"/>
      <c r="F25" s="32"/>
      <c r="G25" s="32"/>
      <c r="H25" s="32"/>
      <c r="I25" s="32"/>
      <c r="J25" s="32"/>
      <c r="K25" s="32"/>
      <c r="L25" s="32"/>
      <c r="M25" s="32"/>
      <c r="N25" s="53"/>
      <c r="O25" s="53">
        <v>0</v>
      </c>
      <c r="P25" s="58" t="s">
        <v>7</v>
      </c>
      <c r="Q25" s="58"/>
    </row>
    <row r="26" spans="2:17" s="8" customFormat="1" ht="15" customHeight="1">
      <c r="B26" s="30" t="s">
        <v>8</v>
      </c>
      <c r="C26" s="32">
        <v>110578</v>
      </c>
      <c r="D26" s="109">
        <v>121511</v>
      </c>
      <c r="E26" s="53">
        <v>160673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53">
        <v>0</v>
      </c>
      <c r="O26" s="53">
        <v>392762</v>
      </c>
      <c r="P26" s="58">
        <v>3.2397144527761101</v>
      </c>
      <c r="Q26" s="58">
        <v>2.3836212065127205</v>
      </c>
    </row>
    <row r="27" spans="2:17" s="8" customFormat="1" ht="15" customHeight="1">
      <c r="B27" s="30" t="s">
        <v>9</v>
      </c>
      <c r="C27" s="32">
        <v>131738</v>
      </c>
      <c r="D27" s="109">
        <v>144114</v>
      </c>
      <c r="E27" s="53">
        <v>139296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53">
        <v>0</v>
      </c>
      <c r="O27" s="53">
        <v>415148</v>
      </c>
      <c r="P27" s="58">
        <v>-8.7899423782084813</v>
      </c>
      <c r="Q27" s="60">
        <v>-5.5887456421428894</v>
      </c>
    </row>
    <row r="28" spans="2:17" s="8" customFormat="1" ht="15" customHeight="1">
      <c r="B28" s="30" t="s">
        <v>10</v>
      </c>
      <c r="C28" s="32">
        <v>13162</v>
      </c>
      <c r="D28" s="109">
        <v>20323</v>
      </c>
      <c r="E28" s="53">
        <v>29826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53">
        <v>0</v>
      </c>
      <c r="O28" s="53">
        <v>63311</v>
      </c>
      <c r="P28" s="58">
        <v>2.8624637881087045</v>
      </c>
      <c r="Q28" s="58">
        <v>0.16295405644854988</v>
      </c>
    </row>
    <row r="29" spans="2:17" s="8" customFormat="1" ht="15" customHeight="1">
      <c r="B29" s="30" t="s">
        <v>11</v>
      </c>
      <c r="C29" s="32">
        <v>202234</v>
      </c>
      <c r="D29" s="109">
        <v>218315</v>
      </c>
      <c r="E29" s="53">
        <v>238878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53">
        <v>0</v>
      </c>
      <c r="O29" s="53">
        <v>659427</v>
      </c>
      <c r="P29" s="58">
        <v>-0.62443058669851004</v>
      </c>
      <c r="Q29" s="58">
        <v>-1.9647866698977001</v>
      </c>
    </row>
    <row r="30" spans="2:17" s="8" customFormat="1" ht="15" customHeight="1">
      <c r="B30" s="17" t="s">
        <v>14</v>
      </c>
      <c r="C30" s="33">
        <v>4.7673858966039369</v>
      </c>
      <c r="D30" s="110">
        <v>4.7466505743029792</v>
      </c>
      <c r="E30" s="53">
        <v>4.1806611311295629</v>
      </c>
      <c r="F30" s="33" t="s">
        <v>7</v>
      </c>
      <c r="G30" s="33" t="s">
        <v>7</v>
      </c>
      <c r="H30" s="33" t="s">
        <v>7</v>
      </c>
      <c r="I30" s="33" t="s">
        <v>7</v>
      </c>
      <c r="J30" s="33" t="s">
        <v>7</v>
      </c>
      <c r="K30" s="33" t="s">
        <v>7</v>
      </c>
      <c r="L30" s="33" t="s">
        <v>7</v>
      </c>
      <c r="M30" s="33" t="s">
        <v>7</v>
      </c>
      <c r="N30" s="54" t="s">
        <v>7</v>
      </c>
      <c r="O30" s="54">
        <v>4.5232460448600316</v>
      </c>
      <c r="P30" s="58">
        <v>-11.38467936588169</v>
      </c>
      <c r="Q30" s="58">
        <v>-7.2303308169396345</v>
      </c>
    </row>
    <row r="31" spans="2:17" s="8" customFormat="1" ht="15" customHeight="1">
      <c r="B31" s="23" t="s">
        <v>42</v>
      </c>
      <c r="C31" s="32">
        <v>150</v>
      </c>
      <c r="D31" s="109">
        <v>152</v>
      </c>
      <c r="E31" s="53">
        <v>152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53">
        <v>0</v>
      </c>
      <c r="O31" s="53">
        <v>151.33333333333334</v>
      </c>
      <c r="P31" s="94" t="s">
        <v>81</v>
      </c>
      <c r="Q31" s="94" t="s">
        <v>81</v>
      </c>
    </row>
    <row r="32" spans="2:17" s="8" customFormat="1" ht="15" customHeight="1">
      <c r="B32" s="23" t="s">
        <v>43</v>
      </c>
      <c r="C32" s="32">
        <v>14671</v>
      </c>
      <c r="D32" s="109">
        <v>15052</v>
      </c>
      <c r="E32" s="53">
        <v>15071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53">
        <v>0</v>
      </c>
      <c r="O32" s="53">
        <v>14931.333333333334</v>
      </c>
      <c r="P32" s="94" t="s">
        <v>81</v>
      </c>
      <c r="Q32" s="94" t="s">
        <v>81</v>
      </c>
    </row>
    <row r="33" spans="2:17" s="8" customFormat="1" ht="15" customHeight="1">
      <c r="B33" s="23" t="s">
        <v>44</v>
      </c>
      <c r="C33" s="32">
        <v>31346</v>
      </c>
      <c r="D33" s="109">
        <v>32549</v>
      </c>
      <c r="E33" s="113">
        <v>32834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53">
        <v>0</v>
      </c>
      <c r="O33" s="53">
        <v>32243</v>
      </c>
      <c r="P33" s="94" t="s">
        <v>81</v>
      </c>
      <c r="Q33" s="94" t="s">
        <v>81</v>
      </c>
    </row>
    <row r="34" spans="2:17" s="8" customFormat="1" ht="15" customHeight="1">
      <c r="B34" s="23" t="s">
        <v>45</v>
      </c>
      <c r="C34" s="115">
        <v>54.434171772701355</v>
      </c>
      <c r="D34" s="111">
        <v>64.297893725065066</v>
      </c>
      <c r="E34" s="114">
        <v>65.542700623075618</v>
      </c>
      <c r="F34" s="115" t="s">
        <v>7</v>
      </c>
      <c r="G34" s="115" t="s">
        <v>7</v>
      </c>
      <c r="H34" s="115" t="s">
        <v>7</v>
      </c>
      <c r="I34" s="115" t="s">
        <v>7</v>
      </c>
      <c r="J34" s="115" t="s">
        <v>7</v>
      </c>
      <c r="K34" s="115" t="s">
        <v>7</v>
      </c>
      <c r="L34" s="115" t="s">
        <v>7</v>
      </c>
      <c r="M34" s="115" t="s">
        <v>7</v>
      </c>
      <c r="N34" s="116" t="s">
        <v>7</v>
      </c>
      <c r="O34" s="116">
        <v>61.430626911441486</v>
      </c>
      <c r="P34" s="59">
        <v>-3.2981915807699238</v>
      </c>
      <c r="Q34" s="59">
        <v>-2.4760054491083423</v>
      </c>
    </row>
    <row r="35" spans="2:17" s="8" customFormat="1" ht="15" customHeight="1">
      <c r="B35" s="23" t="s">
        <v>46</v>
      </c>
      <c r="C35" s="115">
        <v>62.544717359900261</v>
      </c>
      <c r="D35" s="111">
        <v>72.818277590068718</v>
      </c>
      <c r="E35" s="114">
        <v>76.320898285748527</v>
      </c>
      <c r="F35" s="115" t="s">
        <v>7</v>
      </c>
      <c r="G35" s="115" t="s">
        <v>7</v>
      </c>
      <c r="H35" s="115" t="s">
        <v>7</v>
      </c>
      <c r="I35" s="115" t="s">
        <v>7</v>
      </c>
      <c r="J35" s="115" t="s">
        <v>7</v>
      </c>
      <c r="K35" s="115" t="s">
        <v>7</v>
      </c>
      <c r="L35" s="115" t="s">
        <v>7</v>
      </c>
      <c r="M35" s="115" t="s">
        <v>7</v>
      </c>
      <c r="N35" s="116" t="s">
        <v>7</v>
      </c>
      <c r="O35" s="116">
        <v>70.55843948973471</v>
      </c>
      <c r="P35" s="59">
        <v>-3.9414161411013282</v>
      </c>
      <c r="Q35" s="59">
        <v>-3.5792758144071826</v>
      </c>
    </row>
    <row r="36" spans="2:17" s="8" customFormat="1" ht="15" customHeight="1">
      <c r="B36" s="24" t="s">
        <v>47</v>
      </c>
      <c r="C36" s="32">
        <v>49029.464</v>
      </c>
      <c r="D36" s="109">
        <v>49927.377</v>
      </c>
      <c r="E36" s="53">
        <v>64183.173000000003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53">
        <v>0</v>
      </c>
      <c r="O36" s="53">
        <v>163140.014</v>
      </c>
      <c r="P36" s="58">
        <v>11.430882179403913</v>
      </c>
      <c r="Q36" s="58">
        <v>9.8109469482992484</v>
      </c>
    </row>
    <row r="37" spans="2:17" s="8" customFormat="1" ht="15" customHeight="1">
      <c r="B37" s="25" t="s">
        <v>48</v>
      </c>
      <c r="C37" s="32">
        <v>32707.894</v>
      </c>
      <c r="D37" s="109">
        <v>34482.247000000003</v>
      </c>
      <c r="E37" s="53">
        <v>45359.981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53">
        <v>0</v>
      </c>
      <c r="O37" s="53">
        <v>112550.122</v>
      </c>
      <c r="P37" s="58">
        <v>12.391274528489182</v>
      </c>
      <c r="Q37" s="58">
        <v>9.454676967992226</v>
      </c>
    </row>
    <row r="38" spans="2:17" s="8" customFormat="1" ht="15" customHeight="1">
      <c r="B38" s="24" t="s">
        <v>49</v>
      </c>
      <c r="C38" s="35">
        <v>71.916935099087297</v>
      </c>
      <c r="D38" s="112">
        <v>81.81695598117004</v>
      </c>
      <c r="E38" s="56">
        <v>97.08879261816648</v>
      </c>
      <c r="F38" s="35" t="s">
        <v>7</v>
      </c>
      <c r="G38" s="35" t="s">
        <v>7</v>
      </c>
      <c r="H38" s="35" t="s">
        <v>7</v>
      </c>
      <c r="I38" s="35" t="s">
        <v>7</v>
      </c>
      <c r="J38" s="35" t="s">
        <v>7</v>
      </c>
      <c r="K38" s="35" t="s">
        <v>7</v>
      </c>
      <c r="L38" s="35" t="s">
        <v>7</v>
      </c>
      <c r="M38" s="35" t="s">
        <v>7</v>
      </c>
      <c r="N38" s="56" t="s">
        <v>7</v>
      </c>
      <c r="O38" s="56">
        <v>83.776435139766178</v>
      </c>
      <c r="P38" s="58">
        <v>8.453739331684563</v>
      </c>
      <c r="Q38" s="58">
        <v>6.7861316994318077</v>
      </c>
    </row>
    <row r="39" spans="2:17" s="8" customFormat="1" ht="15" customHeight="1">
      <c r="B39" s="24" t="s">
        <v>50</v>
      </c>
      <c r="C39" s="35">
        <v>114.98482707221554</v>
      </c>
      <c r="D39" s="112">
        <v>112.35771936512901</v>
      </c>
      <c r="E39" s="56">
        <v>127.21128131204918</v>
      </c>
      <c r="F39" s="35" t="s">
        <v>7</v>
      </c>
      <c r="G39" s="35" t="s">
        <v>7</v>
      </c>
      <c r="H39" s="35" t="s">
        <v>7</v>
      </c>
      <c r="I39" s="35" t="s">
        <v>7</v>
      </c>
      <c r="J39" s="35" t="s">
        <v>7</v>
      </c>
      <c r="K39" s="35" t="s">
        <v>7</v>
      </c>
      <c r="L39" s="35" t="s">
        <v>7</v>
      </c>
      <c r="M39" s="35" t="s">
        <v>7</v>
      </c>
      <c r="N39" s="56" t="s">
        <v>7</v>
      </c>
      <c r="O39" s="56">
        <v>118.73340134167016</v>
      </c>
      <c r="P39" s="58">
        <v>14.054581674554601</v>
      </c>
      <c r="Q39" s="58">
        <v>12.203159361466298</v>
      </c>
    </row>
    <row r="40" spans="2:17" s="8" customFormat="1" ht="7.5" customHeight="1">
      <c r="B40" s="20"/>
      <c r="E40" s="53"/>
      <c r="H40" s="19"/>
      <c r="I40" s="22"/>
    </row>
    <row r="41" spans="2:17" ht="3" customHeight="1"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2:17" ht="6" customHeight="1"/>
    <row r="43" spans="2:17" ht="12.75" hidden="1" customHeight="1">
      <c r="B43" s="7" t="s">
        <v>24</v>
      </c>
      <c r="C43" s="3">
        <v>64.924249977630353</v>
      </c>
      <c r="D43" s="3">
        <v>64.189564859875148</v>
      </c>
      <c r="E43" s="3" t="s">
        <v>7</v>
      </c>
      <c r="F43" s="3" t="s">
        <v>7</v>
      </c>
      <c r="G43" s="3" t="s">
        <v>7</v>
      </c>
      <c r="H43" s="3" t="s">
        <v>7</v>
      </c>
      <c r="I43" s="3" t="s">
        <v>7</v>
      </c>
      <c r="J43" s="3" t="s">
        <v>7</v>
      </c>
      <c r="K43" s="3" t="s">
        <v>7</v>
      </c>
      <c r="L43" s="3" t="s">
        <v>7</v>
      </c>
      <c r="M43" s="3" t="s">
        <v>7</v>
      </c>
      <c r="N43" s="3" t="s">
        <v>7</v>
      </c>
      <c r="O43" s="3">
        <v>64.543152204673063</v>
      </c>
      <c r="P43" s="3">
        <v>5.0923324590886443</v>
      </c>
      <c r="Q43" s="3">
        <v>3.3729036479792196</v>
      </c>
    </row>
    <row r="44" spans="2:17" ht="12.75" customHeight="1">
      <c r="B44" s="127" t="s">
        <v>25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</row>
    <row r="45" spans="2:17" ht="12.75" customHeight="1">
      <c r="B45" s="21" t="s">
        <v>26</v>
      </c>
      <c r="C45" s="21"/>
    </row>
    <row r="46" spans="2:17" ht="6" customHeight="1">
      <c r="B46" s="2"/>
    </row>
    <row r="47" spans="2:17" ht="12.75" customHeight="1">
      <c r="B47" s="131" t="s">
        <v>27</v>
      </c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</row>
    <row r="48" spans="2:17" ht="12.75" customHeight="1">
      <c r="B48" s="132" t="s">
        <v>28</v>
      </c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</row>
    <row r="49" spans="2:17" ht="12.75" customHeight="1">
      <c r="B49" s="142" t="s">
        <v>29</v>
      </c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</row>
    <row r="50" spans="2:17" ht="12.75" customHeight="1">
      <c r="B50" s="141" t="s">
        <v>51</v>
      </c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</row>
    <row r="51" spans="2:17" ht="22.5" customHeight="1">
      <c r="B51" s="143" t="s">
        <v>52</v>
      </c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</row>
    <row r="52" spans="2:17" ht="22.5" customHeight="1">
      <c r="B52" s="143" t="s">
        <v>53</v>
      </c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</row>
    <row r="53" spans="2:17" ht="12.75" customHeight="1">
      <c r="B53" s="141" t="s">
        <v>54</v>
      </c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</row>
    <row r="54" spans="2:17" ht="12.75" customHeight="1">
      <c r="B54" s="141" t="s">
        <v>55</v>
      </c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</row>
    <row r="55" spans="2:17" ht="6" customHeight="1"/>
    <row r="56" spans="2:17" ht="12.75" customHeight="1">
      <c r="B56" s="119" t="s">
        <v>38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</row>
    <row r="57" spans="2:17" ht="12.75" customHeight="1">
      <c r="B57" s="120" t="s">
        <v>39</v>
      </c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</row>
    <row r="58" spans="2:17" ht="12.65" customHeight="1">
      <c r="B58" s="140" t="s">
        <v>73</v>
      </c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</row>
    <row r="59" spans="2:17" ht="12.65" customHeight="1"/>
    <row r="60" spans="2:17" ht="12.65" customHeight="1"/>
    <row r="61" spans="2:17" ht="12.65" customHeight="1"/>
  </sheetData>
  <customSheetViews>
    <customSheetView guid="{946ED1CF-3290-44C3-8D89-4C1CFBE713EA}" showGridLines="0" fitToPage="1">
      <pane xSplit="2" ySplit="4" topLeftCell="C5" activePane="bottomRight" state="frozen"/>
      <selection pane="bottomRight" activeCell="C6" sqref="C6:P21"/>
      <pageMargins left="0" right="0" top="0" bottom="0" header="0" footer="0"/>
      <printOptions horizontalCentered="1"/>
      <pageSetup paperSize="9" scale="75" orientation="landscape" r:id="rId1"/>
      <headerFooter alignWithMargins="0"/>
    </customSheetView>
    <customSheetView guid="{25212DC4-65BC-4FB8-B905-82B7C9BCBA24}" showGridLines="0" fitToPage="1">
      <pane xSplit="2" ySplit="4" topLeftCell="C5" activePane="bottomRight" state="frozen"/>
      <selection pane="bottomRight" activeCell="K14" sqref="K14"/>
      <pageMargins left="0" right="0" top="0" bottom="0" header="0" footer="0"/>
      <printOptions horizontalCentered="1"/>
      <pageSetup paperSize="9" scale="75" orientation="landscape" r:id="rId2"/>
      <headerFooter alignWithMargins="0"/>
    </customSheetView>
  </customSheetViews>
  <mergeCells count="14">
    <mergeCell ref="B1:Q1"/>
    <mergeCell ref="B50:Q50"/>
    <mergeCell ref="B48:Q48"/>
    <mergeCell ref="B49:Q49"/>
    <mergeCell ref="B52:Q52"/>
    <mergeCell ref="B51:Q51"/>
    <mergeCell ref="B44:Q44"/>
    <mergeCell ref="B47:Q47"/>
    <mergeCell ref="B2:Q2"/>
    <mergeCell ref="B58:Q58"/>
    <mergeCell ref="B56:Q56"/>
    <mergeCell ref="B57:Q57"/>
    <mergeCell ref="B53:Q53"/>
    <mergeCell ref="B54:Q54"/>
  </mergeCells>
  <phoneticPr fontId="19" type="noConversion"/>
  <conditionalFormatting sqref="C30 F30:O30">
    <cfRule type="expression" dxfId="2" priority="6">
      <formula>IF($AR$5="Pe",$AR$8:$AR$40,"")</formula>
    </cfRule>
  </conditionalFormatting>
  <conditionalFormatting sqref="D6:D39">
    <cfRule type="expression" dxfId="1" priority="2">
      <formula>IF(#REF!="Pe",#REF!,"")</formula>
    </cfRule>
  </conditionalFormatting>
  <conditionalFormatting sqref="E34:E35">
    <cfRule type="expression" dxfId="0" priority="1">
      <formula>IF(#REF!="Pe",#REF!,"")</formula>
    </cfRule>
  </conditionalFormatting>
  <hyperlinks>
    <hyperlink ref="B45" r:id="rId3" display="http://estatistica.gov-madeira.pt" xr:uid="{FD5C6F4F-6F77-4570-B131-B7C167614861}"/>
    <hyperlink ref="B45:C45" r:id="rId4" display="https://estatistica.madeira.gov.pt/" xr:uid="{C12641AD-EB68-4D72-AE40-E6229A973AC6}"/>
    <hyperlink ref="S2" location="Indice!A1" tooltip="(voltar ao índice)" display="Indice!A1" xr:uid="{441CD9CA-ADF4-4AAE-A13F-EA7AC328C016}"/>
  </hyperlinks>
  <printOptions horizontalCentered="1"/>
  <pageMargins left="7.874015748031496E-2" right="7.874015748031496E-2" top="0.6692913385826772" bottom="7.874015748031496E-2" header="0" footer="0"/>
  <pageSetup paperSize="9" scale="64" orientation="landscape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6D17-A92C-4FEE-AEA8-AAA30A7C60A4}">
  <sheetPr>
    <pageSetUpPr fitToPage="1"/>
  </sheetPr>
  <dimension ref="A1:AA60"/>
  <sheetViews>
    <sheetView showGridLines="0" zoomScaleNormal="100" workbookViewId="0">
      <pane xSplit="2" ySplit="4" topLeftCell="C5" activePane="bottomRight" state="frozen"/>
      <selection activeCell="S2" sqref="S2"/>
      <selection pane="topRight" activeCell="S2" sqref="S2"/>
      <selection pane="bottomLeft" activeCell="S2" sqref="S2"/>
      <selection pane="bottomRight" activeCell="S2" sqref="S2"/>
    </sheetView>
  </sheetViews>
  <sheetFormatPr defaultColWidth="9.15234375" defaultRowHeight="8.6"/>
  <cols>
    <col min="1" max="1" width="6.69140625" style="63" customWidth="1"/>
    <col min="2" max="2" width="35.84375" style="63" customWidth="1"/>
    <col min="3" max="3" width="10.23046875" style="63" customWidth="1"/>
    <col min="4" max="4" width="11.53515625" style="63" customWidth="1"/>
    <col min="5" max="14" width="10.23046875" style="63" customWidth="1"/>
    <col min="15" max="15" width="11.53515625" style="63" customWidth="1"/>
    <col min="16" max="16" width="12.84375" style="63" customWidth="1"/>
    <col min="17" max="17" width="14.4609375" style="63" customWidth="1"/>
    <col min="18" max="18" width="6.69140625" style="63" customWidth="1"/>
    <col min="19" max="19" width="14" style="63" bestFit="1" customWidth="1"/>
    <col min="20" max="16384" width="9.15234375" style="63"/>
  </cols>
  <sheetData>
    <row r="1" spans="2:21" s="61" customFormat="1" ht="18.75" customHeight="1">
      <c r="B1" s="122" t="s">
        <v>76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2:21" s="61" customFormat="1" ht="15" customHeight="1">
      <c r="B2" s="123" t="s">
        <v>71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S2" s="28" t="s">
        <v>77</v>
      </c>
    </row>
    <row r="3" spans="2:21" ht="15" customHeight="1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2:21" s="67" customFormat="1" ht="54" customHeight="1">
      <c r="B4" s="64"/>
      <c r="C4" s="65" t="s">
        <v>72</v>
      </c>
      <c r="D4" s="12" t="s">
        <v>93</v>
      </c>
      <c r="E4" s="12" t="s">
        <v>94</v>
      </c>
      <c r="F4" s="12" t="s">
        <v>78</v>
      </c>
      <c r="G4" s="12" t="s">
        <v>60</v>
      </c>
      <c r="H4" s="12" t="s">
        <v>61</v>
      </c>
      <c r="I4" s="12" t="s">
        <v>79</v>
      </c>
      <c r="J4" s="12" t="s">
        <v>80</v>
      </c>
      <c r="K4" s="12" t="s">
        <v>67</v>
      </c>
      <c r="L4" s="12" t="s">
        <v>64</v>
      </c>
      <c r="M4" s="12" t="s">
        <v>65</v>
      </c>
      <c r="N4" s="12" t="s">
        <v>66</v>
      </c>
      <c r="O4" s="12" t="s">
        <v>88</v>
      </c>
      <c r="P4" s="66" t="s">
        <v>89</v>
      </c>
      <c r="Q4" s="66" t="s">
        <v>90</v>
      </c>
    </row>
    <row r="5" spans="2:21" s="67" customFormat="1" ht="7.5" customHeight="1">
      <c r="L5" s="68"/>
      <c r="M5" s="68"/>
      <c r="O5" s="69"/>
      <c r="P5" s="69"/>
      <c r="Q5" s="69"/>
    </row>
    <row r="6" spans="2:21" s="74" customFormat="1" ht="15" customHeight="1">
      <c r="B6" s="70" t="s">
        <v>3</v>
      </c>
      <c r="C6" s="71">
        <v>134704</v>
      </c>
      <c r="D6" s="71">
        <v>162297</v>
      </c>
      <c r="E6" s="71"/>
      <c r="F6" s="72"/>
      <c r="G6" s="71"/>
      <c r="H6" s="71"/>
      <c r="I6" s="71"/>
      <c r="J6" s="73"/>
      <c r="K6" s="73"/>
      <c r="L6" s="73"/>
      <c r="M6" s="73"/>
      <c r="N6" s="73"/>
      <c r="O6" s="71">
        <v>297001</v>
      </c>
      <c r="P6" s="31">
        <v>8.6368930479135742</v>
      </c>
      <c r="Q6" s="31">
        <v>5.9246261443922643</v>
      </c>
      <c r="S6" s="71"/>
      <c r="T6" s="75"/>
      <c r="U6" s="75"/>
    </row>
    <row r="7" spans="2:21" s="74" customFormat="1" ht="15" customHeight="1">
      <c r="B7" s="76" t="s">
        <v>4</v>
      </c>
      <c r="C7" s="71">
        <v>28209</v>
      </c>
      <c r="D7" s="71">
        <v>34857</v>
      </c>
      <c r="E7" s="71"/>
      <c r="F7" s="72"/>
      <c r="G7" s="71"/>
      <c r="H7" s="71"/>
      <c r="I7" s="71"/>
      <c r="J7" s="73"/>
      <c r="K7" s="73"/>
      <c r="L7" s="73"/>
      <c r="M7" s="73"/>
      <c r="N7" s="73"/>
      <c r="O7" s="71">
        <v>63066</v>
      </c>
      <c r="P7" s="31">
        <v>1.7395872858352091</v>
      </c>
      <c r="Q7" s="31">
        <v>-0.40428287167176835</v>
      </c>
      <c r="S7" s="71"/>
      <c r="T7" s="75"/>
      <c r="U7" s="75"/>
    </row>
    <row r="8" spans="2:21" s="74" customFormat="1" ht="15" customHeight="1">
      <c r="B8" s="76" t="s">
        <v>5</v>
      </c>
      <c r="C8" s="71">
        <v>106495</v>
      </c>
      <c r="D8" s="71">
        <v>127440</v>
      </c>
      <c r="E8" s="71"/>
      <c r="F8" s="72"/>
      <c r="G8" s="71"/>
      <c r="H8" s="71"/>
      <c r="I8" s="71"/>
      <c r="J8" s="73"/>
      <c r="K8" s="73"/>
      <c r="L8" s="73"/>
      <c r="M8" s="73"/>
      <c r="N8" s="73"/>
      <c r="O8" s="71">
        <v>233935</v>
      </c>
      <c r="P8" s="31">
        <v>10.68937663397984</v>
      </c>
      <c r="Q8" s="31">
        <v>7.770872587726374</v>
      </c>
      <c r="S8" s="71"/>
      <c r="T8" s="75"/>
      <c r="U8" s="75"/>
    </row>
    <row r="9" spans="2:21" s="74" customFormat="1" ht="15" customHeight="1">
      <c r="B9" s="77" t="s">
        <v>6</v>
      </c>
      <c r="C9" s="71"/>
      <c r="D9" s="71"/>
      <c r="E9" s="71"/>
      <c r="F9" s="73"/>
      <c r="G9" s="71"/>
      <c r="H9" s="71"/>
      <c r="I9" s="71"/>
      <c r="J9" s="71"/>
      <c r="K9" s="71"/>
      <c r="L9" s="71"/>
      <c r="M9" s="71"/>
      <c r="N9" s="71"/>
      <c r="O9" s="71">
        <v>0</v>
      </c>
      <c r="P9" s="31" t="s">
        <v>7</v>
      </c>
      <c r="Q9" s="31"/>
      <c r="S9" s="71"/>
      <c r="T9" s="75"/>
      <c r="U9" s="75"/>
    </row>
    <row r="10" spans="2:21" s="74" customFormat="1" ht="15" customHeight="1">
      <c r="B10" s="78" t="s">
        <v>8</v>
      </c>
      <c r="C10" s="71">
        <v>20000</v>
      </c>
      <c r="D10" s="71">
        <v>25222</v>
      </c>
      <c r="E10" s="71"/>
      <c r="F10" s="72"/>
      <c r="G10" s="79"/>
      <c r="H10" s="71"/>
      <c r="I10" s="71"/>
      <c r="J10" s="71"/>
      <c r="K10" s="71"/>
      <c r="L10" s="71"/>
      <c r="M10" s="71"/>
      <c r="N10" s="71"/>
      <c r="O10" s="71">
        <v>45222</v>
      </c>
      <c r="P10" s="31">
        <v>10.409735597968828</v>
      </c>
      <c r="Q10" s="31">
        <v>6.4823753796887207</v>
      </c>
      <c r="S10" s="71"/>
      <c r="T10" s="75"/>
      <c r="U10" s="75"/>
    </row>
    <row r="11" spans="2:21" s="74" customFormat="1" ht="15" customHeight="1">
      <c r="B11" s="78" t="s">
        <v>9</v>
      </c>
      <c r="C11" s="71">
        <v>21688</v>
      </c>
      <c r="D11" s="71">
        <v>26179</v>
      </c>
      <c r="E11" s="71"/>
      <c r="F11" s="72"/>
      <c r="G11" s="79"/>
      <c r="H11" s="71"/>
      <c r="I11" s="71"/>
      <c r="J11" s="71"/>
      <c r="K11" s="71"/>
      <c r="L11" s="71"/>
      <c r="M11" s="71"/>
      <c r="N11" s="71"/>
      <c r="O11" s="71">
        <v>47867</v>
      </c>
      <c r="P11" s="31">
        <v>14.054807650416068</v>
      </c>
      <c r="Q11" s="31">
        <v>8.8950565325204067</v>
      </c>
      <c r="S11" s="71"/>
      <c r="T11" s="75"/>
      <c r="U11" s="75"/>
    </row>
    <row r="12" spans="2:21" s="74" customFormat="1" ht="15" customHeight="1">
      <c r="B12" s="78" t="s">
        <v>10</v>
      </c>
      <c r="C12" s="80">
        <v>4665</v>
      </c>
      <c r="D12" s="80">
        <v>8773</v>
      </c>
      <c r="E12" s="80"/>
      <c r="F12" s="72"/>
      <c r="G12" s="79"/>
      <c r="H12" s="80"/>
      <c r="I12" s="71"/>
      <c r="J12" s="71"/>
      <c r="K12" s="71"/>
      <c r="L12" s="71"/>
      <c r="M12" s="71"/>
      <c r="N12" s="71"/>
      <c r="O12" s="80">
        <v>13438</v>
      </c>
      <c r="P12" s="31">
        <v>-0.87005649717514233</v>
      </c>
      <c r="Q12" s="31">
        <v>-3.8425760286225352</v>
      </c>
      <c r="S12" s="71"/>
      <c r="T12" s="75"/>
      <c r="U12" s="75"/>
    </row>
    <row r="13" spans="2:21" s="74" customFormat="1" ht="15" customHeight="1">
      <c r="B13" s="78" t="s">
        <v>11</v>
      </c>
      <c r="C13" s="71">
        <v>60142</v>
      </c>
      <c r="D13" s="71">
        <v>67266</v>
      </c>
      <c r="E13" s="71"/>
      <c r="F13" s="72"/>
      <c r="G13" s="79"/>
      <c r="H13" s="71"/>
      <c r="I13" s="71"/>
      <c r="J13" s="71"/>
      <c r="K13" s="71"/>
      <c r="L13" s="71"/>
      <c r="M13" s="71"/>
      <c r="N13" s="71"/>
      <c r="O13" s="71">
        <v>127408</v>
      </c>
      <c r="P13" s="31">
        <v>11.209205435968661</v>
      </c>
      <c r="Q13" s="31">
        <v>9.2074811856067704</v>
      </c>
      <c r="S13" s="71"/>
      <c r="T13" s="75"/>
      <c r="U13" s="75"/>
    </row>
    <row r="14" spans="2:21" s="67" customFormat="1" ht="15" customHeight="1">
      <c r="B14" s="70" t="s">
        <v>41</v>
      </c>
      <c r="C14" s="71">
        <v>160160</v>
      </c>
      <c r="D14" s="71">
        <v>180493</v>
      </c>
      <c r="E14" s="71"/>
      <c r="F14" s="72"/>
      <c r="G14" s="79"/>
      <c r="H14" s="71"/>
      <c r="I14" s="71"/>
      <c r="J14" s="73"/>
      <c r="K14" s="73"/>
      <c r="L14" s="73"/>
      <c r="M14" s="73"/>
      <c r="N14" s="73"/>
      <c r="O14" s="71">
        <v>340653</v>
      </c>
      <c r="P14" s="31">
        <v>7.7731004627556333</v>
      </c>
      <c r="Q14" s="31">
        <v>5.8566341211786055</v>
      </c>
      <c r="S14" s="71"/>
      <c r="T14" s="75"/>
      <c r="U14" s="75"/>
    </row>
    <row r="15" spans="2:21" s="67" customFormat="1" ht="15" customHeight="1">
      <c r="B15" s="76" t="s">
        <v>4</v>
      </c>
      <c r="C15" s="71">
        <v>34467</v>
      </c>
      <c r="D15" s="71">
        <v>37022</v>
      </c>
      <c r="E15" s="71"/>
      <c r="F15" s="72"/>
      <c r="G15" s="79"/>
      <c r="H15" s="71"/>
      <c r="I15" s="71"/>
      <c r="J15" s="73"/>
      <c r="K15" s="73"/>
      <c r="L15" s="73"/>
      <c r="M15" s="73"/>
      <c r="N15" s="73"/>
      <c r="O15" s="71">
        <v>71489</v>
      </c>
      <c r="P15" s="31">
        <v>-0.90205840627425316</v>
      </c>
      <c r="Q15" s="31">
        <v>0.5570168652328622</v>
      </c>
      <c r="S15" s="71"/>
      <c r="T15" s="75"/>
      <c r="U15" s="75"/>
    </row>
    <row r="16" spans="2:21" s="67" customFormat="1" ht="15" customHeight="1">
      <c r="B16" s="76" t="s">
        <v>5</v>
      </c>
      <c r="C16" s="71">
        <v>125693</v>
      </c>
      <c r="D16" s="71">
        <v>143471</v>
      </c>
      <c r="E16" s="71"/>
      <c r="F16" s="72"/>
      <c r="G16" s="79"/>
      <c r="H16" s="71"/>
      <c r="I16" s="71"/>
      <c r="J16" s="73"/>
      <c r="K16" s="73"/>
      <c r="L16" s="73"/>
      <c r="M16" s="73"/>
      <c r="N16" s="73"/>
      <c r="O16" s="71">
        <v>269164</v>
      </c>
      <c r="P16" s="31">
        <v>10.263918349780198</v>
      </c>
      <c r="Q16" s="31">
        <v>7.3594109599422364</v>
      </c>
      <c r="S16" s="71"/>
      <c r="T16" s="81"/>
      <c r="U16" s="75"/>
    </row>
    <row r="17" spans="2:21" s="74" customFormat="1" ht="15" customHeight="1">
      <c r="B17" s="77" t="s">
        <v>6</v>
      </c>
      <c r="C17" s="71"/>
      <c r="D17" s="71"/>
      <c r="E17" s="71"/>
      <c r="F17" s="72"/>
      <c r="G17" s="71"/>
      <c r="H17" s="71"/>
      <c r="I17" s="71"/>
      <c r="J17" s="71"/>
      <c r="K17" s="71"/>
      <c r="L17" s="71"/>
      <c r="M17" s="71"/>
      <c r="N17" s="71"/>
      <c r="O17" s="71">
        <v>0</v>
      </c>
      <c r="P17" s="31" t="s">
        <v>7</v>
      </c>
      <c r="Q17" s="31"/>
      <c r="S17" s="71"/>
      <c r="T17" s="75"/>
      <c r="U17" s="75"/>
    </row>
    <row r="18" spans="2:21" s="74" customFormat="1" ht="15" customHeight="1">
      <c r="B18" s="78" t="s">
        <v>8</v>
      </c>
      <c r="C18" s="71">
        <v>25558</v>
      </c>
      <c r="D18" s="71">
        <v>28748</v>
      </c>
      <c r="E18" s="71"/>
      <c r="F18" s="72"/>
      <c r="G18" s="79"/>
      <c r="H18" s="71"/>
      <c r="I18" s="71"/>
      <c r="J18" s="71"/>
      <c r="K18" s="71"/>
      <c r="L18" s="71"/>
      <c r="M18" s="71"/>
      <c r="N18" s="71"/>
      <c r="O18" s="71">
        <v>54306</v>
      </c>
      <c r="P18" s="31">
        <v>8.8980643206182144</v>
      </c>
      <c r="Q18" s="31">
        <v>5.7009946084823904</v>
      </c>
      <c r="S18" s="71"/>
      <c r="T18" s="75"/>
      <c r="U18" s="75"/>
    </row>
    <row r="19" spans="2:21" s="74" customFormat="1" ht="15" customHeight="1">
      <c r="B19" s="78" t="s">
        <v>9</v>
      </c>
      <c r="C19" s="71">
        <v>26298</v>
      </c>
      <c r="D19" s="71">
        <v>30633</v>
      </c>
      <c r="E19" s="71"/>
      <c r="F19" s="72"/>
      <c r="G19" s="79"/>
      <c r="H19" s="71"/>
      <c r="I19" s="71"/>
      <c r="J19" s="71"/>
      <c r="K19" s="71"/>
      <c r="L19" s="71"/>
      <c r="M19" s="71"/>
      <c r="N19" s="71"/>
      <c r="O19" s="71">
        <v>56931</v>
      </c>
      <c r="P19" s="31">
        <v>10.281887892860997</v>
      </c>
      <c r="Q19" s="31">
        <v>6.6123595505618082</v>
      </c>
      <c r="S19" s="71"/>
      <c r="T19" s="75"/>
      <c r="U19" s="75"/>
    </row>
    <row r="20" spans="2:21" s="74" customFormat="1" ht="15" customHeight="1">
      <c r="B20" s="78" t="s">
        <v>10</v>
      </c>
      <c r="C20" s="71">
        <v>5350</v>
      </c>
      <c r="D20" s="71">
        <v>9168</v>
      </c>
      <c r="E20" s="80"/>
      <c r="F20" s="72"/>
      <c r="G20" s="79"/>
      <c r="H20" s="80"/>
      <c r="I20" s="71"/>
      <c r="J20" s="71"/>
      <c r="K20" s="71"/>
      <c r="L20" s="71"/>
      <c r="M20" s="71"/>
      <c r="N20" s="71"/>
      <c r="O20" s="71">
        <v>14518</v>
      </c>
      <c r="P20" s="31">
        <v>0.44921661005807856</v>
      </c>
      <c r="Q20" s="31">
        <v>-3.7969650785236286</v>
      </c>
      <c r="S20" s="71"/>
      <c r="T20" s="75"/>
      <c r="U20" s="75"/>
    </row>
    <row r="21" spans="2:21" s="74" customFormat="1" ht="15" customHeight="1">
      <c r="B21" s="78" t="s">
        <v>11</v>
      </c>
      <c r="C21" s="71">
        <v>68487</v>
      </c>
      <c r="D21" s="71">
        <v>74922</v>
      </c>
      <c r="E21" s="71"/>
      <c r="F21" s="72"/>
      <c r="G21" s="79"/>
      <c r="H21" s="71"/>
      <c r="I21" s="71"/>
      <c r="J21" s="71"/>
      <c r="K21" s="71"/>
      <c r="L21" s="71"/>
      <c r="M21" s="71"/>
      <c r="N21" s="71"/>
      <c r="O21" s="71">
        <v>143409</v>
      </c>
      <c r="P21" s="31">
        <v>12.13685959319295</v>
      </c>
      <c r="Q21" s="31">
        <v>9.6022010776109177</v>
      </c>
      <c r="S21" s="71"/>
      <c r="T21" s="75"/>
      <c r="U21" s="75"/>
    </row>
    <row r="22" spans="2:21" s="74" customFormat="1" ht="15" customHeight="1">
      <c r="B22" s="70" t="s">
        <v>13</v>
      </c>
      <c r="C22" s="71">
        <v>760351</v>
      </c>
      <c r="D22" s="71">
        <v>853689</v>
      </c>
      <c r="E22" s="71"/>
      <c r="F22" s="72"/>
      <c r="G22" s="71"/>
      <c r="H22" s="71"/>
      <c r="I22" s="71"/>
      <c r="J22" s="73"/>
      <c r="K22" s="73"/>
      <c r="L22" s="73"/>
      <c r="M22" s="73"/>
      <c r="N22" s="73"/>
      <c r="O22" s="71">
        <v>1614040</v>
      </c>
      <c r="P22" s="31">
        <v>4.5315123040697625</v>
      </c>
      <c r="Q22" s="31">
        <v>2.360187313232176</v>
      </c>
      <c r="S22" s="71"/>
      <c r="T22" s="75"/>
      <c r="U22" s="75"/>
    </row>
    <row r="23" spans="2:21" s="74" customFormat="1" ht="15" customHeight="1">
      <c r="B23" s="76" t="s">
        <v>4</v>
      </c>
      <c r="C23" s="71">
        <v>116055</v>
      </c>
      <c r="D23" s="71">
        <v>124581</v>
      </c>
      <c r="E23" s="71"/>
      <c r="F23" s="72"/>
      <c r="G23" s="79"/>
      <c r="H23" s="71"/>
      <c r="I23" s="71"/>
      <c r="J23" s="73"/>
      <c r="K23" s="73"/>
      <c r="L23" s="73"/>
      <c r="M23" s="73"/>
      <c r="N23" s="73"/>
      <c r="O23" s="71">
        <v>240636</v>
      </c>
      <c r="P23" s="31">
        <v>5.4279113458072015</v>
      </c>
      <c r="Q23" s="31">
        <v>5.4154218176402091</v>
      </c>
      <c r="S23" s="71"/>
      <c r="T23" s="75"/>
      <c r="U23" s="75"/>
    </row>
    <row r="24" spans="2:21" s="74" customFormat="1" ht="15" customHeight="1">
      <c r="B24" s="76" t="s">
        <v>5</v>
      </c>
      <c r="C24" s="71">
        <v>644296</v>
      </c>
      <c r="D24" s="71">
        <v>729108</v>
      </c>
      <c r="E24" s="71"/>
      <c r="F24" s="72"/>
      <c r="G24" s="79"/>
      <c r="H24" s="71"/>
      <c r="I24" s="71"/>
      <c r="J24" s="73"/>
      <c r="K24" s="73"/>
      <c r="L24" s="73"/>
      <c r="M24" s="73"/>
      <c r="N24" s="73"/>
      <c r="O24" s="71">
        <v>1373404</v>
      </c>
      <c r="P24" s="31">
        <v>4.3798692653260973</v>
      </c>
      <c r="Q24" s="31">
        <v>1.8430165733565707</v>
      </c>
      <c r="S24" s="71"/>
      <c r="T24" s="75"/>
      <c r="U24" s="81"/>
    </row>
    <row r="25" spans="2:21" s="74" customFormat="1" ht="15" customHeight="1">
      <c r="B25" s="77" t="s">
        <v>6</v>
      </c>
      <c r="C25" s="71"/>
      <c r="D25" s="71"/>
      <c r="E25" s="71"/>
      <c r="F25" s="73"/>
      <c r="G25" s="71"/>
      <c r="H25" s="71"/>
      <c r="I25" s="71"/>
      <c r="J25" s="71"/>
      <c r="K25" s="71"/>
      <c r="L25" s="71"/>
      <c r="M25" s="71"/>
      <c r="N25" s="71"/>
      <c r="O25" s="71">
        <v>0</v>
      </c>
      <c r="P25" s="31" t="s">
        <v>7</v>
      </c>
      <c r="Q25" s="31"/>
      <c r="S25" s="71"/>
      <c r="T25" s="75"/>
      <c r="U25" s="75"/>
    </row>
    <row r="26" spans="2:21" s="74" customFormat="1" ht="15" customHeight="1">
      <c r="B26" s="78" t="s">
        <v>8</v>
      </c>
      <c r="C26" s="71">
        <v>150420</v>
      </c>
      <c r="D26" s="71">
        <v>169660</v>
      </c>
      <c r="E26" s="71"/>
      <c r="F26" s="72"/>
      <c r="G26" s="79"/>
      <c r="H26" s="71"/>
      <c r="I26" s="71"/>
      <c r="J26" s="71"/>
      <c r="K26" s="71"/>
      <c r="L26" s="71"/>
      <c r="M26" s="71"/>
      <c r="N26" s="71"/>
      <c r="O26" s="71">
        <v>320080</v>
      </c>
      <c r="P26" s="31">
        <v>5.5913764345639771</v>
      </c>
      <c r="Q26" s="31">
        <v>2.2159346747950615</v>
      </c>
      <c r="S26" s="71"/>
      <c r="T26" s="75"/>
      <c r="U26" s="75"/>
    </row>
    <row r="27" spans="2:21" s="74" customFormat="1" ht="15" customHeight="1">
      <c r="B27" s="78" t="s">
        <v>9</v>
      </c>
      <c r="C27" s="71">
        <v>155791</v>
      </c>
      <c r="D27" s="71">
        <v>171262</v>
      </c>
      <c r="E27" s="71"/>
      <c r="F27" s="72"/>
      <c r="G27" s="79"/>
      <c r="H27" s="71"/>
      <c r="I27" s="71"/>
      <c r="J27" s="71"/>
      <c r="K27" s="71"/>
      <c r="L27" s="71"/>
      <c r="M27" s="71"/>
      <c r="N27" s="71"/>
      <c r="O27" s="71">
        <v>327053</v>
      </c>
      <c r="P27" s="31">
        <v>2.3786039226938671</v>
      </c>
      <c r="Q27" s="31">
        <v>-1.1739359034018459</v>
      </c>
      <c r="S27" s="71"/>
      <c r="T27" s="75"/>
      <c r="U27" s="75"/>
    </row>
    <row r="28" spans="2:21" s="74" customFormat="1" ht="15" customHeight="1">
      <c r="B28" s="78" t="s">
        <v>10</v>
      </c>
      <c r="C28" s="71">
        <v>21690</v>
      </c>
      <c r="D28" s="71">
        <v>37321</v>
      </c>
      <c r="E28" s="80"/>
      <c r="F28" s="72"/>
      <c r="G28" s="79"/>
      <c r="H28" s="80"/>
      <c r="I28" s="71"/>
      <c r="J28" s="71"/>
      <c r="K28" s="71"/>
      <c r="L28" s="71"/>
      <c r="M28" s="71"/>
      <c r="N28" s="71"/>
      <c r="O28" s="71">
        <v>59011</v>
      </c>
      <c r="P28" s="31">
        <v>-5.5068867733441333</v>
      </c>
      <c r="Q28" s="31">
        <v>-5.9825383169231809</v>
      </c>
      <c r="S28" s="71"/>
      <c r="T28" s="75"/>
      <c r="U28" s="75"/>
    </row>
    <row r="29" spans="2:21" s="74" customFormat="1" ht="15" customHeight="1">
      <c r="B29" s="78" t="s">
        <v>11</v>
      </c>
      <c r="C29" s="71">
        <v>316395</v>
      </c>
      <c r="D29" s="71">
        <v>350865</v>
      </c>
      <c r="E29" s="71"/>
      <c r="F29" s="73"/>
      <c r="G29" s="79"/>
      <c r="H29" s="71"/>
      <c r="I29" s="71"/>
      <c r="J29" s="71"/>
      <c r="K29" s="71"/>
      <c r="L29" s="71"/>
      <c r="M29" s="71"/>
      <c r="N29" s="71"/>
      <c r="O29" s="71">
        <v>667260</v>
      </c>
      <c r="P29" s="31">
        <v>5.9826194122497789</v>
      </c>
      <c r="Q29" s="31">
        <v>3.9823594954067731</v>
      </c>
      <c r="S29" s="71"/>
      <c r="T29" s="75"/>
      <c r="U29" s="75"/>
    </row>
    <row r="30" spans="2:21" s="74" customFormat="1" ht="15" customHeight="1">
      <c r="B30" s="23" t="s">
        <v>14</v>
      </c>
      <c r="C30" s="82">
        <v>4.7474463036963037</v>
      </c>
      <c r="D30" s="82">
        <v>4.729762373056019</v>
      </c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>
        <v>4.7380765764575683</v>
      </c>
      <c r="P30" s="31">
        <v>-3.0077896476645494</v>
      </c>
      <c r="Q30" s="31">
        <v>-3.303002062151239</v>
      </c>
      <c r="S30" s="82"/>
      <c r="T30" s="75"/>
      <c r="U30" s="75"/>
    </row>
    <row r="31" spans="2:21" s="74" customFormat="1" ht="15" customHeight="1">
      <c r="B31" s="23" t="s">
        <v>15</v>
      </c>
      <c r="C31" s="71">
        <v>494</v>
      </c>
      <c r="D31" s="71">
        <v>496</v>
      </c>
      <c r="E31" s="71"/>
      <c r="F31" s="73"/>
      <c r="G31" s="79"/>
      <c r="H31" s="71"/>
      <c r="I31" s="71"/>
      <c r="J31" s="73"/>
      <c r="O31" s="71">
        <v>495</v>
      </c>
      <c r="P31" s="94" t="s">
        <v>81</v>
      </c>
      <c r="Q31" s="94" t="s">
        <v>81</v>
      </c>
      <c r="S31" s="71"/>
      <c r="T31" s="83"/>
      <c r="U31" s="83"/>
    </row>
    <row r="32" spans="2:21" s="74" customFormat="1" ht="15" customHeight="1">
      <c r="B32" s="23" t="s">
        <v>16</v>
      </c>
      <c r="C32" s="71">
        <v>17115</v>
      </c>
      <c r="D32" s="71">
        <v>17119</v>
      </c>
      <c r="E32" s="71"/>
      <c r="F32" s="73"/>
      <c r="G32" s="79"/>
      <c r="H32" s="71"/>
      <c r="I32" s="71"/>
      <c r="J32" s="73"/>
      <c r="K32" s="73"/>
      <c r="L32" s="73"/>
      <c r="M32" s="73"/>
      <c r="N32" s="73"/>
      <c r="O32" s="71">
        <v>17117</v>
      </c>
      <c r="P32" s="94" t="s">
        <v>81</v>
      </c>
      <c r="Q32" s="94" t="s">
        <v>81</v>
      </c>
      <c r="S32" s="71"/>
      <c r="T32" s="83"/>
      <c r="U32" s="83"/>
    </row>
    <row r="33" spans="1:27" s="74" customFormat="1" ht="15" customHeight="1">
      <c r="B33" s="23" t="s">
        <v>17</v>
      </c>
      <c r="C33" s="71">
        <v>36691</v>
      </c>
      <c r="D33" s="71">
        <v>37131</v>
      </c>
      <c r="E33" s="71"/>
      <c r="F33" s="73"/>
      <c r="G33" s="71"/>
      <c r="H33" s="71"/>
      <c r="I33" s="71"/>
      <c r="J33" s="73"/>
      <c r="K33" s="84"/>
      <c r="L33" s="84"/>
      <c r="M33" s="84"/>
      <c r="N33" s="84"/>
      <c r="O33" s="71">
        <v>36911</v>
      </c>
      <c r="P33" s="94" t="s">
        <v>81</v>
      </c>
      <c r="Q33" s="94" t="s">
        <v>81</v>
      </c>
      <c r="S33" s="71"/>
      <c r="T33" s="83"/>
      <c r="U33" s="83"/>
    </row>
    <row r="34" spans="1:27" s="74" customFormat="1" ht="15" customHeight="1">
      <c r="B34" s="23" t="s">
        <v>18</v>
      </c>
      <c r="C34" s="85">
        <v>52.380429058369771</v>
      </c>
      <c r="D34" s="85">
        <v>63.373403817372463</v>
      </c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>
        <v>57.630119852702386</v>
      </c>
      <c r="P34" s="86">
        <v>-0.92855001535629356</v>
      </c>
      <c r="Q34" s="86">
        <v>-1.4256436130729924</v>
      </c>
      <c r="S34" s="85"/>
      <c r="T34" s="87"/>
      <c r="U34" s="87"/>
    </row>
    <row r="35" spans="1:27" s="74" customFormat="1" ht="15" customHeight="1">
      <c r="B35" s="23" t="s">
        <v>19</v>
      </c>
      <c r="C35" s="85">
        <v>61.158010799807748</v>
      </c>
      <c r="D35" s="85">
        <v>72.727462385152677</v>
      </c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>
        <v>66.649272153496838</v>
      </c>
      <c r="P35" s="86">
        <v>-1.7913577644422816</v>
      </c>
      <c r="Q35" s="86">
        <v>-2.126523231677055</v>
      </c>
      <c r="S35" s="85"/>
      <c r="T35" s="87"/>
      <c r="U35" s="87"/>
    </row>
    <row r="36" spans="1:27" s="74" customFormat="1" ht="15" customHeight="1">
      <c r="B36" s="24" t="s">
        <v>20</v>
      </c>
      <c r="C36" s="71">
        <v>53144.487999999998</v>
      </c>
      <c r="D36" s="71">
        <v>54193.046999999999</v>
      </c>
      <c r="E36" s="71">
        <v>0</v>
      </c>
      <c r="F36" s="73">
        <v>0</v>
      </c>
      <c r="G36" s="71">
        <v>0</v>
      </c>
      <c r="H36" s="71">
        <v>0</v>
      </c>
      <c r="I36" s="71">
        <v>0</v>
      </c>
      <c r="J36" s="73">
        <v>0</v>
      </c>
      <c r="K36" s="71">
        <v>0</v>
      </c>
      <c r="L36" s="71">
        <v>0</v>
      </c>
      <c r="M36" s="71">
        <v>0</v>
      </c>
      <c r="N36" s="71">
        <v>0</v>
      </c>
      <c r="O36" s="71">
        <v>107337.535</v>
      </c>
      <c r="P36" s="31">
        <v>11.482965932688249</v>
      </c>
      <c r="Q36" s="31">
        <v>9.1757167165419151</v>
      </c>
      <c r="S36" s="71"/>
      <c r="T36" s="83"/>
      <c r="U36" s="83"/>
    </row>
    <row r="37" spans="1:27" s="74" customFormat="1" ht="15" customHeight="1">
      <c r="B37" s="25" t="s">
        <v>21</v>
      </c>
      <c r="C37" s="71">
        <v>36141.697999999997</v>
      </c>
      <c r="D37" s="71">
        <v>38134.796999999999</v>
      </c>
      <c r="E37" s="71">
        <v>0</v>
      </c>
      <c r="F37" s="73">
        <v>0</v>
      </c>
      <c r="G37" s="71">
        <v>0</v>
      </c>
      <c r="H37" s="71">
        <v>0</v>
      </c>
      <c r="I37" s="71">
        <v>0</v>
      </c>
      <c r="J37" s="73">
        <v>0</v>
      </c>
      <c r="K37" s="71">
        <v>0</v>
      </c>
      <c r="L37" s="71">
        <v>0</v>
      </c>
      <c r="M37" s="71">
        <v>0</v>
      </c>
      <c r="N37" s="71">
        <v>0</v>
      </c>
      <c r="O37" s="71">
        <v>74276.494999999995</v>
      </c>
      <c r="P37" s="31">
        <v>10.073052700348661</v>
      </c>
      <c r="Q37" s="31">
        <v>7.9596420605613449</v>
      </c>
      <c r="S37" s="71"/>
      <c r="T37" s="83"/>
      <c r="U37" s="83"/>
    </row>
    <row r="38" spans="1:27" s="74" customFormat="1" ht="15" customHeight="1">
      <c r="B38" s="24" t="s">
        <v>22</v>
      </c>
      <c r="C38" s="88">
        <v>68.119265311507547</v>
      </c>
      <c r="D38" s="88">
        <v>79.5582122620647</v>
      </c>
      <c r="E38" s="88" t="s">
        <v>7</v>
      </c>
      <c r="F38" s="88" t="s">
        <v>7</v>
      </c>
      <c r="G38" s="88" t="s">
        <v>7</v>
      </c>
      <c r="H38" s="88" t="s">
        <v>7</v>
      </c>
      <c r="I38" s="88" t="s">
        <v>7</v>
      </c>
      <c r="J38" s="88" t="s">
        <v>7</v>
      </c>
      <c r="K38" s="82" t="s">
        <v>7</v>
      </c>
      <c r="L38" s="82" t="s">
        <v>7</v>
      </c>
      <c r="M38" s="88" t="s">
        <v>7</v>
      </c>
      <c r="N38" s="88" t="s">
        <v>7</v>
      </c>
      <c r="O38" s="88">
        <v>73.548584657643303</v>
      </c>
      <c r="P38" s="31">
        <v>6.4723219618595396</v>
      </c>
      <c r="Q38" s="31">
        <v>5.4184832578105802</v>
      </c>
      <c r="S38" s="88"/>
      <c r="T38" s="83"/>
      <c r="U38" s="83"/>
    </row>
    <row r="39" spans="1:27" s="74" customFormat="1" ht="15" customHeight="1">
      <c r="B39" s="24" t="s">
        <v>23</v>
      </c>
      <c r="C39" s="88">
        <v>111.38240832339444</v>
      </c>
      <c r="D39" s="88">
        <v>109.39225658766631</v>
      </c>
      <c r="E39" s="88" t="s">
        <v>7</v>
      </c>
      <c r="F39" s="88" t="s">
        <v>7</v>
      </c>
      <c r="G39" s="88" t="s">
        <v>7</v>
      </c>
      <c r="H39" s="88" t="s">
        <v>7</v>
      </c>
      <c r="I39" s="88" t="s">
        <v>7</v>
      </c>
      <c r="J39" s="88" t="s">
        <v>7</v>
      </c>
      <c r="K39" s="82" t="s">
        <v>7</v>
      </c>
      <c r="L39" s="82" t="s">
        <v>7</v>
      </c>
      <c r="M39" s="88" t="s">
        <v>7</v>
      </c>
      <c r="N39" s="88" t="s">
        <v>7</v>
      </c>
      <c r="O39" s="88">
        <v>110.35166969004099</v>
      </c>
      <c r="P39" s="31">
        <v>9.0948529066971595</v>
      </c>
      <c r="Q39" s="31">
        <v>8.7819836600296242</v>
      </c>
      <c r="S39" s="88"/>
      <c r="T39" s="83"/>
      <c r="U39" s="83"/>
    </row>
    <row r="40" spans="1:27" s="74" customFormat="1" ht="7.5" customHeight="1">
      <c r="B40" s="89"/>
      <c r="P40" s="89"/>
      <c r="Q40" s="89"/>
    </row>
    <row r="41" spans="1:27" ht="3" customHeight="1">
      <c r="B41" s="90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</row>
    <row r="42" spans="1:27" ht="6" customHeight="1"/>
    <row r="43" spans="1:27" ht="12.75" customHeight="1">
      <c r="B43" s="121" t="s">
        <v>82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</row>
    <row r="44" spans="1:27" ht="12.75" customHeight="1">
      <c r="B44" s="21" t="s">
        <v>83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27" ht="6" customHeight="1">
      <c r="B45" s="92"/>
    </row>
    <row r="46" spans="1:27" ht="12.75" customHeight="1">
      <c r="B46" s="125" t="s">
        <v>27</v>
      </c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</row>
    <row r="47" spans="1:27" ht="12.75" customHeight="1">
      <c r="B47" s="126" t="s">
        <v>28</v>
      </c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</row>
    <row r="48" spans="1:27" s="3" customFormat="1" ht="14.25" customHeight="1">
      <c r="A48" s="36"/>
      <c r="B48" s="37" t="s">
        <v>29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T48" s="36"/>
      <c r="U48" s="36"/>
      <c r="V48" s="126"/>
      <c r="W48" s="126"/>
      <c r="X48" s="126"/>
      <c r="Y48" s="126"/>
      <c r="Z48" s="126"/>
      <c r="AA48" s="126"/>
    </row>
    <row r="49" spans="1:27" s="3" customFormat="1" ht="12" customHeight="1">
      <c r="A49" s="36"/>
      <c r="B49" s="117" t="s">
        <v>30</v>
      </c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T49" s="36"/>
      <c r="U49" s="36"/>
      <c r="V49" s="136"/>
      <c r="W49" s="136"/>
      <c r="X49" s="136"/>
      <c r="Y49" s="136"/>
      <c r="Z49" s="136"/>
      <c r="AA49" s="136"/>
    </row>
    <row r="50" spans="1:27" s="3" customFormat="1" ht="12" customHeight="1">
      <c r="A50" s="36"/>
      <c r="B50" s="117" t="s">
        <v>31</v>
      </c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T50" s="36"/>
      <c r="U50" s="36"/>
      <c r="V50" s="40"/>
      <c r="W50" s="40"/>
      <c r="X50" s="40"/>
      <c r="Y50" s="40"/>
      <c r="Z50" s="40"/>
      <c r="AA50" s="40"/>
    </row>
    <row r="51" spans="1:27" s="3" customFormat="1" ht="19.5" customHeight="1">
      <c r="A51" s="36"/>
      <c r="B51" s="117" t="s">
        <v>32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T51" s="36"/>
      <c r="U51" s="36"/>
      <c r="V51" s="136"/>
      <c r="W51" s="136"/>
      <c r="X51" s="136"/>
      <c r="Y51" s="136"/>
      <c r="Z51" s="136"/>
      <c r="AA51" s="136"/>
    </row>
    <row r="52" spans="1:27" s="42" customFormat="1" ht="22.5" customHeight="1">
      <c r="A52" s="41"/>
      <c r="B52" s="117" t="s">
        <v>33</v>
      </c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T52" s="41"/>
      <c r="U52" s="41"/>
      <c r="V52" s="139"/>
      <c r="W52" s="139"/>
      <c r="X52" s="139"/>
      <c r="Y52" s="139"/>
      <c r="Z52" s="139"/>
      <c r="AA52" s="139"/>
    </row>
    <row r="53" spans="1:27" s="42" customFormat="1" ht="21.75" customHeight="1">
      <c r="A53" s="41"/>
      <c r="B53" s="117" t="s">
        <v>34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T53" s="41"/>
      <c r="U53" s="41"/>
      <c r="V53" s="134"/>
      <c r="W53" s="134"/>
      <c r="X53" s="134"/>
      <c r="Y53" s="134"/>
      <c r="Z53" s="134"/>
      <c r="AA53" s="134"/>
    </row>
    <row r="54" spans="1:27" s="42" customFormat="1" ht="11.25" customHeight="1">
      <c r="A54" s="41"/>
      <c r="B54" s="117" t="s">
        <v>35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T54" s="41"/>
      <c r="U54" s="41"/>
      <c r="V54" s="134"/>
      <c r="W54" s="134"/>
      <c r="X54" s="134"/>
      <c r="Y54" s="134"/>
      <c r="Z54" s="134"/>
      <c r="AA54" s="134"/>
    </row>
    <row r="55" spans="1:27" s="3" customFormat="1" ht="21.75" customHeight="1">
      <c r="A55" s="36"/>
      <c r="B55" s="117" t="s">
        <v>36</v>
      </c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T55" s="36"/>
      <c r="U55" s="36"/>
      <c r="V55" s="136"/>
      <c r="W55" s="136"/>
      <c r="X55" s="136"/>
      <c r="Y55" s="136"/>
      <c r="Z55" s="136"/>
      <c r="AA55" s="136"/>
    </row>
    <row r="56" spans="1:27" s="42" customFormat="1" ht="19.5" customHeight="1">
      <c r="A56" s="41"/>
      <c r="B56" s="117" t="s">
        <v>37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T56" s="41"/>
      <c r="U56" s="41"/>
      <c r="V56" s="134"/>
      <c r="W56" s="134"/>
      <c r="X56" s="134"/>
      <c r="Y56" s="134"/>
      <c r="Z56" s="134"/>
      <c r="AA56" s="134"/>
    </row>
    <row r="57" spans="1:27" s="42" customFormat="1" ht="9" customHeight="1">
      <c r="A57" s="41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T57" s="41"/>
      <c r="U57" s="41"/>
      <c r="V57" s="43"/>
      <c r="W57" s="43"/>
      <c r="X57" s="43"/>
      <c r="Y57" s="43"/>
      <c r="Z57" s="43"/>
      <c r="AA57" s="43"/>
    </row>
    <row r="58" spans="1:27" ht="10.5" customHeight="1">
      <c r="B58" s="119" t="s">
        <v>84</v>
      </c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</row>
    <row r="59" spans="1:27" ht="12.75" customHeight="1">
      <c r="B59" s="120" t="s">
        <v>39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</row>
    <row r="60" spans="1:27" ht="12.65" customHeight="1">
      <c r="B60" s="121" t="s">
        <v>85</v>
      </c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</row>
  </sheetData>
  <mergeCells count="24">
    <mergeCell ref="B52:Q52"/>
    <mergeCell ref="V52:AA52"/>
    <mergeCell ref="B1:Q1"/>
    <mergeCell ref="B2:Q2"/>
    <mergeCell ref="B43:Q43"/>
    <mergeCell ref="B46:Q46"/>
    <mergeCell ref="B47:Q47"/>
    <mergeCell ref="V48:AA48"/>
    <mergeCell ref="B49:Q49"/>
    <mergeCell ref="V49:AA49"/>
    <mergeCell ref="B50:Q50"/>
    <mergeCell ref="B51:Q51"/>
    <mergeCell ref="V51:AA51"/>
    <mergeCell ref="B53:Q53"/>
    <mergeCell ref="V53:AA53"/>
    <mergeCell ref="B54:Q54"/>
    <mergeCell ref="V54:AA54"/>
    <mergeCell ref="B55:Q55"/>
    <mergeCell ref="V55:AA55"/>
    <mergeCell ref="B56:Q56"/>
    <mergeCell ref="V56:AA56"/>
    <mergeCell ref="B58:Q58"/>
    <mergeCell ref="B59:Q59"/>
    <mergeCell ref="B60:Q60"/>
  </mergeCells>
  <hyperlinks>
    <hyperlink ref="B44" r:id="rId1" xr:uid="{E1D7C783-301C-4FC4-B411-C8CEC6D0C8B4}"/>
    <hyperlink ref="S2" location="Indice!A1" tooltip="(voltar ao índice)" display="Indice!A1" xr:uid="{FC18B09E-106C-462E-8B1A-ED5878DB7680}"/>
  </hyperlinks>
  <printOptions horizontalCentered="1"/>
  <pageMargins left="7.874015748031496E-2" right="7.874015748031496E-2" top="0.6692913385826772" bottom="7.874015748031496E-2" header="0" footer="0"/>
  <pageSetup paperSize="9" scale="6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78E89-7CF7-4ABB-A8C3-50C1EB31807A}">
  <sheetPr>
    <pageSetUpPr fitToPage="1"/>
  </sheetPr>
  <dimension ref="A1:U60"/>
  <sheetViews>
    <sheetView showGridLines="0" zoomScaleNormal="100" workbookViewId="0">
      <pane xSplit="2" ySplit="4" topLeftCell="C5" activePane="bottomRight" state="frozen"/>
      <selection activeCell="S2" sqref="S2"/>
      <selection pane="topRight" activeCell="S2" sqref="S2"/>
      <selection pane="bottomLeft" activeCell="S2" sqref="S2"/>
      <selection pane="bottomRight" activeCell="S2" sqref="S2"/>
    </sheetView>
  </sheetViews>
  <sheetFormatPr defaultColWidth="9.15234375" defaultRowHeight="8.6"/>
  <cols>
    <col min="1" max="1" width="6.69140625" style="63" customWidth="1"/>
    <col min="2" max="2" width="35.84375" style="63" customWidth="1"/>
    <col min="3" max="3" width="10.23046875" style="63" customWidth="1"/>
    <col min="4" max="4" width="11.53515625" style="63" customWidth="1"/>
    <col min="5" max="14" width="10.23046875" style="63" customWidth="1"/>
    <col min="15" max="15" width="8" style="63" customWidth="1"/>
    <col min="16" max="16" width="12.84375" style="63" customWidth="1"/>
    <col min="17" max="17" width="14.4609375" style="63" customWidth="1"/>
    <col min="18" max="18" width="6.69140625" style="63" customWidth="1"/>
    <col min="19" max="19" width="14" style="63" bestFit="1" customWidth="1"/>
    <col min="20" max="16384" width="9.15234375" style="63"/>
  </cols>
  <sheetData>
    <row r="1" spans="2:21" s="61" customFormat="1" ht="18.75" customHeight="1">
      <c r="B1" s="122" t="s">
        <v>86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2:21" s="61" customFormat="1" ht="15" customHeight="1">
      <c r="B2" s="123" t="s">
        <v>71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S2" s="28" t="s">
        <v>77</v>
      </c>
    </row>
    <row r="3" spans="2:21" ht="15" customHeight="1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2:21" s="67" customFormat="1" ht="54" customHeight="1">
      <c r="B4" s="64"/>
      <c r="C4" s="65" t="s">
        <v>72</v>
      </c>
      <c r="D4" s="12" t="s">
        <v>93</v>
      </c>
      <c r="E4" s="12" t="s">
        <v>94</v>
      </c>
      <c r="F4" s="12" t="s">
        <v>78</v>
      </c>
      <c r="G4" s="12" t="s">
        <v>60</v>
      </c>
      <c r="H4" s="12" t="s">
        <v>61</v>
      </c>
      <c r="I4" s="12" t="s">
        <v>79</v>
      </c>
      <c r="J4" s="12" t="s">
        <v>80</v>
      </c>
      <c r="K4" s="12" t="s">
        <v>67</v>
      </c>
      <c r="L4" s="12" t="s">
        <v>64</v>
      </c>
      <c r="M4" s="12" t="s">
        <v>65</v>
      </c>
      <c r="N4" s="12" t="s">
        <v>66</v>
      </c>
      <c r="O4" s="12" t="s">
        <v>88</v>
      </c>
      <c r="P4" s="66" t="s">
        <v>89</v>
      </c>
      <c r="Q4" s="66" t="s">
        <v>90</v>
      </c>
    </row>
    <row r="5" spans="2:21" s="67" customFormat="1" ht="7.5" customHeight="1">
      <c r="L5" s="68"/>
      <c r="M5" s="68"/>
      <c r="O5" s="69"/>
      <c r="P5" s="69"/>
      <c r="Q5" s="69"/>
    </row>
    <row r="6" spans="2:21" s="74" customFormat="1" ht="15" customHeight="1">
      <c r="B6" s="70" t="s">
        <v>3</v>
      </c>
      <c r="C6" s="71">
        <v>1646</v>
      </c>
      <c r="D6" s="71">
        <v>3553</v>
      </c>
      <c r="E6" s="99"/>
      <c r="F6" s="105"/>
      <c r="G6" s="99"/>
      <c r="H6" s="99"/>
      <c r="I6" s="99"/>
      <c r="J6" s="104"/>
      <c r="K6" s="104"/>
      <c r="L6" s="104"/>
      <c r="M6" s="104"/>
      <c r="N6" s="104"/>
      <c r="O6" s="71">
        <v>5199</v>
      </c>
      <c r="P6" s="93">
        <v>20.850340136054424</v>
      </c>
      <c r="Q6" s="31">
        <v>0.77534405892614178</v>
      </c>
      <c r="S6" s="71"/>
      <c r="T6" s="75"/>
      <c r="U6" s="75"/>
    </row>
    <row r="7" spans="2:21" s="74" customFormat="1" ht="15" customHeight="1">
      <c r="B7" s="76" t="s">
        <v>4</v>
      </c>
      <c r="C7" s="71">
        <v>678</v>
      </c>
      <c r="D7" s="71">
        <v>1800</v>
      </c>
      <c r="E7" s="99"/>
      <c r="F7" s="105"/>
      <c r="G7" s="99"/>
      <c r="H7" s="99"/>
      <c r="I7" s="99"/>
      <c r="J7" s="104"/>
      <c r="K7" s="104"/>
      <c r="L7" s="104"/>
      <c r="M7" s="104"/>
      <c r="N7" s="104"/>
      <c r="O7" s="71">
        <v>2478</v>
      </c>
      <c r="P7" s="93">
        <v>102.70270270270272</v>
      </c>
      <c r="Q7" s="31">
        <v>68.342391304347828</v>
      </c>
      <c r="S7" s="71"/>
      <c r="T7" s="75"/>
      <c r="U7" s="75"/>
    </row>
    <row r="8" spans="2:21" s="74" customFormat="1" ht="15" customHeight="1">
      <c r="B8" s="76" t="s">
        <v>5</v>
      </c>
      <c r="C8" s="71">
        <v>968</v>
      </c>
      <c r="D8" s="71">
        <v>1753</v>
      </c>
      <c r="E8" s="99"/>
      <c r="F8" s="105"/>
      <c r="G8" s="99"/>
      <c r="H8" s="99"/>
      <c r="I8" s="99"/>
      <c r="J8" s="104"/>
      <c r="K8" s="104"/>
      <c r="L8" s="104"/>
      <c r="M8" s="104"/>
      <c r="N8" s="104"/>
      <c r="O8" s="71">
        <v>2721</v>
      </c>
      <c r="P8" s="94">
        <v>-14.571150097465891</v>
      </c>
      <c r="Q8" s="31">
        <v>-26.200162733930021</v>
      </c>
      <c r="S8" s="71"/>
      <c r="T8" s="75"/>
      <c r="U8" s="75"/>
    </row>
    <row r="9" spans="2:21" s="74" customFormat="1" ht="15" customHeight="1">
      <c r="B9" s="77" t="s">
        <v>6</v>
      </c>
      <c r="C9" s="71"/>
      <c r="D9" s="71"/>
      <c r="E9" s="99"/>
      <c r="F9" s="104"/>
      <c r="G9" s="99"/>
      <c r="H9" s="99"/>
      <c r="I9" s="99"/>
      <c r="J9" s="99"/>
      <c r="K9" s="99"/>
      <c r="L9" s="99"/>
      <c r="M9" s="99"/>
      <c r="N9" s="99"/>
      <c r="O9" s="71">
        <v>0</v>
      </c>
      <c r="P9" s="93" t="s">
        <v>7</v>
      </c>
      <c r="Q9" s="31"/>
      <c r="S9" s="71"/>
      <c r="T9" s="75"/>
      <c r="U9" s="75"/>
    </row>
    <row r="10" spans="2:21" s="74" customFormat="1" ht="15" customHeight="1">
      <c r="B10" s="78" t="s">
        <v>8</v>
      </c>
      <c r="C10" s="71">
        <v>125</v>
      </c>
      <c r="D10" s="71">
        <v>136</v>
      </c>
      <c r="E10" s="99"/>
      <c r="F10" s="105"/>
      <c r="G10" s="106"/>
      <c r="H10" s="99"/>
      <c r="I10" s="99"/>
      <c r="J10" s="99"/>
      <c r="K10" s="99"/>
      <c r="L10" s="99"/>
      <c r="M10" s="99"/>
      <c r="N10" s="99"/>
      <c r="O10" s="71">
        <v>261</v>
      </c>
      <c r="P10" s="94">
        <v>4.6153846153846212</v>
      </c>
      <c r="Q10" s="94">
        <v>-27.70083102493075</v>
      </c>
      <c r="S10" s="71"/>
      <c r="T10" s="75"/>
      <c r="U10" s="75"/>
    </row>
    <row r="11" spans="2:21" s="74" customFormat="1" ht="15" customHeight="1">
      <c r="B11" s="78" t="s">
        <v>9</v>
      </c>
      <c r="C11" s="71">
        <v>48</v>
      </c>
      <c r="D11" s="71">
        <v>174</v>
      </c>
      <c r="E11" s="99"/>
      <c r="F11" s="105"/>
      <c r="G11" s="106"/>
      <c r="H11" s="99"/>
      <c r="I11" s="99"/>
      <c r="J11" s="99"/>
      <c r="K11" s="99"/>
      <c r="L11" s="99"/>
      <c r="M11" s="99"/>
      <c r="N11" s="99"/>
      <c r="O11" s="71">
        <v>222</v>
      </c>
      <c r="P11" s="94">
        <v>200</v>
      </c>
      <c r="Q11" s="94">
        <v>76.19047619047619</v>
      </c>
      <c r="S11" s="71"/>
      <c r="T11" s="75"/>
      <c r="U11" s="75"/>
    </row>
    <row r="12" spans="2:21" s="74" customFormat="1" ht="15" customHeight="1">
      <c r="B12" s="78" t="s">
        <v>87</v>
      </c>
      <c r="C12" s="80">
        <v>468</v>
      </c>
      <c r="D12" s="80">
        <v>832</v>
      </c>
      <c r="E12" s="100"/>
      <c r="F12" s="105"/>
      <c r="G12" s="106"/>
      <c r="H12" s="100"/>
      <c r="I12" s="99"/>
      <c r="J12" s="99"/>
      <c r="K12" s="99"/>
      <c r="L12" s="99"/>
      <c r="M12" s="99"/>
      <c r="N12" s="99"/>
      <c r="O12" s="80">
        <v>1300</v>
      </c>
      <c r="P12" s="94">
        <v>-12.050739957716704</v>
      </c>
      <c r="Q12" s="94">
        <v>-15.364583333333337</v>
      </c>
      <c r="S12" s="71"/>
      <c r="T12" s="75"/>
      <c r="U12" s="75"/>
    </row>
    <row r="13" spans="2:21" s="74" customFormat="1" ht="15" customHeight="1">
      <c r="B13" s="78" t="s">
        <v>11</v>
      </c>
      <c r="C13" s="71">
        <v>327</v>
      </c>
      <c r="D13" s="71">
        <v>611</v>
      </c>
      <c r="E13" s="99"/>
      <c r="F13" s="105"/>
      <c r="G13" s="106"/>
      <c r="H13" s="99"/>
      <c r="I13" s="99"/>
      <c r="J13" s="99"/>
      <c r="K13" s="99"/>
      <c r="L13" s="99"/>
      <c r="M13" s="99"/>
      <c r="N13" s="99"/>
      <c r="O13" s="71">
        <v>938</v>
      </c>
      <c r="P13" s="94">
        <v>-33.442265795206971</v>
      </c>
      <c r="Q13" s="94">
        <v>-43.629807692307686</v>
      </c>
      <c r="S13" s="71"/>
      <c r="T13" s="75"/>
      <c r="U13" s="75"/>
    </row>
    <row r="14" spans="2:21" s="67" customFormat="1" ht="15" customHeight="1">
      <c r="B14" s="70" t="s">
        <v>41</v>
      </c>
      <c r="C14" s="71">
        <v>1977</v>
      </c>
      <c r="D14" s="71">
        <v>3719</v>
      </c>
      <c r="E14" s="99"/>
      <c r="F14" s="105"/>
      <c r="G14" s="106"/>
      <c r="H14" s="99"/>
      <c r="I14" s="99"/>
      <c r="J14" s="104"/>
      <c r="K14" s="104"/>
      <c r="L14" s="104"/>
      <c r="M14" s="104"/>
      <c r="N14" s="104"/>
      <c r="O14" s="71">
        <v>5696</v>
      </c>
      <c r="P14" s="94">
        <v>12.35649546827795</v>
      </c>
      <c r="Q14" s="94">
        <v>-9.1257179323548154</v>
      </c>
      <c r="S14" s="71"/>
      <c r="T14" s="75"/>
      <c r="U14" s="75"/>
    </row>
    <row r="15" spans="2:21" s="67" customFormat="1" ht="15" customHeight="1">
      <c r="B15" s="76" t="s">
        <v>4</v>
      </c>
      <c r="C15" s="71">
        <v>812</v>
      </c>
      <c r="D15" s="71">
        <v>1865</v>
      </c>
      <c r="E15" s="99"/>
      <c r="F15" s="105"/>
      <c r="G15" s="106"/>
      <c r="H15" s="99"/>
      <c r="I15" s="99"/>
      <c r="J15" s="104"/>
      <c r="K15" s="104"/>
      <c r="L15" s="104"/>
      <c r="M15" s="104"/>
      <c r="N15" s="104"/>
      <c r="O15" s="71">
        <v>2677</v>
      </c>
      <c r="P15" s="94">
        <v>91.872427983539097</v>
      </c>
      <c r="Q15" s="94">
        <v>35.819381024860483</v>
      </c>
      <c r="S15" s="71"/>
      <c r="T15" s="75"/>
      <c r="U15" s="75"/>
    </row>
    <row r="16" spans="2:21" s="67" customFormat="1" ht="15" customHeight="1">
      <c r="B16" s="76" t="s">
        <v>5</v>
      </c>
      <c r="C16" s="71">
        <v>1165</v>
      </c>
      <c r="D16" s="71">
        <v>1854</v>
      </c>
      <c r="E16" s="99"/>
      <c r="F16" s="105"/>
      <c r="G16" s="106"/>
      <c r="H16" s="99"/>
      <c r="I16" s="99"/>
      <c r="J16" s="104"/>
      <c r="K16" s="104"/>
      <c r="L16" s="104"/>
      <c r="M16" s="104"/>
      <c r="N16" s="104"/>
      <c r="O16" s="71">
        <v>3019</v>
      </c>
      <c r="P16" s="94">
        <v>-20.701454234388361</v>
      </c>
      <c r="Q16" s="94">
        <v>-29.741680242029322</v>
      </c>
      <c r="S16" s="71"/>
      <c r="T16" s="81"/>
      <c r="U16" s="75"/>
    </row>
    <row r="17" spans="2:21" s="74" customFormat="1" ht="15" customHeight="1">
      <c r="B17" s="77" t="s">
        <v>6</v>
      </c>
      <c r="C17" s="71"/>
      <c r="D17" s="71"/>
      <c r="E17" s="99"/>
      <c r="F17" s="105"/>
      <c r="G17" s="99"/>
      <c r="H17" s="99"/>
      <c r="I17" s="99"/>
      <c r="J17" s="99"/>
      <c r="K17" s="99"/>
      <c r="L17" s="99"/>
      <c r="M17" s="99"/>
      <c r="N17" s="99"/>
      <c r="O17" s="71">
        <v>0</v>
      </c>
      <c r="P17" s="94" t="s">
        <v>7</v>
      </c>
      <c r="Q17" s="94"/>
      <c r="S17" s="71"/>
      <c r="T17" s="75"/>
      <c r="U17" s="75"/>
    </row>
    <row r="18" spans="2:21" s="74" customFormat="1" ht="15" customHeight="1">
      <c r="B18" s="78" t="s">
        <v>8</v>
      </c>
      <c r="C18" s="71">
        <v>142</v>
      </c>
      <c r="D18" s="71">
        <v>138</v>
      </c>
      <c r="E18" s="99"/>
      <c r="F18" s="105"/>
      <c r="G18" s="106"/>
      <c r="H18" s="99"/>
      <c r="I18" s="99"/>
      <c r="J18" s="99"/>
      <c r="K18" s="99"/>
      <c r="L18" s="99"/>
      <c r="M18" s="99"/>
      <c r="N18" s="99"/>
      <c r="O18" s="71">
        <v>280</v>
      </c>
      <c r="P18" s="94">
        <v>-2.8169014084507005</v>
      </c>
      <c r="Q18" s="94">
        <v>-29.292929292929294</v>
      </c>
      <c r="S18" s="71"/>
      <c r="T18" s="75"/>
      <c r="U18" s="75"/>
    </row>
    <row r="19" spans="2:21" s="74" customFormat="1" ht="15" customHeight="1">
      <c r="B19" s="78" t="s">
        <v>9</v>
      </c>
      <c r="C19" s="71">
        <v>57</v>
      </c>
      <c r="D19" s="71">
        <v>177</v>
      </c>
      <c r="E19" s="99"/>
      <c r="F19" s="105"/>
      <c r="G19" s="106"/>
      <c r="H19" s="99"/>
      <c r="I19" s="99"/>
      <c r="J19" s="99"/>
      <c r="K19" s="99"/>
      <c r="L19" s="99"/>
      <c r="M19" s="99"/>
      <c r="N19" s="99"/>
      <c r="O19" s="71">
        <v>234</v>
      </c>
      <c r="P19" s="94">
        <v>190.1639344262295</v>
      </c>
      <c r="Q19" s="94">
        <v>73.333333333333343</v>
      </c>
      <c r="S19" s="71"/>
      <c r="T19" s="75"/>
      <c r="U19" s="75"/>
    </row>
    <row r="20" spans="2:21" s="74" customFormat="1" ht="15" customHeight="1">
      <c r="B20" s="78" t="s">
        <v>87</v>
      </c>
      <c r="C20" s="71">
        <v>610</v>
      </c>
      <c r="D20" s="71">
        <v>914</v>
      </c>
      <c r="E20" s="100"/>
      <c r="F20" s="105"/>
      <c r="G20" s="106"/>
      <c r="H20" s="100"/>
      <c r="I20" s="99"/>
      <c r="J20" s="99"/>
      <c r="K20" s="99"/>
      <c r="L20" s="99"/>
      <c r="M20" s="99"/>
      <c r="N20" s="99"/>
      <c r="O20" s="71">
        <v>1524</v>
      </c>
      <c r="P20" s="94">
        <v>-16.453382084095068</v>
      </c>
      <c r="Q20" s="94">
        <v>-13.995485327313773</v>
      </c>
      <c r="S20" s="71"/>
      <c r="T20" s="75"/>
      <c r="U20" s="75"/>
    </row>
    <row r="21" spans="2:21" s="74" customFormat="1" ht="15" customHeight="1">
      <c r="B21" s="78" t="s">
        <v>11</v>
      </c>
      <c r="C21" s="71">
        <v>356</v>
      </c>
      <c r="D21" s="71">
        <v>625</v>
      </c>
      <c r="E21" s="99"/>
      <c r="F21" s="105"/>
      <c r="G21" s="106"/>
      <c r="H21" s="99"/>
      <c r="I21" s="99"/>
      <c r="J21" s="99"/>
      <c r="K21" s="99"/>
      <c r="L21" s="99"/>
      <c r="M21" s="99"/>
      <c r="N21" s="99"/>
      <c r="O21" s="71">
        <v>981</v>
      </c>
      <c r="P21" s="60">
        <v>-39.961575408261282</v>
      </c>
      <c r="Q21" s="60">
        <v>-50.802407221665</v>
      </c>
      <c r="S21" s="71"/>
      <c r="T21" s="75"/>
      <c r="U21" s="75"/>
    </row>
    <row r="22" spans="2:21" s="74" customFormat="1" ht="15" customHeight="1">
      <c r="B22" s="70" t="s">
        <v>13</v>
      </c>
      <c r="C22" s="71">
        <v>10545</v>
      </c>
      <c r="D22" s="71">
        <v>15448</v>
      </c>
      <c r="E22" s="99"/>
      <c r="F22" s="105"/>
      <c r="G22" s="106"/>
      <c r="H22" s="99"/>
      <c r="I22" s="99"/>
      <c r="J22" s="104"/>
      <c r="K22" s="104"/>
      <c r="L22" s="104"/>
      <c r="M22" s="104"/>
      <c r="N22" s="104"/>
      <c r="O22" s="71">
        <v>25993</v>
      </c>
      <c r="P22" s="94">
        <v>-9.3427230046948306</v>
      </c>
      <c r="Q22" s="94">
        <v>-20.590841047261176</v>
      </c>
      <c r="S22" s="71"/>
      <c r="T22" s="75"/>
      <c r="U22" s="75"/>
    </row>
    <row r="23" spans="2:21" s="74" customFormat="1" ht="15" customHeight="1">
      <c r="B23" s="76" t="s">
        <v>4</v>
      </c>
      <c r="C23" s="71">
        <v>4436</v>
      </c>
      <c r="D23" s="71">
        <v>6140</v>
      </c>
      <c r="E23" s="99"/>
      <c r="F23" s="105"/>
      <c r="G23" s="106"/>
      <c r="H23" s="99"/>
      <c r="I23" s="99"/>
      <c r="J23" s="104"/>
      <c r="K23" s="104"/>
      <c r="L23" s="104"/>
      <c r="M23" s="104"/>
      <c r="N23" s="104"/>
      <c r="O23" s="71">
        <v>10576</v>
      </c>
      <c r="P23" s="94">
        <v>34.295713035870513</v>
      </c>
      <c r="Q23" s="94">
        <v>8.6724208795725399</v>
      </c>
      <c r="S23" s="71"/>
      <c r="T23" s="75"/>
      <c r="U23" s="75"/>
    </row>
    <row r="24" spans="2:21" s="74" customFormat="1" ht="15" customHeight="1">
      <c r="B24" s="76" t="s">
        <v>5</v>
      </c>
      <c r="C24" s="71">
        <v>6109</v>
      </c>
      <c r="D24" s="71">
        <v>9308</v>
      </c>
      <c r="E24" s="99"/>
      <c r="F24" s="105"/>
      <c r="G24" s="106"/>
      <c r="H24" s="99"/>
      <c r="I24" s="99"/>
      <c r="J24" s="104"/>
      <c r="K24" s="104"/>
      <c r="L24" s="104"/>
      <c r="M24" s="104"/>
      <c r="N24" s="104"/>
      <c r="O24" s="71">
        <v>15417</v>
      </c>
      <c r="P24" s="94">
        <v>-25.344882900224576</v>
      </c>
      <c r="Q24" s="94">
        <v>-32.972479457414892</v>
      </c>
      <c r="S24" s="71"/>
      <c r="T24" s="75"/>
      <c r="U24" s="81"/>
    </row>
    <row r="25" spans="2:21" s="74" customFormat="1" ht="15" customHeight="1">
      <c r="B25" s="77" t="s">
        <v>6</v>
      </c>
      <c r="C25" s="71"/>
      <c r="D25" s="71"/>
      <c r="E25" s="99"/>
      <c r="F25" s="104"/>
      <c r="G25" s="99"/>
      <c r="H25" s="99"/>
      <c r="I25" s="99"/>
      <c r="J25" s="99"/>
      <c r="K25" s="99"/>
      <c r="L25" s="99"/>
      <c r="M25" s="99"/>
      <c r="N25" s="99"/>
      <c r="O25" s="71">
        <v>0</v>
      </c>
      <c r="P25" s="94" t="s">
        <v>7</v>
      </c>
      <c r="Q25" s="94"/>
      <c r="S25" s="71"/>
      <c r="T25" s="75"/>
      <c r="U25" s="75"/>
    </row>
    <row r="26" spans="2:21" s="74" customFormat="1" ht="15" customHeight="1">
      <c r="B26" s="78" t="s">
        <v>8</v>
      </c>
      <c r="C26" s="71">
        <v>798</v>
      </c>
      <c r="D26" s="71">
        <v>794</v>
      </c>
      <c r="E26" s="99"/>
      <c r="F26" s="105"/>
      <c r="G26" s="106"/>
      <c r="H26" s="99"/>
      <c r="I26" s="99"/>
      <c r="J26" s="99"/>
      <c r="K26" s="99"/>
      <c r="L26" s="99"/>
      <c r="M26" s="99"/>
      <c r="N26" s="99"/>
      <c r="O26" s="71">
        <v>1592</v>
      </c>
      <c r="P26" s="94">
        <v>-1.488833746898266</v>
      </c>
      <c r="Q26" s="94">
        <v>-12.044198895027625</v>
      </c>
      <c r="S26" s="71"/>
      <c r="T26" s="75"/>
      <c r="U26" s="75"/>
    </row>
    <row r="27" spans="2:21" s="74" customFormat="1" ht="15" customHeight="1">
      <c r="B27" s="78" t="s">
        <v>9</v>
      </c>
      <c r="C27" s="71">
        <v>231</v>
      </c>
      <c r="D27" s="71">
        <v>354</v>
      </c>
      <c r="E27" s="99"/>
      <c r="F27" s="105"/>
      <c r="G27" s="106"/>
      <c r="H27" s="99"/>
      <c r="I27" s="99"/>
      <c r="J27" s="99"/>
      <c r="K27" s="99"/>
      <c r="L27" s="99"/>
      <c r="M27" s="99"/>
      <c r="N27" s="99"/>
      <c r="O27" s="71">
        <v>585</v>
      </c>
      <c r="P27" s="94">
        <v>46.280991735537192</v>
      </c>
      <c r="Q27" s="94">
        <v>0.51546391752577136</v>
      </c>
      <c r="S27" s="71"/>
      <c r="T27" s="75"/>
      <c r="U27" s="75"/>
    </row>
    <row r="28" spans="2:21" s="74" customFormat="1" ht="15" customHeight="1">
      <c r="B28" s="78" t="s">
        <v>87</v>
      </c>
      <c r="C28" s="71">
        <v>3846</v>
      </c>
      <c r="D28" s="71">
        <v>5904</v>
      </c>
      <c r="E28" s="100"/>
      <c r="F28" s="105"/>
      <c r="G28" s="106"/>
      <c r="H28" s="100"/>
      <c r="I28" s="99"/>
      <c r="J28" s="99"/>
      <c r="K28" s="99"/>
      <c r="L28" s="99"/>
      <c r="M28" s="99"/>
      <c r="N28" s="99"/>
      <c r="O28" s="71">
        <v>9750</v>
      </c>
      <c r="P28" s="94">
        <v>-13.20199941193767</v>
      </c>
      <c r="Q28" s="94">
        <v>-12.775093934514226</v>
      </c>
      <c r="S28" s="71"/>
      <c r="T28" s="75"/>
      <c r="U28" s="75"/>
    </row>
    <row r="29" spans="2:21" s="74" customFormat="1" ht="15" customHeight="1">
      <c r="B29" s="78" t="s">
        <v>11</v>
      </c>
      <c r="C29" s="71">
        <v>1234</v>
      </c>
      <c r="D29" s="71">
        <v>2256</v>
      </c>
      <c r="E29" s="99"/>
      <c r="F29" s="104"/>
      <c r="G29" s="106"/>
      <c r="H29" s="99"/>
      <c r="I29" s="99"/>
      <c r="J29" s="99"/>
      <c r="K29" s="99"/>
      <c r="L29" s="99"/>
      <c r="M29" s="99"/>
      <c r="N29" s="99"/>
      <c r="O29" s="71">
        <v>3490</v>
      </c>
      <c r="P29" s="94">
        <v>-51.14768297964487</v>
      </c>
      <c r="Q29" s="94">
        <v>-62.994380235393919</v>
      </c>
      <c r="S29" s="71"/>
      <c r="T29" s="75"/>
      <c r="U29" s="75"/>
    </row>
    <row r="30" spans="2:21" s="74" customFormat="1" ht="15" customHeight="1">
      <c r="B30" s="23" t="s">
        <v>14</v>
      </c>
      <c r="C30" s="82">
        <v>5.3338391502276172</v>
      </c>
      <c r="D30" s="82">
        <v>4.1538047862328584</v>
      </c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82">
        <v>4.563377808988764</v>
      </c>
      <c r="P30" s="94">
        <v>-19.312829563199752</v>
      </c>
      <c r="Q30" s="94">
        <v>-12.616466236698209</v>
      </c>
      <c r="S30" s="82"/>
      <c r="T30" s="75"/>
      <c r="U30" s="75"/>
    </row>
    <row r="31" spans="2:21" s="74" customFormat="1" ht="15" customHeight="1">
      <c r="B31" s="23" t="s">
        <v>15</v>
      </c>
      <c r="C31" s="71">
        <v>16</v>
      </c>
      <c r="D31" s="71">
        <v>18</v>
      </c>
      <c r="E31" s="99"/>
      <c r="F31" s="104"/>
      <c r="G31" s="106"/>
      <c r="H31" s="99"/>
      <c r="I31" s="99"/>
      <c r="J31" s="104"/>
      <c r="K31" s="107"/>
      <c r="L31" s="107"/>
      <c r="M31" s="107"/>
      <c r="N31" s="107"/>
      <c r="O31" s="71">
        <v>17</v>
      </c>
      <c r="P31" s="94" t="s">
        <v>81</v>
      </c>
      <c r="Q31" s="94" t="s">
        <v>81</v>
      </c>
      <c r="S31" s="71"/>
      <c r="T31" s="83"/>
      <c r="U31" s="83"/>
    </row>
    <row r="32" spans="2:21" s="74" customFormat="1" ht="15" customHeight="1">
      <c r="B32" s="23" t="s">
        <v>16</v>
      </c>
      <c r="C32" s="71">
        <v>623</v>
      </c>
      <c r="D32" s="71">
        <v>1010</v>
      </c>
      <c r="E32" s="99"/>
      <c r="F32" s="104"/>
      <c r="G32" s="106"/>
      <c r="H32" s="99"/>
      <c r="I32" s="99"/>
      <c r="J32" s="104"/>
      <c r="K32" s="104"/>
      <c r="L32" s="104"/>
      <c r="M32" s="104"/>
      <c r="N32" s="107"/>
      <c r="O32" s="71">
        <v>816.5</v>
      </c>
      <c r="P32" s="94" t="s">
        <v>81</v>
      </c>
      <c r="Q32" s="94" t="s">
        <v>81</v>
      </c>
      <c r="S32" s="71"/>
      <c r="T32" s="83"/>
      <c r="U32" s="83"/>
    </row>
    <row r="33" spans="1:21" s="74" customFormat="1" ht="15" customHeight="1">
      <c r="B33" s="23" t="s">
        <v>17</v>
      </c>
      <c r="C33" s="71">
        <v>1424</v>
      </c>
      <c r="D33" s="71">
        <v>2165</v>
      </c>
      <c r="E33" s="99"/>
      <c r="F33" s="104"/>
      <c r="G33" s="99"/>
      <c r="H33" s="99"/>
      <c r="I33" s="99"/>
      <c r="J33" s="104"/>
      <c r="K33" s="108"/>
      <c r="L33" s="108"/>
      <c r="M33" s="108"/>
      <c r="N33" s="108"/>
      <c r="O33" s="71">
        <v>1794.5</v>
      </c>
      <c r="P33" s="94" t="s">
        <v>81</v>
      </c>
      <c r="Q33" s="94" t="s">
        <v>81</v>
      </c>
      <c r="S33" s="71"/>
      <c r="T33" s="83"/>
      <c r="U33" s="83"/>
    </row>
    <row r="34" spans="1:21" s="74" customFormat="1" ht="15" customHeight="1">
      <c r="B34" s="23" t="s">
        <v>18</v>
      </c>
      <c r="C34" s="85">
        <v>17.118974266038421</v>
      </c>
      <c r="D34" s="85">
        <v>20.885846255361269</v>
      </c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85">
        <v>19.298614027719445</v>
      </c>
      <c r="P34" s="86">
        <v>-9.7750903184383766</v>
      </c>
      <c r="Q34" s="86">
        <v>-10.619396387468829</v>
      </c>
      <c r="S34" s="85"/>
      <c r="T34" s="87"/>
      <c r="U34" s="87"/>
    </row>
    <row r="35" spans="1:21" s="74" customFormat="1" ht="15" customHeight="1">
      <c r="B35" s="23" t="s">
        <v>19</v>
      </c>
      <c r="C35" s="85">
        <v>21.120488789934242</v>
      </c>
      <c r="D35" s="85">
        <v>25.456152758132955</v>
      </c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85">
        <v>23.696762128884501</v>
      </c>
      <c r="P35" s="86">
        <v>-12.656987234706282</v>
      </c>
      <c r="Q35" s="86">
        <v>-12.831074203687002</v>
      </c>
      <c r="S35" s="85"/>
      <c r="T35" s="87"/>
      <c r="U35" s="87"/>
    </row>
    <row r="36" spans="1:21" s="74" customFormat="1" ht="15" customHeight="1">
      <c r="B36" s="24" t="s">
        <v>20</v>
      </c>
      <c r="C36" s="71">
        <v>325.01400000000001</v>
      </c>
      <c r="D36" s="71">
        <v>564.08699999999999</v>
      </c>
      <c r="E36" s="99"/>
      <c r="F36" s="104"/>
      <c r="G36" s="99"/>
      <c r="H36" s="99"/>
      <c r="I36" s="99"/>
      <c r="J36" s="104"/>
      <c r="K36" s="99"/>
      <c r="L36" s="99"/>
      <c r="M36" s="99"/>
      <c r="N36" s="99"/>
      <c r="O36" s="71">
        <v>889.101</v>
      </c>
      <c r="P36" s="94">
        <v>-5.2669498143417819</v>
      </c>
      <c r="Q36" s="94">
        <v>-20.101277425558383</v>
      </c>
      <c r="S36" s="71"/>
      <c r="T36" s="83"/>
      <c r="U36" s="83"/>
    </row>
    <row r="37" spans="1:21" s="74" customFormat="1" ht="15" customHeight="1">
      <c r="B37" s="25" t="s">
        <v>21</v>
      </c>
      <c r="C37" s="71">
        <v>217.28</v>
      </c>
      <c r="D37" s="71">
        <v>366.60399999999998</v>
      </c>
      <c r="E37" s="99"/>
      <c r="F37" s="104"/>
      <c r="G37" s="99"/>
      <c r="H37" s="99"/>
      <c r="I37" s="99"/>
      <c r="J37" s="104"/>
      <c r="K37" s="99"/>
      <c r="L37" s="99"/>
      <c r="M37" s="99"/>
      <c r="N37" s="99"/>
      <c r="O37" s="71">
        <v>583.88400000000001</v>
      </c>
      <c r="P37" s="94">
        <v>-9.2335193538962912</v>
      </c>
      <c r="Q37" s="94">
        <v>-14.595138561812337</v>
      </c>
      <c r="S37" s="71"/>
      <c r="T37" s="83"/>
      <c r="U37" s="83"/>
    </row>
    <row r="38" spans="1:21" s="74" customFormat="1" ht="15" customHeight="1">
      <c r="B38" s="24" t="s">
        <v>22</v>
      </c>
      <c r="C38" s="88">
        <v>11.250453062703878</v>
      </c>
      <c r="D38" s="88">
        <v>12.963366336633664</v>
      </c>
      <c r="E38" s="103"/>
      <c r="F38" s="103"/>
      <c r="G38" s="103"/>
      <c r="H38" s="103"/>
      <c r="I38" s="103"/>
      <c r="J38" s="103"/>
      <c r="K38" s="101"/>
      <c r="L38" s="101"/>
      <c r="M38" s="103"/>
      <c r="N38" s="103"/>
      <c r="O38" s="88">
        <v>12.268274746286219</v>
      </c>
      <c r="P38" s="94">
        <v>-28.285493509316062</v>
      </c>
      <c r="Q38" s="94">
        <v>-19.128004319231739</v>
      </c>
      <c r="S38" s="88"/>
      <c r="T38" s="83"/>
      <c r="U38" s="83"/>
    </row>
    <row r="39" spans="1:21" s="74" customFormat="1" ht="15" customHeight="1">
      <c r="B39" s="24" t="s">
        <v>23</v>
      </c>
      <c r="C39" s="88">
        <v>53.267957832802161</v>
      </c>
      <c r="D39" s="88">
        <v>50.924295040977917</v>
      </c>
      <c r="E39" s="103"/>
      <c r="F39" s="103"/>
      <c r="G39" s="103"/>
      <c r="H39" s="103"/>
      <c r="I39" s="103"/>
      <c r="J39" s="103"/>
      <c r="K39" s="101"/>
      <c r="L39" s="101"/>
      <c r="M39" s="103"/>
      <c r="N39" s="103"/>
      <c r="O39" s="88">
        <v>51.77194538038659</v>
      </c>
      <c r="P39" s="94">
        <v>7.3714889821113072</v>
      </c>
      <c r="Q39" s="94">
        <v>24.661715640667261</v>
      </c>
      <c r="S39" s="88"/>
      <c r="T39" s="83"/>
      <c r="U39" s="83"/>
    </row>
    <row r="40" spans="1:21" s="74" customFormat="1" ht="7.5" customHeight="1">
      <c r="B40" s="89"/>
      <c r="P40" s="89"/>
      <c r="Q40" s="89"/>
    </row>
    <row r="41" spans="1:21" ht="3" customHeight="1">
      <c r="B41" s="90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</row>
    <row r="42" spans="1:21" ht="6" customHeight="1"/>
    <row r="43" spans="1:21" ht="12.75" customHeight="1">
      <c r="B43" s="121" t="s">
        <v>82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</row>
    <row r="44" spans="1:21" ht="12.75" customHeight="1">
      <c r="B44" s="21" t="s">
        <v>83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21" ht="6" customHeight="1">
      <c r="B45" s="92"/>
    </row>
    <row r="46" spans="1:21" ht="12.75" customHeight="1">
      <c r="B46" s="125" t="s">
        <v>27</v>
      </c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</row>
    <row r="47" spans="1:21" ht="12.75" customHeight="1">
      <c r="B47" s="126" t="s">
        <v>28</v>
      </c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</row>
    <row r="48" spans="1:21" s="3" customFormat="1" ht="14.25" customHeight="1">
      <c r="A48" s="36"/>
      <c r="B48" s="37" t="s">
        <v>29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T48" s="36"/>
      <c r="U48" s="36"/>
    </row>
    <row r="49" spans="1:21" s="3" customFormat="1" ht="12" customHeight="1">
      <c r="A49" s="36"/>
      <c r="B49" s="117" t="s">
        <v>30</v>
      </c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T49" s="36"/>
      <c r="U49" s="36"/>
    </row>
    <row r="50" spans="1:21" s="3" customFormat="1" ht="12" customHeight="1">
      <c r="A50" s="36"/>
      <c r="B50" s="117" t="s">
        <v>31</v>
      </c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T50" s="36"/>
      <c r="U50" s="36"/>
    </row>
    <row r="51" spans="1:21" s="3" customFormat="1" ht="19.5" customHeight="1">
      <c r="A51" s="36"/>
      <c r="B51" s="117" t="s">
        <v>32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T51" s="36"/>
      <c r="U51" s="36"/>
    </row>
    <row r="52" spans="1:21" s="42" customFormat="1" ht="22.5" customHeight="1">
      <c r="A52" s="41"/>
      <c r="B52" s="117" t="s">
        <v>33</v>
      </c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T52" s="41"/>
      <c r="U52" s="41"/>
    </row>
    <row r="53" spans="1:21" s="42" customFormat="1" ht="21.75" customHeight="1">
      <c r="A53" s="41"/>
      <c r="B53" s="117" t="s">
        <v>34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T53" s="41"/>
      <c r="U53" s="41"/>
    </row>
    <row r="54" spans="1:21" s="42" customFormat="1" ht="11.25" customHeight="1">
      <c r="A54" s="41"/>
      <c r="B54" s="117" t="s">
        <v>35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T54" s="41"/>
      <c r="U54" s="41"/>
    </row>
    <row r="55" spans="1:21" s="3" customFormat="1" ht="21.75" customHeight="1">
      <c r="A55" s="36"/>
      <c r="B55" s="117" t="s">
        <v>36</v>
      </c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T55" s="36"/>
      <c r="U55" s="36"/>
    </row>
    <row r="56" spans="1:21" s="42" customFormat="1" ht="19.5" customHeight="1">
      <c r="A56" s="41"/>
      <c r="B56" s="117" t="s">
        <v>37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T56" s="41"/>
      <c r="U56" s="41"/>
    </row>
    <row r="57" spans="1:21" s="42" customFormat="1" ht="12" customHeight="1">
      <c r="A57" s="41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T57" s="41"/>
      <c r="U57" s="41"/>
    </row>
    <row r="58" spans="1:21" ht="10.5" customHeight="1">
      <c r="B58" s="119" t="s">
        <v>84</v>
      </c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</row>
    <row r="59" spans="1:21" ht="12.75" customHeight="1">
      <c r="B59" s="120" t="s">
        <v>39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</row>
    <row r="60" spans="1:21" ht="12.65" customHeight="1">
      <c r="B60" s="121" t="s">
        <v>85</v>
      </c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</row>
  </sheetData>
  <mergeCells count="16">
    <mergeCell ref="B49:Q49"/>
    <mergeCell ref="B1:Q1"/>
    <mergeCell ref="B2:Q2"/>
    <mergeCell ref="B43:Q43"/>
    <mergeCell ref="B46:Q46"/>
    <mergeCell ref="B47:Q47"/>
    <mergeCell ref="B56:Q56"/>
    <mergeCell ref="B58:Q58"/>
    <mergeCell ref="B59:Q59"/>
    <mergeCell ref="B60:Q60"/>
    <mergeCell ref="B50:Q50"/>
    <mergeCell ref="B51:Q51"/>
    <mergeCell ref="B52:Q52"/>
    <mergeCell ref="B53:Q53"/>
    <mergeCell ref="B54:Q54"/>
    <mergeCell ref="B55:Q55"/>
  </mergeCells>
  <hyperlinks>
    <hyperlink ref="B44" r:id="rId1" xr:uid="{FF6E1535-492C-4E0F-9D09-343266725B96}"/>
    <hyperlink ref="S2" location="Indice!A1" tooltip="(voltar ao índice)" display="Indice!A1" xr:uid="{BC24F13E-7D04-48EB-ABE5-FCA2972B5F66}"/>
  </hyperlinks>
  <printOptions horizontalCentered="1"/>
  <pageMargins left="7.874015748031496E-2" right="7.874015748031496E-2" top="0.6692913385826772" bottom="7.874015748031496E-2" header="0" footer="0"/>
  <pageSetup paperSize="9" scale="6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4</vt:i4>
      </vt:variant>
    </vt:vector>
  </HeadingPairs>
  <TitlesOfParts>
    <vt:vector size="9" baseType="lpstr">
      <vt:lpstr>Indice</vt:lpstr>
      <vt:lpstr>Q1</vt:lpstr>
      <vt:lpstr>Q2</vt:lpstr>
      <vt:lpstr>Q3</vt:lpstr>
      <vt:lpstr>Q4</vt:lpstr>
      <vt:lpstr>'Q1'!Área_de_Impressão</vt:lpstr>
      <vt:lpstr>'Q2'!Área_de_Impressão</vt:lpstr>
      <vt:lpstr>'Q3'!Área_de_Impressão</vt:lpstr>
      <vt:lpstr>'Q4'!Área_de_Impressão</vt:lpstr>
    </vt:vector>
  </TitlesOfParts>
  <Manager/>
  <Company>Governo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suzete.nobrega</dc:creator>
  <cp:keywords/>
  <dc:description/>
  <cp:lastModifiedBy>Jesus Costa</cp:lastModifiedBy>
  <cp:revision/>
  <cp:lastPrinted>2026-04-29T11:25:57Z</cp:lastPrinted>
  <dcterms:created xsi:type="dcterms:W3CDTF">2011-05-12T14:23:32Z</dcterms:created>
  <dcterms:modified xsi:type="dcterms:W3CDTF">2026-04-29T11:26:19Z</dcterms:modified>
  <cp:category/>
  <cp:contentStatus/>
</cp:coreProperties>
</file>