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UBLICAÇÕES\SAUDE\2020\"/>
    </mc:Choice>
  </mc:AlternateContent>
  <xr:revisionPtr revIDLastSave="0" documentId="13_ncr:1_{FEBE780E-286F-4C94-B006-B69129677255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Indice" sheetId="8" r:id="rId1"/>
    <sheet name="Sinais convencionais" sheetId="298" r:id="rId2"/>
    <sheet name="II.1" sheetId="300" r:id="rId3"/>
    <sheet name="II.2" sheetId="301" r:id="rId4"/>
    <sheet name="II.3" sheetId="302" r:id="rId5"/>
    <sheet name="II.4" sheetId="326" r:id="rId6"/>
    <sheet name="II.5" sheetId="392" r:id="rId7"/>
    <sheet name="III.1" sheetId="306" r:id="rId8"/>
    <sheet name="III.2" sheetId="307" r:id="rId9"/>
    <sheet name="III.3" sheetId="308" r:id="rId10"/>
    <sheet name="III.4" sheetId="309" r:id="rId11"/>
    <sheet name="III.5" sheetId="393" r:id="rId12"/>
    <sheet name="III.6" sheetId="394" r:id="rId13"/>
    <sheet name="III.7" sheetId="395" r:id="rId14"/>
    <sheet name="III.8" sheetId="396" r:id="rId15"/>
    <sheet name="III.9" sheetId="397" r:id="rId16"/>
    <sheet name="III.10" sheetId="320" r:id="rId17"/>
    <sheet name="III.11" sheetId="314" r:id="rId18"/>
    <sheet name="III.12" sheetId="315" r:id="rId19"/>
    <sheet name="III.13" sheetId="316" r:id="rId20"/>
    <sheet name="III.14" sheetId="317" r:id="rId21"/>
    <sheet name="IV.1" sheetId="299" r:id="rId22"/>
    <sheet name="IV.2" sheetId="305" r:id="rId23"/>
    <sheet name="V.1" sheetId="398" r:id="rId24"/>
    <sheet name="V.2" sheetId="322" r:id="rId25"/>
    <sheet name="VI.1" sheetId="217" r:id="rId26"/>
    <sheet name="VI.2" sheetId="218" r:id="rId27"/>
    <sheet name="VI.3" sheetId="219" r:id="rId28"/>
    <sheet name="VI.4" sheetId="220" r:id="rId29"/>
    <sheet name="VI.5" sheetId="221" r:id="rId30"/>
    <sheet name="VII.1" sheetId="383" r:id="rId31"/>
    <sheet name="VII.2" sheetId="384" r:id="rId32"/>
    <sheet name="VII.3" sheetId="385" r:id="rId33"/>
    <sheet name="VII.4" sheetId="386" r:id="rId34"/>
    <sheet name="VII.5" sheetId="387" r:id="rId35"/>
    <sheet name="VII.6" sheetId="388" r:id="rId36"/>
    <sheet name="VII.7" sheetId="389" r:id="rId37"/>
    <sheet name="VII.8" sheetId="391" r:id="rId38"/>
  </sheets>
  <definedNames>
    <definedName name="_xlnm._FilterDatabase" localSheetId="5" hidden="1">II.4!$A$8:$CG$196</definedName>
    <definedName name="_xlnm._FilterDatabase" localSheetId="23" hidden="1">V.1!$B$30:$O$50</definedName>
    <definedName name="_xlnm._FilterDatabase" localSheetId="32" hidden="1">VII.3!$C$1:$C$353</definedName>
    <definedName name="_xlnm.Print_Area" localSheetId="2">II.1!$B$1:$M$80</definedName>
    <definedName name="_xlnm.Print_Area" localSheetId="3">II.2!$B$1:$N$28</definedName>
    <definedName name="_xlnm.Print_Area" localSheetId="4">II.3!$B$1:$K$27</definedName>
    <definedName name="_xlnm.Print_Area" localSheetId="6">II.5!$B$1:$F$27</definedName>
    <definedName name="_xlnm.Print_Area" localSheetId="0">Indice!#REF!</definedName>
    <definedName name="_xlnm.Print_Area" localSheetId="21">IV.1!$B$1:$H$23</definedName>
    <definedName name="_xlnm.Print_Area" localSheetId="22">IV.2!$B$1:$F$25</definedName>
    <definedName name="_xlnm.Print_Area" localSheetId="1">'Sinais convencionais'!$B$1:$F$6</definedName>
    <definedName name="_xlnm.Print_Area" localSheetId="23">V.1!$B$1:$O$54</definedName>
    <definedName name="_xlnm.Print_Area" localSheetId="25">VI.1!$B$1:$L$23</definedName>
    <definedName name="_xlnm.Print_Area" localSheetId="26">VI.2!$B$1:$H$25</definedName>
    <definedName name="_xlnm.Print_Area" localSheetId="27">VI.3!$B$1:$F$23</definedName>
    <definedName name="_xlnm.Print_Area" localSheetId="28">VI.4!$B$1:$J$48</definedName>
    <definedName name="_xlnm.Print_Area" localSheetId="29">VI.5!$B$1:$J$24</definedName>
    <definedName name="_xlnm.Print_Area" localSheetId="30">VII.1!$B$1:$G$15</definedName>
    <definedName name="_xlnm.Print_Area" localSheetId="33">VII.4!$B$1:$Y$178</definedName>
    <definedName name="_xlnm.Print_Area" localSheetId="34">VII.5!$B$1:$Y$61</definedName>
    <definedName name="_xlnm.Print_Area" localSheetId="35">VII.6!$B$1:$D$20</definedName>
    <definedName name="_xlnm.Print_Area" localSheetId="36">VII.7!$B$1:$E$16</definedName>
    <definedName name="Print_Area_MI" localSheetId="21">#REF!</definedName>
    <definedName name="Print_Area_MI" localSheetId="23">#REF!</definedName>
    <definedName name="Print_Area_MI">#REF!</definedName>
    <definedName name="_xlnm.Print_Titles" localSheetId="31">VII.2!$1:$6</definedName>
    <definedName name="_xlnm.Print_Titles" localSheetId="32">VII.3!$1:$6</definedName>
    <definedName name="_xlnm.Print_Titles" localSheetId="33">VII.4!$1:$6</definedName>
    <definedName name="_xlnm.Print_Titles" localSheetId="34">VII.5!$1:$6</definedName>
    <definedName name="_xlnm.Print_Titles" localSheetId="37">VII.8!$1:$6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398" l="1"/>
  <c r="C49" i="398"/>
  <c r="C48" i="398"/>
  <c r="C47" i="398"/>
  <c r="C46" i="398"/>
  <c r="C45" i="398"/>
  <c r="C44" i="398"/>
  <c r="C43" i="398"/>
  <c r="C42" i="398"/>
  <c r="C41" i="398"/>
  <c r="C40" i="398"/>
  <c r="C39" i="398"/>
  <c r="C38" i="398"/>
  <c r="C37" i="398"/>
  <c r="C36" i="398"/>
  <c r="C35" i="398"/>
  <c r="C33" i="398"/>
  <c r="C32" i="398"/>
  <c r="C31" i="398"/>
  <c r="O30" i="398"/>
  <c r="O10" i="398" s="1"/>
  <c r="N30" i="398"/>
  <c r="M30" i="398"/>
  <c r="L30" i="398"/>
  <c r="K30" i="398"/>
  <c r="K10" i="398" s="1"/>
  <c r="J30" i="398"/>
  <c r="I30" i="398"/>
  <c r="H30" i="398"/>
  <c r="G30" i="398"/>
  <c r="G10" i="398" s="1"/>
  <c r="F30" i="398"/>
  <c r="E30" i="398"/>
  <c r="D30" i="398"/>
  <c r="C30" i="398"/>
  <c r="C10" i="398" s="1"/>
  <c r="O11" i="398"/>
  <c r="N11" i="398"/>
  <c r="M11" i="398"/>
  <c r="L11" i="398"/>
  <c r="L10" i="398" s="1"/>
  <c r="K11" i="398"/>
  <c r="J11" i="398"/>
  <c r="I11" i="398"/>
  <c r="H11" i="398"/>
  <c r="H10" i="398" s="1"/>
  <c r="G11" i="398"/>
  <c r="F11" i="398"/>
  <c r="E11" i="398"/>
  <c r="D11" i="398"/>
  <c r="D10" i="398" s="1"/>
  <c r="C11" i="398"/>
  <c r="N10" i="398"/>
  <c r="M10" i="398"/>
  <c r="J10" i="398"/>
  <c r="I10" i="398"/>
  <c r="F10" i="398"/>
  <c r="E10" i="398"/>
  <c r="E10" i="397"/>
  <c r="E11" i="397"/>
  <c r="E12" i="397"/>
  <c r="E13" i="397"/>
  <c r="E14" i="397"/>
  <c r="E9" i="394"/>
  <c r="E10" i="394"/>
  <c r="E11" i="394"/>
  <c r="E12" i="394"/>
  <c r="E13" i="394"/>
  <c r="E14" i="394"/>
  <c r="E15" i="394"/>
  <c r="E16" i="394"/>
  <c r="E17" i="394"/>
  <c r="E18" i="394"/>
  <c r="D12" i="221" l="1"/>
  <c r="E12" i="221"/>
  <c r="F12" i="221"/>
  <c r="G12" i="221"/>
  <c r="H12" i="221"/>
  <c r="I12" i="221"/>
  <c r="J12" i="221"/>
  <c r="C12" i="221"/>
  <c r="F11" i="219"/>
  <c r="D11" i="219"/>
  <c r="C11" i="219"/>
</calcChain>
</file>

<file path=xl/sharedStrings.xml><?xml version="1.0" encoding="utf-8"?>
<sst xmlns="http://schemas.openxmlformats.org/spreadsheetml/2006/main" count="3047" uniqueCount="577">
  <si>
    <t>Total</t>
  </si>
  <si>
    <t>(Voltar ao índice)</t>
  </si>
  <si>
    <t xml:space="preserve"> </t>
  </si>
  <si>
    <t xml:space="preserve">Unidade: n.º </t>
  </si>
  <si>
    <t>x</t>
  </si>
  <si>
    <t>Porto Santo</t>
  </si>
  <si>
    <t>São Vicente</t>
  </si>
  <si>
    <t>Santana</t>
  </si>
  <si>
    <t>Santa Cruz</t>
  </si>
  <si>
    <t>Ribeira Brava</t>
  </si>
  <si>
    <t>Porto Moniz</t>
  </si>
  <si>
    <t>Ponta do Sol</t>
  </si>
  <si>
    <t>Machico</t>
  </si>
  <si>
    <t>Funchal</t>
  </si>
  <si>
    <t>Calheta</t>
  </si>
  <si>
    <t>R. A. Madeira</t>
  </si>
  <si>
    <t>Câmara de Lobos</t>
  </si>
  <si>
    <t>Enfermeira parteira</t>
  </si>
  <si>
    <t>Médico</t>
  </si>
  <si>
    <t>Enfermeira não parteira</t>
  </si>
  <si>
    <t>Estabelecimento hospitalar</t>
  </si>
  <si>
    <t>Domicílio</t>
  </si>
  <si>
    <t>Local do parto e assistência</t>
  </si>
  <si>
    <t>Total geral</t>
  </si>
  <si>
    <t>Residência da parturiente</t>
  </si>
  <si>
    <t>Ambos 
nados-vivos</t>
  </si>
  <si>
    <t>Com nado-vivo</t>
  </si>
  <si>
    <t>Gemelares</t>
  </si>
  <si>
    <t>Simples</t>
  </si>
  <si>
    <t>7 partos</t>
  </si>
  <si>
    <t>6 partos</t>
  </si>
  <si>
    <t>5 partos</t>
  </si>
  <si>
    <t>4 partos</t>
  </si>
  <si>
    <t>3 partos</t>
  </si>
  <si>
    <t>2 partos</t>
  </si>
  <si>
    <t>1 parto</t>
  </si>
  <si>
    <t>Com partos anteriores</t>
  </si>
  <si>
    <t>Sem partos anteriores</t>
  </si>
  <si>
    <t>Vitalidade</t>
  </si>
  <si>
    <t>Número de partos anteriores</t>
  </si>
  <si>
    <t>19</t>
  </si>
  <si>
    <t>18</t>
  </si>
  <si>
    <t>17</t>
  </si>
  <si>
    <t>Ignorada</t>
  </si>
  <si>
    <t>&gt; 41</t>
  </si>
  <si>
    <t>37 a 41</t>
  </si>
  <si>
    <t>32 a 36</t>
  </si>
  <si>
    <t>28 a 31</t>
  </si>
  <si>
    <t>22 a 27</t>
  </si>
  <si>
    <t>&lt; 22</t>
  </si>
  <si>
    <t>Duração da gravidez (em semanas)</t>
  </si>
  <si>
    <t>Idade da parturiente         (ano a ano)</t>
  </si>
  <si>
    <t xml:space="preserve">Unidade: n.º  </t>
  </si>
  <si>
    <r>
      <t>Fonte</t>
    </r>
    <r>
      <rPr>
        <sz val="7"/>
        <color indexed="8"/>
        <rFont val="Arial"/>
        <family val="2"/>
      </rPr>
      <t>: INE, Partos</t>
    </r>
  </si>
  <si>
    <t>//</t>
  </si>
  <si>
    <t>Sinais convencionais</t>
  </si>
  <si>
    <t>-</t>
  </si>
  <si>
    <t>Valor não disponível</t>
  </si>
  <si>
    <t>Não aplicável</t>
  </si>
  <si>
    <t>Po</t>
  </si>
  <si>
    <t>Valor provisório</t>
  </si>
  <si>
    <t>8 partos</t>
  </si>
  <si>
    <t>Simples: com 1 nado-vivo</t>
  </si>
  <si>
    <t>Duplo: ambos nados-vivos</t>
  </si>
  <si>
    <t>Estatísticas da Saúde da Região Autónoma da Madeira - 2020</t>
  </si>
  <si>
    <t>Sem assistência</t>
  </si>
  <si>
    <t>Assistência ignorada</t>
  </si>
  <si>
    <t>Outro local</t>
  </si>
  <si>
    <t>2020 (provisórios)</t>
  </si>
  <si>
    <t>Com feto-morto</t>
  </si>
  <si>
    <t>Simples: com 1 feto-morto</t>
  </si>
  <si>
    <t>Camara de Lobos</t>
  </si>
  <si>
    <t>Locais de venda de medicamentos não sujeitos a receita médica</t>
  </si>
  <si>
    <t>Postos Farmacêuticos Móveis</t>
  </si>
  <si>
    <t>Farmácias</t>
  </si>
  <si>
    <t>Distribuição geográfica</t>
  </si>
  <si>
    <t>Unidade: n.º</t>
  </si>
  <si>
    <t>II.2 - Pessoal de saúde inscrito, por distribuição geográfica, segundo o sexo</t>
  </si>
  <si>
    <r>
      <t>Médicos</t>
    </r>
    <r>
      <rPr>
        <b/>
        <vertAlign val="superscript"/>
        <sz val="8"/>
        <color theme="0"/>
        <rFont val="Arial"/>
        <family val="2"/>
      </rPr>
      <t>(a)</t>
    </r>
  </si>
  <si>
    <r>
      <t>Médicos Dentistas</t>
    </r>
    <r>
      <rPr>
        <b/>
        <vertAlign val="superscript"/>
        <sz val="8"/>
        <color theme="0"/>
        <rFont val="Arial"/>
        <family val="2"/>
      </rPr>
      <t>(b)</t>
    </r>
  </si>
  <si>
    <r>
      <t>Farmacêuticos</t>
    </r>
    <r>
      <rPr>
        <b/>
        <vertAlign val="superscript"/>
        <sz val="8"/>
        <color theme="0"/>
        <rFont val="Arial"/>
        <family val="2"/>
      </rPr>
      <t>(c)</t>
    </r>
  </si>
  <si>
    <r>
      <t>Enfermeiros</t>
    </r>
    <r>
      <rPr>
        <b/>
        <vertAlign val="superscript"/>
        <sz val="8"/>
        <color theme="0"/>
        <rFont val="Arial"/>
        <family val="2"/>
      </rPr>
      <t>(d)</t>
    </r>
  </si>
  <si>
    <t>HM</t>
  </si>
  <si>
    <t>H</t>
  </si>
  <si>
    <t>M</t>
  </si>
  <si>
    <r>
      <t>Fonte</t>
    </r>
    <r>
      <rPr>
        <sz val="7"/>
        <color indexed="8"/>
        <rFont val="Arial"/>
        <family val="2"/>
      </rPr>
      <t>: INE, Estatísticas do Pessoal de Saúde</t>
    </r>
  </si>
  <si>
    <t>Notas:</t>
  </si>
  <si>
    <t>(a) Inscritos na Ordem dos Médicos; por residência declarada.</t>
  </si>
  <si>
    <r>
      <t>II.3 - Médicos, médicos especialistas e não especialistas, por local de residência, segundo o sexo</t>
    </r>
    <r>
      <rPr>
        <b/>
        <vertAlign val="superscript"/>
        <sz val="10"/>
        <rFont val="Arial"/>
        <family val="2"/>
      </rPr>
      <t>(a)</t>
    </r>
  </si>
  <si>
    <r>
      <t>Médicos especialistas</t>
    </r>
    <r>
      <rPr>
        <b/>
        <vertAlign val="superscript"/>
        <sz val="8"/>
        <color theme="0"/>
        <rFont val="Arial"/>
        <family val="2"/>
      </rPr>
      <t xml:space="preserve"> (b) </t>
    </r>
  </si>
  <si>
    <t>Médicos não especialistas</t>
  </si>
  <si>
    <t>(b) Os médicos são contados tantas vezes quantas as especialidades/subespecialidades/competências que exerceram.</t>
  </si>
  <si>
    <t>Rubricas</t>
  </si>
  <si>
    <r>
      <t xml:space="preserve">Hospitais </t>
    </r>
    <r>
      <rPr>
        <vertAlign val="superscript"/>
        <sz val="8"/>
        <rFont val="Arial"/>
        <family val="2"/>
      </rPr>
      <t>(a)</t>
    </r>
  </si>
  <si>
    <t>Oficiais</t>
  </si>
  <si>
    <t>Particulares</t>
  </si>
  <si>
    <t>Gerais</t>
  </si>
  <si>
    <t>Especializados</t>
  </si>
  <si>
    <r>
      <t xml:space="preserve">Centros de Saúde </t>
    </r>
    <r>
      <rPr>
        <vertAlign val="superscript"/>
        <sz val="8"/>
        <rFont val="Arial"/>
        <family val="2"/>
      </rPr>
      <t>(b)</t>
    </r>
  </si>
  <si>
    <t>Com internamento</t>
  </si>
  <si>
    <t>Sem internamento</t>
  </si>
  <si>
    <t>Extensões</t>
  </si>
  <si>
    <r>
      <t>Unidades de Cuidados de Saúde Primários</t>
    </r>
    <r>
      <rPr>
        <vertAlign val="superscript"/>
        <sz val="8"/>
        <rFont val="Arial"/>
        <family val="2"/>
      </rPr>
      <t xml:space="preserve"> (b)</t>
    </r>
  </si>
  <si>
    <t>Centros de Saúde</t>
  </si>
  <si>
    <t>Unidades funcionais</t>
  </si>
  <si>
    <r>
      <t xml:space="preserve">Farmácias / 10 000 Habitantes </t>
    </r>
    <r>
      <rPr>
        <vertAlign val="superscript"/>
        <sz val="8"/>
        <rFont val="Arial"/>
        <family val="2"/>
      </rPr>
      <t>(c)</t>
    </r>
  </si>
  <si>
    <t>Médicos</t>
  </si>
  <si>
    <t>1 032</t>
  </si>
  <si>
    <t>(Ordem dos médicos)</t>
  </si>
  <si>
    <r>
      <t xml:space="preserve">Especialistas </t>
    </r>
    <r>
      <rPr>
        <vertAlign val="superscript"/>
        <sz val="8"/>
        <rFont val="Arial"/>
        <family val="2"/>
      </rPr>
      <t>(d)</t>
    </r>
  </si>
  <si>
    <t>Não Especialistas</t>
  </si>
  <si>
    <r>
      <t xml:space="preserve">Médicos / 1 000 Habitantes </t>
    </r>
    <r>
      <rPr>
        <vertAlign val="superscript"/>
        <sz val="8"/>
        <rFont val="Arial"/>
        <family val="2"/>
      </rPr>
      <t>(c)</t>
    </r>
  </si>
  <si>
    <r>
      <t xml:space="preserve">Habitantes / Médico </t>
    </r>
    <r>
      <rPr>
        <vertAlign val="superscript"/>
        <sz val="8"/>
        <rFont val="Arial"/>
        <family val="2"/>
      </rPr>
      <t>(c)</t>
    </r>
  </si>
  <si>
    <t>(Ordem dos farmacêuticos)</t>
  </si>
  <si>
    <t>2 048</t>
  </si>
  <si>
    <t>2 112</t>
  </si>
  <si>
    <t>2 147</t>
  </si>
  <si>
    <t>Consultas médicas</t>
  </si>
  <si>
    <t>Externas dos Hospitais</t>
  </si>
  <si>
    <t>340 048</t>
  </si>
  <si>
    <t>298 851</t>
  </si>
  <si>
    <t>315 194</t>
  </si>
  <si>
    <t>313 479</t>
  </si>
  <si>
    <t>295 364</t>
  </si>
  <si>
    <t>298 155</t>
  </si>
  <si>
    <t>295 177</t>
  </si>
  <si>
    <r>
      <t>Ambulatório dos Centros de Saúde</t>
    </r>
    <r>
      <rPr>
        <vertAlign val="superscript"/>
        <sz val="8"/>
        <rFont val="Arial"/>
        <family val="2"/>
      </rPr>
      <t xml:space="preserve"> (b)</t>
    </r>
  </si>
  <si>
    <t>345 585</t>
  </si>
  <si>
    <t>372 667</t>
  </si>
  <si>
    <t>374 725</t>
  </si>
  <si>
    <t>Total de internamentos</t>
  </si>
  <si>
    <t>Hospitais</t>
  </si>
  <si>
    <t>26 495</t>
  </si>
  <si>
    <t>26 478</t>
  </si>
  <si>
    <t>24 923</t>
  </si>
  <si>
    <t>25 026</t>
  </si>
  <si>
    <t>Doentes observados nos serviços de atendimento de situações de urgência</t>
  </si>
  <si>
    <t>157 521</t>
  </si>
  <si>
    <t>148 259</t>
  </si>
  <si>
    <t>139 985</t>
  </si>
  <si>
    <t>130 775</t>
  </si>
  <si>
    <t>150 268</t>
  </si>
  <si>
    <t>144 811</t>
  </si>
  <si>
    <t>128 685</t>
  </si>
  <si>
    <t>Doenças do aparelho circulatório</t>
  </si>
  <si>
    <t>Tumores malignos</t>
  </si>
  <si>
    <t>Doenças do aparelho respiratório</t>
  </si>
  <si>
    <r>
      <t>Fonte</t>
    </r>
    <r>
      <rPr>
        <sz val="7"/>
        <rFont val="Arial"/>
        <family val="2"/>
      </rPr>
      <t>: INE/DREM - Estatísticas da Saúde</t>
    </r>
  </si>
  <si>
    <t>https://estatistica.madeira.gov.pt/</t>
  </si>
  <si>
    <r>
      <t>(a)</t>
    </r>
    <r>
      <rPr>
        <i/>
        <sz val="7"/>
        <rFont val="Arial"/>
        <family val="2"/>
      </rPr>
      <t xml:space="preserve"> </t>
    </r>
    <r>
      <rPr>
        <sz val="7"/>
        <rFont val="Arial"/>
        <family val="2"/>
      </rPr>
      <t>A partir de 2010, o apuramento corresponde integralmente à contagem do número de hospitais em atividade, pela aplicação integral do conceito estatístico (unidade local).</t>
    </r>
  </si>
  <si>
    <t>(b) Com a criação do Agrupamento de Centros de Saúde da Região Autónoma da Madeira (ACES) em 2016 (Portaria n.º 124/2016 de 31 de março), foi estabelecida uma nova estrutura organizacional dos cuidados de saúde primários da RAM, tendo sido criados 7 centros de saúde, compostos por 48 unidades funcionais (agregação dos 15 centros de saúde e das 33 extensões existentes em 2015).</t>
  </si>
  <si>
    <t>(d) Os médicos são contados tantas vezes quantas as especialidades que exerceram.</t>
  </si>
  <si>
    <t>Capítulo II - Pessoal de saúde</t>
  </si>
  <si>
    <t>II.1 - Principais indicadores</t>
  </si>
  <si>
    <t>II.3 - Médicos, médicos especialistas e não especialistas, por local de residência, segundo o sexo</t>
  </si>
  <si>
    <r>
      <t xml:space="preserve">Farmacêuticos </t>
    </r>
    <r>
      <rPr>
        <b/>
        <vertAlign val="superscript"/>
        <sz val="8"/>
        <color theme="0"/>
        <rFont val="Arial"/>
        <family val="2"/>
      </rPr>
      <t>(a)</t>
    </r>
  </si>
  <si>
    <t>Técnicos de farmácia</t>
  </si>
  <si>
    <t>Quebra de série/comparabilidade</t>
  </si>
  <si>
    <t>┴</t>
  </si>
  <si>
    <t>240┴</t>
  </si>
  <si>
    <t>5┴</t>
  </si>
  <si>
    <t>21┴</t>
  </si>
  <si>
    <t>141┴</t>
  </si>
  <si>
    <t>18┴</t>
  </si>
  <si>
    <t>3┴</t>
  </si>
  <si>
    <t>2┴</t>
  </si>
  <si>
    <t>11┴</t>
  </si>
  <si>
    <t>28┴</t>
  </si>
  <si>
    <t>4┴</t>
  </si>
  <si>
    <t>48┴</t>
  </si>
  <si>
    <t>1┴</t>
  </si>
  <si>
    <t>10┴</t>
  </si>
  <si>
    <t>26┴</t>
  </si>
  <si>
    <t>0┴</t>
  </si>
  <si>
    <t>115┴</t>
  </si>
  <si>
    <t>16┴</t>
  </si>
  <si>
    <t>7┴</t>
  </si>
  <si>
    <t>25┴</t>
  </si>
  <si>
    <t>192┴</t>
  </si>
  <si>
    <t xml:space="preserve">(b) Inscritos na Ordem dos Médicos Dentistas; por residência declarada.  </t>
  </si>
  <si>
    <t xml:space="preserve">(d) Inscritos na Ordem dos Enfermeiros; por local de trabalho. </t>
  </si>
  <si>
    <t>(c) Inscritos na Ordem dos Farmacêuticos por local de trabalho. A metodologia de apuramento dos dados da Ordem dos Farmacêuticos foi alterada tendo em conta a metainformação atualmente providenciada por esta entidade ao INE: são considerados todos os farmacêuticos registados como ativos independentemente da existência de informação sobre o município onde a atividade é exercida, ou seja, as estatísticas incluem os farmacêuticos onde o município de atividade é Ignorado.</t>
  </si>
  <si>
    <t>(c) 2010: valores revistos em função da série Estimativas Definitivas de População Residente 2001-2010. Para 2011-2020 utilizaram-se as Estimativas Provisórias de População Residente com base nos resultados definitivos dos censos 2011.</t>
  </si>
  <si>
    <r>
      <t xml:space="preserve">Farmacêuticos </t>
    </r>
    <r>
      <rPr>
        <vertAlign val="superscript"/>
        <sz val="8"/>
        <rFont val="Arial"/>
        <family val="2"/>
      </rPr>
      <t>(e)</t>
    </r>
  </si>
  <si>
    <t>0,9┴</t>
  </si>
  <si>
    <r>
      <t xml:space="preserve">Farmacêuticos / 1 000 Habitantes </t>
    </r>
    <r>
      <rPr>
        <vertAlign val="superscript"/>
        <sz val="8"/>
        <rFont val="Arial"/>
        <family val="2"/>
      </rPr>
      <t xml:space="preserve">(c) (e) </t>
    </r>
  </si>
  <si>
    <t>(c) Inscritos na Ordem dos Farmacêuticos por local de trabalho. A metodologia de apuramento dos dados da Ordem dos Farmacêuticos foi alterada em 2020 tendo em conta a metainformação atualmente providenciada por esta entidade ao INE: são considerados todos os farmacêuticos registados como ativos independentemente da existência de informação sobre o município onde a atividade é exercida, ou seja, as estatísticas incluem os farmacêuticos onde o município de atividade é Ignorado.</t>
  </si>
  <si>
    <t>(f) Inscritos na Ordem dos Enfermeiros; por local de trabalho. Em 2017, a Ordem dos Enfermeiros disponibilizou a plataforma online "Balcão Único" para registo desmaterializado dos dados pelos seus associados e lançou diversas campanhas de sensibilização para a atualização dos dados, nomeadamente dos dados relativos ao local de trabalho, de que resultaram diferenças relevantes no número de enfermeiros de alguns municípios e NUTS III em relação a 2016.</t>
  </si>
  <si>
    <t>2 221┴</t>
  </si>
  <si>
    <t>8,7┴</t>
  </si>
  <si>
    <r>
      <t xml:space="preserve">Enfermeiros </t>
    </r>
    <r>
      <rPr>
        <vertAlign val="superscript"/>
        <sz val="8"/>
        <rFont val="Arial"/>
        <family val="2"/>
      </rPr>
      <t>(f)</t>
    </r>
  </si>
  <si>
    <r>
      <t xml:space="preserve">Enfermeiros / 1 000 Habitantes </t>
    </r>
    <r>
      <rPr>
        <vertAlign val="superscript"/>
        <sz val="8"/>
        <rFont val="Arial"/>
        <family val="2"/>
      </rPr>
      <t>(c) (f)</t>
    </r>
  </si>
  <si>
    <r>
      <t xml:space="preserve">Nota: </t>
    </r>
    <r>
      <rPr>
        <sz val="7"/>
        <color indexed="8"/>
        <rFont val="Arial"/>
        <family val="2"/>
      </rPr>
      <t>(a)  Inscritos na Ordem dos Farmacêuticos por local de trabalho. A metodologia de apuramento dos dados da Ordem dos Farmacêuticos foi alterada tendo em conta a metainformação atualmente providenciada por esta entidade ao INE: são considerados todos os farmacêuticos registados como ativos independentemente da existência de informação sobre o município onde a atividade é exercida, ou seja, as estatísticas incluem os farmacêuticos onde o município de atividade é Ignorado.</t>
    </r>
  </si>
  <si>
    <t>Capítulo III - Hospitais</t>
  </si>
  <si>
    <t>III.1 - Hospitais, por modalidade, segundo a natureza institucional</t>
  </si>
  <si>
    <t>III.2 - Camas dos hospitais por modalidade, segundo a natureza institucional</t>
  </si>
  <si>
    <t>III.3 - Salas de operação dos hospitais, segundo a natureza institucional</t>
  </si>
  <si>
    <t>III.4 - Pessoal ao serviço nos hospitais, por tipo de pessoal, segundo a natureza institucional</t>
  </si>
  <si>
    <t>III.5 - Movimento de doentes no internamento dos hospitais, segundo a natureza institucional</t>
  </si>
  <si>
    <t>III.6 - Consultas médicas na unidade de consulta externa dos hospitais, por especialidade da consulta, segundo a natureza institucional</t>
  </si>
  <si>
    <t>III.7 - Cirurgias (exceto pequenas cirurgias) por dia nos hospitais, segundo a natureza institucional</t>
  </si>
  <si>
    <t>III.8 - Atendimento em serviços de urgência nos hospitais, segundo a natureza institucional</t>
  </si>
  <si>
    <t>Modalidade</t>
  </si>
  <si>
    <t>Natureza institucional</t>
  </si>
  <si>
    <t>Oficial - Público</t>
  </si>
  <si>
    <t>Privado com fins lucrativos</t>
  </si>
  <si>
    <t>Privado sem fins lucrativos</t>
  </si>
  <si>
    <t>Geral</t>
  </si>
  <si>
    <t>Especializado</t>
  </si>
  <si>
    <r>
      <t>Fonte</t>
    </r>
    <r>
      <rPr>
        <sz val="7"/>
        <color indexed="8"/>
        <rFont val="Arial"/>
        <family val="2"/>
      </rPr>
      <t>: INE, Inquérito aos Hospitais</t>
    </r>
  </si>
  <si>
    <t xml:space="preserve">    </t>
  </si>
  <si>
    <t>2020 (Provisórios)</t>
  </si>
  <si>
    <t>Privado</t>
  </si>
  <si>
    <t>Salas de operação</t>
  </si>
  <si>
    <t>Pessoal ao serviço</t>
  </si>
  <si>
    <t>Enfermeiros</t>
  </si>
  <si>
    <t>Pessoal auxiliar</t>
  </si>
  <si>
    <t>Técnicos de diagnóstico e terapêutica</t>
  </si>
  <si>
    <t>Outros</t>
  </si>
  <si>
    <t>Movimento de doentes</t>
  </si>
  <si>
    <t>Período de internamento (dias)</t>
  </si>
  <si>
    <t>Cirurgia geral</t>
  </si>
  <si>
    <t>Ginecologia</t>
  </si>
  <si>
    <t>Medicina interna</t>
  </si>
  <si>
    <t>Oftalmologia</t>
  </si>
  <si>
    <t>Ortopedia</t>
  </si>
  <si>
    <t>Otorrinolaringologia</t>
  </si>
  <si>
    <t>Pediatria médica</t>
  </si>
  <si>
    <t>Psiquiatria</t>
  </si>
  <si>
    <t>Outras</t>
  </si>
  <si>
    <t>Cirurgias</t>
  </si>
  <si>
    <t xml:space="preserve">Atendimentos em serviços de urgência </t>
  </si>
  <si>
    <t>Equipamento</t>
  </si>
  <si>
    <t>Número por 100 000 habitantes</t>
  </si>
  <si>
    <t>Unidades de ressonância magnética</t>
  </si>
  <si>
    <t>Indicadores</t>
  </si>
  <si>
    <t>Número por 1 000 habitantes</t>
  </si>
  <si>
    <t>Camas (lotação praticada)</t>
  </si>
  <si>
    <t>Indicador</t>
  </si>
  <si>
    <t>Número por habitante</t>
  </si>
  <si>
    <t xml:space="preserve"> Consultas médicas na unidade de consulta externa</t>
  </si>
  <si>
    <t>Unidade: %</t>
  </si>
  <si>
    <t>%</t>
  </si>
  <si>
    <t>Taxa de ocupação das camas nos hospitais</t>
  </si>
  <si>
    <t>III.9 -Scanners para tomografias axiais computadorizadas dos hospitais por 100 000 habitantes</t>
  </si>
  <si>
    <t>Scanners para tomografias axiais computadorizadas</t>
  </si>
  <si>
    <t>III.10 - Unidades de ressonância magnética dos hospitais por 100 000 habitantes</t>
  </si>
  <si>
    <t>III.12 - Consultas médicas na unidade de consulta externa nos hospitais por habitante</t>
  </si>
  <si>
    <t>III.13 - Taxa de ocupação das camas nos hospitais</t>
  </si>
  <si>
    <t>92 474 Po</t>
  </si>
  <si>
    <t>21 547 Po</t>
  </si>
  <si>
    <t>Nota:</t>
  </si>
  <si>
    <r>
      <t>Internamentos</t>
    </r>
    <r>
      <rPr>
        <vertAlign val="superscript"/>
        <sz val="8"/>
        <color rgb="FF000000"/>
        <rFont val="Arial"/>
        <family val="2"/>
      </rPr>
      <t xml:space="preserve"> (a)</t>
    </r>
  </si>
  <si>
    <t>(a) Valor retificado</t>
  </si>
  <si>
    <t xml:space="preserve">315 250 </t>
  </si>
  <si>
    <t>(b) Os médicos especialistas são contados tantas vezes quantas as especialidades que exercem.</t>
  </si>
  <si>
    <r>
      <t>Notas:</t>
    </r>
    <r>
      <rPr>
        <sz val="7"/>
        <color indexed="8"/>
        <rFont val="Arial"/>
        <family val="2"/>
      </rPr>
      <t xml:space="preserve"> </t>
    </r>
  </si>
  <si>
    <t>Medicina do viajante</t>
  </si>
  <si>
    <t>Ortopedia infantil</t>
  </si>
  <si>
    <t>Medicina do sono</t>
  </si>
  <si>
    <t>Codificação clínica</t>
  </si>
  <si>
    <t>Medicina paliativa</t>
  </si>
  <si>
    <t>Avaliação do dano corporal</t>
  </si>
  <si>
    <t>Medicina da reprodução</t>
  </si>
  <si>
    <t>Ortodontia</t>
  </si>
  <si>
    <t xml:space="preserve">Calheta </t>
  </si>
  <si>
    <t>Sexo</t>
  </si>
  <si>
    <t>Especialidade, subespecialidade ou competência</t>
  </si>
  <si>
    <t>Desde 2016 a vacina contra a tuberculose passou a ser recomendade apenas para grupos de risco.</t>
  </si>
  <si>
    <t>Estes valores estão de acordo com o esquema recomendado.</t>
  </si>
  <si>
    <t>A partir de 2017 as coberturas vacinais passam a ser disponibilizadas por vacina contra determinada doença e não por vacina monovalente ou combinada.</t>
  </si>
  <si>
    <r>
      <t>Fonte</t>
    </r>
    <r>
      <rPr>
        <sz val="7"/>
        <color indexed="8"/>
        <rFont val="Arial"/>
        <family val="2"/>
      </rPr>
      <t>: Direção-Geral da Saúde</t>
    </r>
  </si>
  <si>
    <t>Vacina inativada injetável contra a poliomielite (terceiras inoculações)</t>
  </si>
  <si>
    <t>Vacina contra a tosse convulsa/perpussis (terceiras inoculações)</t>
  </si>
  <si>
    <t>Vacina contra o tétano (terceiras inoculações)</t>
  </si>
  <si>
    <t>Vacina contra a difteria (terceiras inoculações)</t>
  </si>
  <si>
    <t>Vacina conjugada contra infeções por Streptococcus Pneumoniae de 13 serotipos (segundas inoculações)</t>
  </si>
  <si>
    <t>Vacina contra a doença invasivapor Haemophilus influenzae (terceiras inoculações)</t>
  </si>
  <si>
    <t>Vacina contra a Hepatite B (terceiras inoculações)</t>
  </si>
  <si>
    <t>Vacina contra a tuberculose</t>
  </si>
  <si>
    <t>Cobertura vacinal a indivíduos que completam 1 ano de idade</t>
  </si>
  <si>
    <t>Tipo de vacina administrada</t>
  </si>
  <si>
    <t>II.4 - Médicos especialistas, por especialidade, subespecialidade ou competência e sexo, segundo o local de residência</t>
  </si>
  <si>
    <t>III.11 - Camas dos hospitais por 100 000 habitantes, por tipo de cuidado hospitalar, segundo a natureza institucional</t>
  </si>
  <si>
    <t>Farmacêuticos de oficina</t>
  </si>
  <si>
    <t>178┴</t>
  </si>
  <si>
    <t>20┴</t>
  </si>
  <si>
    <t>87┴</t>
  </si>
  <si>
    <t>17┴</t>
  </si>
  <si>
    <t>22┴</t>
  </si>
  <si>
    <t>III.14 - Taxa de ocupação das camas nos hospitais</t>
  </si>
  <si>
    <t>III.13 - Consultas médicas na unidade de consulta externa nos hospitais por habitante</t>
  </si>
  <si>
    <t>III.12 - Camas dos hospitais por 100 000 habitantes, por tipo de cuidado hospitalar, segundo a natureza institucional</t>
  </si>
  <si>
    <t>III.11 - Unidades de ressonância magnética dos hospitais por 100 000 habitantes</t>
  </si>
  <si>
    <t>III.10 - Scanners para tomografias axiais computadorizadas dos hospitais por 100 000 habitantes</t>
  </si>
  <si>
    <t>Partos</t>
  </si>
  <si>
    <t>Partos eutócicos</t>
  </si>
  <si>
    <t>Partos distócicos</t>
  </si>
  <si>
    <t>Cesarianas</t>
  </si>
  <si>
    <t>III.9 - Partos ocorridos nos hospitais, segundo a natureza institucional e tipo de parto</t>
  </si>
  <si>
    <t>(1) A vacina BCG, desde 2016, só é recomendada para grupos de risco.</t>
  </si>
  <si>
    <t>Imunog. e Soros Biol. Especiais</t>
  </si>
  <si>
    <t>Provas Tuberculinicas</t>
  </si>
  <si>
    <t>VAG Tetravalente</t>
  </si>
  <si>
    <t>VAG
Trivalente</t>
  </si>
  <si>
    <t>VAG-Sazonal</t>
  </si>
  <si>
    <t>Anti-Raiva</t>
  </si>
  <si>
    <t>Varicela</t>
  </si>
  <si>
    <t>Herpes Zoster</t>
  </si>
  <si>
    <t>Hepatite A e Febre Tifóide</t>
  </si>
  <si>
    <t>Hepatite 
A e B</t>
  </si>
  <si>
    <t>Hepatite A</t>
  </si>
  <si>
    <t>MenACW135Y</t>
  </si>
  <si>
    <t>Anti - Tifóide</t>
  </si>
  <si>
    <t>Anti-Colérica</t>
  </si>
  <si>
    <t>Anti - Amarilica</t>
  </si>
  <si>
    <t>Encefalite Japonesa</t>
  </si>
  <si>
    <t>Rotateq</t>
  </si>
  <si>
    <t>Rotarix</t>
  </si>
  <si>
    <t>COVID-19 (Comirnaty)</t>
  </si>
  <si>
    <t>Extra PRV</t>
  </si>
  <si>
    <t>Pn13</t>
  </si>
  <si>
    <t>HPV9</t>
  </si>
  <si>
    <t>HPV4</t>
  </si>
  <si>
    <t>MenC</t>
  </si>
  <si>
    <t>DTPaHibVIPVHB</t>
  </si>
  <si>
    <t>DTPaHibVIP</t>
  </si>
  <si>
    <t>DTPaVIP</t>
  </si>
  <si>
    <t>DTPaHib</t>
  </si>
  <si>
    <t>Tdpa</t>
  </si>
  <si>
    <t>Td</t>
  </si>
  <si>
    <t>Hib</t>
  </si>
  <si>
    <t>VIP</t>
  </si>
  <si>
    <t>VASPR</t>
  </si>
  <si>
    <t>VHB</t>
  </si>
  <si>
    <t>PRV</t>
  </si>
  <si>
    <t>RAM</t>
  </si>
  <si>
    <t>Município não identificado</t>
  </si>
  <si>
    <t>Residência do utente</t>
  </si>
  <si>
    <t>Tipo de vacina</t>
  </si>
  <si>
    <t>Unidade: N.º</t>
  </si>
  <si>
    <t>Encefalite Carraça</t>
  </si>
  <si>
    <t>Cardiologia de intervenção</t>
  </si>
  <si>
    <t>Peritagem médica da segurança social</t>
  </si>
  <si>
    <t>Medicina hiperbárica e subaquática</t>
  </si>
  <si>
    <t>Acupuntura médica</t>
  </si>
  <si>
    <t>Medicina da dor</t>
  </si>
  <si>
    <t>Neonatologia</t>
  </si>
  <si>
    <t>Eletrofisiologia cardíaca</t>
  </si>
  <si>
    <t>Gestão dos serviços de saúde</t>
  </si>
  <si>
    <t>Emergência médica</t>
  </si>
  <si>
    <t>Medicina intensiva</t>
  </si>
  <si>
    <t>Urologia</t>
  </si>
  <si>
    <t>Saúde pública</t>
  </si>
  <si>
    <t>Reumatologia</t>
  </si>
  <si>
    <t>Radioncologia</t>
  </si>
  <si>
    <t>Radiologia</t>
  </si>
  <si>
    <t>Pneumologia</t>
  </si>
  <si>
    <t>Psiquiatria da infância e da adolescência</t>
  </si>
  <si>
    <t>Pediatria</t>
  </si>
  <si>
    <t>Patologia clínica</t>
  </si>
  <si>
    <t>Oncologia médica</t>
  </si>
  <si>
    <t>Neurologia</t>
  </si>
  <si>
    <t>Neurorradiologia</t>
  </si>
  <si>
    <t>Neurocirurgia</t>
  </si>
  <si>
    <t>Nefrologia</t>
  </si>
  <si>
    <t>Medicina tropical</t>
  </si>
  <si>
    <t>Medicina do trabalho</t>
  </si>
  <si>
    <t>Medicina nuclear</t>
  </si>
  <si>
    <t>Medicina legal</t>
  </si>
  <si>
    <t>Medicina física e de reabilitação</t>
  </si>
  <si>
    <t>Medicina desportiva</t>
  </si>
  <si>
    <t>Imunoalergologia</t>
  </si>
  <si>
    <t>Hematologia clínica</t>
  </si>
  <si>
    <t>Imuno-hemoterapia</t>
  </si>
  <si>
    <t>Ginecologia-obstetrícia</t>
  </si>
  <si>
    <t>Gastrenterologia</t>
  </si>
  <si>
    <t>Estomatologia</t>
  </si>
  <si>
    <t>Endocrinologia-nutrição</t>
  </si>
  <si>
    <t>Doenças infeciosas</t>
  </si>
  <si>
    <t>Dermatovenerologia</t>
  </si>
  <si>
    <t>Medicina geral e familiar</t>
  </si>
  <si>
    <t>Angiologia e cirurgia vascular</t>
  </si>
  <si>
    <t>Cirurgia plástica, reconstrutiva e estética</t>
  </si>
  <si>
    <t>Cirurgia pediátrica</t>
  </si>
  <si>
    <t>Cirurgia maxilofacial</t>
  </si>
  <si>
    <t>Cirurgia cardiotorácica</t>
  </si>
  <si>
    <t>Cardiologia pediátrica</t>
  </si>
  <si>
    <t>Cardiologia</t>
  </si>
  <si>
    <t>Anestesiologia</t>
  </si>
  <si>
    <t>Anatomia patológica</t>
  </si>
  <si>
    <t>Óbitos</t>
  </si>
  <si>
    <t>Menos de 1 ano</t>
  </si>
  <si>
    <r>
      <t xml:space="preserve">Fonte: </t>
    </r>
    <r>
      <rPr>
        <sz val="7"/>
        <color indexed="8"/>
        <rFont val="Arial"/>
        <family val="2"/>
      </rPr>
      <t>INE, Óbitos por Causas de Morte</t>
    </r>
  </si>
  <si>
    <t>Sem certificação médica</t>
  </si>
  <si>
    <t>Noutro local</t>
  </si>
  <si>
    <t>Em hospital/clínica</t>
  </si>
  <si>
    <t>Num domicílio</t>
  </si>
  <si>
    <t>65 Lesões em que se ignora se foram acidental ou intencionalmente infligidas</t>
  </si>
  <si>
    <t>64 Homicídio, agressão</t>
  </si>
  <si>
    <t>63 Suicídio e outras lesões auto-infligidas intencionalmente</t>
  </si>
  <si>
    <t>62 Envenenamento acidental</t>
  </si>
  <si>
    <t>61 Quedas acidentais</t>
  </si>
  <si>
    <t>60 Acidentes de transporte</t>
  </si>
  <si>
    <t>59 Acidentes</t>
  </si>
  <si>
    <t>58 Causas externas de lesão e envenenamento</t>
  </si>
  <si>
    <t>57 Causas desconhecidas e não especificadas</t>
  </si>
  <si>
    <t>55 Sintomas, sinais, exames anormais, causas mal definidas</t>
  </si>
  <si>
    <t>54 Malformações congénitas do aparelho circulatório</t>
  </si>
  <si>
    <t>52 Malformações congénitas e anomalias cromossómicas</t>
  </si>
  <si>
    <t>49 Doenças do rim e ureter</t>
  </si>
  <si>
    <t>48 Doenças do aparelho geniturinário</t>
  </si>
  <si>
    <t>47 Artrite reumatóide e osteoartrose</t>
  </si>
  <si>
    <t>46 Doenças do sistema ósteo-muscular/tecido conjuntivo</t>
  </si>
  <si>
    <t>45  Doenças da pele e do tecido celular subcutâneo</t>
  </si>
  <si>
    <t>44 Doença crónica do fígado</t>
  </si>
  <si>
    <t>43 Úlcera do estômago, duodeno e intestino</t>
  </si>
  <si>
    <t>42 Doenças do aparelho digestivo</t>
  </si>
  <si>
    <t>41 Com asma</t>
  </si>
  <si>
    <t>40 Doenças crónicas das vias respiratórias inferiores</t>
  </si>
  <si>
    <t>39 Pneumonia</t>
  </si>
  <si>
    <t>38 Gripe</t>
  </si>
  <si>
    <t>37 Doenças do aparelho respiratório</t>
  </si>
  <si>
    <t>36 Doenças cérebro-vasculares</t>
  </si>
  <si>
    <t>35 Outras doenças cardíacas</t>
  </si>
  <si>
    <t>34 Doença isquémica do coração</t>
  </si>
  <si>
    <t>33 Doenças do aparelho circulatório</t>
  </si>
  <si>
    <t>31 Doenças do sistema nervoso e dos orgãos dos sentidos</t>
  </si>
  <si>
    <t>29 Abuso de álcool (incluindo psicose alcoólica)</t>
  </si>
  <si>
    <t>28 Perturbações mentais e do comportamento</t>
  </si>
  <si>
    <t>27 Diabetes mellitus</t>
  </si>
  <si>
    <t>26 Doenças endócrinas, nutricionais e metabólicas</t>
  </si>
  <si>
    <t>25 Doenças do sangue (órgãos hematopoéticos) e algumas alterações imunitárias</t>
  </si>
  <si>
    <t>24 Tumor maligno do tecido linfático / hematopoético</t>
  </si>
  <si>
    <t>23 Tumor maligno da bexiga</t>
  </si>
  <si>
    <t>22 Tumor maligno do rim</t>
  </si>
  <si>
    <t>21 Tumor maligno da próstata</t>
  </si>
  <si>
    <t>20 Tumor maligno do ovário</t>
  </si>
  <si>
    <t>19 Tumor maligno de outras partes do útero</t>
  </si>
  <si>
    <t>18 Tumor maligno do colo do útero</t>
  </si>
  <si>
    <t>17 Tumor maligno da mama</t>
  </si>
  <si>
    <t>16 Tumor maligno da pele</t>
  </si>
  <si>
    <t>15 Tumor maligno da laringe e traqueia / brônquios / pulmão</t>
  </si>
  <si>
    <t>14 Tumor maligno do pâncreas</t>
  </si>
  <si>
    <t>13 Tumor maligno do figado e das vias biliares intra-hepática</t>
  </si>
  <si>
    <t>12 Tumor maligno do recto e ânus</t>
  </si>
  <si>
    <t>11 Tumor maligno do cólon</t>
  </si>
  <si>
    <t>10 Tumor maligno do estômago</t>
  </si>
  <si>
    <t>09 Tumor maligno do esófago</t>
  </si>
  <si>
    <t>08 Tumor maligno do lábio, cavidade bucal e faringe</t>
  </si>
  <si>
    <t>07 Tumores malignos</t>
  </si>
  <si>
    <t>06 Tumores</t>
  </si>
  <si>
    <t>05    Hepatite viral</t>
  </si>
  <si>
    <t>04 HIV/SIDA (doença por infecção pelo vírus humano de imunodeficiência)</t>
  </si>
  <si>
    <t>02 Tuberculose</t>
  </si>
  <si>
    <t>01 Doenças infecciosas e parasitárias</t>
  </si>
  <si>
    <t>00 Todas as causas de morte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</si>
  <si>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</si>
  <si>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</si>
  <si>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</si>
  <si>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</si>
  <si>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</si>
  <si>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</si>
  <si>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</si>
  <si>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</si>
  <si>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</si>
  <si>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</si>
  <si>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</si>
  <si>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</si>
  <si>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Causa de morte e sexo</t>
  </si>
  <si>
    <t>Ignorado</t>
  </si>
  <si>
    <t>Divorciado</t>
  </si>
  <si>
    <t>Viúvo</t>
  </si>
  <si>
    <t>Casado</t>
  </si>
  <si>
    <t>Solteiro</t>
  </si>
  <si>
    <t>Causas de morte e sexo</t>
  </si>
  <si>
    <t>95 e + 
anos</t>
  </si>
  <si>
    <t>90-94 
anos</t>
  </si>
  <si>
    <t>85-89 
anos</t>
  </si>
  <si>
    <t>80-84 
anos</t>
  </si>
  <si>
    <t>75-79 
anos</t>
  </si>
  <si>
    <t>70-74 
anos</t>
  </si>
  <si>
    <t>65-69 
anos</t>
  </si>
  <si>
    <t>60-64 
anos</t>
  </si>
  <si>
    <t>55-59 
anos</t>
  </si>
  <si>
    <t>50-54 
anos</t>
  </si>
  <si>
    <t>45-49 
anos</t>
  </si>
  <si>
    <t>40-44 
anos</t>
  </si>
  <si>
    <t>35-39 
anos</t>
  </si>
  <si>
    <t>30-34 
anos</t>
  </si>
  <si>
    <t>25-29 
anos</t>
  </si>
  <si>
    <t>20-24 
anos</t>
  </si>
  <si>
    <t>15-19 
anos</t>
  </si>
  <si>
    <t>10-14 
anos</t>
  </si>
  <si>
    <t>5-9 
anos</t>
  </si>
  <si>
    <t>1 a 4 
anos</t>
  </si>
  <si>
    <t>XX - Causas externas de morbilidade e de mortalidade</t>
  </si>
  <si>
    <t>XVIII - Sintomas, sinais e achados anormais de exames clínicos e de laboratório não classificados em outra parte</t>
  </si>
  <si>
    <t>XVII - Malformações congénitas, deformidades e anomalias cromossómicas</t>
  </si>
  <si>
    <t>XIV - Doenças do aparelho geniturinário</t>
  </si>
  <si>
    <t>XIII - Doenças do sistema osteomuscular e do tecido conjuntivo</t>
  </si>
  <si>
    <t>XII - Doenças da pele e do tecido subcutâneo</t>
  </si>
  <si>
    <t>XI - Doenças do aparelho digestivo</t>
  </si>
  <si>
    <t>X - Doenças do aparelho respiratório</t>
  </si>
  <si>
    <t>IX - Doenças do aparelho circulatório</t>
  </si>
  <si>
    <t>VI - Doenças do sistema nervoso</t>
  </si>
  <si>
    <t>V - Transtornos mentais e comportamentais</t>
  </si>
  <si>
    <t>IV - Doenças endrócrinas, nutricionais e metabólicas</t>
  </si>
  <si>
    <t>III - Doenças do sangue e dos órgãos hematopoéticos e alguns transtornos imunitários</t>
  </si>
  <si>
    <t>II - Tumores (Neoplasmas)</t>
  </si>
  <si>
    <t>I - Algumas doenças infecciosas e parasitárias</t>
  </si>
  <si>
    <t>Total Geral</t>
  </si>
  <si>
    <t>50 Doença de Alzheimer</t>
  </si>
  <si>
    <t>19 Doenças pelo vírus da imunodeficiência humana (HIV)</t>
  </si>
  <si>
    <t>Capítulo IV - Farmácias</t>
  </si>
  <si>
    <t>IV.1 - Farmácias, postos farmacêuticos móveis e locais de venda de medicamentos não sujeitos a receita médica, por distribuição geográfica</t>
  </si>
  <si>
    <t>IV.2 - Farmacêuticos, técnicos de farmácia e farmacêuticos de oficina, por local de trabalho</t>
  </si>
  <si>
    <t>Capítulo V - Vacinação</t>
  </si>
  <si>
    <t>V.1 - Total de inoculações, por tipo de vacina do Programa Regional de Vacinação (PRV) e Extra Programa, segundo a distribuição geográfica de residência do utente</t>
  </si>
  <si>
    <t>V.2 - Cobertura vacinal a indivíduos, residentes na RAM, que completam 1 ano de idade, por tipo de vacina administrada</t>
  </si>
  <si>
    <t>Capítulo VI - Partos</t>
  </si>
  <si>
    <t xml:space="preserve">VI.1 - Partos, por distribuição geográfica de residência da parturiente, segundo o local do parto e a assistência </t>
  </si>
  <si>
    <t xml:space="preserve">VI.2 - Partos, por distribuição geográfica de residência da parturiente, segundo a natureza e vitalidade </t>
  </si>
  <si>
    <t xml:space="preserve">VI.3 - Partos, por número de partos anteriores da parturiente, segundo a vitalidade </t>
  </si>
  <si>
    <t xml:space="preserve">VI.4 - Partos, por idade da parturiente (ano a ano), segundo a duração da gravidez </t>
  </si>
  <si>
    <t xml:space="preserve">VI.5 - Partos, por número de partos anteriores da parturiente, segundo a duração da gravidez </t>
  </si>
  <si>
    <t>Capítulo VII - Mortalidade por causas de morte</t>
  </si>
  <si>
    <t xml:space="preserve">VII.1 - Óbitos, por local e sexo, segundo a certificação médica </t>
  </si>
  <si>
    <t xml:space="preserve">VII.2 - Óbitos, por causa de morte (CID 10 - Lista Sucinta Europeia) e sexo, segundo o mês do falecimento  </t>
  </si>
  <si>
    <t xml:space="preserve">VII.3 - Óbitos, por causa de morte (CID 10 - Lista Sucinta Europeia) e sexo, segundo o estado civil  </t>
  </si>
  <si>
    <t>VII.4 - Óbitos, por causa de morte (CID 10 - Lista Sucinta Europeia) e sexo, segundo a idade</t>
  </si>
  <si>
    <t xml:space="preserve">VII.5 - Óbitos, por causa de morte (CID-10 - Capítulo / Lista de Tabulação) e sexo, segundo a idade  </t>
  </si>
  <si>
    <t xml:space="preserve">VII.6 - Óbitos, por VIH e óbitos por doença de Alzeimer, segundo o sexo </t>
  </si>
  <si>
    <t>VI.1 - Partos, por distribuição geográfica de residência da parturiente, segundo o local do parto e a assistência</t>
  </si>
  <si>
    <t>VII.6 - Óbitos, por HIV e óbitos por doença de Alzeimer, segundo o sexo</t>
  </si>
  <si>
    <t>VII.5 - Óbitos, por causa de morte (CID-10 - Capítulo / Lista de Tabulação) e sexo, segundo a idade</t>
  </si>
  <si>
    <t>VII.3 - Óbitos, por causa de morte (CID 10 - Lista Sucinta Europeia) e sexo, segundo o estado civil</t>
  </si>
  <si>
    <t>VII.2 - Óbitos, por causa de morte (CID 10 - Lista Sucinta Europeia) e sexo, segundo o mês do falecimento</t>
  </si>
  <si>
    <t>VII.1 - Óbitos, por por sexo, segundo o local do óbito</t>
  </si>
  <si>
    <t>VI.4 - Partos, por idade da parturiente (ano a ano), segundo a duração da gravidez</t>
  </si>
  <si>
    <t>VI.3 - Partos, por número de partos anteriores da parturiente, segundo a vitalidade</t>
  </si>
  <si>
    <t>VI.2 - Partos, por distribuição geográfica de residência da parturiente, segundo a natureza e vitalidade</t>
  </si>
  <si>
    <t>VI.5 - Partos, por número de partos anteriores da parturiente, segundo a duração da gravidez</t>
  </si>
  <si>
    <t>...</t>
  </si>
  <si>
    <t>…</t>
  </si>
  <si>
    <t>32    Meningite (excepto 03)</t>
  </si>
  <si>
    <t>..</t>
  </si>
  <si>
    <t>XIX - Causas especiais COVID-19</t>
  </si>
  <si>
    <t>Doença COVID-19</t>
  </si>
  <si>
    <t xml:space="preserve">Taxa de mortalidade por 100 mil habitantes </t>
  </si>
  <si>
    <t>15</t>
  </si>
  <si>
    <t>5</t>
  </si>
  <si>
    <t>10</t>
  </si>
  <si>
    <t>VII.8 - Óbitos, por doença COVID-19, segundo o mês do falecimento</t>
  </si>
  <si>
    <t>26 755</t>
  </si>
  <si>
    <t>125 177</t>
  </si>
  <si>
    <t>VII.7 - Óbitos e taxa de mortalidade (por 100 mil habitantes), por doença COVID-19, segundo o sexo</t>
  </si>
  <si>
    <t>269 277 Po</t>
  </si>
  <si>
    <t>827 Po</t>
  </si>
  <si>
    <t>662 Po</t>
  </si>
  <si>
    <t>419 Po</t>
  </si>
  <si>
    <r>
      <t xml:space="preserve">Principais causas de morte </t>
    </r>
    <r>
      <rPr>
        <vertAlign val="superscript"/>
        <sz val="8"/>
        <rFont val="Arial"/>
        <family val="2"/>
      </rPr>
      <t>(g)</t>
    </r>
  </si>
  <si>
    <t>(g) Os dados das causas de morte relativos a 2020  têm caráter provisório e foram obtidos com base na informação do Sistema de Informação dos Certificados de Óbito disponível até 2 de maio de 2022.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</si>
  <si>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Os dados têm caráter provisório e foram obtidos com base na informação do Sistema de Informação dos Certificados de Óbito disponível até 2 de maio de 2022.</t>
    </r>
  </si>
  <si>
    <r>
      <t>Fonte</t>
    </r>
    <r>
      <rPr>
        <sz val="7"/>
        <color indexed="8"/>
        <rFont val="Arial"/>
        <family val="2"/>
      </rPr>
      <t>:</t>
    </r>
    <r>
      <rPr>
        <b/>
        <sz val="7"/>
        <color rgb="FF000000"/>
        <rFont val="Arial"/>
        <family val="2"/>
      </rPr>
      <t xml:space="preserve"> INE, Estatísticas do Pessoal de Saúde</t>
    </r>
  </si>
  <si>
    <r>
      <rPr>
        <b/>
        <sz val="7"/>
        <rFont val="Arial"/>
        <family val="2"/>
      </rPr>
      <t>Fonte:</t>
    </r>
    <r>
      <rPr>
        <sz val="7"/>
        <color indexed="8"/>
        <rFont val="Arial"/>
        <family val="2"/>
      </rPr>
      <t xml:space="preserve"> Instituto de Administração de Saúde e Assuntos Sociais, IP-RAM</t>
    </r>
  </si>
  <si>
    <t>Consulta externa</t>
  </si>
  <si>
    <t>II.5 - Pessoal de saúde inscrito, por 1 000 habitantes, segundo distribuição geográfica</t>
  </si>
  <si>
    <r>
      <t xml:space="preserve">Médicos </t>
    </r>
    <r>
      <rPr>
        <b/>
        <vertAlign val="superscript"/>
        <sz val="8"/>
        <color theme="0"/>
        <rFont val="Arial"/>
        <family val="2"/>
      </rPr>
      <t>(a)</t>
    </r>
    <r>
      <rPr>
        <b/>
        <sz val="8"/>
        <color theme="0"/>
        <rFont val="Arial"/>
        <family val="2"/>
      </rPr>
      <t xml:space="preserve"> 
por 1 000 habitantes</t>
    </r>
  </si>
  <si>
    <r>
      <t xml:space="preserve">Médicos Dentistas </t>
    </r>
    <r>
      <rPr>
        <b/>
        <vertAlign val="superscript"/>
        <sz val="8"/>
        <color theme="0"/>
        <rFont val="Arial"/>
        <family val="2"/>
      </rPr>
      <t>(b)</t>
    </r>
    <r>
      <rPr>
        <b/>
        <sz val="8"/>
        <color theme="0"/>
        <rFont val="Arial"/>
        <family val="2"/>
      </rPr>
      <t xml:space="preserve"> 
por 1 000 habitantes</t>
    </r>
  </si>
  <si>
    <r>
      <t xml:space="preserve">Farmacêuticos </t>
    </r>
    <r>
      <rPr>
        <b/>
        <vertAlign val="superscript"/>
        <sz val="8"/>
        <color theme="0"/>
        <rFont val="Arial"/>
        <family val="2"/>
      </rPr>
      <t>(c)</t>
    </r>
    <r>
      <rPr>
        <b/>
        <sz val="8"/>
        <color theme="0"/>
        <rFont val="Arial"/>
        <family val="2"/>
      </rPr>
      <t xml:space="preserve"> 
por 1 000 habitantes</t>
    </r>
  </si>
  <si>
    <r>
      <t xml:space="preserve">Enfermeiros </t>
    </r>
    <r>
      <rPr>
        <b/>
        <vertAlign val="superscript"/>
        <sz val="8"/>
        <color theme="0"/>
        <rFont val="Arial"/>
        <family val="2"/>
      </rPr>
      <t>(d)</t>
    </r>
    <r>
      <rPr>
        <b/>
        <sz val="8"/>
        <color theme="0"/>
        <rFont val="Arial"/>
        <family val="2"/>
      </rPr>
      <t xml:space="preserve"> 
por 1 000 habitantes</t>
    </r>
  </si>
  <si>
    <r>
      <t xml:space="preserve">BCG </t>
    </r>
    <r>
      <rPr>
        <vertAlign val="superscript"/>
        <sz val="8"/>
        <color rgb="FF000000"/>
        <rFont val="Arial"/>
        <family val="2"/>
      </rPr>
      <t>(1)</t>
    </r>
  </si>
  <si>
    <r>
      <t xml:space="preserve">MenB </t>
    </r>
    <r>
      <rPr>
        <vertAlign val="superscript"/>
        <sz val="8"/>
        <color rgb="FF000000"/>
        <rFont val="Arial"/>
        <family val="2"/>
      </rPr>
      <t>(2)</t>
    </r>
  </si>
  <si>
    <r>
      <t xml:space="preserve">Pn23 </t>
    </r>
    <r>
      <rPr>
        <vertAlign val="superscript"/>
        <sz val="8"/>
        <rFont val="Arial"/>
        <family val="2"/>
      </rPr>
      <t>(2)</t>
    </r>
  </si>
  <si>
    <r>
      <t>Fonte</t>
    </r>
    <r>
      <rPr>
        <sz val="7"/>
        <color indexed="8"/>
        <rFont val="Arial"/>
        <family val="2"/>
      </rPr>
      <t>: Instituto de Administração da Saúde e Assuntos Sociais, IP-RAM</t>
    </r>
  </si>
  <si>
    <t>(2) As vacinas Pn23 e MenB no âmbito do PRV em 2020 foram recomendadas para grupos de risco.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</si>
</sst>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0.0"/>
    <numFmt numFmtId="167" formatCode="#\ ##0"/>
    <numFmt numFmtId="168" formatCode="General_)"/>
    <numFmt numFmtId="169" formatCode="_-* #,##0.0\ [$€]_-;\-* #,##0.0\ [$€]_-;_-* &quot;-&quot;??\ [$€]_-;_-@_-"/>
    <numFmt numFmtId="170" formatCode="0_ ;\-0\ "/>
    <numFmt numFmtId="171" formatCode="###0"/>
    <numFmt numFmtId="172" formatCode="###0.0"/>
    <numFmt numFmtId="173" formatCode=".\ #;"/>
    <numFmt numFmtId="174" formatCode="#\ ###"/>
    <numFmt numFmtId="175" formatCode="#\ ###\ ##0"/>
    <numFmt numFmtId="176" formatCode="###\ ###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b/>
      <sz val="8"/>
      <name val="Times New Roman"/>
      <family val="1"/>
    </font>
    <font>
      <b/>
      <sz val="18"/>
      <color indexed="8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12"/>
      <name val="Helv"/>
    </font>
    <font>
      <sz val="10"/>
      <color theme="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b/>
      <vertAlign val="superscript"/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7"/>
      <name val="Verdana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8"/>
      <name val="Verdana"/>
      <family val="2"/>
    </font>
    <font>
      <sz val="6"/>
      <name val="Verdana"/>
      <family val="2"/>
    </font>
    <font>
      <vertAlign val="superscript"/>
      <sz val="8"/>
      <name val="Arial"/>
      <family val="2"/>
    </font>
    <font>
      <u/>
      <sz val="7"/>
      <color rgb="FF012B5B"/>
      <name val="Arial"/>
      <family val="2"/>
    </font>
    <font>
      <i/>
      <sz val="7"/>
      <name val="Arial"/>
      <family val="2"/>
    </font>
    <font>
      <vertAlign val="superscript"/>
      <sz val="8"/>
      <color rgb="FF000000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i/>
      <sz val="8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8"/>
      <color indexed="8"/>
      <name val="Arial"/>
      <family val="2"/>
    </font>
    <font>
      <b/>
      <sz val="8"/>
      <color theme="0" tint="-4.9989318521683403E-2"/>
      <name val="Arial"/>
      <family val="2"/>
    </font>
    <font>
      <sz val="8"/>
      <color theme="0"/>
      <name val="Arial"/>
      <family val="2"/>
    </font>
    <font>
      <i/>
      <sz val="9"/>
      <name val="Arial"/>
      <family val="2"/>
    </font>
    <font>
      <sz val="9"/>
      <color rgb="FF010205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7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9841">
    <xf numFmtId="0" fontId="0" fillId="0" borderId="0"/>
    <xf numFmtId="0" fontId="31" fillId="0" borderId="1" applyNumberFormat="0" applyBorder="0" applyProtection="0">
      <alignment horizontal="center"/>
    </xf>
    <xf numFmtId="0" fontId="33" fillId="0" borderId="0" applyFill="0" applyBorder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4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168" fontId="40" fillId="0" borderId="0"/>
    <xf numFmtId="168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0" fontId="51" fillId="4" borderId="0" applyNumberFormat="0" applyBorder="0" applyAlignment="0" applyProtection="0"/>
    <xf numFmtId="0" fontId="55" fillId="21" borderId="12" applyNumberFormat="0" applyAlignment="0" applyProtection="0"/>
    <xf numFmtId="0" fontId="57" fillId="22" borderId="14" applyNumberFormat="0" applyAlignment="0" applyProtection="0"/>
    <xf numFmtId="0" fontId="59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47" fillId="0" borderId="9" applyNumberFormat="0" applyFill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53" fillId="8" borderId="12" applyNumberFormat="0" applyAlignment="0" applyProtection="0"/>
    <xf numFmtId="0" fontId="56" fillId="0" borderId="13" applyNumberFormat="0" applyFill="0" applyAlignment="0" applyProtection="0"/>
    <xf numFmtId="0" fontId="52" fillId="23" borderId="0" applyNumberFormat="0" applyBorder="0" applyAlignment="0" applyProtection="0"/>
    <xf numFmtId="0" fontId="20" fillId="0" borderId="0"/>
    <xf numFmtId="0" fontId="20" fillId="0" borderId="0"/>
    <xf numFmtId="0" fontId="16" fillId="0" borderId="0"/>
    <xf numFmtId="0" fontId="20" fillId="24" borderId="15" applyNumberFormat="0" applyFont="0" applyAlignment="0" applyProtection="0"/>
    <xf numFmtId="0" fontId="20" fillId="24" borderId="15" applyNumberFormat="0" applyFont="0" applyAlignment="0" applyProtection="0"/>
    <xf numFmtId="0" fontId="54" fillId="21" borderId="16" applyNumberFormat="0" applyAlignment="0" applyProtection="0"/>
    <xf numFmtId="0" fontId="46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169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63" fillId="0" borderId="0"/>
    <xf numFmtId="0" fontId="3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61">
    <xf numFmtId="0" fontId="0" fillId="0" borderId="0" xfId="0"/>
    <xf numFmtId="0" fontId="30" fillId="0" borderId="0" xfId="4" applyFont="1" applyFill="1" applyAlignment="1" applyProtection="1"/>
    <xf numFmtId="0" fontId="32" fillId="0" borderId="0" xfId="0" applyFont="1"/>
    <xf numFmtId="0" fontId="37" fillId="0" borderId="0" xfId="4" applyFont="1" applyFill="1" applyAlignment="1" applyProtection="1"/>
    <xf numFmtId="0" fontId="20" fillId="0" borderId="0" xfId="9" applyFont="1"/>
    <xf numFmtId="0" fontId="20" fillId="0" borderId="0" xfId="9" applyFont="1" applyFill="1"/>
    <xf numFmtId="167" fontId="20" fillId="0" borderId="0" xfId="9" applyNumberFormat="1" applyFont="1"/>
    <xf numFmtId="166" fontId="20" fillId="0" borderId="0" xfId="9" applyNumberFormat="1" applyFont="1"/>
    <xf numFmtId="0" fontId="20" fillId="0" borderId="0" xfId="9" applyFont="1" applyFill="1" applyBorder="1"/>
    <xf numFmtId="0" fontId="20" fillId="2" borderId="0" xfId="9" applyFont="1" applyFill="1" applyBorder="1"/>
    <xf numFmtId="0" fontId="20" fillId="2" borderId="0" xfId="9" applyFont="1" applyFill="1" applyBorder="1" applyAlignment="1"/>
    <xf numFmtId="0" fontId="24" fillId="0" borderId="0" xfId="9" applyFont="1" applyFill="1" applyBorder="1"/>
    <xf numFmtId="0" fontId="24" fillId="0" borderId="0" xfId="9" applyFont="1" applyFill="1" applyBorder="1" applyAlignment="1"/>
    <xf numFmtId="167" fontId="24" fillId="0" borderId="0" xfId="9" applyNumberFormat="1" applyFont="1" applyFill="1" applyAlignment="1">
      <alignment horizontal="right"/>
    </xf>
    <xf numFmtId="0" fontId="24" fillId="0" borderId="0" xfId="9" applyFont="1" applyFill="1"/>
    <xf numFmtId="0" fontId="26" fillId="0" borderId="0" xfId="9" applyFont="1" applyFill="1" applyBorder="1" applyAlignment="1">
      <alignment horizontal="left" vertical="center" indent="1"/>
    </xf>
    <xf numFmtId="0" fontId="24" fillId="0" borderId="0" xfId="9" applyFont="1" applyFill="1" applyAlignment="1">
      <alignment horizontal="right"/>
    </xf>
    <xf numFmtId="0" fontId="24" fillId="0" borderId="0" xfId="9" applyFont="1" applyFill="1" applyAlignment="1">
      <alignment horizontal="left" indent="1"/>
    </xf>
    <xf numFmtId="0" fontId="22" fillId="0" borderId="0" xfId="9" applyFont="1"/>
    <xf numFmtId="167" fontId="25" fillId="0" borderId="0" xfId="9" applyNumberFormat="1" applyFont="1" applyFill="1" applyAlignment="1">
      <alignment horizontal="right"/>
    </xf>
    <xf numFmtId="0" fontId="25" fillId="0" borderId="0" xfId="9" applyFont="1"/>
    <xf numFmtId="0" fontId="24" fillId="0" borderId="0" xfId="9" applyFont="1" applyAlignment="1">
      <alignment horizontal="right"/>
    </xf>
    <xf numFmtId="0" fontId="24" fillId="0" borderId="0" xfId="9" applyFont="1"/>
    <xf numFmtId="0" fontId="20" fillId="0" borderId="0" xfId="9" applyFont="1" applyAlignment="1">
      <alignment vertical="center"/>
    </xf>
    <xf numFmtId="0" fontId="39" fillId="0" borderId="0" xfId="9" applyFont="1" applyFill="1" applyBorder="1" applyAlignment="1">
      <alignment horizontal="center" vertical="center" wrapText="1"/>
    </xf>
    <xf numFmtId="0" fontId="39" fillId="2" borderId="4" xfId="9" applyFont="1" applyFill="1" applyBorder="1" applyAlignment="1">
      <alignment horizontal="center" vertical="center" wrapText="1"/>
    </xf>
    <xf numFmtId="0" fontId="23" fillId="0" borderId="0" xfId="9" applyFont="1" applyFill="1" applyBorder="1" applyAlignment="1">
      <alignment horizontal="right" vertical="center"/>
    </xf>
    <xf numFmtId="0" fontId="23" fillId="0" borderId="0" xfId="9" applyFont="1" applyBorder="1" applyAlignment="1">
      <alignment horizontal="right" vertical="center"/>
    </xf>
    <xf numFmtId="0" fontId="23" fillId="0" borderId="0" xfId="9" applyFont="1" applyBorder="1" applyAlignment="1">
      <alignment vertical="center"/>
    </xf>
    <xf numFmtId="0" fontId="23" fillId="0" borderId="0" xfId="9" applyFont="1" applyBorder="1" applyAlignment="1">
      <alignment horizontal="left" vertical="center"/>
    </xf>
    <xf numFmtId="0" fontId="22" fillId="0" borderId="0" xfId="9" applyFont="1" applyFill="1"/>
    <xf numFmtId="0" fontId="22" fillId="0" borderId="0" xfId="9" applyFont="1" applyAlignment="1">
      <alignment vertical="center"/>
    </xf>
    <xf numFmtId="0" fontId="22" fillId="0" borderId="0" xfId="9" applyFont="1" applyFill="1" applyBorder="1" applyAlignment="1">
      <alignment horizontal="center" vertical="center" wrapText="1"/>
    </xf>
    <xf numFmtId="0" fontId="20" fillId="2" borderId="0" xfId="9" applyFont="1" applyFill="1"/>
    <xf numFmtId="0" fontId="24" fillId="2" borderId="0" xfId="9" applyFont="1" applyFill="1"/>
    <xf numFmtId="0" fontId="24" fillId="0" borderId="8" xfId="9" applyFont="1" applyFill="1" applyBorder="1"/>
    <xf numFmtId="0" fontId="24" fillId="0" borderId="8" xfId="9" applyFont="1" applyBorder="1"/>
    <xf numFmtId="0" fontId="24" fillId="0" borderId="0" xfId="9" applyFont="1" applyAlignment="1">
      <alignment horizontal="left" indent="1"/>
    </xf>
    <xf numFmtId="0" fontId="25" fillId="0" borderId="0" xfId="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7" fillId="0" borderId="0" xfId="6" applyFont="1" applyFill="1" applyAlignment="1" applyProtection="1"/>
    <xf numFmtId="0" fontId="42" fillId="0" borderId="0" xfId="9" applyFont="1"/>
    <xf numFmtId="167" fontId="42" fillId="0" borderId="0" xfId="9" applyNumberFormat="1" applyFont="1"/>
    <xf numFmtId="0" fontId="42" fillId="2" borderId="0" xfId="9" applyFont="1" applyFill="1" applyBorder="1"/>
    <xf numFmtId="0" fontId="24" fillId="2" borderId="0" xfId="9" applyFont="1" applyFill="1" applyBorder="1"/>
    <xf numFmtId="0" fontId="24" fillId="0" borderId="0" xfId="9" applyFont="1" applyBorder="1" applyAlignment="1">
      <alignment horizontal="right"/>
    </xf>
    <xf numFmtId="0" fontId="24" fillId="0" borderId="0" xfId="9" applyFont="1" applyBorder="1"/>
    <xf numFmtId="0" fontId="42" fillId="0" borderId="0" xfId="9" applyFont="1" applyFill="1"/>
    <xf numFmtId="0" fontId="24" fillId="0" borderId="0" xfId="9" applyFont="1" applyFill="1" applyAlignment="1">
      <alignment horizontal="left" indent="2"/>
    </xf>
    <xf numFmtId="0" fontId="24" fillId="0" borderId="0" xfId="9" applyFont="1" applyAlignment="1">
      <alignment horizontal="left" indent="2"/>
    </xf>
    <xf numFmtId="167" fontId="24" fillId="0" borderId="0" xfId="9" applyNumberFormat="1" applyFont="1" applyFill="1"/>
    <xf numFmtId="0" fontId="43" fillId="0" borderId="0" xfId="9" applyFont="1" applyAlignment="1">
      <alignment vertical="center"/>
    </xf>
    <xf numFmtId="0" fontId="25" fillId="0" borderId="0" xfId="9" applyFont="1" applyAlignment="1">
      <alignment vertical="center"/>
    </xf>
    <xf numFmtId="0" fontId="42" fillId="0" borderId="0" xfId="9" applyFont="1" applyAlignment="1">
      <alignment vertical="center"/>
    </xf>
    <xf numFmtId="0" fontId="0" fillId="0" borderId="0" xfId="0" applyBorder="1" applyAlignment="1">
      <alignment vertical="center" wrapText="1"/>
    </xf>
    <xf numFmtId="0" fontId="43" fillId="0" borderId="0" xfId="9" applyFont="1"/>
    <xf numFmtId="3" fontId="24" fillId="0" borderId="0" xfId="9" applyNumberFormat="1" applyFont="1" applyBorder="1"/>
    <xf numFmtId="167" fontId="43" fillId="0" borderId="0" xfId="9" applyNumberFormat="1" applyFont="1" applyAlignment="1">
      <alignment horizontal="right"/>
    </xf>
    <xf numFmtId="3" fontId="24" fillId="0" borderId="0" xfId="9" applyNumberFormat="1" applyFont="1" applyFill="1"/>
    <xf numFmtId="3" fontId="24" fillId="0" borderId="0" xfId="9" applyNumberFormat="1" applyFont="1" applyBorder="1" applyAlignment="1">
      <alignment horizontal="right" vertical="center"/>
    </xf>
    <xf numFmtId="167" fontId="43" fillId="0" borderId="0" xfId="9" applyNumberFormat="1" applyFont="1" applyAlignment="1">
      <alignment vertical="center"/>
    </xf>
    <xf numFmtId="0" fontId="25" fillId="0" borderId="0" xfId="9" applyFont="1" applyBorder="1" applyAlignment="1">
      <alignment horizontal="left"/>
    </xf>
    <xf numFmtId="0" fontId="24" fillId="0" borderId="0" xfId="9" applyFont="1" applyBorder="1" applyAlignment="1">
      <alignment horizontal="center" vertical="center"/>
    </xf>
    <xf numFmtId="1" fontId="24" fillId="0" borderId="0" xfId="9" applyNumberFormat="1" applyFont="1" applyBorder="1" applyAlignment="1">
      <alignment horizontal="center" vertical="center"/>
    </xf>
    <xf numFmtId="0" fontId="24" fillId="0" borderId="0" xfId="9" applyFont="1" applyBorder="1" applyAlignment="1">
      <alignment horizontal="centerContinuous" vertical="center"/>
    </xf>
    <xf numFmtId="0" fontId="0" fillId="0" borderId="0" xfId="0"/>
    <xf numFmtId="0" fontId="45" fillId="0" borderId="0" xfId="0" applyFont="1" applyFill="1" applyAlignment="1">
      <alignment horizontal="left" vertical="center"/>
    </xf>
    <xf numFmtId="0" fontId="37" fillId="0" borderId="0" xfId="4" applyFont="1" applyFill="1" applyAlignment="1" applyProtection="1"/>
    <xf numFmtId="0" fontId="29" fillId="0" borderId="0" xfId="4" applyAlignment="1" applyProtection="1"/>
    <xf numFmtId="0" fontId="34" fillId="0" borderId="0" xfId="8"/>
    <xf numFmtId="0" fontId="20" fillId="0" borderId="0" xfId="8" applyFont="1"/>
    <xf numFmtId="0" fontId="20" fillId="0" borderId="0" xfId="8" quotePrefix="1" applyFont="1" applyAlignment="1">
      <alignment horizontal="center" vertical="center"/>
    </xf>
    <xf numFmtId="168" fontId="20" fillId="0" borderId="0" xfId="158" applyFont="1" applyFill="1" applyAlignment="1" applyProtection="1">
      <alignment vertical="center"/>
    </xf>
    <xf numFmtId="168" fontId="23" fillId="0" borderId="0" xfId="158" applyFont="1" applyFill="1" applyAlignment="1" applyProtection="1">
      <alignment vertical="center"/>
    </xf>
    <xf numFmtId="0" fontId="20" fillId="0" borderId="0" xfId="8" applyFont="1" applyAlignment="1">
      <alignment horizontal="center" vertical="center"/>
    </xf>
    <xf numFmtId="168" fontId="20" fillId="0" borderId="0" xfId="158" quotePrefix="1" applyFont="1" applyFill="1" applyAlignment="1" applyProtection="1">
      <alignment horizontal="center" vertical="center"/>
    </xf>
    <xf numFmtId="0" fontId="24" fillId="0" borderId="0" xfId="9" applyFont="1" applyFill="1" applyBorder="1" applyAlignment="1">
      <alignment horizontal="right"/>
    </xf>
    <xf numFmtId="0" fontId="27" fillId="0" borderId="0" xfId="9" applyFont="1" applyFill="1" applyAlignment="1">
      <alignment horizontal="left"/>
    </xf>
    <xf numFmtId="0" fontId="22" fillId="0" borderId="0" xfId="9" applyFont="1" applyBorder="1" applyAlignment="1">
      <alignment horizontal="center" vertical="center"/>
    </xf>
    <xf numFmtId="0" fontId="39" fillId="2" borderId="4" xfId="9" applyFont="1" applyFill="1" applyBorder="1" applyAlignment="1">
      <alignment horizontal="center" vertical="center" wrapText="1"/>
    </xf>
    <xf numFmtId="0" fontId="27" fillId="0" borderId="0" xfId="9" applyFont="1" applyAlignment="1">
      <alignment horizontal="left"/>
    </xf>
    <xf numFmtId="0" fontId="23" fillId="0" borderId="0" xfId="9" applyFont="1" applyBorder="1" applyAlignment="1">
      <alignment horizontal="left" vertical="center"/>
    </xf>
    <xf numFmtId="0" fontId="22" fillId="0" borderId="0" xfId="9" applyNumberFormat="1" applyFont="1"/>
    <xf numFmtId="0" fontId="42" fillId="0" borderId="0" xfId="4967" applyFont="1"/>
    <xf numFmtId="167" fontId="42" fillId="0" borderId="0" xfId="4967" applyNumberFormat="1" applyFont="1"/>
    <xf numFmtId="0" fontId="20" fillId="0" borderId="0" xfId="4967" applyFont="1"/>
    <xf numFmtId="167" fontId="43" fillId="0" borderId="0" xfId="4967" applyNumberFormat="1" applyFont="1"/>
    <xf numFmtId="0" fontId="24" fillId="2" borderId="0" xfId="4967" applyFont="1" applyFill="1" applyBorder="1" applyAlignment="1">
      <alignment horizontal="right"/>
    </xf>
    <xf numFmtId="0" fontId="24" fillId="2" borderId="0" xfId="4967" applyFont="1" applyFill="1" applyBorder="1"/>
    <xf numFmtId="0" fontId="20" fillId="2" borderId="0" xfId="4967" applyFont="1" applyFill="1" applyBorder="1"/>
    <xf numFmtId="167" fontId="24" fillId="0" borderId="0" xfId="4967" applyNumberFormat="1" applyFont="1" applyFill="1" applyAlignment="1">
      <alignment horizontal="right"/>
    </xf>
    <xf numFmtId="167" fontId="24" fillId="0" borderId="0" xfId="4968" applyNumberFormat="1" applyFont="1" applyFill="1" applyAlignment="1">
      <alignment horizontal="right"/>
    </xf>
    <xf numFmtId="167" fontId="25" fillId="0" borderId="0" xfId="4967" applyNumberFormat="1" applyFont="1" applyFill="1" applyAlignment="1">
      <alignment horizontal="right"/>
    </xf>
    <xf numFmtId="0" fontId="24" fillId="0" borderId="0" xfId="4967" applyFont="1" applyAlignment="1">
      <alignment horizontal="left" indent="1"/>
    </xf>
    <xf numFmtId="0" fontId="24" fillId="0" borderId="0" xfId="4967" applyFont="1"/>
    <xf numFmtId="167" fontId="24" fillId="0" borderId="0" xfId="4969" applyNumberFormat="1" applyFont="1" applyFill="1" applyBorder="1" applyAlignment="1">
      <alignment horizontal="right"/>
    </xf>
    <xf numFmtId="167" fontId="24" fillId="0" borderId="0" xfId="4969" applyNumberFormat="1" applyFont="1" applyFill="1" applyAlignment="1">
      <alignment horizontal="right"/>
    </xf>
    <xf numFmtId="0" fontId="24" fillId="0" borderId="0" xfId="4970" applyFont="1" applyAlignment="1">
      <alignment horizontal="left" indent="1"/>
    </xf>
    <xf numFmtId="0" fontId="24" fillId="0" borderId="0" xfId="4970" applyFont="1"/>
    <xf numFmtId="167" fontId="24" fillId="0" borderId="0" xfId="4968" applyNumberFormat="1" applyFont="1" applyFill="1" applyBorder="1" applyAlignment="1">
      <alignment horizontal="right"/>
    </xf>
    <xf numFmtId="167" fontId="24" fillId="0" borderId="0" xfId="4969" applyNumberFormat="1" applyFont="1" applyFill="1" applyBorder="1" applyAlignment="1"/>
    <xf numFmtId="167" fontId="24" fillId="0" borderId="0" xfId="4968" applyNumberFormat="1" applyFont="1" applyFill="1" applyBorder="1" applyAlignment="1"/>
    <xf numFmtId="167" fontId="24" fillId="0" borderId="0" xfId="4969" applyNumberFormat="1" applyFont="1" applyFill="1" applyAlignment="1"/>
    <xf numFmtId="0" fontId="43" fillId="0" borderId="0" xfId="4967" applyFont="1"/>
    <xf numFmtId="167" fontId="25" fillId="0" borderId="0" xfId="4969" applyNumberFormat="1" applyFont="1" applyFill="1" applyAlignment="1">
      <alignment horizontal="right"/>
    </xf>
    <xf numFmtId="167" fontId="25" fillId="0" borderId="0" xfId="4969" applyNumberFormat="1" applyFont="1" applyAlignment="1">
      <alignment horizontal="right"/>
    </xf>
    <xf numFmtId="167" fontId="25" fillId="0" borderId="0" xfId="4968" applyNumberFormat="1" applyFont="1" applyFill="1" applyAlignment="1">
      <alignment horizontal="right"/>
    </xf>
    <xf numFmtId="167" fontId="25" fillId="0" borderId="0" xfId="4968" applyNumberFormat="1" applyFont="1" applyAlignment="1">
      <alignment horizontal="right"/>
    </xf>
    <xf numFmtId="0" fontId="22" fillId="0" borderId="0" xfId="4967" applyFont="1"/>
    <xf numFmtId="0" fontId="42" fillId="0" borderId="0" xfId="4967" applyFont="1" applyAlignment="1">
      <alignment vertical="center"/>
    </xf>
    <xf numFmtId="0" fontId="23" fillId="0" borderId="8" xfId="4967" applyFont="1" applyBorder="1" applyAlignment="1">
      <alignment horizontal="right" vertical="center"/>
    </xf>
    <xf numFmtId="0" fontId="23" fillId="0" borderId="8" xfId="4967" applyFont="1" applyBorder="1" applyAlignment="1">
      <alignment vertical="center"/>
    </xf>
    <xf numFmtId="0" fontId="29" fillId="0" borderId="0" xfId="4" applyFont="1" applyFill="1" applyAlignment="1" applyProtection="1"/>
    <xf numFmtId="0" fontId="20" fillId="0" borderId="0" xfId="4967" applyFont="1" applyAlignment="1">
      <alignment vertical="center"/>
    </xf>
    <xf numFmtId="170" fontId="23" fillId="25" borderId="0" xfId="0" applyNumberFormat="1" applyFont="1" applyFill="1" applyBorder="1" applyAlignment="1">
      <alignment horizontal="left" vertical="center"/>
    </xf>
    <xf numFmtId="0" fontId="20" fillId="25" borderId="0" xfId="0" applyFont="1" applyFill="1" applyAlignment="1">
      <alignment horizontal="centerContinuous"/>
    </xf>
    <xf numFmtId="0" fontId="24" fillId="25" borderId="0" xfId="0" applyFont="1" applyFill="1" applyBorder="1"/>
    <xf numFmtId="0" fontId="24" fillId="25" borderId="0" xfId="0" applyFont="1" applyFill="1"/>
    <xf numFmtId="49" fontId="23" fillId="25" borderId="0" xfId="0" applyNumberFormat="1" applyFont="1" applyFill="1" applyBorder="1" applyAlignment="1">
      <alignment horizontal="right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24" fillId="25" borderId="0" xfId="0" applyFont="1" applyFill="1" applyBorder="1" applyAlignment="1">
      <alignment horizontal="center" vertical="center"/>
    </xf>
    <xf numFmtId="169" fontId="64" fillId="25" borderId="0" xfId="4971" applyFont="1" applyFill="1" applyBorder="1" applyAlignment="1">
      <alignment horizontal="left" vertical="center" wrapText="1"/>
    </xf>
    <xf numFmtId="171" fontId="64" fillId="0" borderId="0" xfId="98" applyNumberFormat="1" applyFont="1" applyFill="1" applyBorder="1" applyAlignment="1">
      <alignment horizontal="right" vertical="center" wrapText="1"/>
    </xf>
    <xf numFmtId="167" fontId="64" fillId="0" borderId="0" xfId="98" applyNumberFormat="1" applyFont="1" applyFill="1" applyBorder="1" applyAlignment="1">
      <alignment horizontal="right" vertical="center" wrapText="1"/>
    </xf>
    <xf numFmtId="171" fontId="26" fillId="0" borderId="0" xfId="98" applyNumberFormat="1" applyFont="1" applyFill="1" applyBorder="1" applyAlignment="1">
      <alignment horizontal="right" vertical="center" wrapText="1"/>
    </xf>
    <xf numFmtId="167" fontId="26" fillId="0" borderId="0" xfId="98" applyNumberFormat="1" applyFont="1" applyFill="1" applyBorder="1" applyAlignment="1">
      <alignment horizontal="right" vertical="center" wrapText="1"/>
    </xf>
    <xf numFmtId="0" fontId="26" fillId="25" borderId="0" xfId="0" applyFont="1" applyFill="1" applyBorder="1"/>
    <xf numFmtId="167" fontId="26" fillId="25" borderId="0" xfId="0" applyNumberFormat="1" applyFont="1" applyFill="1" applyBorder="1"/>
    <xf numFmtId="0" fontId="26" fillId="2" borderId="0" xfId="0" applyFont="1" applyFill="1" applyBorder="1"/>
    <xf numFmtId="0" fontId="36" fillId="25" borderId="0" xfId="0" applyFont="1" applyFill="1" applyBorder="1" applyAlignment="1">
      <alignment horizontal="left" vertical="center"/>
    </xf>
    <xf numFmtId="0" fontId="28" fillId="25" borderId="0" xfId="0" applyFont="1" applyFill="1" applyBorder="1"/>
    <xf numFmtId="0" fontId="28" fillId="25" borderId="0" xfId="0" applyFont="1" applyFill="1"/>
    <xf numFmtId="169" fontId="36" fillId="25" borderId="0" xfId="4971" applyFont="1" applyFill="1" applyBorder="1" applyAlignment="1">
      <alignment horizontal="left" vertical="center"/>
    </xf>
    <xf numFmtId="0" fontId="28" fillId="25" borderId="0" xfId="0" applyFont="1" applyFill="1" applyBorder="1" applyAlignment="1">
      <alignment horizontal="left" vertical="center" indent="2"/>
    </xf>
    <xf numFmtId="0" fontId="65" fillId="0" borderId="0" xfId="0" applyFont="1"/>
    <xf numFmtId="0" fontId="66" fillId="25" borderId="0" xfId="0" applyFont="1" applyFill="1" applyBorder="1"/>
    <xf numFmtId="171" fontId="66" fillId="25" borderId="0" xfId="0" applyNumberFormat="1" applyFont="1" applyFill="1" applyBorder="1"/>
    <xf numFmtId="0" fontId="20" fillId="25" borderId="0" xfId="0" applyFont="1" applyFill="1"/>
    <xf numFmtId="0" fontId="22" fillId="25" borderId="0" xfId="0" applyFont="1" applyFill="1" applyAlignment="1">
      <alignment horizontal="centerContinuous"/>
    </xf>
    <xf numFmtId="0" fontId="25" fillId="25" borderId="0" xfId="0" applyFont="1" applyFill="1"/>
    <xf numFmtId="0" fontId="64" fillId="25" borderId="0" xfId="0" applyFont="1" applyFill="1"/>
    <xf numFmtId="0" fontId="36" fillId="25" borderId="0" xfId="0" applyFont="1" applyFill="1" applyBorder="1" applyAlignment="1">
      <alignment vertical="center"/>
    </xf>
    <xf numFmtId="167" fontId="64" fillId="25" borderId="0" xfId="4971" applyNumberFormat="1" applyFont="1" applyFill="1" applyBorder="1" applyAlignment="1">
      <alignment horizontal="left" vertical="center"/>
    </xf>
    <xf numFmtId="169" fontId="64" fillId="25" borderId="0" xfId="4971" applyFont="1" applyFill="1" applyBorder="1" applyAlignment="1">
      <alignment vertical="center"/>
    </xf>
    <xf numFmtId="169" fontId="64" fillId="25" borderId="0" xfId="4971" applyFont="1" applyFill="1" applyBorder="1" applyAlignment="1">
      <alignment horizontal="left" vertical="center"/>
    </xf>
    <xf numFmtId="173" fontId="64" fillId="25" borderId="0" xfId="0" applyNumberFormat="1" applyFont="1" applyFill="1"/>
    <xf numFmtId="0" fontId="26" fillId="25" borderId="0" xfId="0" applyFont="1" applyFill="1"/>
    <xf numFmtId="0" fontId="66" fillId="25" borderId="0" xfId="0" applyFont="1" applyFill="1"/>
    <xf numFmtId="0" fontId="68" fillId="0" borderId="0" xfId="0" applyFont="1"/>
    <xf numFmtId="0" fontId="22" fillId="0" borderId="0" xfId="0" applyFont="1" applyAlignment="1">
      <alignment horizontal="center" vertical="center"/>
    </xf>
    <xf numFmtId="0" fontId="69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65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633" applyFont="1" applyAlignment="1">
      <alignment horizontal="right"/>
    </xf>
    <xf numFmtId="0" fontId="24" fillId="0" borderId="0" xfId="633" applyFont="1" applyFill="1" applyAlignment="1">
      <alignment horizontal="right"/>
    </xf>
    <xf numFmtId="0" fontId="24" fillId="0" borderId="0" xfId="0" applyFont="1" applyBorder="1" applyAlignment="1">
      <alignment horizontal="left" indent="1"/>
    </xf>
    <xf numFmtId="0" fontId="24" fillId="0" borderId="0" xfId="0" quotePrefix="1" applyFont="1" applyAlignment="1">
      <alignment horizontal="right"/>
    </xf>
    <xf numFmtId="0" fontId="24" fillId="0" borderId="0" xfId="0" applyFont="1" applyBorder="1" applyAlignment="1">
      <alignment horizontal="left" indent="2"/>
    </xf>
    <xf numFmtId="0" fontId="24" fillId="0" borderId="0" xfId="0" applyFont="1" applyBorder="1" applyAlignment="1">
      <alignment horizontal="left"/>
    </xf>
    <xf numFmtId="166" fontId="24" fillId="0" borderId="0" xfId="0" applyNumberFormat="1" applyFont="1" applyBorder="1" applyAlignment="1">
      <alignment horizontal="right"/>
    </xf>
    <xf numFmtId="166" fontId="24" fillId="0" borderId="0" xfId="0" applyNumberFormat="1" applyFont="1" applyAlignment="1">
      <alignment horizontal="right"/>
    </xf>
    <xf numFmtId="167" fontId="24" fillId="0" borderId="0" xfId="0" applyNumberFormat="1" applyFont="1" applyAlignment="1">
      <alignment horizontal="right"/>
    </xf>
    <xf numFmtId="166" fontId="24" fillId="0" borderId="0" xfId="0" quotePrefix="1" applyNumberFormat="1" applyFont="1" applyBorder="1" applyAlignment="1">
      <alignment horizontal="right"/>
    </xf>
    <xf numFmtId="1" fontId="24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right"/>
    </xf>
    <xf numFmtId="174" fontId="24" fillId="0" borderId="0" xfId="0" applyNumberFormat="1" applyFont="1" applyFill="1" applyAlignment="1">
      <alignment horizontal="right"/>
    </xf>
    <xf numFmtId="174" fontId="24" fillId="0" borderId="0" xfId="633" applyNumberFormat="1" applyFont="1" applyFill="1" applyAlignment="1">
      <alignment horizontal="right"/>
    </xf>
    <xf numFmtId="0" fontId="24" fillId="0" borderId="0" xfId="0" applyFont="1" applyBorder="1" applyAlignment="1">
      <alignment horizontal="left" wrapText="1" indent="1"/>
    </xf>
    <xf numFmtId="174" fontId="24" fillId="0" borderId="0" xfId="0" applyNumberFormat="1" applyFont="1" applyBorder="1" applyAlignment="1">
      <alignment horizontal="right"/>
    </xf>
    <xf numFmtId="174" fontId="24" fillId="0" borderId="0" xfId="0" applyNumberFormat="1" applyFont="1" applyBorder="1"/>
    <xf numFmtId="0" fontId="24" fillId="2" borderId="0" xfId="0" applyFont="1" applyFill="1" applyBorder="1"/>
    <xf numFmtId="174" fontId="24" fillId="2" borderId="0" xfId="0" applyNumberFormat="1" applyFont="1" applyFill="1" applyBorder="1"/>
    <xf numFmtId="0" fontId="24" fillId="0" borderId="0" xfId="0" applyFont="1"/>
    <xf numFmtId="0" fontId="27" fillId="0" borderId="0" xfId="633" applyFont="1" applyAlignment="1"/>
    <xf numFmtId="0" fontId="23" fillId="0" borderId="0" xfId="633" applyFont="1"/>
    <xf numFmtId="0" fontId="71" fillId="0" borderId="0" xfId="4" applyFont="1" applyAlignment="1" applyProtection="1"/>
    <xf numFmtId="0" fontId="69" fillId="0" borderId="0" xfId="0" applyFont="1"/>
    <xf numFmtId="0" fontId="27" fillId="0" borderId="0" xfId="0" applyFont="1" applyBorder="1"/>
    <xf numFmtId="0" fontId="23" fillId="0" borderId="0" xfId="0" applyFont="1"/>
    <xf numFmtId="0" fontId="28" fillId="0" borderId="0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29" fillId="0" borderId="0" xfId="4" applyAlignment="1" applyProtection="1"/>
    <xf numFmtId="0" fontId="20" fillId="0" borderId="0" xfId="633"/>
    <xf numFmtId="0" fontId="42" fillId="2" borderId="0" xfId="9" applyFont="1" applyFill="1" applyBorder="1"/>
    <xf numFmtId="0" fontId="29" fillId="0" borderId="0" xfId="4" applyFill="1" applyAlignment="1" applyProtection="1"/>
    <xf numFmtId="0" fontId="29" fillId="0" borderId="0" xfId="4" applyFont="1" applyFill="1" applyAlignment="1" applyProtection="1"/>
    <xf numFmtId="0" fontId="20" fillId="0" borderId="0" xfId="6211" applyFont="1"/>
    <xf numFmtId="0" fontId="23" fillId="0" borderId="0" xfId="6211" applyFont="1" applyBorder="1" applyAlignment="1">
      <alignment vertical="center"/>
    </xf>
    <xf numFmtId="0" fontId="23" fillId="0" borderId="0" xfId="6211" applyFont="1" applyBorder="1" applyAlignment="1">
      <alignment horizontal="right" vertical="center"/>
    </xf>
    <xf numFmtId="0" fontId="22" fillId="0" borderId="0" xfId="6211" applyFont="1"/>
    <xf numFmtId="0" fontId="43" fillId="0" borderId="0" xfId="6211" applyFont="1"/>
    <xf numFmtId="171" fontId="64" fillId="0" borderId="0" xfId="98" applyNumberFormat="1" applyFont="1" applyFill="1" applyBorder="1" applyAlignment="1">
      <alignment horizontal="right" vertical="center" wrapText="1"/>
    </xf>
    <xf numFmtId="0" fontId="24" fillId="0" borderId="0" xfId="6211" applyFont="1"/>
    <xf numFmtId="0" fontId="24" fillId="0" borderId="0" xfId="6211" applyFont="1" applyAlignment="1">
      <alignment horizontal="left" indent="1"/>
    </xf>
    <xf numFmtId="171" fontId="26" fillId="0" borderId="0" xfId="98" applyNumberFormat="1" applyFont="1" applyFill="1" applyBorder="1" applyAlignment="1">
      <alignment horizontal="right" vertical="center" wrapText="1"/>
    </xf>
    <xf numFmtId="167" fontId="24" fillId="0" borderId="0" xfId="6211" applyNumberFormat="1" applyFont="1" applyAlignment="1">
      <alignment horizontal="right"/>
    </xf>
    <xf numFmtId="0" fontId="20" fillId="2" borderId="8" xfId="6211" applyFont="1" applyFill="1" applyBorder="1"/>
    <xf numFmtId="0" fontId="36" fillId="25" borderId="0" xfId="0" applyFont="1" applyFill="1" applyBorder="1" applyAlignment="1">
      <alignment horizontal="left" vertical="center"/>
    </xf>
    <xf numFmtId="0" fontId="65" fillId="0" borderId="0" xfId="0" applyFont="1" applyAlignment="1">
      <alignment horizontal="left" wrapText="1"/>
    </xf>
    <xf numFmtId="0" fontId="29" fillId="0" borderId="0" xfId="4" applyAlignment="1" applyProtection="1">
      <alignment horizontal="left"/>
    </xf>
    <xf numFmtId="0" fontId="29" fillId="0" borderId="0" xfId="4" applyAlignment="1" applyProtection="1">
      <alignment wrapText="1"/>
    </xf>
    <xf numFmtId="0" fontId="45" fillId="0" borderId="0" xfId="633" applyFont="1" applyAlignment="1">
      <alignment horizontal="left" vertical="center"/>
    </xf>
    <xf numFmtId="0" fontId="22" fillId="0" borderId="0" xfId="9" applyFont="1" applyAlignment="1">
      <alignment horizontal="center"/>
    </xf>
    <xf numFmtId="168" fontId="28" fillId="0" borderId="0" xfId="159" applyFont="1" applyAlignment="1">
      <alignment horizontal="left" vertical="center"/>
    </xf>
    <xf numFmtId="0" fontId="23" fillId="0" borderId="0" xfId="9" applyFont="1"/>
    <xf numFmtId="0" fontId="23" fillId="0" borderId="0" xfId="9" applyFont="1" applyAlignment="1">
      <alignment horizontal="right" vertical="center"/>
    </xf>
    <xf numFmtId="0" fontId="27" fillId="0" borderId="0" xfId="9" applyFont="1"/>
    <xf numFmtId="0" fontId="25" fillId="0" borderId="0" xfId="9" applyFont="1" applyAlignment="1">
      <alignment horizontal="right" wrapText="1"/>
    </xf>
    <xf numFmtId="0" fontId="64" fillId="0" borderId="0" xfId="6213" applyFont="1" applyAlignment="1">
      <alignment horizontal="left" wrapText="1" indent="1"/>
    </xf>
    <xf numFmtId="0" fontId="24" fillId="0" borderId="0" xfId="9" applyFont="1" applyAlignment="1">
      <alignment horizontal="right" wrapText="1"/>
    </xf>
    <xf numFmtId="0" fontId="24" fillId="0" borderId="0" xfId="9" quotePrefix="1" applyFont="1" applyAlignment="1">
      <alignment horizontal="right" wrapText="1"/>
    </xf>
    <xf numFmtId="0" fontId="26" fillId="0" borderId="0" xfId="6213" applyFont="1" applyAlignment="1">
      <alignment horizontal="left" wrapText="1" indent="2"/>
    </xf>
    <xf numFmtId="0" fontId="24" fillId="0" borderId="0" xfId="9" applyFont="1" applyAlignment="1">
      <alignment horizontal="center"/>
    </xf>
    <xf numFmtId="0" fontId="25" fillId="0" borderId="0" xfId="9" applyFont="1" applyAlignment="1">
      <alignment horizontal="center"/>
    </xf>
    <xf numFmtId="0" fontId="26" fillId="0" borderId="0" xfId="9" quotePrefix="1" applyFont="1" applyAlignment="1">
      <alignment horizontal="center" wrapText="1"/>
    </xf>
    <xf numFmtId="0" fontId="25" fillId="2" borderId="0" xfId="9" applyFont="1" applyFill="1"/>
    <xf numFmtId="0" fontId="64" fillId="25" borderId="0" xfId="9" applyFont="1" applyFill="1"/>
    <xf numFmtId="167" fontId="25" fillId="0" borderId="0" xfId="9" applyNumberFormat="1" applyFont="1" applyAlignment="1">
      <alignment horizontal="right" wrapText="1"/>
    </xf>
    <xf numFmtId="167" fontId="24" fillId="0" borderId="0" xfId="9" applyNumberFormat="1" applyFont="1" applyAlignment="1">
      <alignment horizontal="right" wrapText="1"/>
    </xf>
    <xf numFmtId="167" fontId="10" fillId="0" borderId="0" xfId="3694" applyNumberFormat="1"/>
    <xf numFmtId="166" fontId="25" fillId="0" borderId="0" xfId="9" applyNumberFormat="1" applyFont="1" applyAlignment="1">
      <alignment horizontal="right" wrapText="1"/>
    </xf>
    <xf numFmtId="0" fontId="36" fillId="25" borderId="0" xfId="9" applyFont="1" applyFill="1" applyAlignment="1">
      <alignment horizontal="left" vertical="center"/>
    </xf>
    <xf numFmtId="0" fontId="36" fillId="25" borderId="0" xfId="9" applyFont="1" applyFill="1" applyAlignment="1">
      <alignment horizontal="left" vertical="center"/>
    </xf>
    <xf numFmtId="0" fontId="22" fillId="0" borderId="0" xfId="9" applyFont="1" applyAlignment="1">
      <alignment horizontal="center"/>
    </xf>
    <xf numFmtId="167" fontId="25" fillId="0" borderId="0" xfId="9" applyNumberFormat="1" applyFont="1"/>
    <xf numFmtId="166" fontId="25" fillId="0" borderId="0" xfId="9" applyNumberFormat="1" applyFont="1"/>
    <xf numFmtId="0" fontId="32" fillId="0" borderId="0" xfId="0" applyFont="1" applyAlignment="1">
      <alignment vertical="center"/>
    </xf>
    <xf numFmtId="0" fontId="20" fillId="26" borderId="0" xfId="633" applyFill="1"/>
    <xf numFmtId="169" fontId="64" fillId="26" borderId="0" xfId="9819" applyFont="1" applyFill="1" applyAlignment="1">
      <alignment horizontal="left" vertical="center"/>
    </xf>
    <xf numFmtId="1" fontId="74" fillId="26" borderId="38" xfId="633" applyNumberFormat="1" applyFont="1" applyFill="1" applyBorder="1" applyAlignment="1">
      <alignment horizontal="right" vertical="top"/>
    </xf>
    <xf numFmtId="169" fontId="23" fillId="26" borderId="0" xfId="1307" applyFont="1" applyFill="1" applyAlignment="1">
      <alignment horizontal="right" vertical="center"/>
    </xf>
    <xf numFmtId="169" fontId="23" fillId="26" borderId="0" xfId="1307" applyFont="1" applyFill="1"/>
    <xf numFmtId="169" fontId="27" fillId="26" borderId="0" xfId="1307" applyFont="1" applyFill="1" applyAlignment="1">
      <alignment vertical="center"/>
    </xf>
    <xf numFmtId="170" fontId="23" fillId="26" borderId="0" xfId="1307" applyNumberFormat="1" applyFont="1" applyFill="1" applyAlignment="1">
      <alignment horizontal="left" vertical="center"/>
    </xf>
    <xf numFmtId="169" fontId="20" fillId="26" borderId="0" xfId="1307" applyFill="1"/>
    <xf numFmtId="0" fontId="4" fillId="0" borderId="0" xfId="9821"/>
    <xf numFmtId="0" fontId="4" fillId="26" borderId="0" xfId="9821" applyFill="1"/>
    <xf numFmtId="37" fontId="26" fillId="27" borderId="0" xfId="159" applyNumberFormat="1" applyFont="1" applyFill="1"/>
    <xf numFmtId="168" fontId="26" fillId="27" borderId="0" xfId="159" applyFont="1" applyFill="1"/>
    <xf numFmtId="168" fontId="26" fillId="26" borderId="0" xfId="159" applyFont="1" applyFill="1" applyAlignment="1">
      <alignment horizontal="left"/>
    </xf>
    <xf numFmtId="168" fontId="26" fillId="26" borderId="0" xfId="159" applyFont="1" applyFill="1" applyAlignment="1">
      <alignment horizontal="centerContinuous"/>
    </xf>
    <xf numFmtId="168" fontId="76" fillId="26" borderId="0" xfId="159" applyFont="1" applyFill="1" applyAlignment="1">
      <alignment horizontal="center"/>
    </xf>
    <xf numFmtId="3" fontId="39" fillId="27" borderId="7" xfId="9821" quotePrefix="1" applyNumberFormat="1" applyFont="1" applyFill="1" applyBorder="1" applyAlignment="1">
      <alignment horizontal="center" vertical="center" wrapText="1"/>
    </xf>
    <xf numFmtId="168" fontId="39" fillId="27" borderId="20" xfId="159" applyFont="1" applyFill="1" applyBorder="1" applyAlignment="1">
      <alignment horizontal="center" vertical="center" wrapText="1"/>
    </xf>
    <xf numFmtId="0" fontId="37" fillId="26" borderId="0" xfId="6" applyFont="1" applyFill="1" applyAlignment="1" applyProtection="1"/>
    <xf numFmtId="168" fontId="28" fillId="26" borderId="0" xfId="159" applyFont="1" applyFill="1" applyAlignment="1">
      <alignment horizontal="right" vertical="center"/>
    </xf>
    <xf numFmtId="168" fontId="28" fillId="26" borderId="0" xfId="159" applyFont="1" applyFill="1" applyAlignment="1">
      <alignment horizontal="left" vertical="center"/>
    </xf>
    <xf numFmtId="168" fontId="26" fillId="26" borderId="0" xfId="159" applyFont="1" applyFill="1"/>
    <xf numFmtId="0" fontId="22" fillId="26" borderId="0" xfId="9821" applyFont="1" applyFill="1" applyAlignment="1">
      <alignment vertical="center" wrapText="1"/>
    </xf>
    <xf numFmtId="169" fontId="65" fillId="26" borderId="0" xfId="1307" applyFont="1" applyFill="1"/>
    <xf numFmtId="169" fontId="24" fillId="26" borderId="0" xfId="1307" applyFont="1" applyFill="1"/>
    <xf numFmtId="1" fontId="24" fillId="26" borderId="0" xfId="1307" applyNumberFormat="1" applyFont="1" applyFill="1"/>
    <xf numFmtId="0" fontId="37" fillId="26" borderId="0" xfId="9820" applyFont="1" applyFill="1" applyAlignment="1" applyProtection="1"/>
    <xf numFmtId="0" fontId="0" fillId="26" borderId="0" xfId="0" applyFill="1"/>
    <xf numFmtId="0" fontId="26" fillId="0" borderId="39" xfId="6213" applyFont="1" applyBorder="1" applyAlignment="1">
      <alignment horizontal="left" wrapText="1" indent="2"/>
    </xf>
    <xf numFmtId="0" fontId="25" fillId="0" borderId="39" xfId="9" applyFont="1" applyBorder="1"/>
    <xf numFmtId="167" fontId="24" fillId="0" borderId="4" xfId="9" applyNumberFormat="1" applyFont="1" applyBorder="1" applyAlignment="1">
      <alignment horizontal="right" wrapText="1"/>
    </xf>
    <xf numFmtId="0" fontId="24" fillId="0" borderId="7" xfId="9" applyFont="1" applyBorder="1" applyAlignment="1">
      <alignment horizontal="center"/>
    </xf>
    <xf numFmtId="167" fontId="24" fillId="0" borderId="5" xfId="9" applyNumberFormat="1" applyFont="1" applyBorder="1" applyAlignment="1">
      <alignment horizontal="right" wrapText="1"/>
    </xf>
    <xf numFmtId="167" fontId="25" fillId="0" borderId="25" xfId="9" applyNumberFormat="1" applyFont="1" applyBorder="1" applyAlignment="1">
      <alignment horizontal="right" wrapText="1"/>
    </xf>
    <xf numFmtId="0" fontId="26" fillId="0" borderId="3" xfId="6213" applyFont="1" applyBorder="1" applyAlignment="1">
      <alignment horizontal="left" wrapText="1" indent="2"/>
    </xf>
    <xf numFmtId="167" fontId="25" fillId="0" borderId="28" xfId="9" applyNumberFormat="1" applyFont="1" applyBorder="1" applyAlignment="1">
      <alignment horizontal="right" wrapText="1"/>
    </xf>
    <xf numFmtId="0" fontId="25" fillId="0" borderId="7" xfId="9" applyFont="1" applyBorder="1" applyAlignment="1">
      <alignment horizontal="center"/>
    </xf>
    <xf numFmtId="0" fontId="26" fillId="0" borderId="27" xfId="9" quotePrefix="1" applyFont="1" applyBorder="1" applyAlignment="1">
      <alignment horizontal="center" wrapText="1"/>
    </xf>
    <xf numFmtId="168" fontId="28" fillId="0" borderId="19" xfId="159" applyFont="1" applyBorder="1" applyAlignment="1">
      <alignment horizontal="left" vertical="center"/>
    </xf>
    <xf numFmtId="0" fontId="23" fillId="0" borderId="18" xfId="9" applyFont="1" applyBorder="1"/>
    <xf numFmtId="168" fontId="26" fillId="0" borderId="0" xfId="159" applyFont="1"/>
    <xf numFmtId="168" fontId="64" fillId="0" borderId="0" xfId="159" applyFont="1"/>
    <xf numFmtId="37" fontId="26" fillId="0" borderId="0" xfId="159" applyNumberFormat="1" applyFont="1"/>
    <xf numFmtId="37" fontId="64" fillId="0" borderId="0" xfId="159" applyNumberFormat="1" applyFont="1"/>
    <xf numFmtId="168" fontId="36" fillId="0" borderId="0" xfId="159" applyFont="1" applyAlignment="1">
      <alignment horizontal="left" vertical="top" wrapText="1"/>
    </xf>
    <xf numFmtId="168" fontId="26" fillId="0" borderId="0" xfId="159" applyFont="1" applyAlignment="1">
      <alignment vertical="top"/>
    </xf>
    <xf numFmtId="37" fontId="26" fillId="0" borderId="0" xfId="159" applyNumberFormat="1" applyFont="1" applyAlignment="1">
      <alignment vertical="top"/>
    </xf>
    <xf numFmtId="37" fontId="64" fillId="27" borderId="0" xfId="159" applyNumberFormat="1" applyFont="1" applyFill="1"/>
    <xf numFmtId="168" fontId="26" fillId="0" borderId="0" xfId="159" applyFont="1" applyAlignment="1">
      <alignment horizontal="left" indent="1"/>
    </xf>
    <xf numFmtId="168" fontId="26" fillId="0" borderId="0" xfId="159" applyFont="1" applyAlignment="1">
      <alignment horizontal="left" indent="2"/>
    </xf>
    <xf numFmtId="168" fontId="64" fillId="0" borderId="0" xfId="159" applyFont="1" applyAlignment="1">
      <alignment horizontal="left" indent="1"/>
    </xf>
    <xf numFmtId="168" fontId="64" fillId="0" borderId="0" xfId="159" applyFont="1" applyAlignment="1">
      <alignment horizontal="left"/>
    </xf>
    <xf numFmtId="168" fontId="26" fillId="0" borderId="0" xfId="159" applyFont="1" applyAlignment="1">
      <alignment horizontal="centerContinuous"/>
    </xf>
    <xf numFmtId="168" fontId="76" fillId="0" borderId="0" xfId="159" applyFont="1" applyAlignment="1">
      <alignment horizontal="center"/>
    </xf>
    <xf numFmtId="168" fontId="76" fillId="0" borderId="0" xfId="159" applyFont="1" applyAlignment="1">
      <alignment horizontal="centerContinuous"/>
    </xf>
    <xf numFmtId="168" fontId="80" fillId="0" borderId="0" xfId="159" applyFont="1" applyAlignment="1">
      <alignment horizontal="centerContinuous"/>
    </xf>
    <xf numFmtId="168" fontId="64" fillId="0" borderId="0" xfId="159" applyFont="1" applyAlignment="1">
      <alignment horizontal="center" vertical="center" wrapText="1"/>
    </xf>
    <xf numFmtId="168" fontId="26" fillId="0" borderId="0" xfId="159" applyFont="1" applyAlignment="1">
      <alignment vertical="center"/>
    </xf>
    <xf numFmtId="168" fontId="28" fillId="0" borderId="0" xfId="159" applyFont="1" applyAlignment="1">
      <alignment horizontal="right" vertical="center"/>
    </xf>
    <xf numFmtId="168" fontId="28" fillId="0" borderId="0" xfId="159" applyFont="1" applyAlignment="1">
      <alignment vertical="center"/>
    </xf>
    <xf numFmtId="168" fontId="26" fillId="0" borderId="0" xfId="159" applyFont="1" applyAlignment="1">
      <alignment horizontal="left" vertical="center"/>
    </xf>
    <xf numFmtId="168" fontId="64" fillId="0" borderId="0" xfId="159" applyFont="1" applyAlignment="1">
      <alignment vertical="center"/>
    </xf>
    <xf numFmtId="168" fontId="64" fillId="0" borderId="0" xfId="159" applyFont="1" applyAlignment="1">
      <alignment horizontal="centerContinuous"/>
    </xf>
    <xf numFmtId="0" fontId="39" fillId="27" borderId="7" xfId="633" applyFont="1" applyFill="1" applyBorder="1" applyAlignment="1">
      <alignment horizontal="center" vertical="center" wrapText="1"/>
    </xf>
    <xf numFmtId="0" fontId="39" fillId="27" borderId="18" xfId="633" applyFont="1" applyFill="1" applyBorder="1" applyAlignment="1">
      <alignment horizontal="center" vertical="center" wrapText="1"/>
    </xf>
    <xf numFmtId="167" fontId="25" fillId="0" borderId="0" xfId="633" applyNumberFormat="1" applyFont="1" applyAlignment="1">
      <alignment horizontal="right"/>
    </xf>
    <xf numFmtId="0" fontId="78" fillId="0" borderId="0" xfId="633" applyFont="1" applyAlignment="1">
      <alignment horizontal="left" vertical="center" wrapText="1"/>
    </xf>
    <xf numFmtId="0" fontId="77" fillId="0" borderId="0" xfId="633" applyFont="1" applyAlignment="1">
      <alignment horizontal="left" vertical="center" wrapText="1"/>
    </xf>
    <xf numFmtId="3" fontId="78" fillId="0" borderId="0" xfId="633" applyNumberFormat="1" applyFont="1" applyAlignment="1">
      <alignment horizontal="center" vertical="center" wrapText="1"/>
    </xf>
    <xf numFmtId="3" fontId="77" fillId="0" borderId="0" xfId="633" applyNumberFormat="1" applyFont="1" applyAlignment="1">
      <alignment horizontal="center" vertical="center" wrapText="1"/>
    </xf>
    <xf numFmtId="0" fontId="26" fillId="0" borderId="0" xfId="633" applyFont="1" applyAlignment="1">
      <alignment horizontal="left" indent="2"/>
    </xf>
    <xf numFmtId="167" fontId="24" fillId="0" borderId="0" xfId="633" applyNumberFormat="1" applyFont="1" applyAlignment="1">
      <alignment horizontal="right"/>
    </xf>
    <xf numFmtId="3" fontId="26" fillId="0" borderId="0" xfId="633" applyNumberFormat="1" applyFont="1" applyAlignment="1">
      <alignment horizontal="left" indent="2"/>
    </xf>
    <xf numFmtId="3" fontId="24" fillId="0" borderId="0" xfId="633" applyNumberFormat="1" applyFont="1" applyAlignment="1">
      <alignment horizontal="left" indent="2"/>
    </xf>
    <xf numFmtId="0" fontId="77" fillId="26" borderId="0" xfId="633" applyFont="1" applyFill="1" applyAlignment="1">
      <alignment horizontal="center" vertical="center" wrapText="1"/>
    </xf>
    <xf numFmtId="0" fontId="79" fillId="0" borderId="0" xfId="633" applyFont="1" applyAlignment="1">
      <alignment horizontal="center" vertical="center" wrapText="1"/>
    </xf>
    <xf numFmtId="0" fontId="75" fillId="26" borderId="38" xfId="633" applyFont="1" applyFill="1" applyBorder="1" applyAlignment="1">
      <alignment vertical="top"/>
    </xf>
    <xf numFmtId="0" fontId="45" fillId="0" borderId="0" xfId="0" applyFont="1"/>
    <xf numFmtId="0" fontId="45" fillId="0" borderId="0" xfId="0" applyFont="1" applyAlignment="1">
      <alignment horizontal="left" vertical="center"/>
    </xf>
    <xf numFmtId="0" fontId="22" fillId="0" borderId="0" xfId="9" applyFont="1" applyAlignment="1">
      <alignment horizontal="center" vertical="center"/>
    </xf>
    <xf numFmtId="0" fontId="33" fillId="0" borderId="0" xfId="9" applyFont="1"/>
    <xf numFmtId="0" fontId="42" fillId="0" borderId="0" xfId="9" applyFont="1" applyAlignment="1">
      <alignment horizontal="right"/>
    </xf>
    <xf numFmtId="3" fontId="42" fillId="0" borderId="0" xfId="9" applyNumberFormat="1" applyFont="1" applyAlignment="1">
      <alignment horizontal="left"/>
    </xf>
    <xf numFmtId="3" fontId="42" fillId="0" borderId="0" xfId="9" applyNumberFormat="1" applyFont="1" applyAlignment="1">
      <alignment horizontal="right"/>
    </xf>
    <xf numFmtId="0" fontId="36" fillId="25" borderId="0" xfId="0" applyFont="1" applyFill="1" applyAlignment="1">
      <alignment vertical="center"/>
    </xf>
    <xf numFmtId="0" fontId="24" fillId="2" borderId="0" xfId="9" applyFont="1" applyFill="1" applyAlignment="1">
      <alignment horizontal="right"/>
    </xf>
    <xf numFmtId="0" fontId="31" fillId="0" borderId="0" xfId="9" applyFont="1"/>
    <xf numFmtId="167" fontId="43" fillId="0" borderId="0" xfId="9" applyNumberFormat="1" applyFont="1"/>
    <xf numFmtId="167" fontId="25" fillId="0" borderId="0" xfId="9" applyNumberFormat="1" applyFont="1" applyAlignment="1">
      <alignment horizontal="right" vertical="center"/>
    </xf>
    <xf numFmtId="49" fontId="25" fillId="0" borderId="0" xfId="9" applyNumberFormat="1" applyFont="1" applyAlignment="1">
      <alignment horizontal="right" vertical="center"/>
    </xf>
    <xf numFmtId="0" fontId="24" fillId="0" borderId="0" xfId="9" applyFont="1" applyAlignment="1">
      <alignment horizontal="right" indent="1"/>
    </xf>
    <xf numFmtId="49" fontId="24" fillId="0" borderId="0" xfId="9" applyNumberFormat="1" applyFont="1" applyAlignment="1">
      <alignment horizontal="right"/>
    </xf>
    <xf numFmtId="49" fontId="24" fillId="0" borderId="0" xfId="9" applyNumberFormat="1" applyFont="1" applyAlignment="1">
      <alignment horizontal="left"/>
    </xf>
    <xf numFmtId="0" fontId="31" fillId="0" borderId="0" xfId="9" applyFont="1" applyAlignment="1">
      <alignment vertical="center"/>
    </xf>
    <xf numFmtId="0" fontId="23" fillId="0" borderId="0" xfId="9" applyFont="1" applyAlignment="1">
      <alignment vertical="center"/>
    </xf>
    <xf numFmtId="0" fontId="23" fillId="0" borderId="8" xfId="9" applyFont="1" applyBorder="1" applyAlignment="1">
      <alignment horizontal="right" vertical="center"/>
    </xf>
    <xf numFmtId="0" fontId="23" fillId="0" borderId="8" xfId="9" applyFont="1" applyBorder="1" applyAlignment="1">
      <alignment vertical="center"/>
    </xf>
    <xf numFmtId="0" fontId="23" fillId="0" borderId="8" xfId="9" applyFont="1" applyBorder="1" applyAlignment="1">
      <alignment horizontal="left" vertical="center"/>
    </xf>
    <xf numFmtId="0" fontId="33" fillId="0" borderId="0" xfId="9" applyFont="1" applyAlignment="1">
      <alignment vertical="center"/>
    </xf>
    <xf numFmtId="0" fontId="30" fillId="0" borderId="0" xfId="4" applyFont="1" applyFill="1" applyAlignment="1" applyProtection="1">
      <alignment vertical="center"/>
    </xf>
    <xf numFmtId="0" fontId="42" fillId="0" borderId="0" xfId="9" applyFont="1" applyAlignment="1">
      <alignment horizontal="right" vertical="center"/>
    </xf>
    <xf numFmtId="0" fontId="20" fillId="0" borderId="0" xfId="9"/>
    <xf numFmtId="0" fontId="24" fillId="0" borderId="0" xfId="9" applyFont="1" applyAlignment="1">
      <alignment vertical="center"/>
    </xf>
    <xf numFmtId="3" fontId="24" fillId="0" borderId="0" xfId="9" applyNumberFormat="1" applyFont="1" applyAlignment="1">
      <alignment horizontal="right"/>
    </xf>
    <xf numFmtId="176" fontId="24" fillId="0" borderId="0" xfId="9" applyNumberFormat="1" applyFont="1" applyAlignment="1">
      <alignment horizontal="right"/>
    </xf>
    <xf numFmtId="176" fontId="24" fillId="2" borderId="0" xfId="9" applyNumberFormat="1" applyFont="1" applyFill="1" applyAlignment="1">
      <alignment horizontal="right"/>
    </xf>
    <xf numFmtId="3" fontId="24" fillId="2" borderId="0" xfId="9" applyNumberFormat="1" applyFont="1" applyFill="1" applyAlignment="1">
      <alignment horizontal="right"/>
    </xf>
    <xf numFmtId="176" fontId="25" fillId="0" borderId="0" xfId="9" applyNumberFormat="1" applyFont="1" applyAlignment="1">
      <alignment horizontal="right"/>
    </xf>
    <xf numFmtId="171" fontId="64" fillId="0" borderId="0" xfId="9822" applyNumberFormat="1" applyFont="1" applyAlignment="1">
      <alignment horizontal="right" vertical="top"/>
    </xf>
    <xf numFmtId="3" fontId="25" fillId="0" borderId="0" xfId="9" applyNumberFormat="1" applyFont="1" applyAlignment="1">
      <alignment horizontal="right"/>
    </xf>
    <xf numFmtId="0" fontId="64" fillId="0" borderId="0" xfId="9823" applyFont="1" applyAlignment="1">
      <alignment horizontal="left" vertical="top" wrapText="1"/>
    </xf>
    <xf numFmtId="171" fontId="64" fillId="0" borderId="0" xfId="9824" applyNumberFormat="1" applyFont="1" applyAlignment="1">
      <alignment horizontal="right" vertical="top"/>
    </xf>
    <xf numFmtId="171" fontId="64" fillId="0" borderId="0" xfId="9825" applyNumberFormat="1" applyFont="1" applyAlignment="1">
      <alignment horizontal="right" vertical="top"/>
    </xf>
    <xf numFmtId="0" fontId="64" fillId="0" borderId="0" xfId="9" applyFont="1" applyAlignment="1">
      <alignment horizontal="right" vertical="top" wrapText="1"/>
    </xf>
    <xf numFmtId="171" fontId="26" fillId="0" borderId="0" xfId="9824" applyNumberFormat="1" applyFont="1" applyAlignment="1">
      <alignment horizontal="right" vertical="top"/>
    </xf>
    <xf numFmtId="171" fontId="26" fillId="0" borderId="0" xfId="9822" applyNumberFormat="1" applyFont="1" applyAlignment="1">
      <alignment horizontal="right" vertical="top"/>
    </xf>
    <xf numFmtId="171" fontId="26" fillId="0" borderId="0" xfId="9825" applyNumberFormat="1" applyFont="1" applyAlignment="1">
      <alignment horizontal="right" vertical="top"/>
    </xf>
    <xf numFmtId="0" fontId="26" fillId="0" borderId="0" xfId="9" applyFont="1" applyAlignment="1">
      <alignment horizontal="right" vertical="top" wrapText="1"/>
    </xf>
    <xf numFmtId="0" fontId="26" fillId="0" borderId="0" xfId="9823" applyFont="1" applyAlignment="1">
      <alignment horizontal="left" vertical="top" wrapText="1"/>
    </xf>
    <xf numFmtId="0" fontId="26" fillId="0" borderId="0" xfId="9823" applyFont="1" applyAlignment="1">
      <alignment horizontal="left" vertical="top" wrapText="1" indent="1"/>
    </xf>
    <xf numFmtId="167" fontId="25" fillId="0" borderId="0" xfId="9" applyNumberFormat="1" applyFont="1" applyAlignment="1">
      <alignment horizontal="right" vertical="top"/>
    </xf>
    <xf numFmtId="0" fontId="24" fillId="0" borderId="0" xfId="9" applyFont="1" applyAlignment="1">
      <alignment horizontal="center" vertical="center"/>
    </xf>
    <xf numFmtId="0" fontId="24" fillId="0" borderId="0" xfId="9" applyFont="1" applyAlignment="1">
      <alignment horizontal="right" vertical="center"/>
    </xf>
    <xf numFmtId="0" fontId="24" fillId="0" borderId="0" xfId="9" applyFont="1" applyAlignment="1">
      <alignment horizontal="centerContinuous" vertical="center"/>
    </xf>
    <xf numFmtId="0" fontId="82" fillId="0" borderId="0" xfId="9" applyFont="1" applyAlignment="1">
      <alignment horizontal="center" vertical="center" wrapText="1"/>
    </xf>
    <xf numFmtId="0" fontId="23" fillId="0" borderId="8" xfId="9" applyFont="1" applyBorder="1" applyAlignment="1">
      <alignment horizontal="centerContinuous" vertical="center"/>
    </xf>
    <xf numFmtId="0" fontId="37" fillId="0" borderId="0" xfId="4" applyFont="1" applyFill="1" applyAlignment="1" applyProtection="1">
      <alignment vertical="center"/>
    </xf>
    <xf numFmtId="0" fontId="83" fillId="0" borderId="0" xfId="9" applyFont="1" applyAlignment="1">
      <alignment horizontal="center" vertical="center"/>
    </xf>
    <xf numFmtId="0" fontId="43" fillId="0" borderId="0" xfId="9" applyFont="1" applyAlignment="1">
      <alignment horizontal="center" vertical="center"/>
    </xf>
    <xf numFmtId="176" fontId="24" fillId="0" borderId="0" xfId="9" applyNumberFormat="1" applyFont="1"/>
    <xf numFmtId="0" fontId="25" fillId="0" borderId="0" xfId="9" applyFont="1" applyAlignment="1">
      <alignment horizontal="center" vertical="center"/>
    </xf>
    <xf numFmtId="0" fontId="25" fillId="0" borderId="0" xfId="9" applyFont="1" applyAlignment="1">
      <alignment horizontal="right" vertical="center"/>
    </xf>
    <xf numFmtId="0" fontId="25" fillId="0" borderId="0" xfId="9" applyFont="1" applyAlignment="1">
      <alignment horizontal="centerContinuous" vertical="center"/>
    </xf>
    <xf numFmtId="0" fontId="23" fillId="0" borderId="0" xfId="9" applyFont="1" applyAlignment="1">
      <alignment horizontal="centerContinuous" vertical="center"/>
    </xf>
    <xf numFmtId="0" fontId="20" fillId="0" borderId="0" xfId="9" applyAlignment="1">
      <alignment vertical="center"/>
    </xf>
    <xf numFmtId="0" fontId="24" fillId="0" borderId="0" xfId="9" applyFont="1" applyAlignment="1">
      <alignment vertical="top"/>
    </xf>
    <xf numFmtId="0" fontId="24" fillId="0" borderId="0" xfId="9" applyFont="1" applyAlignment="1">
      <alignment horizontal="right" vertical="top"/>
    </xf>
    <xf numFmtId="3" fontId="24" fillId="0" borderId="0" xfId="9" applyNumberFormat="1" applyFont="1" applyAlignment="1">
      <alignment horizontal="right" vertical="top"/>
    </xf>
    <xf numFmtId="167" fontId="25" fillId="0" borderId="0" xfId="9" applyNumberFormat="1" applyFont="1" applyAlignment="1">
      <alignment vertical="center"/>
    </xf>
    <xf numFmtId="171" fontId="84" fillId="0" borderId="0" xfId="9826" applyNumberFormat="1" applyFont="1" applyAlignment="1">
      <alignment horizontal="right" vertical="top"/>
    </xf>
    <xf numFmtId="171" fontId="84" fillId="0" borderId="0" xfId="9827" applyNumberFormat="1" applyFont="1" applyAlignment="1">
      <alignment horizontal="right" vertical="top"/>
    </xf>
    <xf numFmtId="171" fontId="84" fillId="0" borderId="0" xfId="9828" applyNumberFormat="1" applyFont="1" applyAlignment="1">
      <alignment horizontal="right" vertical="top"/>
    </xf>
    <xf numFmtId="171" fontId="84" fillId="0" borderId="0" xfId="9829" applyNumberFormat="1" applyFont="1" applyAlignment="1">
      <alignment horizontal="right" vertical="top"/>
    </xf>
    <xf numFmtId="0" fontId="85" fillId="0" borderId="0" xfId="9" applyFont="1" applyAlignment="1">
      <alignment vertical="center"/>
    </xf>
    <xf numFmtId="0" fontId="20" fillId="0" borderId="0" xfId="9" applyAlignment="1">
      <alignment horizontal="left"/>
    </xf>
    <xf numFmtId="0" fontId="24" fillId="0" borderId="0" xfId="9" applyFont="1" applyAlignment="1">
      <alignment horizontal="left"/>
    </xf>
    <xf numFmtId="171" fontId="24" fillId="0" borderId="0" xfId="9" applyNumberFormat="1" applyFont="1"/>
    <xf numFmtId="0" fontId="24" fillId="2" borderId="0" xfId="9" applyFont="1" applyFill="1" applyAlignment="1">
      <alignment vertical="top"/>
    </xf>
    <xf numFmtId="0" fontId="24" fillId="2" borderId="0" xfId="9" applyFont="1" applyFill="1" applyAlignment="1">
      <alignment horizontal="right" vertical="top"/>
    </xf>
    <xf numFmtId="3" fontId="24" fillId="2" borderId="0" xfId="9" applyNumberFormat="1" applyFont="1" applyFill="1" applyAlignment="1">
      <alignment horizontal="right" vertical="top"/>
    </xf>
    <xf numFmtId="0" fontId="26" fillId="0" borderId="0" xfId="9830" applyFont="1" applyAlignment="1">
      <alignment horizontal="left" vertical="top" wrapText="1"/>
    </xf>
    <xf numFmtId="0" fontId="25" fillId="0" borderId="0" xfId="9" applyFont="1" applyAlignment="1">
      <alignment vertical="top"/>
    </xf>
    <xf numFmtId="167" fontId="64" fillId="0" borderId="0" xfId="9825" applyNumberFormat="1" applyFont="1" applyAlignment="1">
      <alignment horizontal="right" vertical="top"/>
    </xf>
    <xf numFmtId="0" fontId="25" fillId="0" borderId="0" xfId="9" applyFont="1" applyAlignment="1">
      <alignment horizontal="right" vertical="top"/>
    </xf>
    <xf numFmtId="171" fontId="64" fillId="0" borderId="0" xfId="9832" applyNumberFormat="1" applyFont="1" applyAlignment="1">
      <alignment horizontal="right" vertical="top"/>
    </xf>
    <xf numFmtId="167" fontId="64" fillId="0" borderId="0" xfId="9833" applyNumberFormat="1" applyFont="1" applyAlignment="1">
      <alignment horizontal="right" vertical="top"/>
    </xf>
    <xf numFmtId="0" fontId="86" fillId="0" borderId="0" xfId="9" applyFont="1" applyAlignment="1">
      <alignment horizontal="center" vertical="center"/>
    </xf>
    <xf numFmtId="0" fontId="20" fillId="0" borderId="0" xfId="9" applyAlignment="1">
      <alignment horizontal="right"/>
    </xf>
    <xf numFmtId="3" fontId="20" fillId="0" borderId="0" xfId="9" applyNumberFormat="1" applyAlignment="1">
      <alignment horizontal="left"/>
    </xf>
    <xf numFmtId="3" fontId="20" fillId="0" borderId="0" xfId="9" applyNumberFormat="1" applyAlignment="1">
      <alignment horizontal="right"/>
    </xf>
    <xf numFmtId="0" fontId="22" fillId="0" borderId="0" xfId="9" applyFont="1" applyAlignment="1">
      <alignment horizontal="right"/>
    </xf>
    <xf numFmtId="0" fontId="22" fillId="0" borderId="0" xfId="9" applyFont="1" applyAlignment="1">
      <alignment horizontal="left"/>
    </xf>
    <xf numFmtId="0" fontId="66" fillId="0" borderId="0" xfId="9" applyFont="1" applyAlignment="1">
      <alignment horizontal="left" vertical="center" wrapText="1"/>
    </xf>
    <xf numFmtId="0" fontId="20" fillId="2" borderId="0" xfId="9" applyFill="1"/>
    <xf numFmtId="0" fontId="20" fillId="2" borderId="0" xfId="9" applyFill="1" applyAlignment="1">
      <alignment horizontal="right"/>
    </xf>
    <xf numFmtId="171" fontId="26" fillId="0" borderId="0" xfId="9834" applyNumberFormat="1" applyFont="1" applyAlignment="1">
      <alignment horizontal="right" vertical="top"/>
    </xf>
    <xf numFmtId="171" fontId="26" fillId="0" borderId="0" xfId="9835" applyNumberFormat="1" applyFont="1" applyAlignment="1">
      <alignment horizontal="right" vertical="top"/>
    </xf>
    <xf numFmtId="0" fontId="20" fillId="0" borderId="0" xfId="9" applyAlignment="1">
      <alignment horizontal="right" vertical="center"/>
    </xf>
    <xf numFmtId="0" fontId="43" fillId="0" borderId="0" xfId="9" applyFont="1" applyAlignment="1">
      <alignment horizontal="center" vertical="center"/>
    </xf>
    <xf numFmtId="0" fontId="26" fillId="0" borderId="0" xfId="9823" applyFont="1" applyAlignment="1">
      <alignment horizontal="left" vertical="top" wrapText="1" indent="1"/>
    </xf>
    <xf numFmtId="0" fontId="64" fillId="0" borderId="0" xfId="9823" applyFont="1" applyAlignment="1">
      <alignment horizontal="left" vertical="top" wrapText="1"/>
    </xf>
    <xf numFmtId="0" fontId="83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6" fillId="0" borderId="0" xfId="9823" applyFont="1" applyFill="1" applyAlignment="1">
      <alignment horizontal="left" vertical="top" wrapText="1" indent="1"/>
    </xf>
    <xf numFmtId="166" fontId="26" fillId="0" borderId="0" xfId="9834" applyNumberFormat="1" applyFont="1" applyAlignment="1">
      <alignment horizontal="right" vertical="top"/>
    </xf>
    <xf numFmtId="49" fontId="25" fillId="0" borderId="0" xfId="9" applyNumberFormat="1" applyFont="1" applyAlignment="1">
      <alignment horizontal="right"/>
    </xf>
    <xf numFmtId="166" fontId="64" fillId="0" borderId="0" xfId="9835" applyNumberFormat="1" applyFont="1" applyAlignment="1">
      <alignment horizontal="right" vertical="top"/>
    </xf>
    <xf numFmtId="0" fontId="36" fillId="25" borderId="0" xfId="0" applyFont="1" applyFill="1" applyBorder="1" applyAlignment="1">
      <alignment horizontal="left" vertical="center"/>
    </xf>
    <xf numFmtId="169" fontId="36" fillId="26" borderId="0" xfId="1307" applyFont="1" applyFill="1" applyAlignment="1">
      <alignment horizontal="left" vertical="center"/>
    </xf>
    <xf numFmtId="0" fontId="36" fillId="25" borderId="0" xfId="0" applyFont="1" applyFill="1" applyAlignment="1">
      <alignment horizontal="left" vertical="center"/>
    </xf>
    <xf numFmtId="0" fontId="24" fillId="0" borderId="0" xfId="9" applyFont="1" applyAlignment="1">
      <alignment horizontal="left"/>
    </xf>
    <xf numFmtId="168" fontId="26" fillId="26" borderId="0" xfId="159" applyFont="1" applyFill="1" applyAlignment="1">
      <alignment horizontal="right"/>
    </xf>
    <xf numFmtId="166" fontId="24" fillId="26" borderId="0" xfId="9821" applyNumberFormat="1" applyFont="1" applyFill="1" applyAlignment="1">
      <alignment horizontal="right" vertical="center"/>
    </xf>
    <xf numFmtId="0" fontId="74" fillId="26" borderId="38" xfId="633" applyFont="1" applyFill="1" applyBorder="1" applyAlignment="1">
      <alignment horizontal="right" vertical="top"/>
    </xf>
    <xf numFmtId="169" fontId="28" fillId="26" borderId="0" xfId="9819" applyFont="1" applyFill="1" applyAlignment="1">
      <alignment horizontal="left" vertical="center"/>
    </xf>
    <xf numFmtId="0" fontId="20" fillId="26" borderId="0" xfId="633" applyFill="1" applyAlignment="1">
      <alignment horizontal="left"/>
    </xf>
    <xf numFmtId="176" fontId="24" fillId="0" borderId="0" xfId="9" applyNumberFormat="1" applyFont="1" applyAlignment="1">
      <alignment horizontal="left"/>
    </xf>
    <xf numFmtId="0" fontId="24" fillId="0" borderId="0" xfId="9" applyFont="1" applyAlignment="1">
      <alignment horizontal="left" vertical="center"/>
    </xf>
    <xf numFmtId="0" fontId="36" fillId="25" borderId="0" xfId="0" applyFont="1" applyFill="1" applyAlignment="1">
      <alignment horizontal="left" vertical="center"/>
    </xf>
    <xf numFmtId="0" fontId="22" fillId="0" borderId="0" xfId="9" applyFont="1" applyAlignment="1">
      <alignment horizontal="center"/>
    </xf>
    <xf numFmtId="0" fontId="77" fillId="0" borderId="0" xfId="633" applyFont="1" applyAlignment="1">
      <alignment horizontal="center" vertical="center" wrapText="1"/>
    </xf>
    <xf numFmtId="0" fontId="78" fillId="0" borderId="0" xfId="633" applyFont="1" applyAlignment="1">
      <alignment horizontal="center" vertical="center" wrapText="1"/>
    </xf>
    <xf numFmtId="170" fontId="23" fillId="25" borderId="0" xfId="0" applyNumberFormat="1" applyFont="1" applyFill="1" applyAlignment="1">
      <alignment horizontal="left" vertical="center"/>
    </xf>
    <xf numFmtId="49" fontId="23" fillId="25" borderId="0" xfId="0" applyNumberFormat="1" applyFont="1" applyFill="1" applyAlignment="1">
      <alignment horizontal="right" vertical="center"/>
    </xf>
    <xf numFmtId="0" fontId="24" fillId="25" borderId="0" xfId="0" applyFont="1" applyFill="1" applyAlignment="1">
      <alignment horizontal="center" vertical="center"/>
    </xf>
    <xf numFmtId="0" fontId="24" fillId="25" borderId="0" xfId="0" applyFont="1" applyFill="1" applyAlignment="1">
      <alignment horizontal="center"/>
    </xf>
    <xf numFmtId="169" fontId="64" fillId="25" borderId="0" xfId="4971" applyFont="1" applyFill="1" applyAlignment="1">
      <alignment horizontal="left" vertical="center" wrapText="1"/>
    </xf>
    <xf numFmtId="166" fontId="64" fillId="0" borderId="0" xfId="98" applyNumberFormat="1" applyFont="1" applyAlignment="1">
      <alignment horizontal="right" vertical="center" wrapText="1"/>
    </xf>
    <xf numFmtId="167" fontId="64" fillId="0" borderId="0" xfId="98" applyNumberFormat="1" applyFont="1" applyAlignment="1">
      <alignment horizontal="right" vertical="center" wrapText="1"/>
    </xf>
    <xf numFmtId="0" fontId="26" fillId="25" borderId="0" xfId="0" applyFont="1" applyFill="1" applyAlignment="1">
      <alignment horizontal="left" vertical="center" wrapText="1" indent="2"/>
    </xf>
    <xf numFmtId="166" fontId="26" fillId="0" borderId="0" xfId="98" applyNumberFormat="1" applyFont="1" applyAlignment="1">
      <alignment horizontal="right" vertical="center" wrapText="1"/>
    </xf>
    <xf numFmtId="172" fontId="26" fillId="0" borderId="0" xfId="98" applyNumberFormat="1" applyFont="1" applyAlignment="1">
      <alignment horizontal="right" vertical="center" wrapText="1"/>
    </xf>
    <xf numFmtId="169" fontId="26" fillId="25" borderId="0" xfId="0" applyNumberFormat="1" applyFont="1" applyFill="1"/>
    <xf numFmtId="169" fontId="24" fillId="25" borderId="0" xfId="0" applyNumberFormat="1" applyFont="1" applyFill="1"/>
    <xf numFmtId="0" fontId="26" fillId="2" borderId="0" xfId="0" applyFont="1" applyFill="1"/>
    <xf numFmtId="169" fontId="36" fillId="25" borderId="0" xfId="497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left" vertical="center" indent="2"/>
    </xf>
    <xf numFmtId="0" fontId="28" fillId="25" borderId="0" xfId="0" applyFont="1" applyFill="1" applyAlignment="1">
      <alignment vertical="justify" wrapText="1"/>
    </xf>
    <xf numFmtId="0" fontId="28" fillId="25" borderId="0" xfId="0" applyFont="1" applyFill="1" applyAlignment="1">
      <alignment vertical="top" wrapText="1"/>
    </xf>
    <xf numFmtId="0" fontId="28" fillId="0" borderId="0" xfId="0" applyFont="1" applyAlignment="1">
      <alignment vertical="top" wrapText="1"/>
    </xf>
    <xf numFmtId="175" fontId="1" fillId="0" borderId="0" xfId="9839" applyNumberFormat="1"/>
    <xf numFmtId="0" fontId="24" fillId="0" borderId="3" xfId="9840" applyFont="1" applyBorder="1" applyAlignment="1">
      <alignment horizontal="left" indent="3"/>
    </xf>
    <xf numFmtId="0" fontId="24" fillId="0" borderId="0" xfId="9840" applyFont="1" applyAlignment="1">
      <alignment horizontal="left" indent="3"/>
    </xf>
    <xf numFmtId="168" fontId="36" fillId="0" borderId="0" xfId="159" applyFont="1"/>
    <xf numFmtId="168" fontId="28" fillId="0" borderId="0" xfId="159" applyFont="1"/>
    <xf numFmtId="0" fontId="44" fillId="2" borderId="0" xfId="8" applyFont="1" applyFill="1" applyAlignment="1">
      <alignment horizontal="left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justify"/>
    </xf>
    <xf numFmtId="0" fontId="23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65" fillId="0" borderId="0" xfId="0" applyFont="1" applyAlignment="1">
      <alignment horizontal="justify" wrapText="1"/>
    </xf>
    <xf numFmtId="0" fontId="23" fillId="0" borderId="0" xfId="0" applyFont="1" applyAlignment="1">
      <alignment horizontal="justify" vertical="top" wrapText="1"/>
    </xf>
    <xf numFmtId="0" fontId="23" fillId="0" borderId="0" xfId="0" applyFont="1" applyAlignment="1">
      <alignment horizontal="justify" vertical="center" wrapText="1"/>
    </xf>
    <xf numFmtId="0" fontId="28" fillId="0" borderId="0" xfId="0" applyFont="1" applyFill="1" applyBorder="1" applyAlignment="1">
      <alignment horizontal="justify" vertical="top" wrapText="1"/>
    </xf>
    <xf numFmtId="0" fontId="22" fillId="0" borderId="0" xfId="0" applyFont="1" applyFill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left" vertical="center"/>
    </xf>
    <xf numFmtId="169" fontId="36" fillId="25" borderId="0" xfId="4971" applyFont="1" applyFill="1" applyBorder="1" applyAlignment="1">
      <alignment vertical="center"/>
    </xf>
    <xf numFmtId="0" fontId="28" fillId="25" borderId="0" xfId="0" applyFont="1" applyFill="1" applyBorder="1" applyAlignment="1">
      <alignment vertical="center"/>
    </xf>
    <xf numFmtId="0" fontId="28" fillId="25" borderId="0" xfId="0" applyFont="1" applyFill="1" applyBorder="1" applyAlignment="1">
      <alignment horizontal="justify" vertical="top" wrapText="1"/>
    </xf>
    <xf numFmtId="0" fontId="28" fillId="25" borderId="0" xfId="0" applyFont="1" applyFill="1" applyBorder="1" applyAlignment="1">
      <alignment horizontal="justify" vertical="justify" wrapText="1"/>
    </xf>
    <xf numFmtId="169" fontId="36" fillId="25" borderId="0" xfId="4971" applyFont="1" applyFill="1" applyBorder="1" applyAlignment="1">
      <alignment horizontal="left" vertical="center"/>
    </xf>
    <xf numFmtId="169" fontId="28" fillId="25" borderId="0" xfId="4971" applyFont="1" applyFill="1" applyBorder="1" applyAlignment="1">
      <alignment vertical="center"/>
    </xf>
    <xf numFmtId="0" fontId="39" fillId="2" borderId="6" xfId="0" quotePrefix="1" applyFont="1" applyFill="1" applyBorder="1" applyAlignment="1">
      <alignment horizontal="center" vertical="center" wrapText="1"/>
    </xf>
    <xf numFmtId="0" fontId="39" fillId="2" borderId="25" xfId="0" quotePrefix="1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/>
    </xf>
    <xf numFmtId="0" fontId="74" fillId="26" borderId="38" xfId="633" applyFont="1" applyFill="1" applyBorder="1" applyAlignment="1">
      <alignment vertical="top"/>
    </xf>
    <xf numFmtId="0" fontId="74" fillId="26" borderId="38" xfId="633" applyFont="1" applyFill="1" applyBorder="1" applyAlignment="1">
      <alignment horizontal="right" vertical="top"/>
    </xf>
    <xf numFmtId="0" fontId="75" fillId="26" borderId="43" xfId="633" applyFont="1" applyFill="1" applyBorder="1" applyAlignment="1">
      <alignment vertical="top"/>
    </xf>
    <xf numFmtId="0" fontId="75" fillId="26" borderId="42" xfId="633" applyFont="1" applyFill="1" applyBorder="1" applyAlignment="1">
      <alignment vertical="top"/>
    </xf>
    <xf numFmtId="0" fontId="75" fillId="26" borderId="41" xfId="633" applyFont="1" applyFill="1" applyBorder="1" applyAlignment="1">
      <alignment vertical="top"/>
    </xf>
    <xf numFmtId="0" fontId="74" fillId="26" borderId="43" xfId="633" applyFont="1" applyFill="1" applyBorder="1" applyAlignment="1">
      <alignment vertical="top"/>
    </xf>
    <xf numFmtId="0" fontId="74" fillId="26" borderId="42" xfId="633" applyFont="1" applyFill="1" applyBorder="1" applyAlignment="1">
      <alignment vertical="top"/>
    </xf>
    <xf numFmtId="0" fontId="74" fillId="26" borderId="41" xfId="633" applyFont="1" applyFill="1" applyBorder="1" applyAlignment="1">
      <alignment vertical="top"/>
    </xf>
    <xf numFmtId="169" fontId="39" fillId="27" borderId="2" xfId="1307" applyFont="1" applyFill="1" applyBorder="1" applyAlignment="1">
      <alignment horizontal="center" vertical="center" wrapText="1"/>
    </xf>
    <xf numFmtId="169" fontId="36" fillId="26" borderId="0" xfId="9819" applyFont="1" applyFill="1" applyAlignment="1">
      <alignment vertical="center"/>
    </xf>
    <xf numFmtId="169" fontId="39" fillId="2" borderId="2" xfId="1307" applyFont="1" applyFill="1" applyBorder="1" applyAlignment="1">
      <alignment horizontal="center" vertical="center" wrapText="1"/>
    </xf>
    <xf numFmtId="169" fontId="22" fillId="26" borderId="0" xfId="1307" applyFont="1" applyFill="1" applyAlignment="1">
      <alignment horizontal="center" vertical="center" wrapText="1"/>
    </xf>
    <xf numFmtId="169" fontId="39" fillId="2" borderId="0" xfId="1307" applyFont="1" applyFill="1" applyAlignment="1">
      <alignment horizontal="center" vertical="center" wrapText="1"/>
    </xf>
    <xf numFmtId="0" fontId="22" fillId="25" borderId="0" xfId="0" applyFont="1" applyFill="1" applyAlignment="1">
      <alignment horizontal="center" vertical="center" wrapText="1" shrinkToFi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justify" wrapText="1"/>
    </xf>
    <xf numFmtId="0" fontId="28" fillId="25" borderId="0" xfId="0" applyFont="1" applyFill="1" applyAlignment="1">
      <alignment horizontal="justify" vertical="top" wrapText="1"/>
    </xf>
    <xf numFmtId="0" fontId="28" fillId="0" borderId="0" xfId="0" applyFont="1" applyAlignment="1">
      <alignment horizontal="left" vertical="top" wrapText="1"/>
    </xf>
    <xf numFmtId="0" fontId="36" fillId="25" borderId="0" xfId="9" applyFont="1" applyFill="1" applyAlignment="1">
      <alignment horizontal="left" vertical="center"/>
    </xf>
    <xf numFmtId="0" fontId="22" fillId="0" borderId="0" xfId="9" applyFont="1" applyAlignment="1">
      <alignment horizontal="center" vertical="center"/>
    </xf>
    <xf numFmtId="0" fontId="22" fillId="0" borderId="0" xfId="9" applyFont="1" applyAlignment="1">
      <alignment horizontal="center"/>
    </xf>
    <xf numFmtId="0" fontId="39" fillId="2" borderId="30" xfId="9" applyFont="1" applyFill="1" applyBorder="1" applyAlignment="1">
      <alignment horizontal="center" vertical="center"/>
    </xf>
    <xf numFmtId="0" fontId="39" fillId="2" borderId="3" xfId="9" applyFont="1" applyFill="1" applyBorder="1" applyAlignment="1">
      <alignment horizontal="center" vertical="center"/>
    </xf>
    <xf numFmtId="0" fontId="39" fillId="2" borderId="33" xfId="9" applyFont="1" applyFill="1" applyBorder="1" applyAlignment="1">
      <alignment horizontal="center" vertical="center"/>
    </xf>
    <xf numFmtId="0" fontId="39" fillId="2" borderId="31" xfId="9" applyFont="1" applyFill="1" applyBorder="1" applyAlignment="1">
      <alignment horizontal="center" vertical="center" wrapText="1"/>
    </xf>
    <xf numFmtId="0" fontId="39" fillId="2" borderId="4" xfId="9" applyFont="1" applyFill="1" applyBorder="1" applyAlignment="1">
      <alignment horizontal="center" vertical="center" wrapText="1"/>
    </xf>
    <xf numFmtId="0" fontId="39" fillId="2" borderId="34" xfId="9" applyFont="1" applyFill="1" applyBorder="1" applyAlignment="1">
      <alignment horizontal="center" vertical="center" wrapText="1"/>
    </xf>
    <xf numFmtId="0" fontId="39" fillId="2" borderId="31" xfId="9" applyFont="1" applyFill="1" applyBorder="1" applyAlignment="1">
      <alignment horizontal="center" vertical="center"/>
    </xf>
    <xf numFmtId="0" fontId="39" fillId="2" borderId="32" xfId="9" applyFont="1" applyFill="1" applyBorder="1" applyAlignment="1">
      <alignment horizontal="center" vertical="center"/>
    </xf>
    <xf numFmtId="0" fontId="39" fillId="2" borderId="4" xfId="9" applyFont="1" applyFill="1" applyBorder="1" applyAlignment="1">
      <alignment horizontal="center" vertical="center"/>
    </xf>
    <xf numFmtId="0" fontId="39" fillId="2" borderId="5" xfId="9" applyFont="1" applyFill="1" applyBorder="1" applyAlignment="1">
      <alignment horizontal="center" vertical="center"/>
    </xf>
    <xf numFmtId="0" fontId="39" fillId="2" borderId="34" xfId="9" applyFont="1" applyFill="1" applyBorder="1" applyAlignment="1">
      <alignment horizontal="center" vertical="center"/>
    </xf>
    <xf numFmtId="0" fontId="39" fillId="2" borderId="5" xfId="9" applyFont="1" applyFill="1" applyBorder="1" applyAlignment="1">
      <alignment horizontal="center" vertical="center" wrapText="1"/>
    </xf>
    <xf numFmtId="0" fontId="39" fillId="2" borderId="35" xfId="9" applyFont="1" applyFill="1" applyBorder="1" applyAlignment="1">
      <alignment horizontal="center" vertical="center" wrapText="1"/>
    </xf>
    <xf numFmtId="0" fontId="22" fillId="0" borderId="0" xfId="9" applyFont="1" applyAlignment="1">
      <alignment horizontal="center" vertical="center" wrapText="1"/>
    </xf>
    <xf numFmtId="0" fontId="22" fillId="0" borderId="0" xfId="9" applyFont="1" applyAlignment="1">
      <alignment horizontal="center" wrapText="1"/>
    </xf>
    <xf numFmtId="0" fontId="39" fillId="2" borderId="23" xfId="9" applyFont="1" applyFill="1" applyBorder="1" applyAlignment="1">
      <alignment horizontal="center" vertical="center" wrapText="1"/>
    </xf>
    <xf numFmtId="0" fontId="39" fillId="2" borderId="20" xfId="9" applyFont="1" applyFill="1" applyBorder="1" applyAlignment="1">
      <alignment horizontal="center" vertical="center" wrapText="1"/>
    </xf>
    <xf numFmtId="0" fontId="39" fillId="2" borderId="19" xfId="9" applyFont="1" applyFill="1" applyBorder="1" applyAlignment="1">
      <alignment horizontal="center" vertical="center" wrapText="1"/>
    </xf>
    <xf numFmtId="0" fontId="39" fillId="2" borderId="27" xfId="9" applyFont="1" applyFill="1" applyBorder="1" applyAlignment="1">
      <alignment horizontal="center" vertical="center" wrapText="1"/>
    </xf>
    <xf numFmtId="0" fontId="39" fillId="2" borderId="26" xfId="9" applyFont="1" applyFill="1" applyBorder="1" applyAlignment="1">
      <alignment horizontal="center" vertical="center"/>
    </xf>
    <xf numFmtId="0" fontId="39" fillId="2" borderId="7" xfId="9" applyFont="1" applyFill="1" applyBorder="1" applyAlignment="1">
      <alignment horizontal="center" vertical="center" wrapText="1"/>
    </xf>
    <xf numFmtId="0" fontId="39" fillId="2" borderId="7" xfId="9" applyFont="1" applyFill="1" applyBorder="1" applyAlignment="1">
      <alignment horizontal="center" vertical="center"/>
    </xf>
    <xf numFmtId="0" fontId="39" fillId="2" borderId="36" xfId="9" applyFont="1" applyFill="1" applyBorder="1" applyAlignment="1">
      <alignment horizontal="center" vertical="center"/>
    </xf>
    <xf numFmtId="0" fontId="39" fillId="2" borderId="28" xfId="9" applyFont="1" applyFill="1" applyBorder="1" applyAlignment="1">
      <alignment horizontal="center" vertical="center"/>
    </xf>
    <xf numFmtId="0" fontId="39" fillId="2" borderId="37" xfId="9" applyFont="1" applyFill="1" applyBorder="1" applyAlignment="1">
      <alignment horizontal="center" vertical="center"/>
    </xf>
    <xf numFmtId="0" fontId="25" fillId="0" borderId="0" xfId="4970" applyFont="1" applyAlignment="1">
      <alignment horizontal="left"/>
    </xf>
    <xf numFmtId="0" fontId="23" fillId="0" borderId="0" xfId="4967" applyFont="1" applyFill="1" applyAlignment="1">
      <alignment horizontal="left" vertical="center"/>
    </xf>
    <xf numFmtId="0" fontId="23" fillId="0" borderId="8" xfId="4967" quotePrefix="1" applyFont="1" applyBorder="1" applyAlignment="1">
      <alignment horizontal="left" vertical="center"/>
    </xf>
    <xf numFmtId="0" fontId="25" fillId="0" borderId="0" xfId="4967" applyFont="1" applyAlignment="1">
      <alignment horizontal="left"/>
    </xf>
    <xf numFmtId="0" fontId="22" fillId="0" borderId="0" xfId="4967" applyFont="1" applyAlignment="1">
      <alignment horizontal="center" vertical="center" wrapText="1"/>
    </xf>
    <xf numFmtId="0" fontId="39" fillId="2" borderId="23" xfId="4967" applyFont="1" applyFill="1" applyBorder="1" applyAlignment="1">
      <alignment horizontal="center" vertical="center" wrapText="1"/>
    </xf>
    <xf numFmtId="0" fontId="39" fillId="2" borderId="22" xfId="4967" applyFont="1" applyFill="1" applyBorder="1" applyAlignment="1">
      <alignment horizontal="center" vertical="center" wrapText="1"/>
    </xf>
    <xf numFmtId="0" fontId="39" fillId="2" borderId="20" xfId="4967" applyFont="1" applyFill="1" applyBorder="1" applyAlignment="1">
      <alignment horizontal="center" vertical="center" wrapText="1"/>
    </xf>
    <xf numFmtId="0" fontId="39" fillId="2" borderId="2" xfId="4967" applyFont="1" applyFill="1" applyBorder="1" applyAlignment="1">
      <alignment horizontal="center" vertical="center" wrapText="1"/>
    </xf>
    <xf numFmtId="0" fontId="39" fillId="2" borderId="19" xfId="4967" applyFont="1" applyFill="1" applyBorder="1" applyAlignment="1">
      <alignment horizontal="center" vertical="center" wrapText="1"/>
    </xf>
    <xf numFmtId="0" fontId="39" fillId="2" borderId="18" xfId="4967" applyFont="1" applyFill="1" applyBorder="1" applyAlignment="1">
      <alignment horizontal="center" vertical="center" wrapText="1"/>
    </xf>
    <xf numFmtId="0" fontId="39" fillId="2" borderId="21" xfId="4967" applyFont="1" applyFill="1" applyBorder="1" applyAlignment="1">
      <alignment horizontal="center" vertical="center" wrapText="1"/>
    </xf>
    <xf numFmtId="0" fontId="39" fillId="2" borderId="0" xfId="4967" applyFont="1" applyFill="1" applyBorder="1" applyAlignment="1">
      <alignment horizontal="center" vertical="center" wrapText="1"/>
    </xf>
    <xf numFmtId="0" fontId="39" fillId="2" borderId="8" xfId="4967" applyFont="1" applyFill="1" applyBorder="1" applyAlignment="1">
      <alignment horizontal="center" vertical="center" wrapText="1"/>
    </xf>
    <xf numFmtId="0" fontId="36" fillId="25" borderId="0" xfId="6213" applyFont="1" applyFill="1" applyBorder="1" applyAlignment="1">
      <alignment horizontal="justify" vertical="distributed" wrapText="1"/>
    </xf>
    <xf numFmtId="0" fontId="22" fillId="0" borderId="0" xfId="6211" applyFont="1" applyAlignment="1">
      <alignment horizontal="center" vertical="center" wrapText="1"/>
    </xf>
    <xf numFmtId="0" fontId="39" fillId="2" borderId="27" xfId="6211" applyFont="1" applyFill="1" applyBorder="1" applyAlignment="1">
      <alignment horizontal="center" vertical="center" wrapText="1"/>
    </xf>
    <xf numFmtId="0" fontId="39" fillId="2" borderId="28" xfId="6211" applyFont="1" applyFill="1" applyBorder="1" applyAlignment="1">
      <alignment horizontal="center" vertical="center" wrapText="1"/>
    </xf>
    <xf numFmtId="0" fontId="39" fillId="2" borderId="25" xfId="6211" applyFont="1" applyFill="1" applyBorder="1" applyAlignment="1">
      <alignment horizontal="center" vertical="center" wrapText="1"/>
    </xf>
    <xf numFmtId="0" fontId="25" fillId="0" borderId="0" xfId="6211" applyFont="1" applyAlignment="1">
      <alignment horizontal="left"/>
    </xf>
    <xf numFmtId="0" fontId="23" fillId="0" borderId="29" xfId="6211" quotePrefix="1" applyFont="1" applyBorder="1" applyAlignment="1">
      <alignment horizontal="left" vertical="center"/>
    </xf>
    <xf numFmtId="0" fontId="39" fillId="2" borderId="39" xfId="6211" applyFont="1" applyFill="1" applyBorder="1" applyAlignment="1">
      <alignment horizontal="center" vertical="center" wrapText="1"/>
    </xf>
    <xf numFmtId="0" fontId="39" fillId="2" borderId="26" xfId="6211" applyFont="1" applyFill="1" applyBorder="1" applyAlignment="1">
      <alignment horizontal="center" vertical="center" wrapText="1"/>
    </xf>
    <xf numFmtId="0" fontId="39" fillId="2" borderId="0" xfId="6211" applyFont="1" applyFill="1" applyBorder="1" applyAlignment="1">
      <alignment horizontal="center" vertical="center" wrapText="1"/>
    </xf>
    <xf numFmtId="0" fontId="39" fillId="2" borderId="20" xfId="6211" applyFont="1" applyFill="1" applyBorder="1" applyAlignment="1">
      <alignment horizontal="center" vertical="center" wrapText="1"/>
    </xf>
    <xf numFmtId="0" fontId="39" fillId="2" borderId="29" xfId="6211" applyFont="1" applyFill="1" applyBorder="1" applyAlignment="1">
      <alignment horizontal="center" vertical="center" wrapText="1"/>
    </xf>
    <xf numFmtId="0" fontId="39" fillId="2" borderId="24" xfId="6211" applyFont="1" applyFill="1" applyBorder="1" applyAlignment="1">
      <alignment horizontal="center" vertical="center" wrapText="1"/>
    </xf>
    <xf numFmtId="0" fontId="39" fillId="2" borderId="7" xfId="6211" applyFont="1" applyFill="1" applyBorder="1" applyAlignment="1">
      <alignment horizontal="center" vertical="center" wrapText="1"/>
    </xf>
    <xf numFmtId="0" fontId="39" fillId="2" borderId="2" xfId="6211" applyFont="1" applyFill="1" applyBorder="1" applyAlignment="1">
      <alignment horizontal="center" vertical="center" wrapText="1"/>
    </xf>
    <xf numFmtId="0" fontId="39" fillId="2" borderId="6" xfId="6211" applyFont="1" applyFill="1" applyBorder="1" applyAlignment="1">
      <alignment horizontal="center" vertical="center" wrapText="1"/>
    </xf>
    <xf numFmtId="0" fontId="77" fillId="0" borderId="0" xfId="633" applyFont="1" applyAlignment="1">
      <alignment horizontal="center" vertical="center" wrapText="1"/>
    </xf>
    <xf numFmtId="0" fontId="78" fillId="0" borderId="0" xfId="633" applyFont="1" applyAlignment="1">
      <alignment horizontal="center" vertical="center" wrapText="1"/>
    </xf>
    <xf numFmtId="3" fontId="39" fillId="27" borderId="7" xfId="633" quotePrefix="1" applyNumberFormat="1" applyFont="1" applyFill="1" applyBorder="1" applyAlignment="1">
      <alignment horizontal="center" vertical="center" wrapText="1"/>
    </xf>
    <xf numFmtId="3" fontId="39" fillId="27" borderId="2" xfId="633" quotePrefix="1" applyNumberFormat="1" applyFont="1" applyFill="1" applyBorder="1" applyAlignment="1">
      <alignment horizontal="center" vertical="center" wrapText="1"/>
    </xf>
    <xf numFmtId="3" fontId="39" fillId="27" borderId="18" xfId="633" quotePrefix="1" applyNumberFormat="1" applyFont="1" applyFill="1" applyBorder="1" applyAlignment="1">
      <alignment horizontal="center" vertical="center" wrapText="1"/>
    </xf>
    <xf numFmtId="168" fontId="39" fillId="27" borderId="7" xfId="159" applyFont="1" applyFill="1" applyBorder="1" applyAlignment="1">
      <alignment horizontal="center" vertical="center" wrapText="1"/>
    </xf>
    <xf numFmtId="168" fontId="39" fillId="27" borderId="2" xfId="159" applyFont="1" applyFill="1" applyBorder="1" applyAlignment="1">
      <alignment horizontal="center" vertical="center" wrapText="1"/>
    </xf>
    <xf numFmtId="168" fontId="39" fillId="27" borderId="18" xfId="159" applyFont="1" applyFill="1" applyBorder="1" applyAlignment="1">
      <alignment horizontal="center" vertical="center" wrapText="1"/>
    </xf>
    <xf numFmtId="168" fontId="39" fillId="27" borderId="27" xfId="159" applyFont="1" applyFill="1" applyBorder="1" applyAlignment="1">
      <alignment horizontal="center" vertical="center" wrapText="1"/>
    </xf>
    <xf numFmtId="168" fontId="39" fillId="27" borderId="28" xfId="159" applyFont="1" applyFill="1" applyBorder="1" applyAlignment="1">
      <alignment horizontal="center" vertical="center" wrapText="1"/>
    </xf>
    <xf numFmtId="168" fontId="39" fillId="27" borderId="37" xfId="159" applyFont="1" applyFill="1" applyBorder="1" applyAlignment="1">
      <alignment horizontal="center" vertical="center" wrapText="1"/>
    </xf>
    <xf numFmtId="0" fontId="39" fillId="27" borderId="2" xfId="633" applyFont="1" applyFill="1" applyBorder="1" applyAlignment="1">
      <alignment horizontal="center" vertical="center" wrapText="1"/>
    </xf>
    <xf numFmtId="0" fontId="22" fillId="0" borderId="0" xfId="633" applyFont="1" applyAlignment="1">
      <alignment horizontal="center" vertical="center" wrapText="1"/>
    </xf>
    <xf numFmtId="168" fontId="39" fillId="27" borderId="23" xfId="159" applyFont="1" applyFill="1" applyBorder="1" applyAlignment="1">
      <alignment horizontal="center" vertical="center" wrapText="1"/>
    </xf>
    <xf numFmtId="0" fontId="44" fillId="27" borderId="20" xfId="633" applyFont="1" applyFill="1" applyBorder="1"/>
    <xf numFmtId="0" fontId="44" fillId="27" borderId="19" xfId="633" applyFont="1" applyFill="1" applyBorder="1"/>
    <xf numFmtId="168" fontId="39" fillId="27" borderId="32" xfId="159" applyFont="1" applyFill="1" applyBorder="1" applyAlignment="1">
      <alignment horizontal="center" vertical="center"/>
    </xf>
    <xf numFmtId="168" fontId="39" fillId="27" borderId="40" xfId="159" applyFont="1" applyFill="1" applyBorder="1" applyAlignment="1">
      <alignment horizontal="center" vertical="center"/>
    </xf>
    <xf numFmtId="168" fontId="28" fillId="26" borderId="0" xfId="159" applyFont="1" applyFill="1" applyAlignment="1">
      <alignment horizontal="left"/>
    </xf>
    <xf numFmtId="0" fontId="22" fillId="26" borderId="0" xfId="9821" applyFont="1" applyFill="1" applyAlignment="1">
      <alignment horizontal="center" vertical="center" wrapText="1"/>
    </xf>
    <xf numFmtId="168" fontId="36" fillId="26" borderId="0" xfId="159" applyFont="1" applyFill="1" applyAlignment="1">
      <alignment horizontal="left"/>
    </xf>
    <xf numFmtId="168" fontId="36" fillId="0" borderId="0" xfId="159" applyFont="1" applyAlignment="1">
      <alignment horizontal="left"/>
    </xf>
    <xf numFmtId="0" fontId="22" fillId="0" borderId="0" xfId="9" applyFont="1" applyBorder="1" applyAlignment="1">
      <alignment horizontal="center" vertical="center" wrapText="1"/>
    </xf>
    <xf numFmtId="0" fontId="27" fillId="0" borderId="0" xfId="9" applyFont="1" applyFill="1" applyAlignment="1">
      <alignment horizontal="left"/>
    </xf>
    <xf numFmtId="0" fontId="22" fillId="0" borderId="0" xfId="9" applyFont="1" applyBorder="1" applyAlignment="1">
      <alignment horizontal="center" vertical="center"/>
    </xf>
    <xf numFmtId="0" fontId="39" fillId="2" borderId="17" xfId="9" applyFont="1" applyFill="1" applyBorder="1" applyAlignment="1">
      <alignment horizontal="center" vertical="center" wrapText="1"/>
    </xf>
    <xf numFmtId="0" fontId="39" fillId="2" borderId="3" xfId="9" applyFont="1" applyFill="1" applyBorder="1" applyAlignment="1">
      <alignment horizontal="center" vertical="center" wrapText="1"/>
    </xf>
    <xf numFmtId="0" fontId="39" fillId="2" borderId="2" xfId="9" applyFont="1" applyFill="1" applyBorder="1" applyAlignment="1">
      <alignment horizontal="center" vertical="center"/>
    </xf>
    <xf numFmtId="0" fontId="39" fillId="2" borderId="6" xfId="9" applyFont="1" applyFill="1" applyBorder="1" applyAlignment="1">
      <alignment horizontal="center" vertical="center"/>
    </xf>
    <xf numFmtId="0" fontId="27" fillId="0" borderId="0" xfId="9" applyFont="1" applyAlignment="1">
      <alignment horizontal="left"/>
    </xf>
    <xf numFmtId="0" fontId="41" fillId="2" borderId="4" xfId="0" applyFont="1" applyFill="1" applyBorder="1" applyAlignment="1">
      <alignment vertical="center"/>
    </xf>
    <xf numFmtId="0" fontId="39" fillId="2" borderId="6" xfId="9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vertical="center" wrapText="1"/>
    </xf>
    <xf numFmtId="49" fontId="39" fillId="2" borderId="4" xfId="9" applyNumberFormat="1" applyFont="1" applyFill="1" applyBorder="1" applyAlignment="1">
      <alignment horizontal="center" vertical="center" wrapText="1"/>
    </xf>
    <xf numFmtId="49" fontId="39" fillId="2" borderId="5" xfId="9" applyNumberFormat="1" applyFont="1" applyFill="1" applyBorder="1" applyAlignment="1">
      <alignment horizontal="center" vertical="center" wrapText="1"/>
    </xf>
    <xf numFmtId="0" fontId="23" fillId="0" borderId="0" xfId="9" applyFont="1" applyBorder="1" applyAlignment="1">
      <alignment horizontal="left" vertical="center"/>
    </xf>
    <xf numFmtId="0" fontId="23" fillId="0" borderId="0" xfId="9" quotePrefix="1" applyFont="1" applyBorder="1" applyAlignment="1">
      <alignment horizontal="left" vertical="center"/>
    </xf>
    <xf numFmtId="0" fontId="41" fillId="2" borderId="4" xfId="9" applyFont="1" applyFill="1" applyBorder="1"/>
    <xf numFmtId="0" fontId="41" fillId="2" borderId="5" xfId="9" applyFont="1" applyFill="1" applyBorder="1"/>
    <xf numFmtId="0" fontId="23" fillId="0" borderId="0" xfId="9" applyFont="1" applyAlignment="1">
      <alignment horizontal="left"/>
    </xf>
    <xf numFmtId="0" fontId="43" fillId="0" borderId="0" xfId="9" applyFont="1" applyAlignment="1">
      <alignment horizontal="center" vertical="center"/>
    </xf>
    <xf numFmtId="0" fontId="81" fillId="2" borderId="26" xfId="9" applyFont="1" applyFill="1" applyBorder="1" applyAlignment="1">
      <alignment horizontal="center" vertical="center" wrapText="1"/>
    </xf>
    <xf numFmtId="0" fontId="81" fillId="2" borderId="7" xfId="9" applyFont="1" applyFill="1" applyBorder="1" applyAlignment="1">
      <alignment horizontal="center" vertical="center" wrapText="1"/>
    </xf>
    <xf numFmtId="0" fontId="81" fillId="2" borderId="20" xfId="9" applyFont="1" applyFill="1" applyBorder="1" applyAlignment="1">
      <alignment horizontal="center" vertical="center" wrapText="1"/>
    </xf>
    <xf numFmtId="0" fontId="81" fillId="2" borderId="2" xfId="9" applyFont="1" applyFill="1" applyBorder="1" applyAlignment="1">
      <alignment horizontal="center" vertical="center" wrapText="1"/>
    </xf>
    <xf numFmtId="0" fontId="81" fillId="2" borderId="24" xfId="9" applyFont="1" applyFill="1" applyBorder="1" applyAlignment="1">
      <alignment horizontal="center" vertical="center" wrapText="1"/>
    </xf>
    <xf numFmtId="0" fontId="81" fillId="2" borderId="6" xfId="9" applyFont="1" applyFill="1" applyBorder="1" applyAlignment="1">
      <alignment horizontal="center" vertical="center" wrapText="1"/>
    </xf>
    <xf numFmtId="0" fontId="81" fillId="2" borderId="27" xfId="9" applyFont="1" applyFill="1" applyBorder="1" applyAlignment="1">
      <alignment horizontal="center" vertical="center" wrapText="1"/>
    </xf>
    <xf numFmtId="0" fontId="81" fillId="2" borderId="28" xfId="9" applyFont="1" applyFill="1" applyBorder="1" applyAlignment="1">
      <alignment horizontal="center" vertical="center" wrapText="1"/>
    </xf>
    <xf numFmtId="0" fontId="81" fillId="2" borderId="25" xfId="9" applyFont="1" applyFill="1" applyBorder="1" applyAlignment="1">
      <alignment horizontal="center" vertical="center" wrapText="1"/>
    </xf>
    <xf numFmtId="0" fontId="82" fillId="2" borderId="7" xfId="9" applyFont="1" applyFill="1" applyBorder="1" applyAlignment="1">
      <alignment horizontal="center" vertical="center" wrapText="1"/>
    </xf>
    <xf numFmtId="0" fontId="82" fillId="2" borderId="2" xfId="9" applyFont="1" applyFill="1" applyBorder="1" applyAlignment="1">
      <alignment horizontal="center" vertical="center" wrapText="1"/>
    </xf>
    <xf numFmtId="0" fontId="82" fillId="2" borderId="6" xfId="9" applyFont="1" applyFill="1" applyBorder="1" applyAlignment="1">
      <alignment horizontal="center" vertical="center" wrapText="1"/>
    </xf>
    <xf numFmtId="0" fontId="82" fillId="2" borderId="27" xfId="9" applyFont="1" applyFill="1" applyBorder="1" applyAlignment="1">
      <alignment horizontal="center" vertical="center" wrapText="1"/>
    </xf>
    <xf numFmtId="0" fontId="82" fillId="2" borderId="28" xfId="9" applyFont="1" applyFill="1" applyBorder="1" applyAlignment="1">
      <alignment horizontal="center" vertical="center" wrapText="1"/>
    </xf>
    <xf numFmtId="0" fontId="82" fillId="2" borderId="25" xfId="9" applyFont="1" applyFill="1" applyBorder="1" applyAlignment="1">
      <alignment horizontal="center" vertical="center" wrapText="1"/>
    </xf>
    <xf numFmtId="0" fontId="25" fillId="0" borderId="0" xfId="9" applyFont="1" applyAlignment="1">
      <alignment horizontal="center" vertical="center"/>
    </xf>
    <xf numFmtId="0" fontId="83" fillId="0" borderId="0" xfId="9" applyFont="1" applyAlignment="1">
      <alignment horizontal="center" vertical="center"/>
    </xf>
    <xf numFmtId="0" fontId="82" fillId="2" borderId="26" xfId="9" applyFont="1" applyFill="1" applyBorder="1" applyAlignment="1">
      <alignment horizontal="center" vertical="center" wrapText="1"/>
    </xf>
    <xf numFmtId="0" fontId="82" fillId="2" borderId="20" xfId="9" applyFont="1" applyFill="1" applyBorder="1" applyAlignment="1">
      <alignment horizontal="center" vertical="center" wrapText="1"/>
    </xf>
    <xf numFmtId="0" fontId="82" fillId="2" borderId="24" xfId="9" applyFont="1" applyFill="1" applyBorder="1" applyAlignment="1">
      <alignment horizontal="center" vertical="center" wrapText="1"/>
    </xf>
    <xf numFmtId="0" fontId="82" fillId="2" borderId="7" xfId="9" applyFont="1" applyFill="1" applyBorder="1" applyAlignment="1">
      <alignment horizontal="center" vertical="center"/>
    </xf>
    <xf numFmtId="0" fontId="82" fillId="2" borderId="2" xfId="9" applyFont="1" applyFill="1" applyBorder="1" applyAlignment="1">
      <alignment horizontal="center" vertical="center"/>
    </xf>
    <xf numFmtId="0" fontId="82" fillId="2" borderId="6" xfId="9" applyFont="1" applyFill="1" applyBorder="1" applyAlignment="1">
      <alignment horizontal="center" vertical="center"/>
    </xf>
    <xf numFmtId="0" fontId="64" fillId="0" borderId="0" xfId="9823" applyFont="1" applyAlignment="1">
      <alignment horizontal="left" vertical="top" wrapText="1"/>
    </xf>
    <xf numFmtId="0" fontId="26" fillId="0" borderId="0" xfId="9823" applyFont="1" applyAlignment="1">
      <alignment horizontal="left" vertical="top" wrapText="1" indent="1"/>
    </xf>
    <xf numFmtId="0" fontId="26" fillId="0" borderId="0" xfId="9823" applyFont="1" applyAlignment="1">
      <alignment horizontal="left" vertical="top" wrapText="1" indent="2"/>
    </xf>
    <xf numFmtId="0" fontId="64" fillId="0" borderId="0" xfId="9823" applyFont="1" applyAlignment="1">
      <alignment horizontal="left" vertical="top" wrapText="1" indent="1"/>
    </xf>
    <xf numFmtId="0" fontId="24" fillId="0" borderId="0" xfId="9" applyFont="1" applyAlignment="1">
      <alignment horizontal="center" vertical="center"/>
    </xf>
    <xf numFmtId="0" fontId="39" fillId="2" borderId="22" xfId="9" applyFont="1" applyFill="1" applyBorder="1" applyAlignment="1">
      <alignment horizontal="center" vertical="center" wrapText="1"/>
    </xf>
    <xf numFmtId="0" fontId="39" fillId="2" borderId="2" xfId="9" applyFont="1" applyFill="1" applyBorder="1" applyAlignment="1">
      <alignment horizontal="center" vertical="center" wrapText="1"/>
    </xf>
    <xf numFmtId="0" fontId="39" fillId="2" borderId="18" xfId="9" applyFont="1" applyFill="1" applyBorder="1" applyAlignment="1">
      <alignment horizontal="center" vertical="center" wrapText="1"/>
    </xf>
    <xf numFmtId="0" fontId="39" fillId="2" borderId="22" xfId="9" applyFont="1" applyFill="1" applyBorder="1" applyAlignment="1">
      <alignment horizontal="center" vertical="center"/>
    </xf>
    <xf numFmtId="0" fontId="39" fillId="2" borderId="18" xfId="9" applyFont="1" applyFill="1" applyBorder="1" applyAlignment="1">
      <alignment horizontal="center" vertical="center"/>
    </xf>
    <xf numFmtId="0" fontId="23" fillId="0" borderId="0" xfId="9" applyFont="1" applyAlignment="1">
      <alignment horizontal="left" vertical="center"/>
    </xf>
    <xf numFmtId="3" fontId="39" fillId="2" borderId="27" xfId="9" applyNumberFormat="1" applyFont="1" applyFill="1" applyBorder="1" applyAlignment="1">
      <alignment horizontal="center" vertical="center" wrapText="1"/>
    </xf>
    <xf numFmtId="3" fontId="39" fillId="2" borderId="28" xfId="9" applyNumberFormat="1" applyFont="1" applyFill="1" applyBorder="1" applyAlignment="1">
      <alignment horizontal="center" vertical="center" wrapText="1"/>
    </xf>
    <xf numFmtId="3" fontId="39" fillId="2" borderId="25" xfId="9" applyNumberFormat="1" applyFont="1" applyFill="1" applyBorder="1" applyAlignment="1">
      <alignment horizontal="center" vertical="center" wrapText="1"/>
    </xf>
    <xf numFmtId="3" fontId="39" fillId="2" borderId="7" xfId="9" applyNumberFormat="1" applyFont="1" applyFill="1" applyBorder="1" applyAlignment="1">
      <alignment horizontal="center" vertical="center" wrapText="1"/>
    </xf>
    <xf numFmtId="3" fontId="39" fillId="2" borderId="2" xfId="9" applyNumberFormat="1" applyFont="1" applyFill="1" applyBorder="1" applyAlignment="1">
      <alignment horizontal="center" vertical="center" wrapText="1"/>
    </xf>
    <xf numFmtId="3" fontId="39" fillId="2" borderId="6" xfId="9" applyNumberFormat="1" applyFont="1" applyFill="1" applyBorder="1" applyAlignment="1">
      <alignment horizontal="center" vertical="center" wrapText="1"/>
    </xf>
    <xf numFmtId="0" fontId="39" fillId="2" borderId="26" xfId="9" applyFont="1" applyFill="1" applyBorder="1" applyAlignment="1">
      <alignment horizontal="center" vertical="center" wrapText="1"/>
    </xf>
    <xf numFmtId="0" fontId="39" fillId="2" borderId="24" xfId="9" applyFont="1" applyFill="1" applyBorder="1" applyAlignment="1">
      <alignment horizontal="center" vertical="center" wrapText="1"/>
    </xf>
    <xf numFmtId="3" fontId="39" fillId="2" borderId="7" xfId="9" applyNumberFormat="1" applyFont="1" applyFill="1" applyBorder="1" applyAlignment="1">
      <alignment horizontal="center" vertical="center"/>
    </xf>
    <xf numFmtId="3" fontId="39" fillId="2" borderId="2" xfId="9" applyNumberFormat="1" applyFont="1" applyFill="1" applyBorder="1" applyAlignment="1">
      <alignment horizontal="center" vertical="center"/>
    </xf>
    <xf numFmtId="3" fontId="39" fillId="2" borderId="6" xfId="9" applyNumberFormat="1" applyFont="1" applyFill="1" applyBorder="1" applyAlignment="1">
      <alignment horizontal="center" vertical="center"/>
    </xf>
    <xf numFmtId="3" fontId="39" fillId="2" borderId="34" xfId="9" quotePrefix="1" applyNumberFormat="1" applyFont="1" applyFill="1" applyBorder="1" applyAlignment="1">
      <alignment horizontal="center" vertical="center" wrapText="1"/>
    </xf>
    <xf numFmtId="3" fontId="39" fillId="2" borderId="44" xfId="9" quotePrefix="1" applyNumberFormat="1" applyFont="1" applyFill="1" applyBorder="1" applyAlignment="1">
      <alignment horizontal="center" vertical="center" wrapText="1"/>
    </xf>
    <xf numFmtId="3" fontId="39" fillId="2" borderId="31" xfId="9" quotePrefix="1" applyNumberFormat="1" applyFont="1" applyFill="1" applyBorder="1" applyAlignment="1">
      <alignment horizontal="center" vertical="center" wrapText="1"/>
    </xf>
    <xf numFmtId="3" fontId="39" fillId="2" borderId="34" xfId="9" applyNumberFormat="1" applyFont="1" applyFill="1" applyBorder="1" applyAlignment="1">
      <alignment horizontal="center" vertical="center" wrapText="1"/>
    </xf>
    <xf numFmtId="3" fontId="39" fillId="2" borderId="44" xfId="9" applyNumberFormat="1" applyFont="1" applyFill="1" applyBorder="1" applyAlignment="1">
      <alignment horizontal="center" vertical="center" wrapText="1"/>
    </xf>
    <xf numFmtId="3" fontId="39" fillId="2" borderId="31" xfId="9" applyNumberFormat="1" applyFont="1" applyFill="1" applyBorder="1" applyAlignment="1">
      <alignment horizontal="center" vertical="center" wrapText="1"/>
    </xf>
    <xf numFmtId="3" fontId="39" fillId="2" borderId="36" xfId="9" applyNumberFormat="1" applyFont="1" applyFill="1" applyBorder="1" applyAlignment="1">
      <alignment horizontal="center" vertical="center" wrapText="1"/>
    </xf>
    <xf numFmtId="0" fontId="86" fillId="0" borderId="0" xfId="9" applyFont="1" applyAlignment="1">
      <alignment horizontal="center" vertical="center"/>
    </xf>
    <xf numFmtId="0" fontId="26" fillId="0" borderId="0" xfId="9830" applyFont="1" applyAlignment="1">
      <alignment horizontal="left" vertical="top" wrapText="1"/>
    </xf>
    <xf numFmtId="0" fontId="26" fillId="0" borderId="0" xfId="9831" applyFont="1" applyAlignment="1">
      <alignment horizontal="left" vertical="top" wrapText="1"/>
    </xf>
    <xf numFmtId="0" fontId="24" fillId="0" borderId="0" xfId="9" applyFont="1" applyAlignment="1">
      <alignment horizontal="left"/>
    </xf>
    <xf numFmtId="0" fontId="20" fillId="0" borderId="0" xfId="9" applyAlignment="1">
      <alignment horizontal="left"/>
    </xf>
    <xf numFmtId="0" fontId="39" fillId="2" borderId="27" xfId="9" applyFont="1" applyFill="1" applyBorder="1" applyAlignment="1">
      <alignment horizontal="center" vertical="center"/>
    </xf>
    <xf numFmtId="0" fontId="39" fillId="2" borderId="25" xfId="9" applyFont="1" applyFill="1" applyBorder="1" applyAlignment="1">
      <alignment horizontal="center" vertical="center"/>
    </xf>
    <xf numFmtId="0" fontId="39" fillId="2" borderId="28" xfId="9" applyFont="1" applyFill="1" applyBorder="1" applyAlignment="1">
      <alignment horizontal="center" vertical="center" wrapText="1"/>
    </xf>
    <xf numFmtId="0" fontId="39" fillId="2" borderId="25" xfId="9" applyFont="1" applyFill="1" applyBorder="1" applyAlignment="1">
      <alignment horizontal="center" vertical="center" wrapText="1"/>
    </xf>
  </cellXfs>
  <cellStyles count="9841">
    <cellStyle name="20% - Accent1" xfId="596" xr:uid="{00000000-0005-0000-0000-000000000000}"/>
    <cellStyle name="20% - Accent2" xfId="597" xr:uid="{00000000-0005-0000-0000-000001000000}"/>
    <cellStyle name="20% - Accent3" xfId="598" xr:uid="{00000000-0005-0000-0000-000002000000}"/>
    <cellStyle name="20% - Accent4" xfId="599" xr:uid="{00000000-0005-0000-0000-000003000000}"/>
    <cellStyle name="20% - Accent5" xfId="600" xr:uid="{00000000-0005-0000-0000-000004000000}"/>
    <cellStyle name="20% - Accent6" xfId="601" xr:uid="{00000000-0005-0000-0000-000005000000}"/>
    <cellStyle name="40% - Accent1" xfId="602" xr:uid="{00000000-0005-0000-0000-000006000000}"/>
    <cellStyle name="40% - Accent2" xfId="603" xr:uid="{00000000-0005-0000-0000-000007000000}"/>
    <cellStyle name="40% - Accent3" xfId="604" xr:uid="{00000000-0005-0000-0000-000008000000}"/>
    <cellStyle name="40% - Accent4" xfId="605" xr:uid="{00000000-0005-0000-0000-000009000000}"/>
    <cellStyle name="40% - Accent5" xfId="606" xr:uid="{00000000-0005-0000-0000-00000A000000}"/>
    <cellStyle name="40% - Accent6" xfId="607" xr:uid="{00000000-0005-0000-0000-00000B000000}"/>
    <cellStyle name="60% - Accent1" xfId="608" xr:uid="{00000000-0005-0000-0000-00000C000000}"/>
    <cellStyle name="60% - Accent2" xfId="609" xr:uid="{00000000-0005-0000-0000-00000D000000}"/>
    <cellStyle name="60% - Accent3" xfId="610" xr:uid="{00000000-0005-0000-0000-00000E000000}"/>
    <cellStyle name="60% - Accent4" xfId="611" xr:uid="{00000000-0005-0000-0000-00000F000000}"/>
    <cellStyle name="60% - Accent5" xfId="612" xr:uid="{00000000-0005-0000-0000-000010000000}"/>
    <cellStyle name="60% - Accent6" xfId="613" xr:uid="{00000000-0005-0000-0000-000011000000}"/>
    <cellStyle name="Accent1" xfId="614" xr:uid="{00000000-0005-0000-0000-000012000000}"/>
    <cellStyle name="Accent2" xfId="615" xr:uid="{00000000-0005-0000-0000-000013000000}"/>
    <cellStyle name="Accent3" xfId="616" xr:uid="{00000000-0005-0000-0000-000014000000}"/>
    <cellStyle name="Accent4" xfId="617" xr:uid="{00000000-0005-0000-0000-000015000000}"/>
    <cellStyle name="Accent5" xfId="618" xr:uid="{00000000-0005-0000-0000-000016000000}"/>
    <cellStyle name="Accent6" xfId="619" xr:uid="{00000000-0005-0000-0000-000017000000}"/>
    <cellStyle name="Bad" xfId="620" xr:uid="{00000000-0005-0000-0000-000018000000}"/>
    <cellStyle name="CABECALHO" xfId="1" xr:uid="{00000000-0005-0000-0000-000019000000}"/>
    <cellStyle name="Calculation" xfId="621" xr:uid="{00000000-0005-0000-0000-00001A000000}"/>
    <cellStyle name="Check Cell" xfId="622" xr:uid="{00000000-0005-0000-0000-00001B000000}"/>
    <cellStyle name="DADOS" xfId="2" xr:uid="{00000000-0005-0000-0000-00001C000000}"/>
    <cellStyle name="Euro" xfId="3" xr:uid="{00000000-0005-0000-0000-00001D000000}"/>
    <cellStyle name="Explanatory Text" xfId="623" xr:uid="{00000000-0005-0000-0000-00001E000000}"/>
    <cellStyle name="Good" xfId="624" xr:uid="{00000000-0005-0000-0000-00001F000000}"/>
    <cellStyle name="Heading 1" xfId="625" xr:uid="{00000000-0005-0000-0000-000020000000}"/>
    <cellStyle name="Heading 2" xfId="626" xr:uid="{00000000-0005-0000-0000-000021000000}"/>
    <cellStyle name="Heading 3" xfId="627" xr:uid="{00000000-0005-0000-0000-000022000000}"/>
    <cellStyle name="Heading 4" xfId="628" xr:uid="{00000000-0005-0000-0000-000023000000}"/>
    <cellStyle name="Hiperligação" xfId="4" builtinId="8"/>
    <cellStyle name="Hiperligação 2" xfId="5" xr:uid="{00000000-0005-0000-0000-000025000000}"/>
    <cellStyle name="Hiperligação 2 2" xfId="6" xr:uid="{00000000-0005-0000-0000-000026000000}"/>
    <cellStyle name="Hiperligação 3" xfId="687" xr:uid="{00000000-0005-0000-0000-000027000000}"/>
    <cellStyle name="Hiperligação 4" xfId="9820" xr:uid="{E6B65035-431C-4203-A493-10BF5737BB1D}"/>
    <cellStyle name="Input" xfId="629" xr:uid="{00000000-0005-0000-0000-000028000000}"/>
    <cellStyle name="Linked Cell" xfId="630" xr:uid="{00000000-0005-0000-0000-000029000000}"/>
    <cellStyle name="Neutral" xfId="631" xr:uid="{00000000-0005-0000-0000-00002A000000}"/>
    <cellStyle name="Normal" xfId="0" builtinId="0"/>
    <cellStyle name="Normal 10" xfId="9821" xr:uid="{3AA9632A-81E4-4859-A79B-13D2E436A550}"/>
    <cellStyle name="Normal 2" xfId="7" xr:uid="{00000000-0005-0000-0000-00002C000000}"/>
    <cellStyle name="Normal 2 2" xfId="633" xr:uid="{00000000-0005-0000-0000-00002D000000}"/>
    <cellStyle name="Normal 2 3" xfId="632" xr:uid="{00000000-0005-0000-0000-00002E000000}"/>
    <cellStyle name="Normal 3" xfId="8" xr:uid="{00000000-0005-0000-0000-00002F000000}"/>
    <cellStyle name="Normal 3 10" xfId="3694" xr:uid="{00000000-0005-0000-0000-000030000000}"/>
    <cellStyle name="Normal 3 10 2" xfId="8600" xr:uid="{00000000-0005-0000-0000-000031000000}"/>
    <cellStyle name="Normal 3 10 3" xfId="9839" xr:uid="{0C80CA1A-28EC-4AB6-9940-0EF00EAD40E2}"/>
    <cellStyle name="Normal 3 11" xfId="4967" xr:uid="{00000000-0005-0000-0000-000032000000}"/>
    <cellStyle name="Normal 3 11 2" xfId="9840" xr:uid="{502CEEDB-BBF5-482C-9F4F-9557973AABB9}"/>
    <cellStyle name="Normal 3 12" xfId="4972" xr:uid="{00000000-0005-0000-0000-000033000000}"/>
    <cellStyle name="Normal 3 2" xfId="97" xr:uid="{00000000-0005-0000-0000-000034000000}"/>
    <cellStyle name="Normal 3 2 10" xfId="5059" xr:uid="{00000000-0005-0000-0000-000035000000}"/>
    <cellStyle name="Normal 3 2 2" xfId="197" xr:uid="{00000000-0005-0000-0000-000036000000}"/>
    <cellStyle name="Normal 3 2 2 2" xfId="198" xr:uid="{00000000-0005-0000-0000-000037000000}"/>
    <cellStyle name="Normal 3 2 2 2 2" xfId="1489" xr:uid="{00000000-0005-0000-0000-000038000000}"/>
    <cellStyle name="Normal 3 2 2 2 2 2" xfId="6395" xr:uid="{00000000-0005-0000-0000-000039000000}"/>
    <cellStyle name="Normal 3 2 2 2 3" xfId="2682" xr:uid="{00000000-0005-0000-0000-00003A000000}"/>
    <cellStyle name="Normal 3 2 2 2 3 2" xfId="7588" xr:uid="{00000000-0005-0000-0000-00003B000000}"/>
    <cellStyle name="Normal 3 2 2 2 4" xfId="3875" xr:uid="{00000000-0005-0000-0000-00003C000000}"/>
    <cellStyle name="Normal 3 2 2 2 4 2" xfId="8781" xr:uid="{00000000-0005-0000-0000-00003D000000}"/>
    <cellStyle name="Normal 3 2 2 2 5" xfId="5153" xr:uid="{00000000-0005-0000-0000-00003E000000}"/>
    <cellStyle name="Normal 3 2 2 3" xfId="645" xr:uid="{00000000-0005-0000-0000-00003F000000}"/>
    <cellStyle name="Normal 3 2 2 3 2" xfId="1890" xr:uid="{00000000-0005-0000-0000-000040000000}"/>
    <cellStyle name="Normal 3 2 2 3 2 2" xfId="6796" xr:uid="{00000000-0005-0000-0000-000041000000}"/>
    <cellStyle name="Normal 3 2 2 3 3" xfId="3083" xr:uid="{00000000-0005-0000-0000-000042000000}"/>
    <cellStyle name="Normal 3 2 2 3 3 2" xfId="7989" xr:uid="{00000000-0005-0000-0000-000043000000}"/>
    <cellStyle name="Normal 3 2 2 3 4" xfId="4276" xr:uid="{00000000-0005-0000-0000-000044000000}"/>
    <cellStyle name="Normal 3 2 2 3 4 2" xfId="9182" xr:uid="{00000000-0005-0000-0000-000045000000}"/>
    <cellStyle name="Normal 3 2 2 3 5" xfId="5554" xr:uid="{00000000-0005-0000-0000-000046000000}"/>
    <cellStyle name="Normal 3 2 2 4" xfId="1488" xr:uid="{00000000-0005-0000-0000-000047000000}"/>
    <cellStyle name="Normal 3 2 2 4 2" xfId="6394" xr:uid="{00000000-0005-0000-0000-000048000000}"/>
    <cellStyle name="Normal 3 2 2 5" xfId="2681" xr:uid="{00000000-0005-0000-0000-000049000000}"/>
    <cellStyle name="Normal 3 2 2 5 2" xfId="7587" xr:uid="{00000000-0005-0000-0000-00004A000000}"/>
    <cellStyle name="Normal 3 2 2 6" xfId="3874" xr:uid="{00000000-0005-0000-0000-00004B000000}"/>
    <cellStyle name="Normal 3 2 2 6 2" xfId="8780" xr:uid="{00000000-0005-0000-0000-00004C000000}"/>
    <cellStyle name="Normal 3 2 2 7" xfId="4969" xr:uid="{00000000-0005-0000-0000-00004D000000}"/>
    <cellStyle name="Normal 3 2 2 8" xfId="5152" xr:uid="{00000000-0005-0000-0000-00004E000000}"/>
    <cellStyle name="Normal 3 2 3" xfId="199" xr:uid="{00000000-0005-0000-0000-00004F000000}"/>
    <cellStyle name="Normal 3 2 3 2" xfId="647" xr:uid="{00000000-0005-0000-0000-000050000000}"/>
    <cellStyle name="Normal 3 2 3 2 2" xfId="1892" xr:uid="{00000000-0005-0000-0000-000051000000}"/>
    <cellStyle name="Normal 3 2 3 2 2 2" xfId="6798" xr:uid="{00000000-0005-0000-0000-000052000000}"/>
    <cellStyle name="Normal 3 2 3 2 3" xfId="3085" xr:uid="{00000000-0005-0000-0000-000053000000}"/>
    <cellStyle name="Normal 3 2 3 2 3 2" xfId="7991" xr:uid="{00000000-0005-0000-0000-000054000000}"/>
    <cellStyle name="Normal 3 2 3 2 4" xfId="4278" xr:uid="{00000000-0005-0000-0000-000055000000}"/>
    <cellStyle name="Normal 3 2 3 2 4 2" xfId="9184" xr:uid="{00000000-0005-0000-0000-000056000000}"/>
    <cellStyle name="Normal 3 2 3 2 5" xfId="5556" xr:uid="{00000000-0005-0000-0000-000057000000}"/>
    <cellStyle name="Normal 3 2 3 3" xfId="1490" xr:uid="{00000000-0005-0000-0000-000058000000}"/>
    <cellStyle name="Normal 3 2 3 3 2" xfId="6396" xr:uid="{00000000-0005-0000-0000-000059000000}"/>
    <cellStyle name="Normal 3 2 3 4" xfId="2683" xr:uid="{00000000-0005-0000-0000-00005A000000}"/>
    <cellStyle name="Normal 3 2 3 4 2" xfId="7589" xr:uid="{00000000-0005-0000-0000-00005B000000}"/>
    <cellStyle name="Normal 3 2 3 5" xfId="3876" xr:uid="{00000000-0005-0000-0000-00005C000000}"/>
    <cellStyle name="Normal 3 2 3 5 2" xfId="8782" xr:uid="{00000000-0005-0000-0000-00005D000000}"/>
    <cellStyle name="Normal 3 2 3 6" xfId="5154" xr:uid="{00000000-0005-0000-0000-00005E000000}"/>
    <cellStyle name="Normal 3 2 4" xfId="643" xr:uid="{00000000-0005-0000-0000-00005F000000}"/>
    <cellStyle name="Normal 3 2 4 2" xfId="1888" xr:uid="{00000000-0005-0000-0000-000060000000}"/>
    <cellStyle name="Normal 3 2 4 2 2" xfId="6794" xr:uid="{00000000-0005-0000-0000-000061000000}"/>
    <cellStyle name="Normal 3 2 4 3" xfId="3081" xr:uid="{00000000-0005-0000-0000-000062000000}"/>
    <cellStyle name="Normal 3 2 4 3 2" xfId="7987" xr:uid="{00000000-0005-0000-0000-000063000000}"/>
    <cellStyle name="Normal 3 2 4 4" xfId="4274" xr:uid="{00000000-0005-0000-0000-000064000000}"/>
    <cellStyle name="Normal 3 2 4 4 2" xfId="9180" xr:uid="{00000000-0005-0000-0000-000065000000}"/>
    <cellStyle name="Normal 3 2 4 5" xfId="5552" xr:uid="{00000000-0005-0000-0000-000066000000}"/>
    <cellStyle name="Normal 3 2 5" xfId="1305" xr:uid="{00000000-0005-0000-0000-000067000000}"/>
    <cellStyle name="Normal 3 2 5 2" xfId="6211" xr:uid="{00000000-0005-0000-0000-000068000000}"/>
    <cellStyle name="Normal 3 2 6" xfId="1395" xr:uid="{00000000-0005-0000-0000-000069000000}"/>
    <cellStyle name="Normal 3 2 6 2" xfId="6301" xr:uid="{00000000-0005-0000-0000-00006A000000}"/>
    <cellStyle name="Normal 3 2 7" xfId="2588" xr:uid="{00000000-0005-0000-0000-00006B000000}"/>
    <cellStyle name="Normal 3 2 7 2" xfId="7494" xr:uid="{00000000-0005-0000-0000-00006C000000}"/>
    <cellStyle name="Normal 3 2 8" xfId="3781" xr:uid="{00000000-0005-0000-0000-00006D000000}"/>
    <cellStyle name="Normal 3 2 8 2" xfId="8687" xr:uid="{00000000-0005-0000-0000-00006E000000}"/>
    <cellStyle name="Normal 3 2 9" xfId="4968" xr:uid="{00000000-0005-0000-0000-00006F000000}"/>
    <cellStyle name="Normal 3 3" xfId="200" xr:uid="{00000000-0005-0000-0000-000070000000}"/>
    <cellStyle name="Normal 3 3 2" xfId="201" xr:uid="{00000000-0005-0000-0000-000071000000}"/>
    <cellStyle name="Normal 3 3 2 2" xfId="1492" xr:uid="{00000000-0005-0000-0000-000072000000}"/>
    <cellStyle name="Normal 3 3 2 2 2" xfId="6398" xr:uid="{00000000-0005-0000-0000-000073000000}"/>
    <cellStyle name="Normal 3 3 2 3" xfId="2685" xr:uid="{00000000-0005-0000-0000-000074000000}"/>
    <cellStyle name="Normal 3 3 2 3 2" xfId="7591" xr:uid="{00000000-0005-0000-0000-000075000000}"/>
    <cellStyle name="Normal 3 3 2 4" xfId="3878" xr:uid="{00000000-0005-0000-0000-000076000000}"/>
    <cellStyle name="Normal 3 3 2 4 2" xfId="8784" xr:uid="{00000000-0005-0000-0000-000077000000}"/>
    <cellStyle name="Normal 3 3 2 5" xfId="5156" xr:uid="{00000000-0005-0000-0000-000078000000}"/>
    <cellStyle name="Normal 3 3 3" xfId="644" xr:uid="{00000000-0005-0000-0000-000079000000}"/>
    <cellStyle name="Normal 3 3 3 2" xfId="1889" xr:uid="{00000000-0005-0000-0000-00007A000000}"/>
    <cellStyle name="Normal 3 3 3 2 2" xfId="6795" xr:uid="{00000000-0005-0000-0000-00007B000000}"/>
    <cellStyle name="Normal 3 3 3 3" xfId="3082" xr:uid="{00000000-0005-0000-0000-00007C000000}"/>
    <cellStyle name="Normal 3 3 3 3 2" xfId="7988" xr:uid="{00000000-0005-0000-0000-00007D000000}"/>
    <cellStyle name="Normal 3 3 3 4" xfId="4275" xr:uid="{00000000-0005-0000-0000-00007E000000}"/>
    <cellStyle name="Normal 3 3 3 4 2" xfId="9181" xr:uid="{00000000-0005-0000-0000-00007F000000}"/>
    <cellStyle name="Normal 3 3 3 5" xfId="5553" xr:uid="{00000000-0005-0000-0000-000080000000}"/>
    <cellStyle name="Normal 3 3 4" xfId="1306" xr:uid="{00000000-0005-0000-0000-000081000000}"/>
    <cellStyle name="Normal 3 3 4 2" xfId="6212" xr:uid="{00000000-0005-0000-0000-000082000000}"/>
    <cellStyle name="Normal 3 3 5" xfId="1491" xr:uid="{00000000-0005-0000-0000-000083000000}"/>
    <cellStyle name="Normal 3 3 5 2" xfId="6397" xr:uid="{00000000-0005-0000-0000-000084000000}"/>
    <cellStyle name="Normal 3 3 6" xfId="2684" xr:uid="{00000000-0005-0000-0000-000085000000}"/>
    <cellStyle name="Normal 3 3 6 2" xfId="7590" xr:uid="{00000000-0005-0000-0000-000086000000}"/>
    <cellStyle name="Normal 3 3 7" xfId="3877" xr:uid="{00000000-0005-0000-0000-000087000000}"/>
    <cellStyle name="Normal 3 3 7 2" xfId="8783" xr:uid="{00000000-0005-0000-0000-000088000000}"/>
    <cellStyle name="Normal 3 3 8" xfId="4970" xr:uid="{00000000-0005-0000-0000-000089000000}"/>
    <cellStyle name="Normal 3 3 9" xfId="5155" xr:uid="{00000000-0005-0000-0000-00008A000000}"/>
    <cellStyle name="Normal 3 4" xfId="202" xr:uid="{00000000-0005-0000-0000-00008B000000}"/>
    <cellStyle name="Normal 3 4 2" xfId="646" xr:uid="{00000000-0005-0000-0000-00008C000000}"/>
    <cellStyle name="Normal 3 4 2 2" xfId="1891" xr:uid="{00000000-0005-0000-0000-00008D000000}"/>
    <cellStyle name="Normal 3 4 2 2 2" xfId="6797" xr:uid="{00000000-0005-0000-0000-00008E000000}"/>
    <cellStyle name="Normal 3 4 2 3" xfId="3084" xr:uid="{00000000-0005-0000-0000-00008F000000}"/>
    <cellStyle name="Normal 3 4 2 3 2" xfId="7990" xr:uid="{00000000-0005-0000-0000-000090000000}"/>
    <cellStyle name="Normal 3 4 2 4" xfId="4277" xr:uid="{00000000-0005-0000-0000-000091000000}"/>
    <cellStyle name="Normal 3 4 2 4 2" xfId="9183" xr:uid="{00000000-0005-0000-0000-000092000000}"/>
    <cellStyle name="Normal 3 4 2 5" xfId="5555" xr:uid="{00000000-0005-0000-0000-000093000000}"/>
    <cellStyle name="Normal 3 4 3" xfId="1493" xr:uid="{00000000-0005-0000-0000-000094000000}"/>
    <cellStyle name="Normal 3 4 3 2" xfId="6399" xr:uid="{00000000-0005-0000-0000-000095000000}"/>
    <cellStyle name="Normal 3 4 4" xfId="2686" xr:uid="{00000000-0005-0000-0000-000096000000}"/>
    <cellStyle name="Normal 3 4 4 2" xfId="7592" xr:uid="{00000000-0005-0000-0000-000097000000}"/>
    <cellStyle name="Normal 3 4 5" xfId="3879" xr:uid="{00000000-0005-0000-0000-000098000000}"/>
    <cellStyle name="Normal 3 4 5 2" xfId="8785" xr:uid="{00000000-0005-0000-0000-000099000000}"/>
    <cellStyle name="Normal 3 4 6" xfId="5157" xr:uid="{00000000-0005-0000-0000-00009A000000}"/>
    <cellStyle name="Normal 3 5" xfId="634" xr:uid="{00000000-0005-0000-0000-00009B000000}"/>
    <cellStyle name="Normal 3 5 2" xfId="1887" xr:uid="{00000000-0005-0000-0000-00009C000000}"/>
    <cellStyle name="Normal 3 5 2 2" xfId="6793" xr:uid="{00000000-0005-0000-0000-00009D000000}"/>
    <cellStyle name="Normal 3 5 3" xfId="3080" xr:uid="{00000000-0005-0000-0000-00009E000000}"/>
    <cellStyle name="Normal 3 5 3 2" xfId="7986" xr:uid="{00000000-0005-0000-0000-00009F000000}"/>
    <cellStyle name="Normal 3 5 4" xfId="4273" xr:uid="{00000000-0005-0000-0000-0000A0000000}"/>
    <cellStyle name="Normal 3 5 4 2" xfId="9179" xr:uid="{00000000-0005-0000-0000-0000A1000000}"/>
    <cellStyle name="Normal 3 5 5" xfId="5551" xr:uid="{00000000-0005-0000-0000-0000A2000000}"/>
    <cellStyle name="Normal 3 6" xfId="688" xr:uid="{00000000-0005-0000-0000-0000A3000000}"/>
    <cellStyle name="Normal 3 7" xfId="1304" xr:uid="{00000000-0005-0000-0000-0000A4000000}"/>
    <cellStyle name="Normal 3 7 2" xfId="6210" xr:uid="{00000000-0005-0000-0000-0000A5000000}"/>
    <cellStyle name="Normal 3 8" xfId="1308" xr:uid="{00000000-0005-0000-0000-0000A6000000}"/>
    <cellStyle name="Normal 3 8 2" xfId="6214" xr:uid="{00000000-0005-0000-0000-0000A7000000}"/>
    <cellStyle name="Normal 3 9" xfId="2501" xr:uid="{00000000-0005-0000-0000-0000A8000000}"/>
    <cellStyle name="Normal 3 9 2" xfId="7407" xr:uid="{00000000-0005-0000-0000-0000A9000000}"/>
    <cellStyle name="Normal 4" xfId="9" xr:uid="{00000000-0005-0000-0000-0000AA000000}"/>
    <cellStyle name="Normal 4 2" xfId="689" xr:uid="{00000000-0005-0000-0000-0000AB000000}"/>
    <cellStyle name="Normal 5" xfId="157" xr:uid="{00000000-0005-0000-0000-0000AC000000}"/>
    <cellStyle name="Normal 6" xfId="540" xr:uid="{00000000-0005-0000-0000-0000AD000000}"/>
    <cellStyle name="Normal 6 2" xfId="1831" xr:uid="{00000000-0005-0000-0000-0000AE000000}"/>
    <cellStyle name="Normal 6 2 2" xfId="6737" xr:uid="{00000000-0005-0000-0000-0000AF000000}"/>
    <cellStyle name="Normal 6 3" xfId="3024" xr:uid="{00000000-0005-0000-0000-0000B0000000}"/>
    <cellStyle name="Normal 6 3 2" xfId="7930" xr:uid="{00000000-0005-0000-0000-0000B1000000}"/>
    <cellStyle name="Normal 6 4" xfId="4217" xr:uid="{00000000-0005-0000-0000-0000B2000000}"/>
    <cellStyle name="Normal 6 4 2" xfId="9123" xr:uid="{00000000-0005-0000-0000-0000B3000000}"/>
    <cellStyle name="Normal 6 5" xfId="5495" xr:uid="{00000000-0005-0000-0000-0000B4000000}"/>
    <cellStyle name="Normal 7" xfId="686" xr:uid="{00000000-0005-0000-0000-0000B5000000}"/>
    <cellStyle name="Normal 7 2" xfId="1931" xr:uid="{00000000-0005-0000-0000-0000B6000000}"/>
    <cellStyle name="Normal 7 2 2" xfId="6837" xr:uid="{00000000-0005-0000-0000-0000B7000000}"/>
    <cellStyle name="Normal 7 3" xfId="3124" xr:uid="{00000000-0005-0000-0000-0000B8000000}"/>
    <cellStyle name="Normal 7 3 2" xfId="8030" xr:uid="{00000000-0005-0000-0000-0000B9000000}"/>
    <cellStyle name="Normal 7 4" xfId="4317" xr:uid="{00000000-0005-0000-0000-0000BA000000}"/>
    <cellStyle name="Normal 7 4 2" xfId="9223" xr:uid="{00000000-0005-0000-0000-0000BB000000}"/>
    <cellStyle name="Normal 7 5" xfId="5595" xr:uid="{00000000-0005-0000-0000-0000BC000000}"/>
    <cellStyle name="Normal 8" xfId="1259" xr:uid="{00000000-0005-0000-0000-0000BD000000}"/>
    <cellStyle name="Normal 8 2" xfId="1307" xr:uid="{00000000-0005-0000-0000-0000BE000000}"/>
    <cellStyle name="Normal 8 3" xfId="6165" xr:uid="{00000000-0005-0000-0000-0000BF000000}"/>
    <cellStyle name="Normal 9" xfId="4917" xr:uid="{00000000-0005-0000-0000-0000C0000000}"/>
    <cellStyle name="Normal_Q2_1_03_2000" xfId="158" xr:uid="{00000000-0005-0000-0000-0000C1000000}"/>
    <cellStyle name="Normal_Q2_2_03_2000" xfId="159" xr:uid="{00000000-0005-0000-0000-0000C2000000}"/>
    <cellStyle name="Normal_Sheet1" xfId="4971" xr:uid="{00000000-0005-0000-0000-0000C3000000}"/>
    <cellStyle name="Normal_Sheet1 2" xfId="9819" xr:uid="{310D314B-6298-4870-9C33-5D62535AF3DA}"/>
    <cellStyle name="Normal_Sheet1 3" xfId="6213" xr:uid="{00000000-0005-0000-0000-0000C4000000}"/>
    <cellStyle name="Note" xfId="635" xr:uid="{00000000-0005-0000-0000-0000C5000000}"/>
    <cellStyle name="Note 2" xfId="636" xr:uid="{00000000-0005-0000-0000-0000C6000000}"/>
    <cellStyle name="Output" xfId="637" xr:uid="{00000000-0005-0000-0000-0000C7000000}"/>
    <cellStyle name="style1372241129344" xfId="10" xr:uid="{00000000-0005-0000-0000-0000C8000000}"/>
    <cellStyle name="style1372241129344 2" xfId="203" xr:uid="{00000000-0005-0000-0000-0000C9000000}"/>
    <cellStyle name="style1372241129344 2 2" xfId="204" xr:uid="{00000000-0005-0000-0000-0000CA000000}"/>
    <cellStyle name="style1372241129344 2 2 2" xfId="1495" xr:uid="{00000000-0005-0000-0000-0000CB000000}"/>
    <cellStyle name="style1372241129344 2 2 2 2" xfId="6401" xr:uid="{00000000-0005-0000-0000-0000CC000000}"/>
    <cellStyle name="style1372241129344 2 2 3" xfId="2688" xr:uid="{00000000-0005-0000-0000-0000CD000000}"/>
    <cellStyle name="style1372241129344 2 2 3 2" xfId="7594" xr:uid="{00000000-0005-0000-0000-0000CE000000}"/>
    <cellStyle name="style1372241129344 2 2 4" xfId="3881" xr:uid="{00000000-0005-0000-0000-0000CF000000}"/>
    <cellStyle name="style1372241129344 2 2 4 2" xfId="8787" xr:uid="{00000000-0005-0000-0000-0000D0000000}"/>
    <cellStyle name="style1372241129344 2 2 5" xfId="5159" xr:uid="{00000000-0005-0000-0000-0000D1000000}"/>
    <cellStyle name="style1372241129344 2 3" xfId="1494" xr:uid="{00000000-0005-0000-0000-0000D2000000}"/>
    <cellStyle name="style1372241129344 2 3 2" xfId="6400" xr:uid="{00000000-0005-0000-0000-0000D3000000}"/>
    <cellStyle name="style1372241129344 2 4" xfId="2687" xr:uid="{00000000-0005-0000-0000-0000D4000000}"/>
    <cellStyle name="style1372241129344 2 4 2" xfId="7593" xr:uid="{00000000-0005-0000-0000-0000D5000000}"/>
    <cellStyle name="style1372241129344 2 5" xfId="3880" xr:uid="{00000000-0005-0000-0000-0000D6000000}"/>
    <cellStyle name="style1372241129344 2 5 2" xfId="8786" xr:uid="{00000000-0005-0000-0000-0000D7000000}"/>
    <cellStyle name="style1372241129344 2 6" xfId="5158" xr:uid="{00000000-0005-0000-0000-0000D8000000}"/>
    <cellStyle name="style1372241129344 3" xfId="205" xr:uid="{00000000-0005-0000-0000-0000D9000000}"/>
    <cellStyle name="style1372241129344 3 2" xfId="1496" xr:uid="{00000000-0005-0000-0000-0000DA000000}"/>
    <cellStyle name="style1372241129344 3 2 2" xfId="6402" xr:uid="{00000000-0005-0000-0000-0000DB000000}"/>
    <cellStyle name="style1372241129344 3 3" xfId="2689" xr:uid="{00000000-0005-0000-0000-0000DC000000}"/>
    <cellStyle name="style1372241129344 3 3 2" xfId="7595" xr:uid="{00000000-0005-0000-0000-0000DD000000}"/>
    <cellStyle name="style1372241129344 3 4" xfId="3882" xr:uid="{00000000-0005-0000-0000-0000DE000000}"/>
    <cellStyle name="style1372241129344 3 4 2" xfId="8788" xr:uid="{00000000-0005-0000-0000-0000DF000000}"/>
    <cellStyle name="style1372241129344 3 5" xfId="5160" xr:uid="{00000000-0005-0000-0000-0000E0000000}"/>
    <cellStyle name="style1372241129344 4" xfId="1309" xr:uid="{00000000-0005-0000-0000-0000E1000000}"/>
    <cellStyle name="style1372241129344 4 2" xfId="6215" xr:uid="{00000000-0005-0000-0000-0000E2000000}"/>
    <cellStyle name="style1372241129344 5" xfId="2502" xr:uid="{00000000-0005-0000-0000-0000E3000000}"/>
    <cellStyle name="style1372241129344 5 2" xfId="7408" xr:uid="{00000000-0005-0000-0000-0000E4000000}"/>
    <cellStyle name="style1372241129344 6" xfId="3695" xr:uid="{00000000-0005-0000-0000-0000E5000000}"/>
    <cellStyle name="style1372241129344 6 2" xfId="8601" xr:uid="{00000000-0005-0000-0000-0000E6000000}"/>
    <cellStyle name="style1372241129344 7" xfId="4973" xr:uid="{00000000-0005-0000-0000-0000E7000000}"/>
    <cellStyle name="style1372241129422" xfId="11" xr:uid="{00000000-0005-0000-0000-0000E8000000}"/>
    <cellStyle name="style1372241129422 2" xfId="206" xr:uid="{00000000-0005-0000-0000-0000E9000000}"/>
    <cellStyle name="style1372241129422 2 2" xfId="207" xr:uid="{00000000-0005-0000-0000-0000EA000000}"/>
    <cellStyle name="style1372241129422 2 2 2" xfId="1498" xr:uid="{00000000-0005-0000-0000-0000EB000000}"/>
    <cellStyle name="style1372241129422 2 2 2 2" xfId="6404" xr:uid="{00000000-0005-0000-0000-0000EC000000}"/>
    <cellStyle name="style1372241129422 2 2 3" xfId="2691" xr:uid="{00000000-0005-0000-0000-0000ED000000}"/>
    <cellStyle name="style1372241129422 2 2 3 2" xfId="7597" xr:uid="{00000000-0005-0000-0000-0000EE000000}"/>
    <cellStyle name="style1372241129422 2 2 4" xfId="3884" xr:uid="{00000000-0005-0000-0000-0000EF000000}"/>
    <cellStyle name="style1372241129422 2 2 4 2" xfId="8790" xr:uid="{00000000-0005-0000-0000-0000F0000000}"/>
    <cellStyle name="style1372241129422 2 2 5" xfId="5162" xr:uid="{00000000-0005-0000-0000-0000F1000000}"/>
    <cellStyle name="style1372241129422 2 3" xfId="1497" xr:uid="{00000000-0005-0000-0000-0000F2000000}"/>
    <cellStyle name="style1372241129422 2 3 2" xfId="6403" xr:uid="{00000000-0005-0000-0000-0000F3000000}"/>
    <cellStyle name="style1372241129422 2 4" xfId="2690" xr:uid="{00000000-0005-0000-0000-0000F4000000}"/>
    <cellStyle name="style1372241129422 2 4 2" xfId="7596" xr:uid="{00000000-0005-0000-0000-0000F5000000}"/>
    <cellStyle name="style1372241129422 2 5" xfId="3883" xr:uid="{00000000-0005-0000-0000-0000F6000000}"/>
    <cellStyle name="style1372241129422 2 5 2" xfId="8789" xr:uid="{00000000-0005-0000-0000-0000F7000000}"/>
    <cellStyle name="style1372241129422 2 6" xfId="5161" xr:uid="{00000000-0005-0000-0000-0000F8000000}"/>
    <cellStyle name="style1372241129422 3" xfId="208" xr:uid="{00000000-0005-0000-0000-0000F9000000}"/>
    <cellStyle name="style1372241129422 3 2" xfId="1499" xr:uid="{00000000-0005-0000-0000-0000FA000000}"/>
    <cellStyle name="style1372241129422 3 2 2" xfId="6405" xr:uid="{00000000-0005-0000-0000-0000FB000000}"/>
    <cellStyle name="style1372241129422 3 3" xfId="2692" xr:uid="{00000000-0005-0000-0000-0000FC000000}"/>
    <cellStyle name="style1372241129422 3 3 2" xfId="7598" xr:uid="{00000000-0005-0000-0000-0000FD000000}"/>
    <cellStyle name="style1372241129422 3 4" xfId="3885" xr:uid="{00000000-0005-0000-0000-0000FE000000}"/>
    <cellStyle name="style1372241129422 3 4 2" xfId="8791" xr:uid="{00000000-0005-0000-0000-0000FF000000}"/>
    <cellStyle name="style1372241129422 3 5" xfId="5163" xr:uid="{00000000-0005-0000-0000-000000010000}"/>
    <cellStyle name="style1372241129422 4" xfId="1310" xr:uid="{00000000-0005-0000-0000-000001010000}"/>
    <cellStyle name="style1372241129422 4 2" xfId="6216" xr:uid="{00000000-0005-0000-0000-000002010000}"/>
    <cellStyle name="style1372241129422 5" xfId="2503" xr:uid="{00000000-0005-0000-0000-000003010000}"/>
    <cellStyle name="style1372241129422 5 2" xfId="7409" xr:uid="{00000000-0005-0000-0000-000004010000}"/>
    <cellStyle name="style1372241129422 6" xfId="3696" xr:uid="{00000000-0005-0000-0000-000005010000}"/>
    <cellStyle name="style1372241129422 6 2" xfId="8602" xr:uid="{00000000-0005-0000-0000-000006010000}"/>
    <cellStyle name="style1372241129422 7" xfId="4974" xr:uid="{00000000-0005-0000-0000-000007010000}"/>
    <cellStyle name="style1372241129610" xfId="12" xr:uid="{00000000-0005-0000-0000-000008010000}"/>
    <cellStyle name="style1372241129610 2" xfId="209" xr:uid="{00000000-0005-0000-0000-000009010000}"/>
    <cellStyle name="style1372241129610 2 2" xfId="210" xr:uid="{00000000-0005-0000-0000-00000A010000}"/>
    <cellStyle name="style1372241129610 2 2 2" xfId="1501" xr:uid="{00000000-0005-0000-0000-00000B010000}"/>
    <cellStyle name="style1372241129610 2 2 2 2" xfId="6407" xr:uid="{00000000-0005-0000-0000-00000C010000}"/>
    <cellStyle name="style1372241129610 2 2 3" xfId="2694" xr:uid="{00000000-0005-0000-0000-00000D010000}"/>
    <cellStyle name="style1372241129610 2 2 3 2" xfId="7600" xr:uid="{00000000-0005-0000-0000-00000E010000}"/>
    <cellStyle name="style1372241129610 2 2 4" xfId="3887" xr:uid="{00000000-0005-0000-0000-00000F010000}"/>
    <cellStyle name="style1372241129610 2 2 4 2" xfId="8793" xr:uid="{00000000-0005-0000-0000-000010010000}"/>
    <cellStyle name="style1372241129610 2 2 5" xfId="5165" xr:uid="{00000000-0005-0000-0000-000011010000}"/>
    <cellStyle name="style1372241129610 2 3" xfId="1500" xr:uid="{00000000-0005-0000-0000-000012010000}"/>
    <cellStyle name="style1372241129610 2 3 2" xfId="6406" xr:uid="{00000000-0005-0000-0000-000013010000}"/>
    <cellStyle name="style1372241129610 2 4" xfId="2693" xr:uid="{00000000-0005-0000-0000-000014010000}"/>
    <cellStyle name="style1372241129610 2 4 2" xfId="7599" xr:uid="{00000000-0005-0000-0000-000015010000}"/>
    <cellStyle name="style1372241129610 2 5" xfId="3886" xr:uid="{00000000-0005-0000-0000-000016010000}"/>
    <cellStyle name="style1372241129610 2 5 2" xfId="8792" xr:uid="{00000000-0005-0000-0000-000017010000}"/>
    <cellStyle name="style1372241129610 2 6" xfId="5164" xr:uid="{00000000-0005-0000-0000-000018010000}"/>
    <cellStyle name="style1372241129610 3" xfId="211" xr:uid="{00000000-0005-0000-0000-000019010000}"/>
    <cellStyle name="style1372241129610 3 2" xfId="1502" xr:uid="{00000000-0005-0000-0000-00001A010000}"/>
    <cellStyle name="style1372241129610 3 2 2" xfId="6408" xr:uid="{00000000-0005-0000-0000-00001B010000}"/>
    <cellStyle name="style1372241129610 3 3" xfId="2695" xr:uid="{00000000-0005-0000-0000-00001C010000}"/>
    <cellStyle name="style1372241129610 3 3 2" xfId="7601" xr:uid="{00000000-0005-0000-0000-00001D010000}"/>
    <cellStyle name="style1372241129610 3 4" xfId="3888" xr:uid="{00000000-0005-0000-0000-00001E010000}"/>
    <cellStyle name="style1372241129610 3 4 2" xfId="8794" xr:uid="{00000000-0005-0000-0000-00001F010000}"/>
    <cellStyle name="style1372241129610 3 5" xfId="5166" xr:uid="{00000000-0005-0000-0000-000020010000}"/>
    <cellStyle name="style1372241129610 4" xfId="1311" xr:uid="{00000000-0005-0000-0000-000021010000}"/>
    <cellStyle name="style1372241129610 4 2" xfId="6217" xr:uid="{00000000-0005-0000-0000-000022010000}"/>
    <cellStyle name="style1372241129610 5" xfId="2504" xr:uid="{00000000-0005-0000-0000-000023010000}"/>
    <cellStyle name="style1372241129610 5 2" xfId="7410" xr:uid="{00000000-0005-0000-0000-000024010000}"/>
    <cellStyle name="style1372241129610 6" xfId="3697" xr:uid="{00000000-0005-0000-0000-000025010000}"/>
    <cellStyle name="style1372241129610 6 2" xfId="8603" xr:uid="{00000000-0005-0000-0000-000026010000}"/>
    <cellStyle name="style1372241129610 7" xfId="4975" xr:uid="{00000000-0005-0000-0000-000027010000}"/>
    <cellStyle name="style1372241129813" xfId="13" xr:uid="{00000000-0005-0000-0000-000028010000}"/>
    <cellStyle name="style1372241129813 2" xfId="212" xr:uid="{00000000-0005-0000-0000-000029010000}"/>
    <cellStyle name="style1372241129813 2 2" xfId="213" xr:uid="{00000000-0005-0000-0000-00002A010000}"/>
    <cellStyle name="style1372241129813 2 2 2" xfId="1504" xr:uid="{00000000-0005-0000-0000-00002B010000}"/>
    <cellStyle name="style1372241129813 2 2 2 2" xfId="6410" xr:uid="{00000000-0005-0000-0000-00002C010000}"/>
    <cellStyle name="style1372241129813 2 2 3" xfId="2697" xr:uid="{00000000-0005-0000-0000-00002D010000}"/>
    <cellStyle name="style1372241129813 2 2 3 2" xfId="7603" xr:uid="{00000000-0005-0000-0000-00002E010000}"/>
    <cellStyle name="style1372241129813 2 2 4" xfId="3890" xr:uid="{00000000-0005-0000-0000-00002F010000}"/>
    <cellStyle name="style1372241129813 2 2 4 2" xfId="8796" xr:uid="{00000000-0005-0000-0000-000030010000}"/>
    <cellStyle name="style1372241129813 2 2 5" xfId="5168" xr:uid="{00000000-0005-0000-0000-000031010000}"/>
    <cellStyle name="style1372241129813 2 3" xfId="1503" xr:uid="{00000000-0005-0000-0000-000032010000}"/>
    <cellStyle name="style1372241129813 2 3 2" xfId="6409" xr:uid="{00000000-0005-0000-0000-000033010000}"/>
    <cellStyle name="style1372241129813 2 4" xfId="2696" xr:uid="{00000000-0005-0000-0000-000034010000}"/>
    <cellStyle name="style1372241129813 2 4 2" xfId="7602" xr:uid="{00000000-0005-0000-0000-000035010000}"/>
    <cellStyle name="style1372241129813 2 5" xfId="3889" xr:uid="{00000000-0005-0000-0000-000036010000}"/>
    <cellStyle name="style1372241129813 2 5 2" xfId="8795" xr:uid="{00000000-0005-0000-0000-000037010000}"/>
    <cellStyle name="style1372241129813 2 6" xfId="5167" xr:uid="{00000000-0005-0000-0000-000038010000}"/>
    <cellStyle name="style1372241129813 3" xfId="214" xr:uid="{00000000-0005-0000-0000-000039010000}"/>
    <cellStyle name="style1372241129813 3 2" xfId="1505" xr:uid="{00000000-0005-0000-0000-00003A010000}"/>
    <cellStyle name="style1372241129813 3 2 2" xfId="6411" xr:uid="{00000000-0005-0000-0000-00003B010000}"/>
    <cellStyle name="style1372241129813 3 3" xfId="2698" xr:uid="{00000000-0005-0000-0000-00003C010000}"/>
    <cellStyle name="style1372241129813 3 3 2" xfId="7604" xr:uid="{00000000-0005-0000-0000-00003D010000}"/>
    <cellStyle name="style1372241129813 3 4" xfId="3891" xr:uid="{00000000-0005-0000-0000-00003E010000}"/>
    <cellStyle name="style1372241129813 3 4 2" xfId="8797" xr:uid="{00000000-0005-0000-0000-00003F010000}"/>
    <cellStyle name="style1372241129813 3 5" xfId="5169" xr:uid="{00000000-0005-0000-0000-000040010000}"/>
    <cellStyle name="style1372241129813 4" xfId="1312" xr:uid="{00000000-0005-0000-0000-000041010000}"/>
    <cellStyle name="style1372241129813 4 2" xfId="6218" xr:uid="{00000000-0005-0000-0000-000042010000}"/>
    <cellStyle name="style1372241129813 5" xfId="2505" xr:uid="{00000000-0005-0000-0000-000043010000}"/>
    <cellStyle name="style1372241129813 5 2" xfId="7411" xr:uid="{00000000-0005-0000-0000-000044010000}"/>
    <cellStyle name="style1372241129813 6" xfId="3698" xr:uid="{00000000-0005-0000-0000-000045010000}"/>
    <cellStyle name="style1372241129813 6 2" xfId="8604" xr:uid="{00000000-0005-0000-0000-000046010000}"/>
    <cellStyle name="style1372241129813 7" xfId="4976" xr:uid="{00000000-0005-0000-0000-000047010000}"/>
    <cellStyle name="style1372241130141" xfId="14" xr:uid="{00000000-0005-0000-0000-000048010000}"/>
    <cellStyle name="style1372241130141 2" xfId="215" xr:uid="{00000000-0005-0000-0000-000049010000}"/>
    <cellStyle name="style1372241130141 2 2" xfId="216" xr:uid="{00000000-0005-0000-0000-00004A010000}"/>
    <cellStyle name="style1372241130141 2 2 2" xfId="1507" xr:uid="{00000000-0005-0000-0000-00004B010000}"/>
    <cellStyle name="style1372241130141 2 2 2 2" xfId="6413" xr:uid="{00000000-0005-0000-0000-00004C010000}"/>
    <cellStyle name="style1372241130141 2 2 3" xfId="2700" xr:uid="{00000000-0005-0000-0000-00004D010000}"/>
    <cellStyle name="style1372241130141 2 2 3 2" xfId="7606" xr:uid="{00000000-0005-0000-0000-00004E010000}"/>
    <cellStyle name="style1372241130141 2 2 4" xfId="3893" xr:uid="{00000000-0005-0000-0000-00004F010000}"/>
    <cellStyle name="style1372241130141 2 2 4 2" xfId="8799" xr:uid="{00000000-0005-0000-0000-000050010000}"/>
    <cellStyle name="style1372241130141 2 2 5" xfId="5171" xr:uid="{00000000-0005-0000-0000-000051010000}"/>
    <cellStyle name="style1372241130141 2 3" xfId="1506" xr:uid="{00000000-0005-0000-0000-000052010000}"/>
    <cellStyle name="style1372241130141 2 3 2" xfId="6412" xr:uid="{00000000-0005-0000-0000-000053010000}"/>
    <cellStyle name="style1372241130141 2 4" xfId="2699" xr:uid="{00000000-0005-0000-0000-000054010000}"/>
    <cellStyle name="style1372241130141 2 4 2" xfId="7605" xr:uid="{00000000-0005-0000-0000-000055010000}"/>
    <cellStyle name="style1372241130141 2 5" xfId="3892" xr:uid="{00000000-0005-0000-0000-000056010000}"/>
    <cellStyle name="style1372241130141 2 5 2" xfId="8798" xr:uid="{00000000-0005-0000-0000-000057010000}"/>
    <cellStyle name="style1372241130141 2 6" xfId="5170" xr:uid="{00000000-0005-0000-0000-000058010000}"/>
    <cellStyle name="style1372241130141 3" xfId="217" xr:uid="{00000000-0005-0000-0000-000059010000}"/>
    <cellStyle name="style1372241130141 3 2" xfId="1508" xr:uid="{00000000-0005-0000-0000-00005A010000}"/>
    <cellStyle name="style1372241130141 3 2 2" xfId="6414" xr:uid="{00000000-0005-0000-0000-00005B010000}"/>
    <cellStyle name="style1372241130141 3 3" xfId="2701" xr:uid="{00000000-0005-0000-0000-00005C010000}"/>
    <cellStyle name="style1372241130141 3 3 2" xfId="7607" xr:uid="{00000000-0005-0000-0000-00005D010000}"/>
    <cellStyle name="style1372241130141 3 4" xfId="3894" xr:uid="{00000000-0005-0000-0000-00005E010000}"/>
    <cellStyle name="style1372241130141 3 4 2" xfId="8800" xr:uid="{00000000-0005-0000-0000-00005F010000}"/>
    <cellStyle name="style1372241130141 3 5" xfId="5172" xr:uid="{00000000-0005-0000-0000-000060010000}"/>
    <cellStyle name="style1372241130141 4" xfId="1313" xr:uid="{00000000-0005-0000-0000-000061010000}"/>
    <cellStyle name="style1372241130141 4 2" xfId="6219" xr:uid="{00000000-0005-0000-0000-000062010000}"/>
    <cellStyle name="style1372241130141 5" xfId="2506" xr:uid="{00000000-0005-0000-0000-000063010000}"/>
    <cellStyle name="style1372241130141 5 2" xfId="7412" xr:uid="{00000000-0005-0000-0000-000064010000}"/>
    <cellStyle name="style1372241130141 6" xfId="3699" xr:uid="{00000000-0005-0000-0000-000065010000}"/>
    <cellStyle name="style1372241130141 6 2" xfId="8605" xr:uid="{00000000-0005-0000-0000-000066010000}"/>
    <cellStyle name="style1372241130141 7" xfId="4977" xr:uid="{00000000-0005-0000-0000-000067010000}"/>
    <cellStyle name="style1372241130188" xfId="15" xr:uid="{00000000-0005-0000-0000-000068010000}"/>
    <cellStyle name="style1372241130188 2" xfId="218" xr:uid="{00000000-0005-0000-0000-000069010000}"/>
    <cellStyle name="style1372241130188 2 2" xfId="219" xr:uid="{00000000-0005-0000-0000-00006A010000}"/>
    <cellStyle name="style1372241130188 2 2 2" xfId="1510" xr:uid="{00000000-0005-0000-0000-00006B010000}"/>
    <cellStyle name="style1372241130188 2 2 2 2" xfId="6416" xr:uid="{00000000-0005-0000-0000-00006C010000}"/>
    <cellStyle name="style1372241130188 2 2 3" xfId="2703" xr:uid="{00000000-0005-0000-0000-00006D010000}"/>
    <cellStyle name="style1372241130188 2 2 3 2" xfId="7609" xr:uid="{00000000-0005-0000-0000-00006E010000}"/>
    <cellStyle name="style1372241130188 2 2 4" xfId="3896" xr:uid="{00000000-0005-0000-0000-00006F010000}"/>
    <cellStyle name="style1372241130188 2 2 4 2" xfId="8802" xr:uid="{00000000-0005-0000-0000-000070010000}"/>
    <cellStyle name="style1372241130188 2 2 5" xfId="5174" xr:uid="{00000000-0005-0000-0000-000071010000}"/>
    <cellStyle name="style1372241130188 2 3" xfId="1509" xr:uid="{00000000-0005-0000-0000-000072010000}"/>
    <cellStyle name="style1372241130188 2 3 2" xfId="6415" xr:uid="{00000000-0005-0000-0000-000073010000}"/>
    <cellStyle name="style1372241130188 2 4" xfId="2702" xr:uid="{00000000-0005-0000-0000-000074010000}"/>
    <cellStyle name="style1372241130188 2 4 2" xfId="7608" xr:uid="{00000000-0005-0000-0000-000075010000}"/>
    <cellStyle name="style1372241130188 2 5" xfId="3895" xr:uid="{00000000-0005-0000-0000-000076010000}"/>
    <cellStyle name="style1372241130188 2 5 2" xfId="8801" xr:uid="{00000000-0005-0000-0000-000077010000}"/>
    <cellStyle name="style1372241130188 2 6" xfId="5173" xr:uid="{00000000-0005-0000-0000-000078010000}"/>
    <cellStyle name="style1372241130188 3" xfId="220" xr:uid="{00000000-0005-0000-0000-000079010000}"/>
    <cellStyle name="style1372241130188 3 2" xfId="1511" xr:uid="{00000000-0005-0000-0000-00007A010000}"/>
    <cellStyle name="style1372241130188 3 2 2" xfId="6417" xr:uid="{00000000-0005-0000-0000-00007B010000}"/>
    <cellStyle name="style1372241130188 3 3" xfId="2704" xr:uid="{00000000-0005-0000-0000-00007C010000}"/>
    <cellStyle name="style1372241130188 3 3 2" xfId="7610" xr:uid="{00000000-0005-0000-0000-00007D010000}"/>
    <cellStyle name="style1372241130188 3 4" xfId="3897" xr:uid="{00000000-0005-0000-0000-00007E010000}"/>
    <cellStyle name="style1372241130188 3 4 2" xfId="8803" xr:uid="{00000000-0005-0000-0000-00007F010000}"/>
    <cellStyle name="style1372241130188 3 5" xfId="5175" xr:uid="{00000000-0005-0000-0000-000080010000}"/>
    <cellStyle name="style1372241130188 4" xfId="1314" xr:uid="{00000000-0005-0000-0000-000081010000}"/>
    <cellStyle name="style1372241130188 4 2" xfId="6220" xr:uid="{00000000-0005-0000-0000-000082010000}"/>
    <cellStyle name="style1372241130188 5" xfId="2507" xr:uid="{00000000-0005-0000-0000-000083010000}"/>
    <cellStyle name="style1372241130188 5 2" xfId="7413" xr:uid="{00000000-0005-0000-0000-000084010000}"/>
    <cellStyle name="style1372241130188 6" xfId="3700" xr:uid="{00000000-0005-0000-0000-000085010000}"/>
    <cellStyle name="style1372241130188 6 2" xfId="8606" xr:uid="{00000000-0005-0000-0000-000086010000}"/>
    <cellStyle name="style1372241130188 7" xfId="4978" xr:uid="{00000000-0005-0000-0000-000087010000}"/>
    <cellStyle name="style1372241130235" xfId="16" xr:uid="{00000000-0005-0000-0000-000088010000}"/>
    <cellStyle name="style1372241130235 2" xfId="221" xr:uid="{00000000-0005-0000-0000-000089010000}"/>
    <cellStyle name="style1372241130235 2 2" xfId="222" xr:uid="{00000000-0005-0000-0000-00008A010000}"/>
    <cellStyle name="style1372241130235 2 2 2" xfId="1513" xr:uid="{00000000-0005-0000-0000-00008B010000}"/>
    <cellStyle name="style1372241130235 2 2 2 2" xfId="6419" xr:uid="{00000000-0005-0000-0000-00008C010000}"/>
    <cellStyle name="style1372241130235 2 2 3" xfId="2706" xr:uid="{00000000-0005-0000-0000-00008D010000}"/>
    <cellStyle name="style1372241130235 2 2 3 2" xfId="7612" xr:uid="{00000000-0005-0000-0000-00008E010000}"/>
    <cellStyle name="style1372241130235 2 2 4" xfId="3899" xr:uid="{00000000-0005-0000-0000-00008F010000}"/>
    <cellStyle name="style1372241130235 2 2 4 2" xfId="8805" xr:uid="{00000000-0005-0000-0000-000090010000}"/>
    <cellStyle name="style1372241130235 2 2 5" xfId="5177" xr:uid="{00000000-0005-0000-0000-000091010000}"/>
    <cellStyle name="style1372241130235 2 3" xfId="1512" xr:uid="{00000000-0005-0000-0000-000092010000}"/>
    <cellStyle name="style1372241130235 2 3 2" xfId="6418" xr:uid="{00000000-0005-0000-0000-000093010000}"/>
    <cellStyle name="style1372241130235 2 4" xfId="2705" xr:uid="{00000000-0005-0000-0000-000094010000}"/>
    <cellStyle name="style1372241130235 2 4 2" xfId="7611" xr:uid="{00000000-0005-0000-0000-000095010000}"/>
    <cellStyle name="style1372241130235 2 5" xfId="3898" xr:uid="{00000000-0005-0000-0000-000096010000}"/>
    <cellStyle name="style1372241130235 2 5 2" xfId="8804" xr:uid="{00000000-0005-0000-0000-000097010000}"/>
    <cellStyle name="style1372241130235 2 6" xfId="5176" xr:uid="{00000000-0005-0000-0000-000098010000}"/>
    <cellStyle name="style1372241130235 3" xfId="223" xr:uid="{00000000-0005-0000-0000-000099010000}"/>
    <cellStyle name="style1372241130235 3 2" xfId="1514" xr:uid="{00000000-0005-0000-0000-00009A010000}"/>
    <cellStyle name="style1372241130235 3 2 2" xfId="6420" xr:uid="{00000000-0005-0000-0000-00009B010000}"/>
    <cellStyle name="style1372241130235 3 3" xfId="2707" xr:uid="{00000000-0005-0000-0000-00009C010000}"/>
    <cellStyle name="style1372241130235 3 3 2" xfId="7613" xr:uid="{00000000-0005-0000-0000-00009D010000}"/>
    <cellStyle name="style1372241130235 3 4" xfId="3900" xr:uid="{00000000-0005-0000-0000-00009E010000}"/>
    <cellStyle name="style1372241130235 3 4 2" xfId="8806" xr:uid="{00000000-0005-0000-0000-00009F010000}"/>
    <cellStyle name="style1372241130235 3 5" xfId="5178" xr:uid="{00000000-0005-0000-0000-0000A0010000}"/>
    <cellStyle name="style1372241130235 4" xfId="1315" xr:uid="{00000000-0005-0000-0000-0000A1010000}"/>
    <cellStyle name="style1372241130235 4 2" xfId="6221" xr:uid="{00000000-0005-0000-0000-0000A2010000}"/>
    <cellStyle name="style1372241130235 5" xfId="2508" xr:uid="{00000000-0005-0000-0000-0000A3010000}"/>
    <cellStyle name="style1372241130235 5 2" xfId="7414" xr:uid="{00000000-0005-0000-0000-0000A4010000}"/>
    <cellStyle name="style1372241130235 6" xfId="3701" xr:uid="{00000000-0005-0000-0000-0000A5010000}"/>
    <cellStyle name="style1372241130235 6 2" xfId="8607" xr:uid="{00000000-0005-0000-0000-0000A6010000}"/>
    <cellStyle name="style1372241130235 7" xfId="4979" xr:uid="{00000000-0005-0000-0000-0000A7010000}"/>
    <cellStyle name="style1372241130281" xfId="17" xr:uid="{00000000-0005-0000-0000-0000A8010000}"/>
    <cellStyle name="style1372241130281 2" xfId="224" xr:uid="{00000000-0005-0000-0000-0000A9010000}"/>
    <cellStyle name="style1372241130281 2 2" xfId="225" xr:uid="{00000000-0005-0000-0000-0000AA010000}"/>
    <cellStyle name="style1372241130281 2 2 2" xfId="1516" xr:uid="{00000000-0005-0000-0000-0000AB010000}"/>
    <cellStyle name="style1372241130281 2 2 2 2" xfId="6422" xr:uid="{00000000-0005-0000-0000-0000AC010000}"/>
    <cellStyle name="style1372241130281 2 2 3" xfId="2709" xr:uid="{00000000-0005-0000-0000-0000AD010000}"/>
    <cellStyle name="style1372241130281 2 2 3 2" xfId="7615" xr:uid="{00000000-0005-0000-0000-0000AE010000}"/>
    <cellStyle name="style1372241130281 2 2 4" xfId="3902" xr:uid="{00000000-0005-0000-0000-0000AF010000}"/>
    <cellStyle name="style1372241130281 2 2 4 2" xfId="8808" xr:uid="{00000000-0005-0000-0000-0000B0010000}"/>
    <cellStyle name="style1372241130281 2 2 5" xfId="5180" xr:uid="{00000000-0005-0000-0000-0000B1010000}"/>
    <cellStyle name="style1372241130281 2 3" xfId="1515" xr:uid="{00000000-0005-0000-0000-0000B2010000}"/>
    <cellStyle name="style1372241130281 2 3 2" xfId="6421" xr:uid="{00000000-0005-0000-0000-0000B3010000}"/>
    <cellStyle name="style1372241130281 2 4" xfId="2708" xr:uid="{00000000-0005-0000-0000-0000B4010000}"/>
    <cellStyle name="style1372241130281 2 4 2" xfId="7614" xr:uid="{00000000-0005-0000-0000-0000B5010000}"/>
    <cellStyle name="style1372241130281 2 5" xfId="3901" xr:uid="{00000000-0005-0000-0000-0000B6010000}"/>
    <cellStyle name="style1372241130281 2 5 2" xfId="8807" xr:uid="{00000000-0005-0000-0000-0000B7010000}"/>
    <cellStyle name="style1372241130281 2 6" xfId="5179" xr:uid="{00000000-0005-0000-0000-0000B8010000}"/>
    <cellStyle name="style1372241130281 3" xfId="226" xr:uid="{00000000-0005-0000-0000-0000B9010000}"/>
    <cellStyle name="style1372241130281 3 2" xfId="1517" xr:uid="{00000000-0005-0000-0000-0000BA010000}"/>
    <cellStyle name="style1372241130281 3 2 2" xfId="6423" xr:uid="{00000000-0005-0000-0000-0000BB010000}"/>
    <cellStyle name="style1372241130281 3 3" xfId="2710" xr:uid="{00000000-0005-0000-0000-0000BC010000}"/>
    <cellStyle name="style1372241130281 3 3 2" xfId="7616" xr:uid="{00000000-0005-0000-0000-0000BD010000}"/>
    <cellStyle name="style1372241130281 3 4" xfId="3903" xr:uid="{00000000-0005-0000-0000-0000BE010000}"/>
    <cellStyle name="style1372241130281 3 4 2" xfId="8809" xr:uid="{00000000-0005-0000-0000-0000BF010000}"/>
    <cellStyle name="style1372241130281 3 5" xfId="5181" xr:uid="{00000000-0005-0000-0000-0000C0010000}"/>
    <cellStyle name="style1372241130281 4" xfId="1316" xr:uid="{00000000-0005-0000-0000-0000C1010000}"/>
    <cellStyle name="style1372241130281 4 2" xfId="6222" xr:uid="{00000000-0005-0000-0000-0000C2010000}"/>
    <cellStyle name="style1372241130281 5" xfId="2509" xr:uid="{00000000-0005-0000-0000-0000C3010000}"/>
    <cellStyle name="style1372241130281 5 2" xfId="7415" xr:uid="{00000000-0005-0000-0000-0000C4010000}"/>
    <cellStyle name="style1372241130281 6" xfId="3702" xr:uid="{00000000-0005-0000-0000-0000C5010000}"/>
    <cellStyle name="style1372241130281 6 2" xfId="8608" xr:uid="{00000000-0005-0000-0000-0000C6010000}"/>
    <cellStyle name="style1372241130281 7" xfId="4980" xr:uid="{00000000-0005-0000-0000-0000C7010000}"/>
    <cellStyle name="style1372241130360" xfId="18" xr:uid="{00000000-0005-0000-0000-0000C8010000}"/>
    <cellStyle name="style1372241130360 2" xfId="227" xr:uid="{00000000-0005-0000-0000-0000C9010000}"/>
    <cellStyle name="style1372241130360 2 2" xfId="228" xr:uid="{00000000-0005-0000-0000-0000CA010000}"/>
    <cellStyle name="style1372241130360 2 2 2" xfId="1519" xr:uid="{00000000-0005-0000-0000-0000CB010000}"/>
    <cellStyle name="style1372241130360 2 2 2 2" xfId="6425" xr:uid="{00000000-0005-0000-0000-0000CC010000}"/>
    <cellStyle name="style1372241130360 2 2 3" xfId="2712" xr:uid="{00000000-0005-0000-0000-0000CD010000}"/>
    <cellStyle name="style1372241130360 2 2 3 2" xfId="7618" xr:uid="{00000000-0005-0000-0000-0000CE010000}"/>
    <cellStyle name="style1372241130360 2 2 4" xfId="3905" xr:uid="{00000000-0005-0000-0000-0000CF010000}"/>
    <cellStyle name="style1372241130360 2 2 4 2" xfId="8811" xr:uid="{00000000-0005-0000-0000-0000D0010000}"/>
    <cellStyle name="style1372241130360 2 2 5" xfId="5183" xr:uid="{00000000-0005-0000-0000-0000D1010000}"/>
    <cellStyle name="style1372241130360 2 3" xfId="1518" xr:uid="{00000000-0005-0000-0000-0000D2010000}"/>
    <cellStyle name="style1372241130360 2 3 2" xfId="6424" xr:uid="{00000000-0005-0000-0000-0000D3010000}"/>
    <cellStyle name="style1372241130360 2 4" xfId="2711" xr:uid="{00000000-0005-0000-0000-0000D4010000}"/>
    <cellStyle name="style1372241130360 2 4 2" xfId="7617" xr:uid="{00000000-0005-0000-0000-0000D5010000}"/>
    <cellStyle name="style1372241130360 2 5" xfId="3904" xr:uid="{00000000-0005-0000-0000-0000D6010000}"/>
    <cellStyle name="style1372241130360 2 5 2" xfId="8810" xr:uid="{00000000-0005-0000-0000-0000D7010000}"/>
    <cellStyle name="style1372241130360 2 6" xfId="5182" xr:uid="{00000000-0005-0000-0000-0000D8010000}"/>
    <cellStyle name="style1372241130360 3" xfId="229" xr:uid="{00000000-0005-0000-0000-0000D9010000}"/>
    <cellStyle name="style1372241130360 3 2" xfId="1520" xr:uid="{00000000-0005-0000-0000-0000DA010000}"/>
    <cellStyle name="style1372241130360 3 2 2" xfId="6426" xr:uid="{00000000-0005-0000-0000-0000DB010000}"/>
    <cellStyle name="style1372241130360 3 3" xfId="2713" xr:uid="{00000000-0005-0000-0000-0000DC010000}"/>
    <cellStyle name="style1372241130360 3 3 2" xfId="7619" xr:uid="{00000000-0005-0000-0000-0000DD010000}"/>
    <cellStyle name="style1372241130360 3 4" xfId="3906" xr:uid="{00000000-0005-0000-0000-0000DE010000}"/>
    <cellStyle name="style1372241130360 3 4 2" xfId="8812" xr:uid="{00000000-0005-0000-0000-0000DF010000}"/>
    <cellStyle name="style1372241130360 3 5" xfId="5184" xr:uid="{00000000-0005-0000-0000-0000E0010000}"/>
    <cellStyle name="style1372241130360 4" xfId="1317" xr:uid="{00000000-0005-0000-0000-0000E1010000}"/>
    <cellStyle name="style1372241130360 4 2" xfId="6223" xr:uid="{00000000-0005-0000-0000-0000E2010000}"/>
    <cellStyle name="style1372241130360 5" xfId="2510" xr:uid="{00000000-0005-0000-0000-0000E3010000}"/>
    <cellStyle name="style1372241130360 5 2" xfId="7416" xr:uid="{00000000-0005-0000-0000-0000E4010000}"/>
    <cellStyle name="style1372241130360 6" xfId="3703" xr:uid="{00000000-0005-0000-0000-0000E5010000}"/>
    <cellStyle name="style1372241130360 6 2" xfId="8609" xr:uid="{00000000-0005-0000-0000-0000E6010000}"/>
    <cellStyle name="style1372241130360 7" xfId="4981" xr:uid="{00000000-0005-0000-0000-0000E7010000}"/>
    <cellStyle name="style1372241130406" xfId="19" xr:uid="{00000000-0005-0000-0000-0000E8010000}"/>
    <cellStyle name="style1372241130406 2" xfId="105" xr:uid="{00000000-0005-0000-0000-0000E9010000}"/>
    <cellStyle name="style1372241130406 2 2" xfId="230" xr:uid="{00000000-0005-0000-0000-0000EA010000}"/>
    <cellStyle name="style1372241130406 2 2 2" xfId="1521" xr:uid="{00000000-0005-0000-0000-0000EB010000}"/>
    <cellStyle name="style1372241130406 2 2 2 2" xfId="6427" xr:uid="{00000000-0005-0000-0000-0000EC010000}"/>
    <cellStyle name="style1372241130406 2 2 3" xfId="2714" xr:uid="{00000000-0005-0000-0000-0000ED010000}"/>
    <cellStyle name="style1372241130406 2 2 3 2" xfId="7620" xr:uid="{00000000-0005-0000-0000-0000EE010000}"/>
    <cellStyle name="style1372241130406 2 2 4" xfId="3907" xr:uid="{00000000-0005-0000-0000-0000EF010000}"/>
    <cellStyle name="style1372241130406 2 2 4 2" xfId="8813" xr:uid="{00000000-0005-0000-0000-0000F0010000}"/>
    <cellStyle name="style1372241130406 2 2 5" xfId="5185" xr:uid="{00000000-0005-0000-0000-0000F1010000}"/>
    <cellStyle name="style1372241130406 2 3" xfId="1399" xr:uid="{00000000-0005-0000-0000-0000F2010000}"/>
    <cellStyle name="style1372241130406 2 3 2" xfId="6305" xr:uid="{00000000-0005-0000-0000-0000F3010000}"/>
    <cellStyle name="style1372241130406 2 4" xfId="2592" xr:uid="{00000000-0005-0000-0000-0000F4010000}"/>
    <cellStyle name="style1372241130406 2 4 2" xfId="7498" xr:uid="{00000000-0005-0000-0000-0000F5010000}"/>
    <cellStyle name="style1372241130406 2 5" xfId="3785" xr:uid="{00000000-0005-0000-0000-0000F6010000}"/>
    <cellStyle name="style1372241130406 2 5 2" xfId="8691" xr:uid="{00000000-0005-0000-0000-0000F7010000}"/>
    <cellStyle name="style1372241130406 2 6" xfId="5063" xr:uid="{00000000-0005-0000-0000-0000F8010000}"/>
    <cellStyle name="style1372241130406 3" xfId="231" xr:uid="{00000000-0005-0000-0000-0000F9010000}"/>
    <cellStyle name="style1372241130406 3 2" xfId="232" xr:uid="{00000000-0005-0000-0000-0000FA010000}"/>
    <cellStyle name="style1372241130406 3 2 2" xfId="1523" xr:uid="{00000000-0005-0000-0000-0000FB010000}"/>
    <cellStyle name="style1372241130406 3 2 2 2" xfId="6429" xr:uid="{00000000-0005-0000-0000-0000FC010000}"/>
    <cellStyle name="style1372241130406 3 2 3" xfId="2716" xr:uid="{00000000-0005-0000-0000-0000FD010000}"/>
    <cellStyle name="style1372241130406 3 2 3 2" xfId="7622" xr:uid="{00000000-0005-0000-0000-0000FE010000}"/>
    <cellStyle name="style1372241130406 3 2 4" xfId="3909" xr:uid="{00000000-0005-0000-0000-0000FF010000}"/>
    <cellStyle name="style1372241130406 3 2 4 2" xfId="8815" xr:uid="{00000000-0005-0000-0000-000000020000}"/>
    <cellStyle name="style1372241130406 3 2 5" xfId="5187" xr:uid="{00000000-0005-0000-0000-000001020000}"/>
    <cellStyle name="style1372241130406 3 3" xfId="1522" xr:uid="{00000000-0005-0000-0000-000002020000}"/>
    <cellStyle name="style1372241130406 3 3 2" xfId="6428" xr:uid="{00000000-0005-0000-0000-000003020000}"/>
    <cellStyle name="style1372241130406 3 4" xfId="2715" xr:uid="{00000000-0005-0000-0000-000004020000}"/>
    <cellStyle name="style1372241130406 3 4 2" xfId="7621" xr:uid="{00000000-0005-0000-0000-000005020000}"/>
    <cellStyle name="style1372241130406 3 5" xfId="3908" xr:uid="{00000000-0005-0000-0000-000006020000}"/>
    <cellStyle name="style1372241130406 3 5 2" xfId="8814" xr:uid="{00000000-0005-0000-0000-000007020000}"/>
    <cellStyle name="style1372241130406 3 6" xfId="5186" xr:uid="{00000000-0005-0000-0000-000008020000}"/>
    <cellStyle name="style1372241130406 4" xfId="233" xr:uid="{00000000-0005-0000-0000-000009020000}"/>
    <cellStyle name="style1372241130406 4 2" xfId="1524" xr:uid="{00000000-0005-0000-0000-00000A020000}"/>
    <cellStyle name="style1372241130406 4 2 2" xfId="6430" xr:uid="{00000000-0005-0000-0000-00000B020000}"/>
    <cellStyle name="style1372241130406 4 3" xfId="2717" xr:uid="{00000000-0005-0000-0000-00000C020000}"/>
    <cellStyle name="style1372241130406 4 3 2" xfId="7623" xr:uid="{00000000-0005-0000-0000-00000D020000}"/>
    <cellStyle name="style1372241130406 4 4" xfId="3910" xr:uid="{00000000-0005-0000-0000-00000E020000}"/>
    <cellStyle name="style1372241130406 4 4 2" xfId="8816" xr:uid="{00000000-0005-0000-0000-00000F020000}"/>
    <cellStyle name="style1372241130406 4 5" xfId="5188" xr:uid="{00000000-0005-0000-0000-000010020000}"/>
    <cellStyle name="style1372241130406 5" xfId="1318" xr:uid="{00000000-0005-0000-0000-000011020000}"/>
    <cellStyle name="style1372241130406 5 2" xfId="6224" xr:uid="{00000000-0005-0000-0000-000012020000}"/>
    <cellStyle name="style1372241130406 6" xfId="2511" xr:uid="{00000000-0005-0000-0000-000013020000}"/>
    <cellStyle name="style1372241130406 6 2" xfId="7417" xr:uid="{00000000-0005-0000-0000-000014020000}"/>
    <cellStyle name="style1372241130406 7" xfId="3704" xr:uid="{00000000-0005-0000-0000-000015020000}"/>
    <cellStyle name="style1372241130406 7 2" xfId="8610" xr:uid="{00000000-0005-0000-0000-000016020000}"/>
    <cellStyle name="style1372241130406 8" xfId="4982" xr:uid="{00000000-0005-0000-0000-000017020000}"/>
    <cellStyle name="style1372241130406_xls_-_cap_2_-_pessoal_de_saude" xfId="98" xr:uid="{00000000-0005-0000-0000-000018020000}"/>
    <cellStyle name="style1372241130610" xfId="20" xr:uid="{00000000-0005-0000-0000-000019020000}"/>
    <cellStyle name="style1372241130610 2" xfId="103" xr:uid="{00000000-0005-0000-0000-00001A020000}"/>
    <cellStyle name="style1372241130610 2 2" xfId="234" xr:uid="{00000000-0005-0000-0000-00001B020000}"/>
    <cellStyle name="style1372241130610 2 2 2" xfId="1525" xr:uid="{00000000-0005-0000-0000-00001C020000}"/>
    <cellStyle name="style1372241130610 2 2 2 2" xfId="6431" xr:uid="{00000000-0005-0000-0000-00001D020000}"/>
    <cellStyle name="style1372241130610 2 2 3" xfId="2718" xr:uid="{00000000-0005-0000-0000-00001E020000}"/>
    <cellStyle name="style1372241130610 2 2 3 2" xfId="7624" xr:uid="{00000000-0005-0000-0000-00001F020000}"/>
    <cellStyle name="style1372241130610 2 2 4" xfId="3911" xr:uid="{00000000-0005-0000-0000-000020020000}"/>
    <cellStyle name="style1372241130610 2 2 4 2" xfId="8817" xr:uid="{00000000-0005-0000-0000-000021020000}"/>
    <cellStyle name="style1372241130610 2 2 5" xfId="5189" xr:uid="{00000000-0005-0000-0000-000022020000}"/>
    <cellStyle name="style1372241130610 2 3" xfId="1397" xr:uid="{00000000-0005-0000-0000-000023020000}"/>
    <cellStyle name="style1372241130610 2 3 2" xfId="6303" xr:uid="{00000000-0005-0000-0000-000024020000}"/>
    <cellStyle name="style1372241130610 2 4" xfId="2590" xr:uid="{00000000-0005-0000-0000-000025020000}"/>
    <cellStyle name="style1372241130610 2 4 2" xfId="7496" xr:uid="{00000000-0005-0000-0000-000026020000}"/>
    <cellStyle name="style1372241130610 2 5" xfId="3783" xr:uid="{00000000-0005-0000-0000-000027020000}"/>
    <cellStyle name="style1372241130610 2 5 2" xfId="8689" xr:uid="{00000000-0005-0000-0000-000028020000}"/>
    <cellStyle name="style1372241130610 2 6" xfId="5061" xr:uid="{00000000-0005-0000-0000-000029020000}"/>
    <cellStyle name="style1372241130610 3" xfId="235" xr:uid="{00000000-0005-0000-0000-00002A020000}"/>
    <cellStyle name="style1372241130610 3 2" xfId="236" xr:uid="{00000000-0005-0000-0000-00002B020000}"/>
    <cellStyle name="style1372241130610 3 2 2" xfId="1527" xr:uid="{00000000-0005-0000-0000-00002C020000}"/>
    <cellStyle name="style1372241130610 3 2 2 2" xfId="6433" xr:uid="{00000000-0005-0000-0000-00002D020000}"/>
    <cellStyle name="style1372241130610 3 2 3" xfId="2720" xr:uid="{00000000-0005-0000-0000-00002E020000}"/>
    <cellStyle name="style1372241130610 3 2 3 2" xfId="7626" xr:uid="{00000000-0005-0000-0000-00002F020000}"/>
    <cellStyle name="style1372241130610 3 2 4" xfId="3913" xr:uid="{00000000-0005-0000-0000-000030020000}"/>
    <cellStyle name="style1372241130610 3 2 4 2" xfId="8819" xr:uid="{00000000-0005-0000-0000-000031020000}"/>
    <cellStyle name="style1372241130610 3 2 5" xfId="5191" xr:uid="{00000000-0005-0000-0000-000032020000}"/>
    <cellStyle name="style1372241130610 3 3" xfId="1526" xr:uid="{00000000-0005-0000-0000-000033020000}"/>
    <cellStyle name="style1372241130610 3 3 2" xfId="6432" xr:uid="{00000000-0005-0000-0000-000034020000}"/>
    <cellStyle name="style1372241130610 3 4" xfId="2719" xr:uid="{00000000-0005-0000-0000-000035020000}"/>
    <cellStyle name="style1372241130610 3 4 2" xfId="7625" xr:uid="{00000000-0005-0000-0000-000036020000}"/>
    <cellStyle name="style1372241130610 3 5" xfId="3912" xr:uid="{00000000-0005-0000-0000-000037020000}"/>
    <cellStyle name="style1372241130610 3 5 2" xfId="8818" xr:uid="{00000000-0005-0000-0000-000038020000}"/>
    <cellStyle name="style1372241130610 3 6" xfId="5190" xr:uid="{00000000-0005-0000-0000-000039020000}"/>
    <cellStyle name="style1372241130610 4" xfId="237" xr:uid="{00000000-0005-0000-0000-00003A020000}"/>
    <cellStyle name="style1372241130610 4 2" xfId="1528" xr:uid="{00000000-0005-0000-0000-00003B020000}"/>
    <cellStyle name="style1372241130610 4 2 2" xfId="6434" xr:uid="{00000000-0005-0000-0000-00003C020000}"/>
    <cellStyle name="style1372241130610 4 3" xfId="2721" xr:uid="{00000000-0005-0000-0000-00003D020000}"/>
    <cellStyle name="style1372241130610 4 3 2" xfId="7627" xr:uid="{00000000-0005-0000-0000-00003E020000}"/>
    <cellStyle name="style1372241130610 4 4" xfId="3914" xr:uid="{00000000-0005-0000-0000-00003F020000}"/>
    <cellStyle name="style1372241130610 4 4 2" xfId="8820" xr:uid="{00000000-0005-0000-0000-000040020000}"/>
    <cellStyle name="style1372241130610 4 5" xfId="5192" xr:uid="{00000000-0005-0000-0000-000041020000}"/>
    <cellStyle name="style1372241130610 5" xfId="1319" xr:uid="{00000000-0005-0000-0000-000042020000}"/>
    <cellStyle name="style1372241130610 5 2" xfId="6225" xr:uid="{00000000-0005-0000-0000-000043020000}"/>
    <cellStyle name="style1372241130610 6" xfId="2512" xr:uid="{00000000-0005-0000-0000-000044020000}"/>
    <cellStyle name="style1372241130610 6 2" xfId="7418" xr:uid="{00000000-0005-0000-0000-000045020000}"/>
    <cellStyle name="style1372241130610 7" xfId="3705" xr:uid="{00000000-0005-0000-0000-000046020000}"/>
    <cellStyle name="style1372241130610 7 2" xfId="8611" xr:uid="{00000000-0005-0000-0000-000047020000}"/>
    <cellStyle name="style1372241130610 8" xfId="4983" xr:uid="{00000000-0005-0000-0000-000048020000}"/>
    <cellStyle name="style1372241130610_xls_-_cap_2_-_pessoal_de_saude" xfId="99" xr:uid="{00000000-0005-0000-0000-000049020000}"/>
    <cellStyle name="style1372241130672" xfId="21" xr:uid="{00000000-0005-0000-0000-00004A020000}"/>
    <cellStyle name="style1372241130672 2" xfId="102" xr:uid="{00000000-0005-0000-0000-00004B020000}"/>
    <cellStyle name="style1372241130672 2 2" xfId="238" xr:uid="{00000000-0005-0000-0000-00004C020000}"/>
    <cellStyle name="style1372241130672 2 2 2" xfId="1529" xr:uid="{00000000-0005-0000-0000-00004D020000}"/>
    <cellStyle name="style1372241130672 2 2 2 2" xfId="6435" xr:uid="{00000000-0005-0000-0000-00004E020000}"/>
    <cellStyle name="style1372241130672 2 2 3" xfId="2722" xr:uid="{00000000-0005-0000-0000-00004F020000}"/>
    <cellStyle name="style1372241130672 2 2 3 2" xfId="7628" xr:uid="{00000000-0005-0000-0000-000050020000}"/>
    <cellStyle name="style1372241130672 2 2 4" xfId="3915" xr:uid="{00000000-0005-0000-0000-000051020000}"/>
    <cellStyle name="style1372241130672 2 2 4 2" xfId="8821" xr:uid="{00000000-0005-0000-0000-000052020000}"/>
    <cellStyle name="style1372241130672 2 2 5" xfId="5193" xr:uid="{00000000-0005-0000-0000-000053020000}"/>
    <cellStyle name="style1372241130672 2 3" xfId="1396" xr:uid="{00000000-0005-0000-0000-000054020000}"/>
    <cellStyle name="style1372241130672 2 3 2" xfId="6302" xr:uid="{00000000-0005-0000-0000-000055020000}"/>
    <cellStyle name="style1372241130672 2 4" xfId="2589" xr:uid="{00000000-0005-0000-0000-000056020000}"/>
    <cellStyle name="style1372241130672 2 4 2" xfId="7495" xr:uid="{00000000-0005-0000-0000-000057020000}"/>
    <cellStyle name="style1372241130672 2 5" xfId="3782" xr:uid="{00000000-0005-0000-0000-000058020000}"/>
    <cellStyle name="style1372241130672 2 5 2" xfId="8688" xr:uid="{00000000-0005-0000-0000-000059020000}"/>
    <cellStyle name="style1372241130672 2 6" xfId="5060" xr:uid="{00000000-0005-0000-0000-00005A020000}"/>
    <cellStyle name="style1372241130672 3" xfId="239" xr:uid="{00000000-0005-0000-0000-00005B020000}"/>
    <cellStyle name="style1372241130672 3 2" xfId="240" xr:uid="{00000000-0005-0000-0000-00005C020000}"/>
    <cellStyle name="style1372241130672 3 2 2" xfId="1531" xr:uid="{00000000-0005-0000-0000-00005D020000}"/>
    <cellStyle name="style1372241130672 3 2 2 2" xfId="6437" xr:uid="{00000000-0005-0000-0000-00005E020000}"/>
    <cellStyle name="style1372241130672 3 2 3" xfId="2724" xr:uid="{00000000-0005-0000-0000-00005F020000}"/>
    <cellStyle name="style1372241130672 3 2 3 2" xfId="7630" xr:uid="{00000000-0005-0000-0000-000060020000}"/>
    <cellStyle name="style1372241130672 3 2 4" xfId="3917" xr:uid="{00000000-0005-0000-0000-000061020000}"/>
    <cellStyle name="style1372241130672 3 2 4 2" xfId="8823" xr:uid="{00000000-0005-0000-0000-000062020000}"/>
    <cellStyle name="style1372241130672 3 2 5" xfId="5195" xr:uid="{00000000-0005-0000-0000-000063020000}"/>
    <cellStyle name="style1372241130672 3 3" xfId="1530" xr:uid="{00000000-0005-0000-0000-000064020000}"/>
    <cellStyle name="style1372241130672 3 3 2" xfId="6436" xr:uid="{00000000-0005-0000-0000-000065020000}"/>
    <cellStyle name="style1372241130672 3 4" xfId="2723" xr:uid="{00000000-0005-0000-0000-000066020000}"/>
    <cellStyle name="style1372241130672 3 4 2" xfId="7629" xr:uid="{00000000-0005-0000-0000-000067020000}"/>
    <cellStyle name="style1372241130672 3 5" xfId="3916" xr:uid="{00000000-0005-0000-0000-000068020000}"/>
    <cellStyle name="style1372241130672 3 5 2" xfId="8822" xr:uid="{00000000-0005-0000-0000-000069020000}"/>
    <cellStyle name="style1372241130672 3 6" xfId="5194" xr:uid="{00000000-0005-0000-0000-00006A020000}"/>
    <cellStyle name="style1372241130672 4" xfId="241" xr:uid="{00000000-0005-0000-0000-00006B020000}"/>
    <cellStyle name="style1372241130672 4 2" xfId="1532" xr:uid="{00000000-0005-0000-0000-00006C020000}"/>
    <cellStyle name="style1372241130672 4 2 2" xfId="6438" xr:uid="{00000000-0005-0000-0000-00006D020000}"/>
    <cellStyle name="style1372241130672 4 3" xfId="2725" xr:uid="{00000000-0005-0000-0000-00006E020000}"/>
    <cellStyle name="style1372241130672 4 3 2" xfId="7631" xr:uid="{00000000-0005-0000-0000-00006F020000}"/>
    <cellStyle name="style1372241130672 4 4" xfId="3918" xr:uid="{00000000-0005-0000-0000-000070020000}"/>
    <cellStyle name="style1372241130672 4 4 2" xfId="8824" xr:uid="{00000000-0005-0000-0000-000071020000}"/>
    <cellStyle name="style1372241130672 4 5" xfId="5196" xr:uid="{00000000-0005-0000-0000-000072020000}"/>
    <cellStyle name="style1372241130672 5" xfId="1320" xr:uid="{00000000-0005-0000-0000-000073020000}"/>
    <cellStyle name="style1372241130672 5 2" xfId="6226" xr:uid="{00000000-0005-0000-0000-000074020000}"/>
    <cellStyle name="style1372241130672 6" xfId="2513" xr:uid="{00000000-0005-0000-0000-000075020000}"/>
    <cellStyle name="style1372241130672 6 2" xfId="7419" xr:uid="{00000000-0005-0000-0000-000076020000}"/>
    <cellStyle name="style1372241130672 7" xfId="3706" xr:uid="{00000000-0005-0000-0000-000077020000}"/>
    <cellStyle name="style1372241130672 7 2" xfId="8612" xr:uid="{00000000-0005-0000-0000-000078020000}"/>
    <cellStyle name="style1372241130672 8" xfId="4984" xr:uid="{00000000-0005-0000-0000-000079020000}"/>
    <cellStyle name="style1372241130672_CAP 2 - PESSOAL SAUDE 2013" xfId="101" xr:uid="{00000000-0005-0000-0000-00007A020000}"/>
    <cellStyle name="style1372241130922" xfId="22" xr:uid="{00000000-0005-0000-0000-00007B020000}"/>
    <cellStyle name="style1372241130922 2" xfId="104" xr:uid="{00000000-0005-0000-0000-00007C020000}"/>
    <cellStyle name="style1372241130922 2 2" xfId="242" xr:uid="{00000000-0005-0000-0000-00007D020000}"/>
    <cellStyle name="style1372241130922 2 2 2" xfId="1533" xr:uid="{00000000-0005-0000-0000-00007E020000}"/>
    <cellStyle name="style1372241130922 2 2 2 2" xfId="6439" xr:uid="{00000000-0005-0000-0000-00007F020000}"/>
    <cellStyle name="style1372241130922 2 2 3" xfId="2726" xr:uid="{00000000-0005-0000-0000-000080020000}"/>
    <cellStyle name="style1372241130922 2 2 3 2" xfId="7632" xr:uid="{00000000-0005-0000-0000-000081020000}"/>
    <cellStyle name="style1372241130922 2 2 4" xfId="3919" xr:uid="{00000000-0005-0000-0000-000082020000}"/>
    <cellStyle name="style1372241130922 2 2 4 2" xfId="8825" xr:uid="{00000000-0005-0000-0000-000083020000}"/>
    <cellStyle name="style1372241130922 2 2 5" xfId="5197" xr:uid="{00000000-0005-0000-0000-000084020000}"/>
    <cellStyle name="style1372241130922 2 3" xfId="1398" xr:uid="{00000000-0005-0000-0000-000085020000}"/>
    <cellStyle name="style1372241130922 2 3 2" xfId="6304" xr:uid="{00000000-0005-0000-0000-000086020000}"/>
    <cellStyle name="style1372241130922 2 4" xfId="2591" xr:uid="{00000000-0005-0000-0000-000087020000}"/>
    <cellStyle name="style1372241130922 2 4 2" xfId="7497" xr:uid="{00000000-0005-0000-0000-000088020000}"/>
    <cellStyle name="style1372241130922 2 5" xfId="3784" xr:uid="{00000000-0005-0000-0000-000089020000}"/>
    <cellStyle name="style1372241130922 2 5 2" xfId="8690" xr:uid="{00000000-0005-0000-0000-00008A020000}"/>
    <cellStyle name="style1372241130922 2 6" xfId="5062" xr:uid="{00000000-0005-0000-0000-00008B020000}"/>
    <cellStyle name="style1372241130922 3" xfId="243" xr:uid="{00000000-0005-0000-0000-00008C020000}"/>
    <cellStyle name="style1372241130922 3 2" xfId="244" xr:uid="{00000000-0005-0000-0000-00008D020000}"/>
    <cellStyle name="style1372241130922 3 2 2" xfId="1535" xr:uid="{00000000-0005-0000-0000-00008E020000}"/>
    <cellStyle name="style1372241130922 3 2 2 2" xfId="6441" xr:uid="{00000000-0005-0000-0000-00008F020000}"/>
    <cellStyle name="style1372241130922 3 2 3" xfId="2728" xr:uid="{00000000-0005-0000-0000-000090020000}"/>
    <cellStyle name="style1372241130922 3 2 3 2" xfId="7634" xr:uid="{00000000-0005-0000-0000-000091020000}"/>
    <cellStyle name="style1372241130922 3 2 4" xfId="3921" xr:uid="{00000000-0005-0000-0000-000092020000}"/>
    <cellStyle name="style1372241130922 3 2 4 2" xfId="8827" xr:uid="{00000000-0005-0000-0000-000093020000}"/>
    <cellStyle name="style1372241130922 3 2 5" xfId="5199" xr:uid="{00000000-0005-0000-0000-000094020000}"/>
    <cellStyle name="style1372241130922 3 3" xfId="1534" xr:uid="{00000000-0005-0000-0000-000095020000}"/>
    <cellStyle name="style1372241130922 3 3 2" xfId="6440" xr:uid="{00000000-0005-0000-0000-000096020000}"/>
    <cellStyle name="style1372241130922 3 4" xfId="2727" xr:uid="{00000000-0005-0000-0000-000097020000}"/>
    <cellStyle name="style1372241130922 3 4 2" xfId="7633" xr:uid="{00000000-0005-0000-0000-000098020000}"/>
    <cellStyle name="style1372241130922 3 5" xfId="3920" xr:uid="{00000000-0005-0000-0000-000099020000}"/>
    <cellStyle name="style1372241130922 3 5 2" xfId="8826" xr:uid="{00000000-0005-0000-0000-00009A020000}"/>
    <cellStyle name="style1372241130922 3 6" xfId="5198" xr:uid="{00000000-0005-0000-0000-00009B020000}"/>
    <cellStyle name="style1372241130922 4" xfId="245" xr:uid="{00000000-0005-0000-0000-00009C020000}"/>
    <cellStyle name="style1372241130922 4 2" xfId="1536" xr:uid="{00000000-0005-0000-0000-00009D020000}"/>
    <cellStyle name="style1372241130922 4 2 2" xfId="6442" xr:uid="{00000000-0005-0000-0000-00009E020000}"/>
    <cellStyle name="style1372241130922 4 3" xfId="2729" xr:uid="{00000000-0005-0000-0000-00009F020000}"/>
    <cellStyle name="style1372241130922 4 3 2" xfId="7635" xr:uid="{00000000-0005-0000-0000-0000A0020000}"/>
    <cellStyle name="style1372241130922 4 4" xfId="3922" xr:uid="{00000000-0005-0000-0000-0000A1020000}"/>
    <cellStyle name="style1372241130922 4 4 2" xfId="8828" xr:uid="{00000000-0005-0000-0000-0000A2020000}"/>
    <cellStyle name="style1372241130922 4 5" xfId="5200" xr:uid="{00000000-0005-0000-0000-0000A3020000}"/>
    <cellStyle name="style1372241130922 5" xfId="1321" xr:uid="{00000000-0005-0000-0000-0000A4020000}"/>
    <cellStyle name="style1372241130922 5 2" xfId="6227" xr:uid="{00000000-0005-0000-0000-0000A5020000}"/>
    <cellStyle name="style1372241130922 6" xfId="2514" xr:uid="{00000000-0005-0000-0000-0000A6020000}"/>
    <cellStyle name="style1372241130922 6 2" xfId="7420" xr:uid="{00000000-0005-0000-0000-0000A7020000}"/>
    <cellStyle name="style1372241130922 7" xfId="3707" xr:uid="{00000000-0005-0000-0000-0000A8020000}"/>
    <cellStyle name="style1372241130922 7 2" xfId="8613" xr:uid="{00000000-0005-0000-0000-0000A9020000}"/>
    <cellStyle name="style1372241130922 8" xfId="4985" xr:uid="{00000000-0005-0000-0000-0000AA020000}"/>
    <cellStyle name="style1372241130922_xls_-_cap_2_-_pessoal_de_saude" xfId="100" xr:uid="{00000000-0005-0000-0000-0000AB020000}"/>
    <cellStyle name="style1372252458959" xfId="23" xr:uid="{00000000-0005-0000-0000-0000AC020000}"/>
    <cellStyle name="style1372252458959 2" xfId="246" xr:uid="{00000000-0005-0000-0000-0000AD020000}"/>
    <cellStyle name="style1372252458959 2 2" xfId="247" xr:uid="{00000000-0005-0000-0000-0000AE020000}"/>
    <cellStyle name="style1372252458959 2 2 2" xfId="1538" xr:uid="{00000000-0005-0000-0000-0000AF020000}"/>
    <cellStyle name="style1372252458959 2 2 2 2" xfId="6444" xr:uid="{00000000-0005-0000-0000-0000B0020000}"/>
    <cellStyle name="style1372252458959 2 2 3" xfId="2731" xr:uid="{00000000-0005-0000-0000-0000B1020000}"/>
    <cellStyle name="style1372252458959 2 2 3 2" xfId="7637" xr:uid="{00000000-0005-0000-0000-0000B2020000}"/>
    <cellStyle name="style1372252458959 2 2 4" xfId="3924" xr:uid="{00000000-0005-0000-0000-0000B3020000}"/>
    <cellStyle name="style1372252458959 2 2 4 2" xfId="8830" xr:uid="{00000000-0005-0000-0000-0000B4020000}"/>
    <cellStyle name="style1372252458959 2 2 5" xfId="5202" xr:uid="{00000000-0005-0000-0000-0000B5020000}"/>
    <cellStyle name="style1372252458959 2 3" xfId="1537" xr:uid="{00000000-0005-0000-0000-0000B6020000}"/>
    <cellStyle name="style1372252458959 2 3 2" xfId="6443" xr:uid="{00000000-0005-0000-0000-0000B7020000}"/>
    <cellStyle name="style1372252458959 2 4" xfId="2730" xr:uid="{00000000-0005-0000-0000-0000B8020000}"/>
    <cellStyle name="style1372252458959 2 4 2" xfId="7636" xr:uid="{00000000-0005-0000-0000-0000B9020000}"/>
    <cellStyle name="style1372252458959 2 5" xfId="3923" xr:uid="{00000000-0005-0000-0000-0000BA020000}"/>
    <cellStyle name="style1372252458959 2 5 2" xfId="8829" xr:uid="{00000000-0005-0000-0000-0000BB020000}"/>
    <cellStyle name="style1372252458959 2 6" xfId="5201" xr:uid="{00000000-0005-0000-0000-0000BC020000}"/>
    <cellStyle name="style1372252458959 3" xfId="248" xr:uid="{00000000-0005-0000-0000-0000BD020000}"/>
    <cellStyle name="style1372252458959 3 2" xfId="1539" xr:uid="{00000000-0005-0000-0000-0000BE020000}"/>
    <cellStyle name="style1372252458959 3 2 2" xfId="6445" xr:uid="{00000000-0005-0000-0000-0000BF020000}"/>
    <cellStyle name="style1372252458959 3 3" xfId="2732" xr:uid="{00000000-0005-0000-0000-0000C0020000}"/>
    <cellStyle name="style1372252458959 3 3 2" xfId="7638" xr:uid="{00000000-0005-0000-0000-0000C1020000}"/>
    <cellStyle name="style1372252458959 3 4" xfId="3925" xr:uid="{00000000-0005-0000-0000-0000C2020000}"/>
    <cellStyle name="style1372252458959 3 4 2" xfId="8831" xr:uid="{00000000-0005-0000-0000-0000C3020000}"/>
    <cellStyle name="style1372252458959 3 5" xfId="5203" xr:uid="{00000000-0005-0000-0000-0000C4020000}"/>
    <cellStyle name="style1372252458959 4" xfId="1322" xr:uid="{00000000-0005-0000-0000-0000C5020000}"/>
    <cellStyle name="style1372252458959 4 2" xfId="6228" xr:uid="{00000000-0005-0000-0000-0000C6020000}"/>
    <cellStyle name="style1372252458959 5" xfId="2515" xr:uid="{00000000-0005-0000-0000-0000C7020000}"/>
    <cellStyle name="style1372252458959 5 2" xfId="7421" xr:uid="{00000000-0005-0000-0000-0000C8020000}"/>
    <cellStyle name="style1372252458959 6" xfId="3708" xr:uid="{00000000-0005-0000-0000-0000C9020000}"/>
    <cellStyle name="style1372252458959 6 2" xfId="8614" xr:uid="{00000000-0005-0000-0000-0000CA020000}"/>
    <cellStyle name="style1372252458959 7" xfId="4986" xr:uid="{00000000-0005-0000-0000-0000CB020000}"/>
    <cellStyle name="style1372252459006" xfId="24" xr:uid="{00000000-0005-0000-0000-0000CC020000}"/>
    <cellStyle name="style1372252459006 2" xfId="249" xr:uid="{00000000-0005-0000-0000-0000CD020000}"/>
    <cellStyle name="style1372252459006 2 2" xfId="250" xr:uid="{00000000-0005-0000-0000-0000CE020000}"/>
    <cellStyle name="style1372252459006 2 2 2" xfId="1541" xr:uid="{00000000-0005-0000-0000-0000CF020000}"/>
    <cellStyle name="style1372252459006 2 2 2 2" xfId="6447" xr:uid="{00000000-0005-0000-0000-0000D0020000}"/>
    <cellStyle name="style1372252459006 2 2 3" xfId="2734" xr:uid="{00000000-0005-0000-0000-0000D1020000}"/>
    <cellStyle name="style1372252459006 2 2 3 2" xfId="7640" xr:uid="{00000000-0005-0000-0000-0000D2020000}"/>
    <cellStyle name="style1372252459006 2 2 4" xfId="3927" xr:uid="{00000000-0005-0000-0000-0000D3020000}"/>
    <cellStyle name="style1372252459006 2 2 4 2" xfId="8833" xr:uid="{00000000-0005-0000-0000-0000D4020000}"/>
    <cellStyle name="style1372252459006 2 2 5" xfId="5205" xr:uid="{00000000-0005-0000-0000-0000D5020000}"/>
    <cellStyle name="style1372252459006 2 3" xfId="1540" xr:uid="{00000000-0005-0000-0000-0000D6020000}"/>
    <cellStyle name="style1372252459006 2 3 2" xfId="6446" xr:uid="{00000000-0005-0000-0000-0000D7020000}"/>
    <cellStyle name="style1372252459006 2 4" xfId="2733" xr:uid="{00000000-0005-0000-0000-0000D8020000}"/>
    <cellStyle name="style1372252459006 2 4 2" xfId="7639" xr:uid="{00000000-0005-0000-0000-0000D9020000}"/>
    <cellStyle name="style1372252459006 2 5" xfId="3926" xr:uid="{00000000-0005-0000-0000-0000DA020000}"/>
    <cellStyle name="style1372252459006 2 5 2" xfId="8832" xr:uid="{00000000-0005-0000-0000-0000DB020000}"/>
    <cellStyle name="style1372252459006 2 6" xfId="5204" xr:uid="{00000000-0005-0000-0000-0000DC020000}"/>
    <cellStyle name="style1372252459006 3" xfId="251" xr:uid="{00000000-0005-0000-0000-0000DD020000}"/>
    <cellStyle name="style1372252459006 3 2" xfId="1542" xr:uid="{00000000-0005-0000-0000-0000DE020000}"/>
    <cellStyle name="style1372252459006 3 2 2" xfId="6448" xr:uid="{00000000-0005-0000-0000-0000DF020000}"/>
    <cellStyle name="style1372252459006 3 3" xfId="2735" xr:uid="{00000000-0005-0000-0000-0000E0020000}"/>
    <cellStyle name="style1372252459006 3 3 2" xfId="7641" xr:uid="{00000000-0005-0000-0000-0000E1020000}"/>
    <cellStyle name="style1372252459006 3 4" xfId="3928" xr:uid="{00000000-0005-0000-0000-0000E2020000}"/>
    <cellStyle name="style1372252459006 3 4 2" xfId="8834" xr:uid="{00000000-0005-0000-0000-0000E3020000}"/>
    <cellStyle name="style1372252459006 3 5" xfId="5206" xr:uid="{00000000-0005-0000-0000-0000E4020000}"/>
    <cellStyle name="style1372252459006 4" xfId="1323" xr:uid="{00000000-0005-0000-0000-0000E5020000}"/>
    <cellStyle name="style1372252459006 4 2" xfId="6229" xr:uid="{00000000-0005-0000-0000-0000E6020000}"/>
    <cellStyle name="style1372252459006 5" xfId="2516" xr:uid="{00000000-0005-0000-0000-0000E7020000}"/>
    <cellStyle name="style1372252459006 5 2" xfId="7422" xr:uid="{00000000-0005-0000-0000-0000E8020000}"/>
    <cellStyle name="style1372252459006 6" xfId="3709" xr:uid="{00000000-0005-0000-0000-0000E9020000}"/>
    <cellStyle name="style1372252459006 6 2" xfId="8615" xr:uid="{00000000-0005-0000-0000-0000EA020000}"/>
    <cellStyle name="style1372252459006 7" xfId="4987" xr:uid="{00000000-0005-0000-0000-0000EB020000}"/>
    <cellStyle name="style1372252459100" xfId="25" xr:uid="{00000000-0005-0000-0000-0000EC020000}"/>
    <cellStyle name="style1372252459100 2" xfId="252" xr:uid="{00000000-0005-0000-0000-0000ED020000}"/>
    <cellStyle name="style1372252459100 2 2" xfId="253" xr:uid="{00000000-0005-0000-0000-0000EE020000}"/>
    <cellStyle name="style1372252459100 2 2 2" xfId="1544" xr:uid="{00000000-0005-0000-0000-0000EF020000}"/>
    <cellStyle name="style1372252459100 2 2 2 2" xfId="6450" xr:uid="{00000000-0005-0000-0000-0000F0020000}"/>
    <cellStyle name="style1372252459100 2 2 3" xfId="2737" xr:uid="{00000000-0005-0000-0000-0000F1020000}"/>
    <cellStyle name="style1372252459100 2 2 3 2" xfId="7643" xr:uid="{00000000-0005-0000-0000-0000F2020000}"/>
    <cellStyle name="style1372252459100 2 2 4" xfId="3930" xr:uid="{00000000-0005-0000-0000-0000F3020000}"/>
    <cellStyle name="style1372252459100 2 2 4 2" xfId="8836" xr:uid="{00000000-0005-0000-0000-0000F4020000}"/>
    <cellStyle name="style1372252459100 2 2 5" xfId="5208" xr:uid="{00000000-0005-0000-0000-0000F5020000}"/>
    <cellStyle name="style1372252459100 2 3" xfId="1543" xr:uid="{00000000-0005-0000-0000-0000F6020000}"/>
    <cellStyle name="style1372252459100 2 3 2" xfId="6449" xr:uid="{00000000-0005-0000-0000-0000F7020000}"/>
    <cellStyle name="style1372252459100 2 4" xfId="2736" xr:uid="{00000000-0005-0000-0000-0000F8020000}"/>
    <cellStyle name="style1372252459100 2 4 2" xfId="7642" xr:uid="{00000000-0005-0000-0000-0000F9020000}"/>
    <cellStyle name="style1372252459100 2 5" xfId="3929" xr:uid="{00000000-0005-0000-0000-0000FA020000}"/>
    <cellStyle name="style1372252459100 2 5 2" xfId="8835" xr:uid="{00000000-0005-0000-0000-0000FB020000}"/>
    <cellStyle name="style1372252459100 2 6" xfId="5207" xr:uid="{00000000-0005-0000-0000-0000FC020000}"/>
    <cellStyle name="style1372252459100 3" xfId="254" xr:uid="{00000000-0005-0000-0000-0000FD020000}"/>
    <cellStyle name="style1372252459100 3 2" xfId="1545" xr:uid="{00000000-0005-0000-0000-0000FE020000}"/>
    <cellStyle name="style1372252459100 3 2 2" xfId="6451" xr:uid="{00000000-0005-0000-0000-0000FF020000}"/>
    <cellStyle name="style1372252459100 3 3" xfId="2738" xr:uid="{00000000-0005-0000-0000-000000030000}"/>
    <cellStyle name="style1372252459100 3 3 2" xfId="7644" xr:uid="{00000000-0005-0000-0000-000001030000}"/>
    <cellStyle name="style1372252459100 3 4" xfId="3931" xr:uid="{00000000-0005-0000-0000-000002030000}"/>
    <cellStyle name="style1372252459100 3 4 2" xfId="8837" xr:uid="{00000000-0005-0000-0000-000003030000}"/>
    <cellStyle name="style1372252459100 3 5" xfId="5209" xr:uid="{00000000-0005-0000-0000-000004030000}"/>
    <cellStyle name="style1372252459100 4" xfId="1324" xr:uid="{00000000-0005-0000-0000-000005030000}"/>
    <cellStyle name="style1372252459100 4 2" xfId="6230" xr:uid="{00000000-0005-0000-0000-000006030000}"/>
    <cellStyle name="style1372252459100 5" xfId="2517" xr:uid="{00000000-0005-0000-0000-000007030000}"/>
    <cellStyle name="style1372252459100 5 2" xfId="7423" xr:uid="{00000000-0005-0000-0000-000008030000}"/>
    <cellStyle name="style1372252459100 6" xfId="3710" xr:uid="{00000000-0005-0000-0000-000009030000}"/>
    <cellStyle name="style1372252459100 6 2" xfId="8616" xr:uid="{00000000-0005-0000-0000-00000A030000}"/>
    <cellStyle name="style1372252459100 7" xfId="4988" xr:uid="{00000000-0005-0000-0000-00000B030000}"/>
    <cellStyle name="style1372252459318" xfId="26" xr:uid="{00000000-0005-0000-0000-00000C030000}"/>
    <cellStyle name="style1372252459318 2" xfId="255" xr:uid="{00000000-0005-0000-0000-00000D030000}"/>
    <cellStyle name="style1372252459318 2 2" xfId="256" xr:uid="{00000000-0005-0000-0000-00000E030000}"/>
    <cellStyle name="style1372252459318 2 2 2" xfId="1547" xr:uid="{00000000-0005-0000-0000-00000F030000}"/>
    <cellStyle name="style1372252459318 2 2 2 2" xfId="6453" xr:uid="{00000000-0005-0000-0000-000010030000}"/>
    <cellStyle name="style1372252459318 2 2 3" xfId="2740" xr:uid="{00000000-0005-0000-0000-000011030000}"/>
    <cellStyle name="style1372252459318 2 2 3 2" xfId="7646" xr:uid="{00000000-0005-0000-0000-000012030000}"/>
    <cellStyle name="style1372252459318 2 2 4" xfId="3933" xr:uid="{00000000-0005-0000-0000-000013030000}"/>
    <cellStyle name="style1372252459318 2 2 4 2" xfId="8839" xr:uid="{00000000-0005-0000-0000-000014030000}"/>
    <cellStyle name="style1372252459318 2 2 5" xfId="5211" xr:uid="{00000000-0005-0000-0000-000015030000}"/>
    <cellStyle name="style1372252459318 2 3" xfId="1546" xr:uid="{00000000-0005-0000-0000-000016030000}"/>
    <cellStyle name="style1372252459318 2 3 2" xfId="6452" xr:uid="{00000000-0005-0000-0000-000017030000}"/>
    <cellStyle name="style1372252459318 2 4" xfId="2739" xr:uid="{00000000-0005-0000-0000-000018030000}"/>
    <cellStyle name="style1372252459318 2 4 2" xfId="7645" xr:uid="{00000000-0005-0000-0000-000019030000}"/>
    <cellStyle name="style1372252459318 2 5" xfId="3932" xr:uid="{00000000-0005-0000-0000-00001A030000}"/>
    <cellStyle name="style1372252459318 2 5 2" xfId="8838" xr:uid="{00000000-0005-0000-0000-00001B030000}"/>
    <cellStyle name="style1372252459318 2 6" xfId="5210" xr:uid="{00000000-0005-0000-0000-00001C030000}"/>
    <cellStyle name="style1372252459318 3" xfId="257" xr:uid="{00000000-0005-0000-0000-00001D030000}"/>
    <cellStyle name="style1372252459318 3 2" xfId="1548" xr:uid="{00000000-0005-0000-0000-00001E030000}"/>
    <cellStyle name="style1372252459318 3 2 2" xfId="6454" xr:uid="{00000000-0005-0000-0000-00001F030000}"/>
    <cellStyle name="style1372252459318 3 3" xfId="2741" xr:uid="{00000000-0005-0000-0000-000020030000}"/>
    <cellStyle name="style1372252459318 3 3 2" xfId="7647" xr:uid="{00000000-0005-0000-0000-000021030000}"/>
    <cellStyle name="style1372252459318 3 4" xfId="3934" xr:uid="{00000000-0005-0000-0000-000022030000}"/>
    <cellStyle name="style1372252459318 3 4 2" xfId="8840" xr:uid="{00000000-0005-0000-0000-000023030000}"/>
    <cellStyle name="style1372252459318 3 5" xfId="5212" xr:uid="{00000000-0005-0000-0000-000024030000}"/>
    <cellStyle name="style1372252459318 4" xfId="1325" xr:uid="{00000000-0005-0000-0000-000025030000}"/>
    <cellStyle name="style1372252459318 4 2" xfId="6231" xr:uid="{00000000-0005-0000-0000-000026030000}"/>
    <cellStyle name="style1372252459318 5" xfId="2518" xr:uid="{00000000-0005-0000-0000-000027030000}"/>
    <cellStyle name="style1372252459318 5 2" xfId="7424" xr:uid="{00000000-0005-0000-0000-000028030000}"/>
    <cellStyle name="style1372252459318 6" xfId="3711" xr:uid="{00000000-0005-0000-0000-000029030000}"/>
    <cellStyle name="style1372252459318 6 2" xfId="8617" xr:uid="{00000000-0005-0000-0000-00002A030000}"/>
    <cellStyle name="style1372252459318 7" xfId="4989" xr:uid="{00000000-0005-0000-0000-00002B030000}"/>
    <cellStyle name="style1372252459537" xfId="27" xr:uid="{00000000-0005-0000-0000-00002C030000}"/>
    <cellStyle name="style1372252459537 2" xfId="258" xr:uid="{00000000-0005-0000-0000-00002D030000}"/>
    <cellStyle name="style1372252459537 2 2" xfId="259" xr:uid="{00000000-0005-0000-0000-00002E030000}"/>
    <cellStyle name="style1372252459537 2 2 2" xfId="1550" xr:uid="{00000000-0005-0000-0000-00002F030000}"/>
    <cellStyle name="style1372252459537 2 2 2 2" xfId="6456" xr:uid="{00000000-0005-0000-0000-000030030000}"/>
    <cellStyle name="style1372252459537 2 2 3" xfId="2743" xr:uid="{00000000-0005-0000-0000-000031030000}"/>
    <cellStyle name="style1372252459537 2 2 3 2" xfId="7649" xr:uid="{00000000-0005-0000-0000-000032030000}"/>
    <cellStyle name="style1372252459537 2 2 4" xfId="3936" xr:uid="{00000000-0005-0000-0000-000033030000}"/>
    <cellStyle name="style1372252459537 2 2 4 2" xfId="8842" xr:uid="{00000000-0005-0000-0000-000034030000}"/>
    <cellStyle name="style1372252459537 2 2 5" xfId="5214" xr:uid="{00000000-0005-0000-0000-000035030000}"/>
    <cellStyle name="style1372252459537 2 3" xfId="1549" xr:uid="{00000000-0005-0000-0000-000036030000}"/>
    <cellStyle name="style1372252459537 2 3 2" xfId="6455" xr:uid="{00000000-0005-0000-0000-000037030000}"/>
    <cellStyle name="style1372252459537 2 4" xfId="2742" xr:uid="{00000000-0005-0000-0000-000038030000}"/>
    <cellStyle name="style1372252459537 2 4 2" xfId="7648" xr:uid="{00000000-0005-0000-0000-000039030000}"/>
    <cellStyle name="style1372252459537 2 5" xfId="3935" xr:uid="{00000000-0005-0000-0000-00003A030000}"/>
    <cellStyle name="style1372252459537 2 5 2" xfId="8841" xr:uid="{00000000-0005-0000-0000-00003B030000}"/>
    <cellStyle name="style1372252459537 2 6" xfId="5213" xr:uid="{00000000-0005-0000-0000-00003C030000}"/>
    <cellStyle name="style1372252459537 3" xfId="260" xr:uid="{00000000-0005-0000-0000-00003D030000}"/>
    <cellStyle name="style1372252459537 3 2" xfId="1551" xr:uid="{00000000-0005-0000-0000-00003E030000}"/>
    <cellStyle name="style1372252459537 3 2 2" xfId="6457" xr:uid="{00000000-0005-0000-0000-00003F030000}"/>
    <cellStyle name="style1372252459537 3 3" xfId="2744" xr:uid="{00000000-0005-0000-0000-000040030000}"/>
    <cellStyle name="style1372252459537 3 3 2" xfId="7650" xr:uid="{00000000-0005-0000-0000-000041030000}"/>
    <cellStyle name="style1372252459537 3 4" xfId="3937" xr:uid="{00000000-0005-0000-0000-000042030000}"/>
    <cellStyle name="style1372252459537 3 4 2" xfId="8843" xr:uid="{00000000-0005-0000-0000-000043030000}"/>
    <cellStyle name="style1372252459537 3 5" xfId="5215" xr:uid="{00000000-0005-0000-0000-000044030000}"/>
    <cellStyle name="style1372252459537 4" xfId="1326" xr:uid="{00000000-0005-0000-0000-000045030000}"/>
    <cellStyle name="style1372252459537 4 2" xfId="6232" xr:uid="{00000000-0005-0000-0000-000046030000}"/>
    <cellStyle name="style1372252459537 5" xfId="2519" xr:uid="{00000000-0005-0000-0000-000047030000}"/>
    <cellStyle name="style1372252459537 5 2" xfId="7425" xr:uid="{00000000-0005-0000-0000-000048030000}"/>
    <cellStyle name="style1372252459537 6" xfId="3712" xr:uid="{00000000-0005-0000-0000-000049030000}"/>
    <cellStyle name="style1372252459537 6 2" xfId="8618" xr:uid="{00000000-0005-0000-0000-00004A030000}"/>
    <cellStyle name="style1372252459537 7" xfId="4990" xr:uid="{00000000-0005-0000-0000-00004B030000}"/>
    <cellStyle name="style1372252459678" xfId="28" xr:uid="{00000000-0005-0000-0000-00004C030000}"/>
    <cellStyle name="style1372252459678 2" xfId="261" xr:uid="{00000000-0005-0000-0000-00004D030000}"/>
    <cellStyle name="style1372252459678 2 2" xfId="262" xr:uid="{00000000-0005-0000-0000-00004E030000}"/>
    <cellStyle name="style1372252459678 2 2 2" xfId="1553" xr:uid="{00000000-0005-0000-0000-00004F030000}"/>
    <cellStyle name="style1372252459678 2 2 2 2" xfId="6459" xr:uid="{00000000-0005-0000-0000-000050030000}"/>
    <cellStyle name="style1372252459678 2 2 3" xfId="2746" xr:uid="{00000000-0005-0000-0000-000051030000}"/>
    <cellStyle name="style1372252459678 2 2 3 2" xfId="7652" xr:uid="{00000000-0005-0000-0000-000052030000}"/>
    <cellStyle name="style1372252459678 2 2 4" xfId="3939" xr:uid="{00000000-0005-0000-0000-000053030000}"/>
    <cellStyle name="style1372252459678 2 2 4 2" xfId="8845" xr:uid="{00000000-0005-0000-0000-000054030000}"/>
    <cellStyle name="style1372252459678 2 2 5" xfId="5217" xr:uid="{00000000-0005-0000-0000-000055030000}"/>
    <cellStyle name="style1372252459678 2 3" xfId="1552" xr:uid="{00000000-0005-0000-0000-000056030000}"/>
    <cellStyle name="style1372252459678 2 3 2" xfId="6458" xr:uid="{00000000-0005-0000-0000-000057030000}"/>
    <cellStyle name="style1372252459678 2 4" xfId="2745" xr:uid="{00000000-0005-0000-0000-000058030000}"/>
    <cellStyle name="style1372252459678 2 4 2" xfId="7651" xr:uid="{00000000-0005-0000-0000-000059030000}"/>
    <cellStyle name="style1372252459678 2 5" xfId="3938" xr:uid="{00000000-0005-0000-0000-00005A030000}"/>
    <cellStyle name="style1372252459678 2 5 2" xfId="8844" xr:uid="{00000000-0005-0000-0000-00005B030000}"/>
    <cellStyle name="style1372252459678 2 6" xfId="5216" xr:uid="{00000000-0005-0000-0000-00005C030000}"/>
    <cellStyle name="style1372252459678 3" xfId="263" xr:uid="{00000000-0005-0000-0000-00005D030000}"/>
    <cellStyle name="style1372252459678 3 2" xfId="1554" xr:uid="{00000000-0005-0000-0000-00005E030000}"/>
    <cellStyle name="style1372252459678 3 2 2" xfId="6460" xr:uid="{00000000-0005-0000-0000-00005F030000}"/>
    <cellStyle name="style1372252459678 3 3" xfId="2747" xr:uid="{00000000-0005-0000-0000-000060030000}"/>
    <cellStyle name="style1372252459678 3 3 2" xfId="7653" xr:uid="{00000000-0005-0000-0000-000061030000}"/>
    <cellStyle name="style1372252459678 3 4" xfId="3940" xr:uid="{00000000-0005-0000-0000-000062030000}"/>
    <cellStyle name="style1372252459678 3 4 2" xfId="8846" xr:uid="{00000000-0005-0000-0000-000063030000}"/>
    <cellStyle name="style1372252459678 3 5" xfId="5218" xr:uid="{00000000-0005-0000-0000-000064030000}"/>
    <cellStyle name="style1372252459678 4" xfId="1327" xr:uid="{00000000-0005-0000-0000-000065030000}"/>
    <cellStyle name="style1372252459678 4 2" xfId="6233" xr:uid="{00000000-0005-0000-0000-000066030000}"/>
    <cellStyle name="style1372252459678 5" xfId="2520" xr:uid="{00000000-0005-0000-0000-000067030000}"/>
    <cellStyle name="style1372252459678 5 2" xfId="7426" xr:uid="{00000000-0005-0000-0000-000068030000}"/>
    <cellStyle name="style1372252459678 6" xfId="3713" xr:uid="{00000000-0005-0000-0000-000069030000}"/>
    <cellStyle name="style1372252459678 6 2" xfId="8619" xr:uid="{00000000-0005-0000-0000-00006A030000}"/>
    <cellStyle name="style1372252459678 7" xfId="4991" xr:uid="{00000000-0005-0000-0000-00006B030000}"/>
    <cellStyle name="style1372252459834" xfId="29" xr:uid="{00000000-0005-0000-0000-00006C030000}"/>
    <cellStyle name="style1372252459834 2" xfId="264" xr:uid="{00000000-0005-0000-0000-00006D030000}"/>
    <cellStyle name="style1372252459834 2 2" xfId="265" xr:uid="{00000000-0005-0000-0000-00006E030000}"/>
    <cellStyle name="style1372252459834 2 2 2" xfId="1556" xr:uid="{00000000-0005-0000-0000-00006F030000}"/>
    <cellStyle name="style1372252459834 2 2 2 2" xfId="6462" xr:uid="{00000000-0005-0000-0000-000070030000}"/>
    <cellStyle name="style1372252459834 2 2 3" xfId="2749" xr:uid="{00000000-0005-0000-0000-000071030000}"/>
    <cellStyle name="style1372252459834 2 2 3 2" xfId="7655" xr:uid="{00000000-0005-0000-0000-000072030000}"/>
    <cellStyle name="style1372252459834 2 2 4" xfId="3942" xr:uid="{00000000-0005-0000-0000-000073030000}"/>
    <cellStyle name="style1372252459834 2 2 4 2" xfId="8848" xr:uid="{00000000-0005-0000-0000-000074030000}"/>
    <cellStyle name="style1372252459834 2 2 5" xfId="5220" xr:uid="{00000000-0005-0000-0000-000075030000}"/>
    <cellStyle name="style1372252459834 2 3" xfId="1555" xr:uid="{00000000-0005-0000-0000-000076030000}"/>
    <cellStyle name="style1372252459834 2 3 2" xfId="6461" xr:uid="{00000000-0005-0000-0000-000077030000}"/>
    <cellStyle name="style1372252459834 2 4" xfId="2748" xr:uid="{00000000-0005-0000-0000-000078030000}"/>
    <cellStyle name="style1372252459834 2 4 2" xfId="7654" xr:uid="{00000000-0005-0000-0000-000079030000}"/>
    <cellStyle name="style1372252459834 2 5" xfId="3941" xr:uid="{00000000-0005-0000-0000-00007A030000}"/>
    <cellStyle name="style1372252459834 2 5 2" xfId="8847" xr:uid="{00000000-0005-0000-0000-00007B030000}"/>
    <cellStyle name="style1372252459834 2 6" xfId="5219" xr:uid="{00000000-0005-0000-0000-00007C030000}"/>
    <cellStyle name="style1372252459834 3" xfId="266" xr:uid="{00000000-0005-0000-0000-00007D030000}"/>
    <cellStyle name="style1372252459834 3 2" xfId="1557" xr:uid="{00000000-0005-0000-0000-00007E030000}"/>
    <cellStyle name="style1372252459834 3 2 2" xfId="6463" xr:uid="{00000000-0005-0000-0000-00007F030000}"/>
    <cellStyle name="style1372252459834 3 3" xfId="2750" xr:uid="{00000000-0005-0000-0000-000080030000}"/>
    <cellStyle name="style1372252459834 3 3 2" xfId="7656" xr:uid="{00000000-0005-0000-0000-000081030000}"/>
    <cellStyle name="style1372252459834 3 4" xfId="3943" xr:uid="{00000000-0005-0000-0000-000082030000}"/>
    <cellStyle name="style1372252459834 3 4 2" xfId="8849" xr:uid="{00000000-0005-0000-0000-000083030000}"/>
    <cellStyle name="style1372252459834 3 5" xfId="5221" xr:uid="{00000000-0005-0000-0000-000084030000}"/>
    <cellStyle name="style1372252459834 4" xfId="1328" xr:uid="{00000000-0005-0000-0000-000085030000}"/>
    <cellStyle name="style1372252459834 4 2" xfId="6234" xr:uid="{00000000-0005-0000-0000-000086030000}"/>
    <cellStyle name="style1372252459834 5" xfId="2521" xr:uid="{00000000-0005-0000-0000-000087030000}"/>
    <cellStyle name="style1372252459834 5 2" xfId="7427" xr:uid="{00000000-0005-0000-0000-000088030000}"/>
    <cellStyle name="style1372252459834 6" xfId="3714" xr:uid="{00000000-0005-0000-0000-000089030000}"/>
    <cellStyle name="style1372252459834 6 2" xfId="8620" xr:uid="{00000000-0005-0000-0000-00008A030000}"/>
    <cellStyle name="style1372252459834 7" xfId="4992" xr:uid="{00000000-0005-0000-0000-00008B030000}"/>
    <cellStyle name="style1372252460006" xfId="30" xr:uid="{00000000-0005-0000-0000-00008C030000}"/>
    <cellStyle name="style1372252460006 2" xfId="267" xr:uid="{00000000-0005-0000-0000-00008D030000}"/>
    <cellStyle name="style1372252460006 2 2" xfId="268" xr:uid="{00000000-0005-0000-0000-00008E030000}"/>
    <cellStyle name="style1372252460006 2 2 2" xfId="1559" xr:uid="{00000000-0005-0000-0000-00008F030000}"/>
    <cellStyle name="style1372252460006 2 2 2 2" xfId="6465" xr:uid="{00000000-0005-0000-0000-000090030000}"/>
    <cellStyle name="style1372252460006 2 2 3" xfId="2752" xr:uid="{00000000-0005-0000-0000-000091030000}"/>
    <cellStyle name="style1372252460006 2 2 3 2" xfId="7658" xr:uid="{00000000-0005-0000-0000-000092030000}"/>
    <cellStyle name="style1372252460006 2 2 4" xfId="3945" xr:uid="{00000000-0005-0000-0000-000093030000}"/>
    <cellStyle name="style1372252460006 2 2 4 2" xfId="8851" xr:uid="{00000000-0005-0000-0000-000094030000}"/>
    <cellStyle name="style1372252460006 2 2 5" xfId="5223" xr:uid="{00000000-0005-0000-0000-000095030000}"/>
    <cellStyle name="style1372252460006 2 3" xfId="1558" xr:uid="{00000000-0005-0000-0000-000096030000}"/>
    <cellStyle name="style1372252460006 2 3 2" xfId="6464" xr:uid="{00000000-0005-0000-0000-000097030000}"/>
    <cellStyle name="style1372252460006 2 4" xfId="2751" xr:uid="{00000000-0005-0000-0000-000098030000}"/>
    <cellStyle name="style1372252460006 2 4 2" xfId="7657" xr:uid="{00000000-0005-0000-0000-000099030000}"/>
    <cellStyle name="style1372252460006 2 5" xfId="3944" xr:uid="{00000000-0005-0000-0000-00009A030000}"/>
    <cellStyle name="style1372252460006 2 5 2" xfId="8850" xr:uid="{00000000-0005-0000-0000-00009B030000}"/>
    <cellStyle name="style1372252460006 2 6" xfId="5222" xr:uid="{00000000-0005-0000-0000-00009C030000}"/>
    <cellStyle name="style1372252460006 3" xfId="269" xr:uid="{00000000-0005-0000-0000-00009D030000}"/>
    <cellStyle name="style1372252460006 3 2" xfId="1560" xr:uid="{00000000-0005-0000-0000-00009E030000}"/>
    <cellStyle name="style1372252460006 3 2 2" xfId="6466" xr:uid="{00000000-0005-0000-0000-00009F030000}"/>
    <cellStyle name="style1372252460006 3 3" xfId="2753" xr:uid="{00000000-0005-0000-0000-0000A0030000}"/>
    <cellStyle name="style1372252460006 3 3 2" xfId="7659" xr:uid="{00000000-0005-0000-0000-0000A1030000}"/>
    <cellStyle name="style1372252460006 3 4" xfId="3946" xr:uid="{00000000-0005-0000-0000-0000A2030000}"/>
    <cellStyle name="style1372252460006 3 4 2" xfId="8852" xr:uid="{00000000-0005-0000-0000-0000A3030000}"/>
    <cellStyle name="style1372252460006 3 5" xfId="5224" xr:uid="{00000000-0005-0000-0000-0000A4030000}"/>
    <cellStyle name="style1372252460006 4" xfId="1329" xr:uid="{00000000-0005-0000-0000-0000A5030000}"/>
    <cellStyle name="style1372252460006 4 2" xfId="6235" xr:uid="{00000000-0005-0000-0000-0000A6030000}"/>
    <cellStyle name="style1372252460006 5" xfId="2522" xr:uid="{00000000-0005-0000-0000-0000A7030000}"/>
    <cellStyle name="style1372252460006 5 2" xfId="7428" xr:uid="{00000000-0005-0000-0000-0000A8030000}"/>
    <cellStyle name="style1372252460006 6" xfId="3715" xr:uid="{00000000-0005-0000-0000-0000A9030000}"/>
    <cellStyle name="style1372252460006 6 2" xfId="8621" xr:uid="{00000000-0005-0000-0000-0000AA030000}"/>
    <cellStyle name="style1372252460006 7" xfId="4993" xr:uid="{00000000-0005-0000-0000-0000AB030000}"/>
    <cellStyle name="style1372252460896" xfId="31" xr:uid="{00000000-0005-0000-0000-0000AC030000}"/>
    <cellStyle name="style1372252460896 2" xfId="270" xr:uid="{00000000-0005-0000-0000-0000AD030000}"/>
    <cellStyle name="style1372252460896 2 2" xfId="271" xr:uid="{00000000-0005-0000-0000-0000AE030000}"/>
    <cellStyle name="style1372252460896 2 2 2" xfId="1562" xr:uid="{00000000-0005-0000-0000-0000AF030000}"/>
    <cellStyle name="style1372252460896 2 2 2 2" xfId="6468" xr:uid="{00000000-0005-0000-0000-0000B0030000}"/>
    <cellStyle name="style1372252460896 2 2 3" xfId="2755" xr:uid="{00000000-0005-0000-0000-0000B1030000}"/>
    <cellStyle name="style1372252460896 2 2 3 2" xfId="7661" xr:uid="{00000000-0005-0000-0000-0000B2030000}"/>
    <cellStyle name="style1372252460896 2 2 4" xfId="3948" xr:uid="{00000000-0005-0000-0000-0000B3030000}"/>
    <cellStyle name="style1372252460896 2 2 4 2" xfId="8854" xr:uid="{00000000-0005-0000-0000-0000B4030000}"/>
    <cellStyle name="style1372252460896 2 2 5" xfId="5226" xr:uid="{00000000-0005-0000-0000-0000B5030000}"/>
    <cellStyle name="style1372252460896 2 3" xfId="1561" xr:uid="{00000000-0005-0000-0000-0000B6030000}"/>
    <cellStyle name="style1372252460896 2 3 2" xfId="6467" xr:uid="{00000000-0005-0000-0000-0000B7030000}"/>
    <cellStyle name="style1372252460896 2 4" xfId="2754" xr:uid="{00000000-0005-0000-0000-0000B8030000}"/>
    <cellStyle name="style1372252460896 2 4 2" xfId="7660" xr:uid="{00000000-0005-0000-0000-0000B9030000}"/>
    <cellStyle name="style1372252460896 2 5" xfId="3947" xr:uid="{00000000-0005-0000-0000-0000BA030000}"/>
    <cellStyle name="style1372252460896 2 5 2" xfId="8853" xr:uid="{00000000-0005-0000-0000-0000BB030000}"/>
    <cellStyle name="style1372252460896 2 6" xfId="5225" xr:uid="{00000000-0005-0000-0000-0000BC030000}"/>
    <cellStyle name="style1372252460896 3" xfId="272" xr:uid="{00000000-0005-0000-0000-0000BD030000}"/>
    <cellStyle name="style1372252460896 3 2" xfId="1563" xr:uid="{00000000-0005-0000-0000-0000BE030000}"/>
    <cellStyle name="style1372252460896 3 2 2" xfId="6469" xr:uid="{00000000-0005-0000-0000-0000BF030000}"/>
    <cellStyle name="style1372252460896 3 3" xfId="2756" xr:uid="{00000000-0005-0000-0000-0000C0030000}"/>
    <cellStyle name="style1372252460896 3 3 2" xfId="7662" xr:uid="{00000000-0005-0000-0000-0000C1030000}"/>
    <cellStyle name="style1372252460896 3 4" xfId="3949" xr:uid="{00000000-0005-0000-0000-0000C2030000}"/>
    <cellStyle name="style1372252460896 3 4 2" xfId="8855" xr:uid="{00000000-0005-0000-0000-0000C3030000}"/>
    <cellStyle name="style1372252460896 3 5" xfId="5227" xr:uid="{00000000-0005-0000-0000-0000C4030000}"/>
    <cellStyle name="style1372252460896 4" xfId="1330" xr:uid="{00000000-0005-0000-0000-0000C5030000}"/>
    <cellStyle name="style1372252460896 4 2" xfId="6236" xr:uid="{00000000-0005-0000-0000-0000C6030000}"/>
    <cellStyle name="style1372252460896 5" xfId="2523" xr:uid="{00000000-0005-0000-0000-0000C7030000}"/>
    <cellStyle name="style1372252460896 5 2" xfId="7429" xr:uid="{00000000-0005-0000-0000-0000C8030000}"/>
    <cellStyle name="style1372252460896 6" xfId="3716" xr:uid="{00000000-0005-0000-0000-0000C9030000}"/>
    <cellStyle name="style1372252460896 6 2" xfId="8622" xr:uid="{00000000-0005-0000-0000-0000CA030000}"/>
    <cellStyle name="style1372252460896 7" xfId="4994" xr:uid="{00000000-0005-0000-0000-0000CB030000}"/>
    <cellStyle name="style1372252460943" xfId="32" xr:uid="{00000000-0005-0000-0000-0000CC030000}"/>
    <cellStyle name="style1372252460943 2" xfId="273" xr:uid="{00000000-0005-0000-0000-0000CD030000}"/>
    <cellStyle name="style1372252460943 2 2" xfId="274" xr:uid="{00000000-0005-0000-0000-0000CE030000}"/>
    <cellStyle name="style1372252460943 2 2 2" xfId="1565" xr:uid="{00000000-0005-0000-0000-0000CF030000}"/>
    <cellStyle name="style1372252460943 2 2 2 2" xfId="6471" xr:uid="{00000000-0005-0000-0000-0000D0030000}"/>
    <cellStyle name="style1372252460943 2 2 3" xfId="2758" xr:uid="{00000000-0005-0000-0000-0000D1030000}"/>
    <cellStyle name="style1372252460943 2 2 3 2" xfId="7664" xr:uid="{00000000-0005-0000-0000-0000D2030000}"/>
    <cellStyle name="style1372252460943 2 2 4" xfId="3951" xr:uid="{00000000-0005-0000-0000-0000D3030000}"/>
    <cellStyle name="style1372252460943 2 2 4 2" xfId="8857" xr:uid="{00000000-0005-0000-0000-0000D4030000}"/>
    <cellStyle name="style1372252460943 2 2 5" xfId="5229" xr:uid="{00000000-0005-0000-0000-0000D5030000}"/>
    <cellStyle name="style1372252460943 2 3" xfId="1564" xr:uid="{00000000-0005-0000-0000-0000D6030000}"/>
    <cellStyle name="style1372252460943 2 3 2" xfId="6470" xr:uid="{00000000-0005-0000-0000-0000D7030000}"/>
    <cellStyle name="style1372252460943 2 4" xfId="2757" xr:uid="{00000000-0005-0000-0000-0000D8030000}"/>
    <cellStyle name="style1372252460943 2 4 2" xfId="7663" xr:uid="{00000000-0005-0000-0000-0000D9030000}"/>
    <cellStyle name="style1372252460943 2 5" xfId="3950" xr:uid="{00000000-0005-0000-0000-0000DA030000}"/>
    <cellStyle name="style1372252460943 2 5 2" xfId="8856" xr:uid="{00000000-0005-0000-0000-0000DB030000}"/>
    <cellStyle name="style1372252460943 2 6" xfId="5228" xr:uid="{00000000-0005-0000-0000-0000DC030000}"/>
    <cellStyle name="style1372252460943 3" xfId="275" xr:uid="{00000000-0005-0000-0000-0000DD030000}"/>
    <cellStyle name="style1372252460943 3 2" xfId="1566" xr:uid="{00000000-0005-0000-0000-0000DE030000}"/>
    <cellStyle name="style1372252460943 3 2 2" xfId="6472" xr:uid="{00000000-0005-0000-0000-0000DF030000}"/>
    <cellStyle name="style1372252460943 3 3" xfId="2759" xr:uid="{00000000-0005-0000-0000-0000E0030000}"/>
    <cellStyle name="style1372252460943 3 3 2" xfId="7665" xr:uid="{00000000-0005-0000-0000-0000E1030000}"/>
    <cellStyle name="style1372252460943 3 4" xfId="3952" xr:uid="{00000000-0005-0000-0000-0000E2030000}"/>
    <cellStyle name="style1372252460943 3 4 2" xfId="8858" xr:uid="{00000000-0005-0000-0000-0000E3030000}"/>
    <cellStyle name="style1372252460943 3 5" xfId="5230" xr:uid="{00000000-0005-0000-0000-0000E4030000}"/>
    <cellStyle name="style1372252460943 4" xfId="1331" xr:uid="{00000000-0005-0000-0000-0000E5030000}"/>
    <cellStyle name="style1372252460943 4 2" xfId="6237" xr:uid="{00000000-0005-0000-0000-0000E6030000}"/>
    <cellStyle name="style1372252460943 5" xfId="2524" xr:uid="{00000000-0005-0000-0000-0000E7030000}"/>
    <cellStyle name="style1372252460943 5 2" xfId="7430" xr:uid="{00000000-0005-0000-0000-0000E8030000}"/>
    <cellStyle name="style1372252460943 6" xfId="3717" xr:uid="{00000000-0005-0000-0000-0000E9030000}"/>
    <cellStyle name="style1372252460943 6 2" xfId="8623" xr:uid="{00000000-0005-0000-0000-0000EA030000}"/>
    <cellStyle name="style1372252460943 7" xfId="4995" xr:uid="{00000000-0005-0000-0000-0000EB030000}"/>
    <cellStyle name="style1372252461428" xfId="33" xr:uid="{00000000-0005-0000-0000-0000EC030000}"/>
    <cellStyle name="style1372252461428 2" xfId="276" xr:uid="{00000000-0005-0000-0000-0000ED030000}"/>
    <cellStyle name="style1372252461428 2 2" xfId="277" xr:uid="{00000000-0005-0000-0000-0000EE030000}"/>
    <cellStyle name="style1372252461428 2 2 2" xfId="1568" xr:uid="{00000000-0005-0000-0000-0000EF030000}"/>
    <cellStyle name="style1372252461428 2 2 2 2" xfId="6474" xr:uid="{00000000-0005-0000-0000-0000F0030000}"/>
    <cellStyle name="style1372252461428 2 2 3" xfId="2761" xr:uid="{00000000-0005-0000-0000-0000F1030000}"/>
    <cellStyle name="style1372252461428 2 2 3 2" xfId="7667" xr:uid="{00000000-0005-0000-0000-0000F2030000}"/>
    <cellStyle name="style1372252461428 2 2 4" xfId="3954" xr:uid="{00000000-0005-0000-0000-0000F3030000}"/>
    <cellStyle name="style1372252461428 2 2 4 2" xfId="8860" xr:uid="{00000000-0005-0000-0000-0000F4030000}"/>
    <cellStyle name="style1372252461428 2 2 5" xfId="5232" xr:uid="{00000000-0005-0000-0000-0000F5030000}"/>
    <cellStyle name="style1372252461428 2 3" xfId="1567" xr:uid="{00000000-0005-0000-0000-0000F6030000}"/>
    <cellStyle name="style1372252461428 2 3 2" xfId="6473" xr:uid="{00000000-0005-0000-0000-0000F7030000}"/>
    <cellStyle name="style1372252461428 2 4" xfId="2760" xr:uid="{00000000-0005-0000-0000-0000F8030000}"/>
    <cellStyle name="style1372252461428 2 4 2" xfId="7666" xr:uid="{00000000-0005-0000-0000-0000F9030000}"/>
    <cellStyle name="style1372252461428 2 5" xfId="3953" xr:uid="{00000000-0005-0000-0000-0000FA030000}"/>
    <cellStyle name="style1372252461428 2 5 2" xfId="8859" xr:uid="{00000000-0005-0000-0000-0000FB030000}"/>
    <cellStyle name="style1372252461428 2 6" xfId="5231" xr:uid="{00000000-0005-0000-0000-0000FC030000}"/>
    <cellStyle name="style1372252461428 3" xfId="278" xr:uid="{00000000-0005-0000-0000-0000FD030000}"/>
    <cellStyle name="style1372252461428 3 2" xfId="1569" xr:uid="{00000000-0005-0000-0000-0000FE030000}"/>
    <cellStyle name="style1372252461428 3 2 2" xfId="6475" xr:uid="{00000000-0005-0000-0000-0000FF030000}"/>
    <cellStyle name="style1372252461428 3 3" xfId="2762" xr:uid="{00000000-0005-0000-0000-000000040000}"/>
    <cellStyle name="style1372252461428 3 3 2" xfId="7668" xr:uid="{00000000-0005-0000-0000-000001040000}"/>
    <cellStyle name="style1372252461428 3 4" xfId="3955" xr:uid="{00000000-0005-0000-0000-000002040000}"/>
    <cellStyle name="style1372252461428 3 4 2" xfId="8861" xr:uid="{00000000-0005-0000-0000-000003040000}"/>
    <cellStyle name="style1372252461428 3 5" xfId="5233" xr:uid="{00000000-0005-0000-0000-000004040000}"/>
    <cellStyle name="style1372252461428 4" xfId="1332" xr:uid="{00000000-0005-0000-0000-000005040000}"/>
    <cellStyle name="style1372252461428 4 2" xfId="6238" xr:uid="{00000000-0005-0000-0000-000006040000}"/>
    <cellStyle name="style1372252461428 5" xfId="2525" xr:uid="{00000000-0005-0000-0000-000007040000}"/>
    <cellStyle name="style1372252461428 5 2" xfId="7431" xr:uid="{00000000-0005-0000-0000-000008040000}"/>
    <cellStyle name="style1372252461428 6" xfId="3718" xr:uid="{00000000-0005-0000-0000-000009040000}"/>
    <cellStyle name="style1372252461428 6 2" xfId="8624" xr:uid="{00000000-0005-0000-0000-00000A040000}"/>
    <cellStyle name="style1372252461428 7" xfId="4996" xr:uid="{00000000-0005-0000-0000-00000B040000}"/>
    <cellStyle name="style1372252461521" xfId="34" xr:uid="{00000000-0005-0000-0000-00000C040000}"/>
    <cellStyle name="style1372252461521 2" xfId="279" xr:uid="{00000000-0005-0000-0000-00000D040000}"/>
    <cellStyle name="style1372252461521 2 2" xfId="280" xr:uid="{00000000-0005-0000-0000-00000E040000}"/>
    <cellStyle name="style1372252461521 2 2 2" xfId="1571" xr:uid="{00000000-0005-0000-0000-00000F040000}"/>
    <cellStyle name="style1372252461521 2 2 2 2" xfId="6477" xr:uid="{00000000-0005-0000-0000-000010040000}"/>
    <cellStyle name="style1372252461521 2 2 3" xfId="2764" xr:uid="{00000000-0005-0000-0000-000011040000}"/>
    <cellStyle name="style1372252461521 2 2 3 2" xfId="7670" xr:uid="{00000000-0005-0000-0000-000012040000}"/>
    <cellStyle name="style1372252461521 2 2 4" xfId="3957" xr:uid="{00000000-0005-0000-0000-000013040000}"/>
    <cellStyle name="style1372252461521 2 2 4 2" xfId="8863" xr:uid="{00000000-0005-0000-0000-000014040000}"/>
    <cellStyle name="style1372252461521 2 2 5" xfId="5235" xr:uid="{00000000-0005-0000-0000-000015040000}"/>
    <cellStyle name="style1372252461521 2 3" xfId="1570" xr:uid="{00000000-0005-0000-0000-000016040000}"/>
    <cellStyle name="style1372252461521 2 3 2" xfId="6476" xr:uid="{00000000-0005-0000-0000-000017040000}"/>
    <cellStyle name="style1372252461521 2 4" xfId="2763" xr:uid="{00000000-0005-0000-0000-000018040000}"/>
    <cellStyle name="style1372252461521 2 4 2" xfId="7669" xr:uid="{00000000-0005-0000-0000-000019040000}"/>
    <cellStyle name="style1372252461521 2 5" xfId="3956" xr:uid="{00000000-0005-0000-0000-00001A040000}"/>
    <cellStyle name="style1372252461521 2 5 2" xfId="8862" xr:uid="{00000000-0005-0000-0000-00001B040000}"/>
    <cellStyle name="style1372252461521 2 6" xfId="5234" xr:uid="{00000000-0005-0000-0000-00001C040000}"/>
    <cellStyle name="style1372252461521 3" xfId="281" xr:uid="{00000000-0005-0000-0000-00001D040000}"/>
    <cellStyle name="style1372252461521 3 2" xfId="1572" xr:uid="{00000000-0005-0000-0000-00001E040000}"/>
    <cellStyle name="style1372252461521 3 2 2" xfId="6478" xr:uid="{00000000-0005-0000-0000-00001F040000}"/>
    <cellStyle name="style1372252461521 3 3" xfId="2765" xr:uid="{00000000-0005-0000-0000-000020040000}"/>
    <cellStyle name="style1372252461521 3 3 2" xfId="7671" xr:uid="{00000000-0005-0000-0000-000021040000}"/>
    <cellStyle name="style1372252461521 3 4" xfId="3958" xr:uid="{00000000-0005-0000-0000-000022040000}"/>
    <cellStyle name="style1372252461521 3 4 2" xfId="8864" xr:uid="{00000000-0005-0000-0000-000023040000}"/>
    <cellStyle name="style1372252461521 3 5" xfId="5236" xr:uid="{00000000-0005-0000-0000-000024040000}"/>
    <cellStyle name="style1372252461521 4" xfId="1333" xr:uid="{00000000-0005-0000-0000-000025040000}"/>
    <cellStyle name="style1372252461521 4 2" xfId="6239" xr:uid="{00000000-0005-0000-0000-000026040000}"/>
    <cellStyle name="style1372252461521 5" xfId="2526" xr:uid="{00000000-0005-0000-0000-000027040000}"/>
    <cellStyle name="style1372252461521 5 2" xfId="7432" xr:uid="{00000000-0005-0000-0000-000028040000}"/>
    <cellStyle name="style1372252461521 6" xfId="3719" xr:uid="{00000000-0005-0000-0000-000029040000}"/>
    <cellStyle name="style1372252461521 6 2" xfId="8625" xr:uid="{00000000-0005-0000-0000-00002A040000}"/>
    <cellStyle name="style1372252461521 7" xfId="4997" xr:uid="{00000000-0005-0000-0000-00002B040000}"/>
    <cellStyle name="style1372252462631" xfId="35" xr:uid="{00000000-0005-0000-0000-00002C040000}"/>
    <cellStyle name="style1372252462631 2" xfId="282" xr:uid="{00000000-0005-0000-0000-00002D040000}"/>
    <cellStyle name="style1372252462631 2 2" xfId="283" xr:uid="{00000000-0005-0000-0000-00002E040000}"/>
    <cellStyle name="style1372252462631 2 2 2" xfId="1574" xr:uid="{00000000-0005-0000-0000-00002F040000}"/>
    <cellStyle name="style1372252462631 2 2 2 2" xfId="6480" xr:uid="{00000000-0005-0000-0000-000030040000}"/>
    <cellStyle name="style1372252462631 2 2 3" xfId="2767" xr:uid="{00000000-0005-0000-0000-000031040000}"/>
    <cellStyle name="style1372252462631 2 2 3 2" xfId="7673" xr:uid="{00000000-0005-0000-0000-000032040000}"/>
    <cellStyle name="style1372252462631 2 2 4" xfId="3960" xr:uid="{00000000-0005-0000-0000-000033040000}"/>
    <cellStyle name="style1372252462631 2 2 4 2" xfId="8866" xr:uid="{00000000-0005-0000-0000-000034040000}"/>
    <cellStyle name="style1372252462631 2 2 5" xfId="5238" xr:uid="{00000000-0005-0000-0000-000035040000}"/>
    <cellStyle name="style1372252462631 2 3" xfId="1573" xr:uid="{00000000-0005-0000-0000-000036040000}"/>
    <cellStyle name="style1372252462631 2 3 2" xfId="6479" xr:uid="{00000000-0005-0000-0000-000037040000}"/>
    <cellStyle name="style1372252462631 2 4" xfId="2766" xr:uid="{00000000-0005-0000-0000-000038040000}"/>
    <cellStyle name="style1372252462631 2 4 2" xfId="7672" xr:uid="{00000000-0005-0000-0000-000039040000}"/>
    <cellStyle name="style1372252462631 2 5" xfId="3959" xr:uid="{00000000-0005-0000-0000-00003A040000}"/>
    <cellStyle name="style1372252462631 2 5 2" xfId="8865" xr:uid="{00000000-0005-0000-0000-00003B040000}"/>
    <cellStyle name="style1372252462631 2 6" xfId="5237" xr:uid="{00000000-0005-0000-0000-00003C040000}"/>
    <cellStyle name="style1372252462631 3" xfId="284" xr:uid="{00000000-0005-0000-0000-00003D040000}"/>
    <cellStyle name="style1372252462631 3 2" xfId="1575" xr:uid="{00000000-0005-0000-0000-00003E040000}"/>
    <cellStyle name="style1372252462631 3 2 2" xfId="6481" xr:uid="{00000000-0005-0000-0000-00003F040000}"/>
    <cellStyle name="style1372252462631 3 3" xfId="2768" xr:uid="{00000000-0005-0000-0000-000040040000}"/>
    <cellStyle name="style1372252462631 3 3 2" xfId="7674" xr:uid="{00000000-0005-0000-0000-000041040000}"/>
    <cellStyle name="style1372252462631 3 4" xfId="3961" xr:uid="{00000000-0005-0000-0000-000042040000}"/>
    <cellStyle name="style1372252462631 3 4 2" xfId="8867" xr:uid="{00000000-0005-0000-0000-000043040000}"/>
    <cellStyle name="style1372252462631 3 5" xfId="5239" xr:uid="{00000000-0005-0000-0000-000044040000}"/>
    <cellStyle name="style1372252462631 4" xfId="1334" xr:uid="{00000000-0005-0000-0000-000045040000}"/>
    <cellStyle name="style1372252462631 4 2" xfId="6240" xr:uid="{00000000-0005-0000-0000-000046040000}"/>
    <cellStyle name="style1372252462631 5" xfId="2527" xr:uid="{00000000-0005-0000-0000-000047040000}"/>
    <cellStyle name="style1372252462631 5 2" xfId="7433" xr:uid="{00000000-0005-0000-0000-000048040000}"/>
    <cellStyle name="style1372252462631 6" xfId="3720" xr:uid="{00000000-0005-0000-0000-000049040000}"/>
    <cellStyle name="style1372252462631 6 2" xfId="8626" xr:uid="{00000000-0005-0000-0000-00004A040000}"/>
    <cellStyle name="style1372252462631 7" xfId="4998" xr:uid="{00000000-0005-0000-0000-00004B040000}"/>
    <cellStyle name="style1372252462693" xfId="36" xr:uid="{00000000-0005-0000-0000-00004C040000}"/>
    <cellStyle name="style1372252462693 2" xfId="285" xr:uid="{00000000-0005-0000-0000-00004D040000}"/>
    <cellStyle name="style1372252462693 2 2" xfId="286" xr:uid="{00000000-0005-0000-0000-00004E040000}"/>
    <cellStyle name="style1372252462693 2 2 2" xfId="1577" xr:uid="{00000000-0005-0000-0000-00004F040000}"/>
    <cellStyle name="style1372252462693 2 2 2 2" xfId="6483" xr:uid="{00000000-0005-0000-0000-000050040000}"/>
    <cellStyle name="style1372252462693 2 2 3" xfId="2770" xr:uid="{00000000-0005-0000-0000-000051040000}"/>
    <cellStyle name="style1372252462693 2 2 3 2" xfId="7676" xr:uid="{00000000-0005-0000-0000-000052040000}"/>
    <cellStyle name="style1372252462693 2 2 4" xfId="3963" xr:uid="{00000000-0005-0000-0000-000053040000}"/>
    <cellStyle name="style1372252462693 2 2 4 2" xfId="8869" xr:uid="{00000000-0005-0000-0000-000054040000}"/>
    <cellStyle name="style1372252462693 2 2 5" xfId="5241" xr:uid="{00000000-0005-0000-0000-000055040000}"/>
    <cellStyle name="style1372252462693 2 3" xfId="1576" xr:uid="{00000000-0005-0000-0000-000056040000}"/>
    <cellStyle name="style1372252462693 2 3 2" xfId="6482" xr:uid="{00000000-0005-0000-0000-000057040000}"/>
    <cellStyle name="style1372252462693 2 4" xfId="2769" xr:uid="{00000000-0005-0000-0000-000058040000}"/>
    <cellStyle name="style1372252462693 2 4 2" xfId="7675" xr:uid="{00000000-0005-0000-0000-000059040000}"/>
    <cellStyle name="style1372252462693 2 5" xfId="3962" xr:uid="{00000000-0005-0000-0000-00005A040000}"/>
    <cellStyle name="style1372252462693 2 5 2" xfId="8868" xr:uid="{00000000-0005-0000-0000-00005B040000}"/>
    <cellStyle name="style1372252462693 2 6" xfId="5240" xr:uid="{00000000-0005-0000-0000-00005C040000}"/>
    <cellStyle name="style1372252462693 3" xfId="287" xr:uid="{00000000-0005-0000-0000-00005D040000}"/>
    <cellStyle name="style1372252462693 3 2" xfId="1578" xr:uid="{00000000-0005-0000-0000-00005E040000}"/>
    <cellStyle name="style1372252462693 3 2 2" xfId="6484" xr:uid="{00000000-0005-0000-0000-00005F040000}"/>
    <cellStyle name="style1372252462693 3 3" xfId="2771" xr:uid="{00000000-0005-0000-0000-000060040000}"/>
    <cellStyle name="style1372252462693 3 3 2" xfId="7677" xr:uid="{00000000-0005-0000-0000-000061040000}"/>
    <cellStyle name="style1372252462693 3 4" xfId="3964" xr:uid="{00000000-0005-0000-0000-000062040000}"/>
    <cellStyle name="style1372252462693 3 4 2" xfId="8870" xr:uid="{00000000-0005-0000-0000-000063040000}"/>
    <cellStyle name="style1372252462693 3 5" xfId="5242" xr:uid="{00000000-0005-0000-0000-000064040000}"/>
    <cellStyle name="style1372252462693 4" xfId="1335" xr:uid="{00000000-0005-0000-0000-000065040000}"/>
    <cellStyle name="style1372252462693 4 2" xfId="6241" xr:uid="{00000000-0005-0000-0000-000066040000}"/>
    <cellStyle name="style1372252462693 5" xfId="2528" xr:uid="{00000000-0005-0000-0000-000067040000}"/>
    <cellStyle name="style1372252462693 5 2" xfId="7434" xr:uid="{00000000-0005-0000-0000-000068040000}"/>
    <cellStyle name="style1372252462693 6" xfId="3721" xr:uid="{00000000-0005-0000-0000-000069040000}"/>
    <cellStyle name="style1372252462693 6 2" xfId="8627" xr:uid="{00000000-0005-0000-0000-00006A040000}"/>
    <cellStyle name="style1372252462693 7" xfId="4999" xr:uid="{00000000-0005-0000-0000-00006B040000}"/>
    <cellStyle name="style1381765666721" xfId="37" xr:uid="{00000000-0005-0000-0000-00006C040000}"/>
    <cellStyle name="style1381765666783" xfId="38" xr:uid="{00000000-0005-0000-0000-00006D040000}"/>
    <cellStyle name="style1381765666783 2" xfId="151" xr:uid="{00000000-0005-0000-0000-00006E040000}"/>
    <cellStyle name="style1381765666783 2 2" xfId="288" xr:uid="{00000000-0005-0000-0000-00006F040000}"/>
    <cellStyle name="style1381765666783 2 2 2" xfId="289" xr:uid="{00000000-0005-0000-0000-000070040000}"/>
    <cellStyle name="style1381765666783 2 2 2 2" xfId="1580" xr:uid="{00000000-0005-0000-0000-000071040000}"/>
    <cellStyle name="style1381765666783 2 2 2 2 2" xfId="6486" xr:uid="{00000000-0005-0000-0000-000072040000}"/>
    <cellStyle name="style1381765666783 2 2 2 3" xfId="2773" xr:uid="{00000000-0005-0000-0000-000073040000}"/>
    <cellStyle name="style1381765666783 2 2 2 3 2" xfId="7679" xr:uid="{00000000-0005-0000-0000-000074040000}"/>
    <cellStyle name="style1381765666783 2 2 2 4" xfId="3966" xr:uid="{00000000-0005-0000-0000-000075040000}"/>
    <cellStyle name="style1381765666783 2 2 2 4 2" xfId="8872" xr:uid="{00000000-0005-0000-0000-000076040000}"/>
    <cellStyle name="style1381765666783 2 2 2 5" xfId="5244" xr:uid="{00000000-0005-0000-0000-000077040000}"/>
    <cellStyle name="style1381765666783 2 2 3" xfId="1579" xr:uid="{00000000-0005-0000-0000-000078040000}"/>
    <cellStyle name="style1381765666783 2 2 3 2" xfId="6485" xr:uid="{00000000-0005-0000-0000-000079040000}"/>
    <cellStyle name="style1381765666783 2 2 4" xfId="2772" xr:uid="{00000000-0005-0000-0000-00007A040000}"/>
    <cellStyle name="style1381765666783 2 2 4 2" xfId="7678" xr:uid="{00000000-0005-0000-0000-00007B040000}"/>
    <cellStyle name="style1381765666783 2 2 5" xfId="3965" xr:uid="{00000000-0005-0000-0000-00007C040000}"/>
    <cellStyle name="style1381765666783 2 2 5 2" xfId="8871" xr:uid="{00000000-0005-0000-0000-00007D040000}"/>
    <cellStyle name="style1381765666783 2 2 6" xfId="5243" xr:uid="{00000000-0005-0000-0000-00007E040000}"/>
    <cellStyle name="style1381765666783 2 3" xfId="290" xr:uid="{00000000-0005-0000-0000-00007F040000}"/>
    <cellStyle name="style1381765666783 2 3 2" xfId="1581" xr:uid="{00000000-0005-0000-0000-000080040000}"/>
    <cellStyle name="style1381765666783 2 3 2 2" xfId="6487" xr:uid="{00000000-0005-0000-0000-000081040000}"/>
    <cellStyle name="style1381765666783 2 3 3" xfId="2774" xr:uid="{00000000-0005-0000-0000-000082040000}"/>
    <cellStyle name="style1381765666783 2 3 3 2" xfId="7680" xr:uid="{00000000-0005-0000-0000-000083040000}"/>
    <cellStyle name="style1381765666783 2 3 4" xfId="3967" xr:uid="{00000000-0005-0000-0000-000084040000}"/>
    <cellStyle name="style1381765666783 2 3 4 2" xfId="8873" xr:uid="{00000000-0005-0000-0000-000085040000}"/>
    <cellStyle name="style1381765666783 2 3 5" xfId="5245" xr:uid="{00000000-0005-0000-0000-000086040000}"/>
    <cellStyle name="style1381765666783 2 4" xfId="1445" xr:uid="{00000000-0005-0000-0000-000087040000}"/>
    <cellStyle name="style1381765666783 2 4 2" xfId="6351" xr:uid="{00000000-0005-0000-0000-000088040000}"/>
    <cellStyle name="style1381765666783 2 5" xfId="2638" xr:uid="{00000000-0005-0000-0000-000089040000}"/>
    <cellStyle name="style1381765666783 2 5 2" xfId="7544" xr:uid="{00000000-0005-0000-0000-00008A040000}"/>
    <cellStyle name="style1381765666783 2 6" xfId="3831" xr:uid="{00000000-0005-0000-0000-00008B040000}"/>
    <cellStyle name="style1381765666783 2 6 2" xfId="8737" xr:uid="{00000000-0005-0000-0000-00008C040000}"/>
    <cellStyle name="style1381765666783 2 7" xfId="4897" xr:uid="{00000000-0005-0000-0000-00008D040000}"/>
    <cellStyle name="style1381765666783 2 7 2" xfId="9803" xr:uid="{00000000-0005-0000-0000-00008E040000}"/>
    <cellStyle name="style1381765666783 2 7 3" xfId="9830" xr:uid="{E3C08C85-D473-4634-AA6B-4681A58A582C}"/>
    <cellStyle name="style1381765666783 2 8" xfId="5109" xr:uid="{00000000-0005-0000-0000-00008F040000}"/>
    <cellStyle name="style1381765666783 3" xfId="291" xr:uid="{00000000-0005-0000-0000-000090040000}"/>
    <cellStyle name="style1381765666783 3 2" xfId="292" xr:uid="{00000000-0005-0000-0000-000091040000}"/>
    <cellStyle name="style1381765666783 3 2 2" xfId="1583" xr:uid="{00000000-0005-0000-0000-000092040000}"/>
    <cellStyle name="style1381765666783 3 2 2 2" xfId="6489" xr:uid="{00000000-0005-0000-0000-000093040000}"/>
    <cellStyle name="style1381765666783 3 2 3" xfId="2776" xr:uid="{00000000-0005-0000-0000-000094040000}"/>
    <cellStyle name="style1381765666783 3 2 3 2" xfId="7682" xr:uid="{00000000-0005-0000-0000-000095040000}"/>
    <cellStyle name="style1381765666783 3 2 4" xfId="3969" xr:uid="{00000000-0005-0000-0000-000096040000}"/>
    <cellStyle name="style1381765666783 3 2 4 2" xfId="8875" xr:uid="{00000000-0005-0000-0000-000097040000}"/>
    <cellStyle name="style1381765666783 3 2 5" xfId="5247" xr:uid="{00000000-0005-0000-0000-000098040000}"/>
    <cellStyle name="style1381765666783 3 3" xfId="1582" xr:uid="{00000000-0005-0000-0000-000099040000}"/>
    <cellStyle name="style1381765666783 3 3 2" xfId="6488" xr:uid="{00000000-0005-0000-0000-00009A040000}"/>
    <cellStyle name="style1381765666783 3 4" xfId="2775" xr:uid="{00000000-0005-0000-0000-00009B040000}"/>
    <cellStyle name="style1381765666783 3 4 2" xfId="7681" xr:uid="{00000000-0005-0000-0000-00009C040000}"/>
    <cellStyle name="style1381765666783 3 5" xfId="3968" xr:uid="{00000000-0005-0000-0000-00009D040000}"/>
    <cellStyle name="style1381765666783 3 5 2" xfId="8874" xr:uid="{00000000-0005-0000-0000-00009E040000}"/>
    <cellStyle name="style1381765666783 3 6" xfId="5246" xr:uid="{00000000-0005-0000-0000-00009F040000}"/>
    <cellStyle name="style1381765666783 4" xfId="293" xr:uid="{00000000-0005-0000-0000-0000A0040000}"/>
    <cellStyle name="style1381765666783 4 2" xfId="1584" xr:uid="{00000000-0005-0000-0000-0000A1040000}"/>
    <cellStyle name="style1381765666783 4 2 2" xfId="6490" xr:uid="{00000000-0005-0000-0000-0000A2040000}"/>
    <cellStyle name="style1381765666783 4 3" xfId="2777" xr:uid="{00000000-0005-0000-0000-0000A3040000}"/>
    <cellStyle name="style1381765666783 4 3 2" xfId="7683" xr:uid="{00000000-0005-0000-0000-0000A4040000}"/>
    <cellStyle name="style1381765666783 4 4" xfId="3970" xr:uid="{00000000-0005-0000-0000-0000A5040000}"/>
    <cellStyle name="style1381765666783 4 4 2" xfId="8876" xr:uid="{00000000-0005-0000-0000-0000A6040000}"/>
    <cellStyle name="style1381765666783 4 5" xfId="5248" xr:uid="{00000000-0005-0000-0000-0000A7040000}"/>
    <cellStyle name="style1381765666783 5" xfId="1336" xr:uid="{00000000-0005-0000-0000-0000A8040000}"/>
    <cellStyle name="style1381765666783 5 2" xfId="6242" xr:uid="{00000000-0005-0000-0000-0000A9040000}"/>
    <cellStyle name="style1381765666783 6" xfId="2529" xr:uid="{00000000-0005-0000-0000-0000AA040000}"/>
    <cellStyle name="style1381765666783 6 2" xfId="7435" xr:uid="{00000000-0005-0000-0000-0000AB040000}"/>
    <cellStyle name="style1381765666783 7" xfId="3722" xr:uid="{00000000-0005-0000-0000-0000AC040000}"/>
    <cellStyle name="style1381765666783 7 2" xfId="8628" xr:uid="{00000000-0005-0000-0000-0000AD040000}"/>
    <cellStyle name="style1381765666783 8" xfId="5000" xr:uid="{00000000-0005-0000-0000-0000AE040000}"/>
    <cellStyle name="style1384871749375" xfId="690" xr:uid="{00000000-0005-0000-0000-0000AF040000}"/>
    <cellStyle name="style1384871749375 2" xfId="1932" xr:uid="{00000000-0005-0000-0000-0000B0040000}"/>
    <cellStyle name="style1384871749375 2 2" xfId="6838" xr:uid="{00000000-0005-0000-0000-0000B1040000}"/>
    <cellStyle name="style1384871749375 3" xfId="3125" xr:uid="{00000000-0005-0000-0000-0000B2040000}"/>
    <cellStyle name="style1384871749375 3 2" xfId="8031" xr:uid="{00000000-0005-0000-0000-0000B3040000}"/>
    <cellStyle name="style1384871749375 4" xfId="4318" xr:uid="{00000000-0005-0000-0000-0000B4040000}"/>
    <cellStyle name="style1384871749375 4 2" xfId="9224" xr:uid="{00000000-0005-0000-0000-0000B5040000}"/>
    <cellStyle name="style1384871749375 5" xfId="5596" xr:uid="{00000000-0005-0000-0000-0000B6040000}"/>
    <cellStyle name="style1384871749422" xfId="691" xr:uid="{00000000-0005-0000-0000-0000B7040000}"/>
    <cellStyle name="style1384871749422 2" xfId="1933" xr:uid="{00000000-0005-0000-0000-0000B8040000}"/>
    <cellStyle name="style1384871749422 2 2" xfId="6839" xr:uid="{00000000-0005-0000-0000-0000B9040000}"/>
    <cellStyle name="style1384871749422 3" xfId="3126" xr:uid="{00000000-0005-0000-0000-0000BA040000}"/>
    <cellStyle name="style1384871749422 3 2" xfId="8032" xr:uid="{00000000-0005-0000-0000-0000BB040000}"/>
    <cellStyle name="style1384871749422 4" xfId="4319" xr:uid="{00000000-0005-0000-0000-0000BC040000}"/>
    <cellStyle name="style1384871749422 4 2" xfId="9225" xr:uid="{00000000-0005-0000-0000-0000BD040000}"/>
    <cellStyle name="style1384871749422 5" xfId="5597" xr:uid="{00000000-0005-0000-0000-0000BE040000}"/>
    <cellStyle name="style1384871749469" xfId="692" xr:uid="{00000000-0005-0000-0000-0000BF040000}"/>
    <cellStyle name="style1384871749469 2" xfId="1934" xr:uid="{00000000-0005-0000-0000-0000C0040000}"/>
    <cellStyle name="style1384871749469 2 2" xfId="6840" xr:uid="{00000000-0005-0000-0000-0000C1040000}"/>
    <cellStyle name="style1384871749469 3" xfId="3127" xr:uid="{00000000-0005-0000-0000-0000C2040000}"/>
    <cellStyle name="style1384871749469 3 2" xfId="8033" xr:uid="{00000000-0005-0000-0000-0000C3040000}"/>
    <cellStyle name="style1384871749469 4" xfId="4320" xr:uid="{00000000-0005-0000-0000-0000C4040000}"/>
    <cellStyle name="style1384871749469 4 2" xfId="9226" xr:uid="{00000000-0005-0000-0000-0000C5040000}"/>
    <cellStyle name="style1384871749469 5" xfId="5598" xr:uid="{00000000-0005-0000-0000-0000C6040000}"/>
    <cellStyle name="style1384871750297" xfId="693" xr:uid="{00000000-0005-0000-0000-0000C7040000}"/>
    <cellStyle name="style1384871750297 2" xfId="1935" xr:uid="{00000000-0005-0000-0000-0000C8040000}"/>
    <cellStyle name="style1384871750297 2 2" xfId="6841" xr:uid="{00000000-0005-0000-0000-0000C9040000}"/>
    <cellStyle name="style1384871750297 3" xfId="3128" xr:uid="{00000000-0005-0000-0000-0000CA040000}"/>
    <cellStyle name="style1384871750297 3 2" xfId="8034" xr:uid="{00000000-0005-0000-0000-0000CB040000}"/>
    <cellStyle name="style1384871750297 4" xfId="4321" xr:uid="{00000000-0005-0000-0000-0000CC040000}"/>
    <cellStyle name="style1384871750297 4 2" xfId="9227" xr:uid="{00000000-0005-0000-0000-0000CD040000}"/>
    <cellStyle name="style1384871750297 5" xfId="5599" xr:uid="{00000000-0005-0000-0000-0000CE040000}"/>
    <cellStyle name="style1384871750344" xfId="694" xr:uid="{00000000-0005-0000-0000-0000CF040000}"/>
    <cellStyle name="style1384871750344 2" xfId="1936" xr:uid="{00000000-0005-0000-0000-0000D0040000}"/>
    <cellStyle name="style1384871750344 2 2" xfId="6842" xr:uid="{00000000-0005-0000-0000-0000D1040000}"/>
    <cellStyle name="style1384871750344 3" xfId="3129" xr:uid="{00000000-0005-0000-0000-0000D2040000}"/>
    <cellStyle name="style1384871750344 3 2" xfId="8035" xr:uid="{00000000-0005-0000-0000-0000D3040000}"/>
    <cellStyle name="style1384871750344 4" xfId="4322" xr:uid="{00000000-0005-0000-0000-0000D4040000}"/>
    <cellStyle name="style1384871750344 4 2" xfId="9228" xr:uid="{00000000-0005-0000-0000-0000D5040000}"/>
    <cellStyle name="style1384871750344 5" xfId="5600" xr:uid="{00000000-0005-0000-0000-0000D6040000}"/>
    <cellStyle name="style1384871750453" xfId="695" xr:uid="{00000000-0005-0000-0000-0000D7040000}"/>
    <cellStyle name="style1384871750453 2" xfId="1937" xr:uid="{00000000-0005-0000-0000-0000D8040000}"/>
    <cellStyle name="style1384871750453 2 2" xfId="6843" xr:uid="{00000000-0005-0000-0000-0000D9040000}"/>
    <cellStyle name="style1384871750453 3" xfId="3130" xr:uid="{00000000-0005-0000-0000-0000DA040000}"/>
    <cellStyle name="style1384871750453 3 2" xfId="8036" xr:uid="{00000000-0005-0000-0000-0000DB040000}"/>
    <cellStyle name="style1384871750453 4" xfId="4323" xr:uid="{00000000-0005-0000-0000-0000DC040000}"/>
    <cellStyle name="style1384871750453 4 2" xfId="9229" xr:uid="{00000000-0005-0000-0000-0000DD040000}"/>
    <cellStyle name="style1384871750453 5" xfId="5601" xr:uid="{00000000-0005-0000-0000-0000DE040000}"/>
    <cellStyle name="style1384872104576" xfId="696" xr:uid="{00000000-0005-0000-0000-0000DF040000}"/>
    <cellStyle name="style1384872104576 2" xfId="1938" xr:uid="{00000000-0005-0000-0000-0000E0040000}"/>
    <cellStyle name="style1384872104576 2 2" xfId="6844" xr:uid="{00000000-0005-0000-0000-0000E1040000}"/>
    <cellStyle name="style1384872104576 3" xfId="3131" xr:uid="{00000000-0005-0000-0000-0000E2040000}"/>
    <cellStyle name="style1384872104576 3 2" xfId="8037" xr:uid="{00000000-0005-0000-0000-0000E3040000}"/>
    <cellStyle name="style1384872104576 4" xfId="4324" xr:uid="{00000000-0005-0000-0000-0000E4040000}"/>
    <cellStyle name="style1384872104576 4 2" xfId="9230" xr:uid="{00000000-0005-0000-0000-0000E5040000}"/>
    <cellStyle name="style1384872104576 5" xfId="5602" xr:uid="{00000000-0005-0000-0000-0000E6040000}"/>
    <cellStyle name="style1384872104654" xfId="697" xr:uid="{00000000-0005-0000-0000-0000E7040000}"/>
    <cellStyle name="style1384872104654 2" xfId="1939" xr:uid="{00000000-0005-0000-0000-0000E8040000}"/>
    <cellStyle name="style1384872104654 2 2" xfId="6845" xr:uid="{00000000-0005-0000-0000-0000E9040000}"/>
    <cellStyle name="style1384872104654 3" xfId="3132" xr:uid="{00000000-0005-0000-0000-0000EA040000}"/>
    <cellStyle name="style1384872104654 3 2" xfId="8038" xr:uid="{00000000-0005-0000-0000-0000EB040000}"/>
    <cellStyle name="style1384872104654 4" xfId="4325" xr:uid="{00000000-0005-0000-0000-0000EC040000}"/>
    <cellStyle name="style1384872104654 4 2" xfId="9231" xr:uid="{00000000-0005-0000-0000-0000ED040000}"/>
    <cellStyle name="style1384872104654 5" xfId="5603" xr:uid="{00000000-0005-0000-0000-0000EE040000}"/>
    <cellStyle name="style1384872104701" xfId="698" xr:uid="{00000000-0005-0000-0000-0000EF040000}"/>
    <cellStyle name="style1384872104701 2" xfId="1940" xr:uid="{00000000-0005-0000-0000-0000F0040000}"/>
    <cellStyle name="style1384872104701 2 2" xfId="6846" xr:uid="{00000000-0005-0000-0000-0000F1040000}"/>
    <cellStyle name="style1384872104701 3" xfId="3133" xr:uid="{00000000-0005-0000-0000-0000F2040000}"/>
    <cellStyle name="style1384872104701 3 2" xfId="8039" xr:uid="{00000000-0005-0000-0000-0000F3040000}"/>
    <cellStyle name="style1384872104701 4" xfId="4326" xr:uid="{00000000-0005-0000-0000-0000F4040000}"/>
    <cellStyle name="style1384872104701 4 2" xfId="9232" xr:uid="{00000000-0005-0000-0000-0000F5040000}"/>
    <cellStyle name="style1384872104701 5" xfId="5604" xr:uid="{00000000-0005-0000-0000-0000F6040000}"/>
    <cellStyle name="style1384872105482" xfId="699" xr:uid="{00000000-0005-0000-0000-0000F7040000}"/>
    <cellStyle name="style1384872105482 2" xfId="1941" xr:uid="{00000000-0005-0000-0000-0000F8040000}"/>
    <cellStyle name="style1384872105482 2 2" xfId="6847" xr:uid="{00000000-0005-0000-0000-0000F9040000}"/>
    <cellStyle name="style1384872105482 3" xfId="3134" xr:uid="{00000000-0005-0000-0000-0000FA040000}"/>
    <cellStyle name="style1384872105482 3 2" xfId="8040" xr:uid="{00000000-0005-0000-0000-0000FB040000}"/>
    <cellStyle name="style1384872105482 4" xfId="4327" xr:uid="{00000000-0005-0000-0000-0000FC040000}"/>
    <cellStyle name="style1384872105482 4 2" xfId="9233" xr:uid="{00000000-0005-0000-0000-0000FD040000}"/>
    <cellStyle name="style1384872105482 5" xfId="5605" xr:uid="{00000000-0005-0000-0000-0000FE040000}"/>
    <cellStyle name="style1384872105529" xfId="700" xr:uid="{00000000-0005-0000-0000-0000FF040000}"/>
    <cellStyle name="style1384872105529 2" xfId="1942" xr:uid="{00000000-0005-0000-0000-000000050000}"/>
    <cellStyle name="style1384872105529 2 2" xfId="6848" xr:uid="{00000000-0005-0000-0000-000001050000}"/>
    <cellStyle name="style1384872105529 3" xfId="3135" xr:uid="{00000000-0005-0000-0000-000002050000}"/>
    <cellStyle name="style1384872105529 3 2" xfId="8041" xr:uid="{00000000-0005-0000-0000-000003050000}"/>
    <cellStyle name="style1384872105529 4" xfId="4328" xr:uid="{00000000-0005-0000-0000-000004050000}"/>
    <cellStyle name="style1384872105529 4 2" xfId="9234" xr:uid="{00000000-0005-0000-0000-000005050000}"/>
    <cellStyle name="style1384872105529 5" xfId="5606" xr:uid="{00000000-0005-0000-0000-000006050000}"/>
    <cellStyle name="style1384872105623" xfId="701" xr:uid="{00000000-0005-0000-0000-000007050000}"/>
    <cellStyle name="style1384872105623 2" xfId="1943" xr:uid="{00000000-0005-0000-0000-000008050000}"/>
    <cellStyle name="style1384872105623 2 2" xfId="6849" xr:uid="{00000000-0005-0000-0000-000009050000}"/>
    <cellStyle name="style1384872105623 3" xfId="3136" xr:uid="{00000000-0005-0000-0000-00000A050000}"/>
    <cellStyle name="style1384872105623 3 2" xfId="8042" xr:uid="{00000000-0005-0000-0000-00000B050000}"/>
    <cellStyle name="style1384872105623 4" xfId="4329" xr:uid="{00000000-0005-0000-0000-00000C050000}"/>
    <cellStyle name="style1384872105623 4 2" xfId="9235" xr:uid="{00000000-0005-0000-0000-00000D050000}"/>
    <cellStyle name="style1384872105623 5" xfId="5607" xr:uid="{00000000-0005-0000-0000-00000E050000}"/>
    <cellStyle name="style1384945476655" xfId="702" xr:uid="{00000000-0005-0000-0000-00000F050000}"/>
    <cellStyle name="style1384945476655 2" xfId="1944" xr:uid="{00000000-0005-0000-0000-000010050000}"/>
    <cellStyle name="style1384945476655 2 2" xfId="6850" xr:uid="{00000000-0005-0000-0000-000011050000}"/>
    <cellStyle name="style1384945476655 3" xfId="3137" xr:uid="{00000000-0005-0000-0000-000012050000}"/>
    <cellStyle name="style1384945476655 3 2" xfId="8043" xr:uid="{00000000-0005-0000-0000-000013050000}"/>
    <cellStyle name="style1384945476655 4" xfId="4330" xr:uid="{00000000-0005-0000-0000-000014050000}"/>
    <cellStyle name="style1384945476655 4 2" xfId="9236" xr:uid="{00000000-0005-0000-0000-000015050000}"/>
    <cellStyle name="style1384945476655 5" xfId="5608" xr:uid="{00000000-0005-0000-0000-000016050000}"/>
    <cellStyle name="style1384945476718" xfId="703" xr:uid="{00000000-0005-0000-0000-000017050000}"/>
    <cellStyle name="style1384945476718 2" xfId="1945" xr:uid="{00000000-0005-0000-0000-000018050000}"/>
    <cellStyle name="style1384945476718 2 2" xfId="6851" xr:uid="{00000000-0005-0000-0000-000019050000}"/>
    <cellStyle name="style1384945476718 3" xfId="3138" xr:uid="{00000000-0005-0000-0000-00001A050000}"/>
    <cellStyle name="style1384945476718 3 2" xfId="8044" xr:uid="{00000000-0005-0000-0000-00001B050000}"/>
    <cellStyle name="style1384945476718 4" xfId="4331" xr:uid="{00000000-0005-0000-0000-00001C050000}"/>
    <cellStyle name="style1384945476718 4 2" xfId="9237" xr:uid="{00000000-0005-0000-0000-00001D050000}"/>
    <cellStyle name="style1384945476718 5" xfId="5609" xr:uid="{00000000-0005-0000-0000-00001E050000}"/>
    <cellStyle name="style1384945476780" xfId="704" xr:uid="{00000000-0005-0000-0000-00001F050000}"/>
    <cellStyle name="style1384945476780 2" xfId="1946" xr:uid="{00000000-0005-0000-0000-000020050000}"/>
    <cellStyle name="style1384945476780 2 2" xfId="6852" xr:uid="{00000000-0005-0000-0000-000021050000}"/>
    <cellStyle name="style1384945476780 3" xfId="3139" xr:uid="{00000000-0005-0000-0000-000022050000}"/>
    <cellStyle name="style1384945476780 3 2" xfId="8045" xr:uid="{00000000-0005-0000-0000-000023050000}"/>
    <cellStyle name="style1384945476780 4" xfId="4332" xr:uid="{00000000-0005-0000-0000-000024050000}"/>
    <cellStyle name="style1384945476780 4 2" xfId="9238" xr:uid="{00000000-0005-0000-0000-000025050000}"/>
    <cellStyle name="style1384945476780 5" xfId="5610" xr:uid="{00000000-0005-0000-0000-000026050000}"/>
    <cellStyle name="style1384945477577" xfId="705" xr:uid="{00000000-0005-0000-0000-000027050000}"/>
    <cellStyle name="style1384945477577 2" xfId="1947" xr:uid="{00000000-0005-0000-0000-000028050000}"/>
    <cellStyle name="style1384945477577 2 2" xfId="6853" xr:uid="{00000000-0005-0000-0000-000029050000}"/>
    <cellStyle name="style1384945477577 3" xfId="3140" xr:uid="{00000000-0005-0000-0000-00002A050000}"/>
    <cellStyle name="style1384945477577 3 2" xfId="8046" xr:uid="{00000000-0005-0000-0000-00002B050000}"/>
    <cellStyle name="style1384945477577 4" xfId="4333" xr:uid="{00000000-0005-0000-0000-00002C050000}"/>
    <cellStyle name="style1384945477577 4 2" xfId="9239" xr:uid="{00000000-0005-0000-0000-00002D050000}"/>
    <cellStyle name="style1384945477577 5" xfId="5611" xr:uid="{00000000-0005-0000-0000-00002E050000}"/>
    <cellStyle name="style1384945477624" xfId="706" xr:uid="{00000000-0005-0000-0000-00002F050000}"/>
    <cellStyle name="style1384945477624 2" xfId="1948" xr:uid="{00000000-0005-0000-0000-000030050000}"/>
    <cellStyle name="style1384945477624 2 2" xfId="6854" xr:uid="{00000000-0005-0000-0000-000031050000}"/>
    <cellStyle name="style1384945477624 3" xfId="3141" xr:uid="{00000000-0005-0000-0000-000032050000}"/>
    <cellStyle name="style1384945477624 3 2" xfId="8047" xr:uid="{00000000-0005-0000-0000-000033050000}"/>
    <cellStyle name="style1384945477624 4" xfId="4334" xr:uid="{00000000-0005-0000-0000-000034050000}"/>
    <cellStyle name="style1384945477624 4 2" xfId="9240" xr:uid="{00000000-0005-0000-0000-000035050000}"/>
    <cellStyle name="style1384945477624 5" xfId="5612" xr:uid="{00000000-0005-0000-0000-000036050000}"/>
    <cellStyle name="style1384945477734" xfId="707" xr:uid="{00000000-0005-0000-0000-000037050000}"/>
    <cellStyle name="style1384945477734 2" xfId="1949" xr:uid="{00000000-0005-0000-0000-000038050000}"/>
    <cellStyle name="style1384945477734 2 2" xfId="6855" xr:uid="{00000000-0005-0000-0000-000039050000}"/>
    <cellStyle name="style1384945477734 3" xfId="3142" xr:uid="{00000000-0005-0000-0000-00003A050000}"/>
    <cellStyle name="style1384945477734 3 2" xfId="8048" xr:uid="{00000000-0005-0000-0000-00003B050000}"/>
    <cellStyle name="style1384945477734 4" xfId="4335" xr:uid="{00000000-0005-0000-0000-00003C050000}"/>
    <cellStyle name="style1384945477734 4 2" xfId="9241" xr:uid="{00000000-0005-0000-0000-00003D050000}"/>
    <cellStyle name="style1384945477734 5" xfId="5613" xr:uid="{00000000-0005-0000-0000-00003E050000}"/>
    <cellStyle name="style1384945477859" xfId="708" xr:uid="{00000000-0005-0000-0000-00003F050000}"/>
    <cellStyle name="style1384945477859 2" xfId="1950" xr:uid="{00000000-0005-0000-0000-000040050000}"/>
    <cellStyle name="style1384945477859 2 2" xfId="6856" xr:uid="{00000000-0005-0000-0000-000041050000}"/>
    <cellStyle name="style1384945477859 3" xfId="3143" xr:uid="{00000000-0005-0000-0000-000042050000}"/>
    <cellStyle name="style1384945477859 3 2" xfId="8049" xr:uid="{00000000-0005-0000-0000-000043050000}"/>
    <cellStyle name="style1384945477859 4" xfId="4336" xr:uid="{00000000-0005-0000-0000-000044050000}"/>
    <cellStyle name="style1384945477859 4 2" xfId="9242" xr:uid="{00000000-0005-0000-0000-000045050000}"/>
    <cellStyle name="style1384945477859 5" xfId="5614" xr:uid="{00000000-0005-0000-0000-000046050000}"/>
    <cellStyle name="style1384945478077" xfId="709" xr:uid="{00000000-0005-0000-0000-000047050000}"/>
    <cellStyle name="style1384945478077 2" xfId="1951" xr:uid="{00000000-0005-0000-0000-000048050000}"/>
    <cellStyle name="style1384945478077 2 2" xfId="6857" xr:uid="{00000000-0005-0000-0000-000049050000}"/>
    <cellStyle name="style1384945478077 3" xfId="3144" xr:uid="{00000000-0005-0000-0000-00004A050000}"/>
    <cellStyle name="style1384945478077 3 2" xfId="8050" xr:uid="{00000000-0005-0000-0000-00004B050000}"/>
    <cellStyle name="style1384945478077 4" xfId="4337" xr:uid="{00000000-0005-0000-0000-00004C050000}"/>
    <cellStyle name="style1384945478077 4 2" xfId="9243" xr:uid="{00000000-0005-0000-0000-00004D050000}"/>
    <cellStyle name="style1384945478077 5" xfId="5615" xr:uid="{00000000-0005-0000-0000-00004E050000}"/>
    <cellStyle name="style1384945478124" xfId="710" xr:uid="{00000000-0005-0000-0000-00004F050000}"/>
    <cellStyle name="style1384945478124 2" xfId="1952" xr:uid="{00000000-0005-0000-0000-000050050000}"/>
    <cellStyle name="style1384945478124 2 2" xfId="6858" xr:uid="{00000000-0005-0000-0000-000051050000}"/>
    <cellStyle name="style1384945478124 3" xfId="3145" xr:uid="{00000000-0005-0000-0000-000052050000}"/>
    <cellStyle name="style1384945478124 3 2" xfId="8051" xr:uid="{00000000-0005-0000-0000-000053050000}"/>
    <cellStyle name="style1384945478124 4" xfId="4338" xr:uid="{00000000-0005-0000-0000-000054050000}"/>
    <cellStyle name="style1384945478124 4 2" xfId="9244" xr:uid="{00000000-0005-0000-0000-000055050000}"/>
    <cellStyle name="style1384945478124 5" xfId="5616" xr:uid="{00000000-0005-0000-0000-000056050000}"/>
    <cellStyle name="style1384945478171" xfId="711" xr:uid="{00000000-0005-0000-0000-000057050000}"/>
    <cellStyle name="style1384945478171 2" xfId="1953" xr:uid="{00000000-0005-0000-0000-000058050000}"/>
    <cellStyle name="style1384945478171 2 2" xfId="6859" xr:uid="{00000000-0005-0000-0000-000059050000}"/>
    <cellStyle name="style1384945478171 3" xfId="3146" xr:uid="{00000000-0005-0000-0000-00005A050000}"/>
    <cellStyle name="style1384945478171 3 2" xfId="8052" xr:uid="{00000000-0005-0000-0000-00005B050000}"/>
    <cellStyle name="style1384945478171 4" xfId="4339" xr:uid="{00000000-0005-0000-0000-00005C050000}"/>
    <cellStyle name="style1384945478171 4 2" xfId="9245" xr:uid="{00000000-0005-0000-0000-00005D050000}"/>
    <cellStyle name="style1384945478171 5" xfId="5617" xr:uid="{00000000-0005-0000-0000-00005E050000}"/>
    <cellStyle name="style1384945605451" xfId="712" xr:uid="{00000000-0005-0000-0000-00005F050000}"/>
    <cellStyle name="style1384945605451 2" xfId="1954" xr:uid="{00000000-0005-0000-0000-000060050000}"/>
    <cellStyle name="style1384945605451 2 2" xfId="6860" xr:uid="{00000000-0005-0000-0000-000061050000}"/>
    <cellStyle name="style1384945605451 3" xfId="3147" xr:uid="{00000000-0005-0000-0000-000062050000}"/>
    <cellStyle name="style1384945605451 3 2" xfId="8053" xr:uid="{00000000-0005-0000-0000-000063050000}"/>
    <cellStyle name="style1384945605451 4" xfId="4340" xr:uid="{00000000-0005-0000-0000-000064050000}"/>
    <cellStyle name="style1384945605451 4 2" xfId="9246" xr:uid="{00000000-0005-0000-0000-000065050000}"/>
    <cellStyle name="style1384945605451 5" xfId="5618" xr:uid="{00000000-0005-0000-0000-000066050000}"/>
    <cellStyle name="style1384945605545" xfId="713" xr:uid="{00000000-0005-0000-0000-000067050000}"/>
    <cellStyle name="style1384945605545 2" xfId="1955" xr:uid="{00000000-0005-0000-0000-000068050000}"/>
    <cellStyle name="style1384945605545 2 2" xfId="6861" xr:uid="{00000000-0005-0000-0000-000069050000}"/>
    <cellStyle name="style1384945605545 3" xfId="3148" xr:uid="{00000000-0005-0000-0000-00006A050000}"/>
    <cellStyle name="style1384945605545 3 2" xfId="8054" xr:uid="{00000000-0005-0000-0000-00006B050000}"/>
    <cellStyle name="style1384945605545 4" xfId="4341" xr:uid="{00000000-0005-0000-0000-00006C050000}"/>
    <cellStyle name="style1384945605545 4 2" xfId="9247" xr:uid="{00000000-0005-0000-0000-00006D050000}"/>
    <cellStyle name="style1384945605545 5" xfId="5619" xr:uid="{00000000-0005-0000-0000-00006E050000}"/>
    <cellStyle name="style1384945605608" xfId="714" xr:uid="{00000000-0005-0000-0000-00006F050000}"/>
    <cellStyle name="style1384945605608 2" xfId="1956" xr:uid="{00000000-0005-0000-0000-000070050000}"/>
    <cellStyle name="style1384945605608 2 2" xfId="6862" xr:uid="{00000000-0005-0000-0000-000071050000}"/>
    <cellStyle name="style1384945605608 3" xfId="3149" xr:uid="{00000000-0005-0000-0000-000072050000}"/>
    <cellStyle name="style1384945605608 3 2" xfId="8055" xr:uid="{00000000-0005-0000-0000-000073050000}"/>
    <cellStyle name="style1384945605608 4" xfId="4342" xr:uid="{00000000-0005-0000-0000-000074050000}"/>
    <cellStyle name="style1384945605608 4 2" xfId="9248" xr:uid="{00000000-0005-0000-0000-000075050000}"/>
    <cellStyle name="style1384945605608 5" xfId="5620" xr:uid="{00000000-0005-0000-0000-000076050000}"/>
    <cellStyle name="style1384945606405" xfId="715" xr:uid="{00000000-0005-0000-0000-000077050000}"/>
    <cellStyle name="style1384945606405 2" xfId="1957" xr:uid="{00000000-0005-0000-0000-000078050000}"/>
    <cellStyle name="style1384945606405 2 2" xfId="6863" xr:uid="{00000000-0005-0000-0000-000079050000}"/>
    <cellStyle name="style1384945606405 3" xfId="3150" xr:uid="{00000000-0005-0000-0000-00007A050000}"/>
    <cellStyle name="style1384945606405 3 2" xfId="8056" xr:uid="{00000000-0005-0000-0000-00007B050000}"/>
    <cellStyle name="style1384945606405 4" xfId="4343" xr:uid="{00000000-0005-0000-0000-00007C050000}"/>
    <cellStyle name="style1384945606405 4 2" xfId="9249" xr:uid="{00000000-0005-0000-0000-00007D050000}"/>
    <cellStyle name="style1384945606405 5" xfId="5621" xr:uid="{00000000-0005-0000-0000-00007E050000}"/>
    <cellStyle name="style1384945606483" xfId="716" xr:uid="{00000000-0005-0000-0000-00007F050000}"/>
    <cellStyle name="style1384945606483 2" xfId="1958" xr:uid="{00000000-0005-0000-0000-000080050000}"/>
    <cellStyle name="style1384945606483 2 2" xfId="6864" xr:uid="{00000000-0005-0000-0000-000081050000}"/>
    <cellStyle name="style1384945606483 3" xfId="3151" xr:uid="{00000000-0005-0000-0000-000082050000}"/>
    <cellStyle name="style1384945606483 3 2" xfId="8057" xr:uid="{00000000-0005-0000-0000-000083050000}"/>
    <cellStyle name="style1384945606483 4" xfId="4344" xr:uid="{00000000-0005-0000-0000-000084050000}"/>
    <cellStyle name="style1384945606483 4 2" xfId="9250" xr:uid="{00000000-0005-0000-0000-000085050000}"/>
    <cellStyle name="style1384945606483 5" xfId="5622" xr:uid="{00000000-0005-0000-0000-000086050000}"/>
    <cellStyle name="style1384945606576" xfId="717" xr:uid="{00000000-0005-0000-0000-000087050000}"/>
    <cellStyle name="style1384945606576 2" xfId="1959" xr:uid="{00000000-0005-0000-0000-000088050000}"/>
    <cellStyle name="style1384945606576 2 2" xfId="6865" xr:uid="{00000000-0005-0000-0000-000089050000}"/>
    <cellStyle name="style1384945606576 3" xfId="3152" xr:uid="{00000000-0005-0000-0000-00008A050000}"/>
    <cellStyle name="style1384945606576 3 2" xfId="8058" xr:uid="{00000000-0005-0000-0000-00008B050000}"/>
    <cellStyle name="style1384945606576 4" xfId="4345" xr:uid="{00000000-0005-0000-0000-00008C050000}"/>
    <cellStyle name="style1384945606576 4 2" xfId="9251" xr:uid="{00000000-0005-0000-0000-00008D050000}"/>
    <cellStyle name="style1384945606576 5" xfId="5623" xr:uid="{00000000-0005-0000-0000-00008E050000}"/>
    <cellStyle name="style1384945606733" xfId="718" xr:uid="{00000000-0005-0000-0000-00008F050000}"/>
    <cellStyle name="style1384945606733 2" xfId="1960" xr:uid="{00000000-0005-0000-0000-000090050000}"/>
    <cellStyle name="style1384945606733 2 2" xfId="6866" xr:uid="{00000000-0005-0000-0000-000091050000}"/>
    <cellStyle name="style1384945606733 3" xfId="3153" xr:uid="{00000000-0005-0000-0000-000092050000}"/>
    <cellStyle name="style1384945606733 3 2" xfId="8059" xr:uid="{00000000-0005-0000-0000-000093050000}"/>
    <cellStyle name="style1384945606733 4" xfId="4346" xr:uid="{00000000-0005-0000-0000-000094050000}"/>
    <cellStyle name="style1384945606733 4 2" xfId="9252" xr:uid="{00000000-0005-0000-0000-000095050000}"/>
    <cellStyle name="style1384945606733 5" xfId="5624" xr:uid="{00000000-0005-0000-0000-000096050000}"/>
    <cellStyle name="style1384945606780" xfId="719" xr:uid="{00000000-0005-0000-0000-000097050000}"/>
    <cellStyle name="style1384945606780 2" xfId="1961" xr:uid="{00000000-0005-0000-0000-000098050000}"/>
    <cellStyle name="style1384945606780 2 2" xfId="6867" xr:uid="{00000000-0005-0000-0000-000099050000}"/>
    <cellStyle name="style1384945606780 3" xfId="3154" xr:uid="{00000000-0005-0000-0000-00009A050000}"/>
    <cellStyle name="style1384945606780 3 2" xfId="8060" xr:uid="{00000000-0005-0000-0000-00009B050000}"/>
    <cellStyle name="style1384945606780 4" xfId="4347" xr:uid="{00000000-0005-0000-0000-00009C050000}"/>
    <cellStyle name="style1384945606780 4 2" xfId="9253" xr:uid="{00000000-0005-0000-0000-00009D050000}"/>
    <cellStyle name="style1384945606780 5" xfId="5625" xr:uid="{00000000-0005-0000-0000-00009E050000}"/>
    <cellStyle name="style1384945606983" xfId="720" xr:uid="{00000000-0005-0000-0000-00009F050000}"/>
    <cellStyle name="style1384945606983 2" xfId="1962" xr:uid="{00000000-0005-0000-0000-0000A0050000}"/>
    <cellStyle name="style1384945606983 2 2" xfId="6868" xr:uid="{00000000-0005-0000-0000-0000A1050000}"/>
    <cellStyle name="style1384945606983 3" xfId="3155" xr:uid="{00000000-0005-0000-0000-0000A2050000}"/>
    <cellStyle name="style1384945606983 3 2" xfId="8061" xr:uid="{00000000-0005-0000-0000-0000A3050000}"/>
    <cellStyle name="style1384945606983 4" xfId="4348" xr:uid="{00000000-0005-0000-0000-0000A4050000}"/>
    <cellStyle name="style1384945606983 4 2" xfId="9254" xr:uid="{00000000-0005-0000-0000-0000A5050000}"/>
    <cellStyle name="style1384945606983 5" xfId="5626" xr:uid="{00000000-0005-0000-0000-0000A6050000}"/>
    <cellStyle name="style1384945607030" xfId="721" xr:uid="{00000000-0005-0000-0000-0000A7050000}"/>
    <cellStyle name="style1384945607030 2" xfId="1963" xr:uid="{00000000-0005-0000-0000-0000A8050000}"/>
    <cellStyle name="style1384945607030 2 2" xfId="6869" xr:uid="{00000000-0005-0000-0000-0000A9050000}"/>
    <cellStyle name="style1384945607030 3" xfId="3156" xr:uid="{00000000-0005-0000-0000-0000AA050000}"/>
    <cellStyle name="style1384945607030 3 2" xfId="8062" xr:uid="{00000000-0005-0000-0000-0000AB050000}"/>
    <cellStyle name="style1384945607030 4" xfId="4349" xr:uid="{00000000-0005-0000-0000-0000AC050000}"/>
    <cellStyle name="style1384945607030 4 2" xfId="9255" xr:uid="{00000000-0005-0000-0000-0000AD050000}"/>
    <cellStyle name="style1384945607030 5" xfId="5627" xr:uid="{00000000-0005-0000-0000-0000AE050000}"/>
    <cellStyle name="style1384945607092" xfId="722" xr:uid="{00000000-0005-0000-0000-0000AF050000}"/>
    <cellStyle name="style1384945607092 2" xfId="1964" xr:uid="{00000000-0005-0000-0000-0000B0050000}"/>
    <cellStyle name="style1384945607092 2 2" xfId="6870" xr:uid="{00000000-0005-0000-0000-0000B1050000}"/>
    <cellStyle name="style1384945607092 3" xfId="3157" xr:uid="{00000000-0005-0000-0000-0000B2050000}"/>
    <cellStyle name="style1384945607092 3 2" xfId="8063" xr:uid="{00000000-0005-0000-0000-0000B3050000}"/>
    <cellStyle name="style1384945607092 4" xfId="4350" xr:uid="{00000000-0005-0000-0000-0000B4050000}"/>
    <cellStyle name="style1384945607092 4 2" xfId="9256" xr:uid="{00000000-0005-0000-0000-0000B5050000}"/>
    <cellStyle name="style1384945607092 5" xfId="5628" xr:uid="{00000000-0005-0000-0000-0000B6050000}"/>
    <cellStyle name="style1384946118526" xfId="723" xr:uid="{00000000-0005-0000-0000-0000B7050000}"/>
    <cellStyle name="style1384946118526 2" xfId="1965" xr:uid="{00000000-0005-0000-0000-0000B8050000}"/>
    <cellStyle name="style1384946118526 2 2" xfId="6871" xr:uid="{00000000-0005-0000-0000-0000B9050000}"/>
    <cellStyle name="style1384946118526 3" xfId="3158" xr:uid="{00000000-0005-0000-0000-0000BA050000}"/>
    <cellStyle name="style1384946118526 3 2" xfId="8064" xr:uid="{00000000-0005-0000-0000-0000BB050000}"/>
    <cellStyle name="style1384946118526 4" xfId="4351" xr:uid="{00000000-0005-0000-0000-0000BC050000}"/>
    <cellStyle name="style1384946118526 4 2" xfId="9257" xr:uid="{00000000-0005-0000-0000-0000BD050000}"/>
    <cellStyle name="style1384946118526 5" xfId="5629" xr:uid="{00000000-0005-0000-0000-0000BE050000}"/>
    <cellStyle name="style1384946119745" xfId="724" xr:uid="{00000000-0005-0000-0000-0000BF050000}"/>
    <cellStyle name="style1384946119745 2" xfId="1966" xr:uid="{00000000-0005-0000-0000-0000C0050000}"/>
    <cellStyle name="style1384946119745 2 2" xfId="6872" xr:uid="{00000000-0005-0000-0000-0000C1050000}"/>
    <cellStyle name="style1384946119745 3" xfId="3159" xr:uid="{00000000-0005-0000-0000-0000C2050000}"/>
    <cellStyle name="style1384946119745 3 2" xfId="8065" xr:uid="{00000000-0005-0000-0000-0000C3050000}"/>
    <cellStyle name="style1384946119745 4" xfId="4352" xr:uid="{00000000-0005-0000-0000-0000C4050000}"/>
    <cellStyle name="style1384946119745 4 2" xfId="9258" xr:uid="{00000000-0005-0000-0000-0000C5050000}"/>
    <cellStyle name="style1384946119745 5" xfId="5630" xr:uid="{00000000-0005-0000-0000-0000C6050000}"/>
    <cellStyle name="style1384946119792" xfId="725" xr:uid="{00000000-0005-0000-0000-0000C7050000}"/>
    <cellStyle name="style1384946119792 2" xfId="1967" xr:uid="{00000000-0005-0000-0000-0000C8050000}"/>
    <cellStyle name="style1384946119792 2 2" xfId="6873" xr:uid="{00000000-0005-0000-0000-0000C9050000}"/>
    <cellStyle name="style1384946119792 3" xfId="3160" xr:uid="{00000000-0005-0000-0000-0000CA050000}"/>
    <cellStyle name="style1384946119792 3 2" xfId="8066" xr:uid="{00000000-0005-0000-0000-0000CB050000}"/>
    <cellStyle name="style1384946119792 4" xfId="4353" xr:uid="{00000000-0005-0000-0000-0000CC050000}"/>
    <cellStyle name="style1384946119792 4 2" xfId="9259" xr:uid="{00000000-0005-0000-0000-0000CD050000}"/>
    <cellStyle name="style1384946119792 5" xfId="5631" xr:uid="{00000000-0005-0000-0000-0000CE050000}"/>
    <cellStyle name="style1384946119917" xfId="726" xr:uid="{00000000-0005-0000-0000-0000CF050000}"/>
    <cellStyle name="style1384946119917 2" xfId="1968" xr:uid="{00000000-0005-0000-0000-0000D0050000}"/>
    <cellStyle name="style1384946119917 2 2" xfId="6874" xr:uid="{00000000-0005-0000-0000-0000D1050000}"/>
    <cellStyle name="style1384946119917 3" xfId="3161" xr:uid="{00000000-0005-0000-0000-0000D2050000}"/>
    <cellStyle name="style1384946119917 3 2" xfId="8067" xr:uid="{00000000-0005-0000-0000-0000D3050000}"/>
    <cellStyle name="style1384946119917 4" xfId="4354" xr:uid="{00000000-0005-0000-0000-0000D4050000}"/>
    <cellStyle name="style1384946119917 4 2" xfId="9260" xr:uid="{00000000-0005-0000-0000-0000D5050000}"/>
    <cellStyle name="style1384946119917 5" xfId="5632" xr:uid="{00000000-0005-0000-0000-0000D6050000}"/>
    <cellStyle name="style1384946119979" xfId="727" xr:uid="{00000000-0005-0000-0000-0000D7050000}"/>
    <cellStyle name="style1384946119979 2" xfId="1969" xr:uid="{00000000-0005-0000-0000-0000D8050000}"/>
    <cellStyle name="style1384946119979 2 2" xfId="6875" xr:uid="{00000000-0005-0000-0000-0000D9050000}"/>
    <cellStyle name="style1384946119979 3" xfId="3162" xr:uid="{00000000-0005-0000-0000-0000DA050000}"/>
    <cellStyle name="style1384946119979 3 2" xfId="8068" xr:uid="{00000000-0005-0000-0000-0000DB050000}"/>
    <cellStyle name="style1384946119979 4" xfId="4355" xr:uid="{00000000-0005-0000-0000-0000DC050000}"/>
    <cellStyle name="style1384946119979 4 2" xfId="9261" xr:uid="{00000000-0005-0000-0000-0000DD050000}"/>
    <cellStyle name="style1384946119979 5" xfId="5633" xr:uid="{00000000-0005-0000-0000-0000DE050000}"/>
    <cellStyle name="style1384946120026" xfId="728" xr:uid="{00000000-0005-0000-0000-0000DF050000}"/>
    <cellStyle name="style1384946120026 2" xfId="1970" xr:uid="{00000000-0005-0000-0000-0000E0050000}"/>
    <cellStyle name="style1384946120026 2 2" xfId="6876" xr:uid="{00000000-0005-0000-0000-0000E1050000}"/>
    <cellStyle name="style1384946120026 3" xfId="3163" xr:uid="{00000000-0005-0000-0000-0000E2050000}"/>
    <cellStyle name="style1384946120026 3 2" xfId="8069" xr:uid="{00000000-0005-0000-0000-0000E3050000}"/>
    <cellStyle name="style1384946120026 4" xfId="4356" xr:uid="{00000000-0005-0000-0000-0000E4050000}"/>
    <cellStyle name="style1384946120026 4 2" xfId="9262" xr:uid="{00000000-0005-0000-0000-0000E5050000}"/>
    <cellStyle name="style1384946120026 5" xfId="5634" xr:uid="{00000000-0005-0000-0000-0000E6050000}"/>
    <cellStyle name="style1384946120167" xfId="729" xr:uid="{00000000-0005-0000-0000-0000E7050000}"/>
    <cellStyle name="style1384946120167 2" xfId="1971" xr:uid="{00000000-0005-0000-0000-0000E8050000}"/>
    <cellStyle name="style1384946120167 2 2" xfId="6877" xr:uid="{00000000-0005-0000-0000-0000E9050000}"/>
    <cellStyle name="style1384946120167 3" xfId="3164" xr:uid="{00000000-0005-0000-0000-0000EA050000}"/>
    <cellStyle name="style1384946120167 3 2" xfId="8070" xr:uid="{00000000-0005-0000-0000-0000EB050000}"/>
    <cellStyle name="style1384946120167 4" xfId="4357" xr:uid="{00000000-0005-0000-0000-0000EC050000}"/>
    <cellStyle name="style1384946120167 4 2" xfId="9263" xr:uid="{00000000-0005-0000-0000-0000ED050000}"/>
    <cellStyle name="style1384946120167 5" xfId="5635" xr:uid="{00000000-0005-0000-0000-0000EE050000}"/>
    <cellStyle name="style1384946120214" xfId="730" xr:uid="{00000000-0005-0000-0000-0000EF050000}"/>
    <cellStyle name="style1384946120214 2" xfId="1972" xr:uid="{00000000-0005-0000-0000-0000F0050000}"/>
    <cellStyle name="style1384946120214 2 2" xfId="6878" xr:uid="{00000000-0005-0000-0000-0000F1050000}"/>
    <cellStyle name="style1384946120214 3" xfId="3165" xr:uid="{00000000-0005-0000-0000-0000F2050000}"/>
    <cellStyle name="style1384946120214 3 2" xfId="8071" xr:uid="{00000000-0005-0000-0000-0000F3050000}"/>
    <cellStyle name="style1384946120214 4" xfId="4358" xr:uid="{00000000-0005-0000-0000-0000F4050000}"/>
    <cellStyle name="style1384946120214 4 2" xfId="9264" xr:uid="{00000000-0005-0000-0000-0000F5050000}"/>
    <cellStyle name="style1384946120214 5" xfId="5636" xr:uid="{00000000-0005-0000-0000-0000F6050000}"/>
    <cellStyle name="style1384946120308" xfId="731" xr:uid="{00000000-0005-0000-0000-0000F7050000}"/>
    <cellStyle name="style1384946120308 2" xfId="1973" xr:uid="{00000000-0005-0000-0000-0000F8050000}"/>
    <cellStyle name="style1384946120308 2 2" xfId="6879" xr:uid="{00000000-0005-0000-0000-0000F9050000}"/>
    <cellStyle name="style1384946120308 3" xfId="3166" xr:uid="{00000000-0005-0000-0000-0000FA050000}"/>
    <cellStyle name="style1384946120308 3 2" xfId="8072" xr:uid="{00000000-0005-0000-0000-0000FB050000}"/>
    <cellStyle name="style1384946120308 4" xfId="4359" xr:uid="{00000000-0005-0000-0000-0000FC050000}"/>
    <cellStyle name="style1384946120308 4 2" xfId="9265" xr:uid="{00000000-0005-0000-0000-0000FD050000}"/>
    <cellStyle name="style1384946120308 5" xfId="5637" xr:uid="{00000000-0005-0000-0000-0000FE050000}"/>
    <cellStyle name="style1384946120354" xfId="732" xr:uid="{00000000-0005-0000-0000-0000FF050000}"/>
    <cellStyle name="style1384946120354 2" xfId="1974" xr:uid="{00000000-0005-0000-0000-000000060000}"/>
    <cellStyle name="style1384946120354 2 2" xfId="6880" xr:uid="{00000000-0005-0000-0000-000001060000}"/>
    <cellStyle name="style1384946120354 3" xfId="3167" xr:uid="{00000000-0005-0000-0000-000002060000}"/>
    <cellStyle name="style1384946120354 3 2" xfId="8073" xr:uid="{00000000-0005-0000-0000-000003060000}"/>
    <cellStyle name="style1384946120354 4" xfId="4360" xr:uid="{00000000-0005-0000-0000-000004060000}"/>
    <cellStyle name="style1384946120354 4 2" xfId="9266" xr:uid="{00000000-0005-0000-0000-000005060000}"/>
    <cellStyle name="style1384946120354 5" xfId="5638" xr:uid="{00000000-0005-0000-0000-000006060000}"/>
    <cellStyle name="style1384946120417" xfId="733" xr:uid="{00000000-0005-0000-0000-000007060000}"/>
    <cellStyle name="style1384946120417 2" xfId="1975" xr:uid="{00000000-0005-0000-0000-000008060000}"/>
    <cellStyle name="style1384946120417 2 2" xfId="6881" xr:uid="{00000000-0005-0000-0000-000009060000}"/>
    <cellStyle name="style1384946120417 3" xfId="3168" xr:uid="{00000000-0005-0000-0000-00000A060000}"/>
    <cellStyle name="style1384946120417 3 2" xfId="8074" xr:uid="{00000000-0005-0000-0000-00000B060000}"/>
    <cellStyle name="style1384946120417 4" xfId="4361" xr:uid="{00000000-0005-0000-0000-00000C060000}"/>
    <cellStyle name="style1384946120417 4 2" xfId="9267" xr:uid="{00000000-0005-0000-0000-00000D060000}"/>
    <cellStyle name="style1384946120417 5" xfId="5639" xr:uid="{00000000-0005-0000-0000-00000E060000}"/>
    <cellStyle name="style1384946120511" xfId="734" xr:uid="{00000000-0005-0000-0000-00000F060000}"/>
    <cellStyle name="style1384946120511 2" xfId="1976" xr:uid="{00000000-0005-0000-0000-000010060000}"/>
    <cellStyle name="style1384946120511 2 2" xfId="6882" xr:uid="{00000000-0005-0000-0000-000011060000}"/>
    <cellStyle name="style1384946120511 3" xfId="3169" xr:uid="{00000000-0005-0000-0000-000012060000}"/>
    <cellStyle name="style1384946120511 3 2" xfId="8075" xr:uid="{00000000-0005-0000-0000-000013060000}"/>
    <cellStyle name="style1384946120511 4" xfId="4362" xr:uid="{00000000-0005-0000-0000-000014060000}"/>
    <cellStyle name="style1384946120511 4 2" xfId="9268" xr:uid="{00000000-0005-0000-0000-000015060000}"/>
    <cellStyle name="style1384946120511 5" xfId="5640" xr:uid="{00000000-0005-0000-0000-000016060000}"/>
    <cellStyle name="style1384946120573" xfId="735" xr:uid="{00000000-0005-0000-0000-000017060000}"/>
    <cellStyle name="style1384946120573 2" xfId="1977" xr:uid="{00000000-0005-0000-0000-000018060000}"/>
    <cellStyle name="style1384946120573 2 2" xfId="6883" xr:uid="{00000000-0005-0000-0000-000019060000}"/>
    <cellStyle name="style1384946120573 3" xfId="3170" xr:uid="{00000000-0005-0000-0000-00001A060000}"/>
    <cellStyle name="style1384946120573 3 2" xfId="8076" xr:uid="{00000000-0005-0000-0000-00001B060000}"/>
    <cellStyle name="style1384946120573 4" xfId="4363" xr:uid="{00000000-0005-0000-0000-00001C060000}"/>
    <cellStyle name="style1384946120573 4 2" xfId="9269" xr:uid="{00000000-0005-0000-0000-00001D060000}"/>
    <cellStyle name="style1384946120573 5" xfId="5641" xr:uid="{00000000-0005-0000-0000-00001E060000}"/>
    <cellStyle name="style1384946120620" xfId="736" xr:uid="{00000000-0005-0000-0000-00001F060000}"/>
    <cellStyle name="style1384946120620 2" xfId="1978" xr:uid="{00000000-0005-0000-0000-000020060000}"/>
    <cellStyle name="style1384946120620 2 2" xfId="6884" xr:uid="{00000000-0005-0000-0000-000021060000}"/>
    <cellStyle name="style1384946120620 3" xfId="3171" xr:uid="{00000000-0005-0000-0000-000022060000}"/>
    <cellStyle name="style1384946120620 3 2" xfId="8077" xr:uid="{00000000-0005-0000-0000-000023060000}"/>
    <cellStyle name="style1384946120620 4" xfId="4364" xr:uid="{00000000-0005-0000-0000-000024060000}"/>
    <cellStyle name="style1384946120620 4 2" xfId="9270" xr:uid="{00000000-0005-0000-0000-000025060000}"/>
    <cellStyle name="style1384946120620 5" xfId="5642" xr:uid="{00000000-0005-0000-0000-000026060000}"/>
    <cellStyle name="style1384946120870" xfId="737" xr:uid="{00000000-0005-0000-0000-000027060000}"/>
    <cellStyle name="style1384946120870 2" xfId="1979" xr:uid="{00000000-0005-0000-0000-000028060000}"/>
    <cellStyle name="style1384946120870 2 2" xfId="6885" xr:uid="{00000000-0005-0000-0000-000029060000}"/>
    <cellStyle name="style1384946120870 3" xfId="3172" xr:uid="{00000000-0005-0000-0000-00002A060000}"/>
    <cellStyle name="style1384946120870 3 2" xfId="8078" xr:uid="{00000000-0005-0000-0000-00002B060000}"/>
    <cellStyle name="style1384946120870 4" xfId="4365" xr:uid="{00000000-0005-0000-0000-00002C060000}"/>
    <cellStyle name="style1384946120870 4 2" xfId="9271" xr:uid="{00000000-0005-0000-0000-00002D060000}"/>
    <cellStyle name="style1384946120870 5" xfId="5643" xr:uid="{00000000-0005-0000-0000-00002E060000}"/>
    <cellStyle name="style1384946120917" xfId="738" xr:uid="{00000000-0005-0000-0000-00002F060000}"/>
    <cellStyle name="style1384946120917 2" xfId="1980" xr:uid="{00000000-0005-0000-0000-000030060000}"/>
    <cellStyle name="style1384946120917 2 2" xfId="6886" xr:uid="{00000000-0005-0000-0000-000031060000}"/>
    <cellStyle name="style1384946120917 3" xfId="3173" xr:uid="{00000000-0005-0000-0000-000032060000}"/>
    <cellStyle name="style1384946120917 3 2" xfId="8079" xr:uid="{00000000-0005-0000-0000-000033060000}"/>
    <cellStyle name="style1384946120917 4" xfId="4366" xr:uid="{00000000-0005-0000-0000-000034060000}"/>
    <cellStyle name="style1384946120917 4 2" xfId="9272" xr:uid="{00000000-0005-0000-0000-000035060000}"/>
    <cellStyle name="style1384946120917 5" xfId="5644" xr:uid="{00000000-0005-0000-0000-000036060000}"/>
    <cellStyle name="style1384946120964" xfId="739" xr:uid="{00000000-0005-0000-0000-000037060000}"/>
    <cellStyle name="style1384946120964 2" xfId="1981" xr:uid="{00000000-0005-0000-0000-000038060000}"/>
    <cellStyle name="style1384946120964 2 2" xfId="6887" xr:uid="{00000000-0005-0000-0000-000039060000}"/>
    <cellStyle name="style1384946120964 3" xfId="3174" xr:uid="{00000000-0005-0000-0000-00003A060000}"/>
    <cellStyle name="style1384946120964 3 2" xfId="8080" xr:uid="{00000000-0005-0000-0000-00003B060000}"/>
    <cellStyle name="style1384946120964 4" xfId="4367" xr:uid="{00000000-0005-0000-0000-00003C060000}"/>
    <cellStyle name="style1384946120964 4 2" xfId="9273" xr:uid="{00000000-0005-0000-0000-00003D060000}"/>
    <cellStyle name="style1384946120964 5" xfId="5645" xr:uid="{00000000-0005-0000-0000-00003E060000}"/>
    <cellStyle name="style1384946121604" xfId="740" xr:uid="{00000000-0005-0000-0000-00003F060000}"/>
    <cellStyle name="style1384946121604 2" xfId="1982" xr:uid="{00000000-0005-0000-0000-000040060000}"/>
    <cellStyle name="style1384946121604 2 2" xfId="6888" xr:uid="{00000000-0005-0000-0000-000041060000}"/>
    <cellStyle name="style1384946121604 3" xfId="3175" xr:uid="{00000000-0005-0000-0000-000042060000}"/>
    <cellStyle name="style1384946121604 3 2" xfId="8081" xr:uid="{00000000-0005-0000-0000-000043060000}"/>
    <cellStyle name="style1384946121604 4" xfId="4368" xr:uid="{00000000-0005-0000-0000-000044060000}"/>
    <cellStyle name="style1384946121604 4 2" xfId="9274" xr:uid="{00000000-0005-0000-0000-000045060000}"/>
    <cellStyle name="style1384946121604 5" xfId="5646" xr:uid="{00000000-0005-0000-0000-000046060000}"/>
    <cellStyle name="style1384946121651" xfId="741" xr:uid="{00000000-0005-0000-0000-000047060000}"/>
    <cellStyle name="style1384946121651 2" xfId="1983" xr:uid="{00000000-0005-0000-0000-000048060000}"/>
    <cellStyle name="style1384946121651 2 2" xfId="6889" xr:uid="{00000000-0005-0000-0000-000049060000}"/>
    <cellStyle name="style1384946121651 3" xfId="3176" xr:uid="{00000000-0005-0000-0000-00004A060000}"/>
    <cellStyle name="style1384946121651 3 2" xfId="8082" xr:uid="{00000000-0005-0000-0000-00004B060000}"/>
    <cellStyle name="style1384946121651 4" xfId="4369" xr:uid="{00000000-0005-0000-0000-00004C060000}"/>
    <cellStyle name="style1384946121651 4 2" xfId="9275" xr:uid="{00000000-0005-0000-0000-00004D060000}"/>
    <cellStyle name="style1384946121651 5" xfId="5647" xr:uid="{00000000-0005-0000-0000-00004E060000}"/>
    <cellStyle name="style1384946121761" xfId="742" xr:uid="{00000000-0005-0000-0000-00004F060000}"/>
    <cellStyle name="style1384946121761 2" xfId="1984" xr:uid="{00000000-0005-0000-0000-000050060000}"/>
    <cellStyle name="style1384946121761 2 2" xfId="6890" xr:uid="{00000000-0005-0000-0000-000051060000}"/>
    <cellStyle name="style1384946121761 3" xfId="3177" xr:uid="{00000000-0005-0000-0000-000052060000}"/>
    <cellStyle name="style1384946121761 3 2" xfId="8083" xr:uid="{00000000-0005-0000-0000-000053060000}"/>
    <cellStyle name="style1384946121761 4" xfId="4370" xr:uid="{00000000-0005-0000-0000-000054060000}"/>
    <cellStyle name="style1384946121761 4 2" xfId="9276" xr:uid="{00000000-0005-0000-0000-000055060000}"/>
    <cellStyle name="style1384946121761 5" xfId="5648" xr:uid="{00000000-0005-0000-0000-000056060000}"/>
    <cellStyle name="style1384946121808" xfId="743" xr:uid="{00000000-0005-0000-0000-000057060000}"/>
    <cellStyle name="style1384946121808 2" xfId="1985" xr:uid="{00000000-0005-0000-0000-000058060000}"/>
    <cellStyle name="style1384946121808 2 2" xfId="6891" xr:uid="{00000000-0005-0000-0000-000059060000}"/>
    <cellStyle name="style1384946121808 3" xfId="3178" xr:uid="{00000000-0005-0000-0000-00005A060000}"/>
    <cellStyle name="style1384946121808 3 2" xfId="8084" xr:uid="{00000000-0005-0000-0000-00005B060000}"/>
    <cellStyle name="style1384946121808 4" xfId="4371" xr:uid="{00000000-0005-0000-0000-00005C060000}"/>
    <cellStyle name="style1384946121808 4 2" xfId="9277" xr:uid="{00000000-0005-0000-0000-00005D060000}"/>
    <cellStyle name="style1384946121808 5" xfId="5649" xr:uid="{00000000-0005-0000-0000-00005E060000}"/>
    <cellStyle name="style1384946121886" xfId="744" xr:uid="{00000000-0005-0000-0000-00005F060000}"/>
    <cellStyle name="style1384946121886 2" xfId="1986" xr:uid="{00000000-0005-0000-0000-000060060000}"/>
    <cellStyle name="style1384946121886 2 2" xfId="6892" xr:uid="{00000000-0005-0000-0000-000061060000}"/>
    <cellStyle name="style1384946121886 3" xfId="3179" xr:uid="{00000000-0005-0000-0000-000062060000}"/>
    <cellStyle name="style1384946121886 3 2" xfId="8085" xr:uid="{00000000-0005-0000-0000-000063060000}"/>
    <cellStyle name="style1384946121886 4" xfId="4372" xr:uid="{00000000-0005-0000-0000-000064060000}"/>
    <cellStyle name="style1384946121886 4 2" xfId="9278" xr:uid="{00000000-0005-0000-0000-000065060000}"/>
    <cellStyle name="style1384946121886 5" xfId="5650" xr:uid="{00000000-0005-0000-0000-000066060000}"/>
    <cellStyle name="style1384946121917" xfId="745" xr:uid="{00000000-0005-0000-0000-000067060000}"/>
    <cellStyle name="style1384946121917 2" xfId="1987" xr:uid="{00000000-0005-0000-0000-000068060000}"/>
    <cellStyle name="style1384946121917 2 2" xfId="6893" xr:uid="{00000000-0005-0000-0000-000069060000}"/>
    <cellStyle name="style1384946121917 3" xfId="3180" xr:uid="{00000000-0005-0000-0000-00006A060000}"/>
    <cellStyle name="style1384946121917 3 2" xfId="8086" xr:uid="{00000000-0005-0000-0000-00006B060000}"/>
    <cellStyle name="style1384946121917 4" xfId="4373" xr:uid="{00000000-0005-0000-0000-00006C060000}"/>
    <cellStyle name="style1384946121917 4 2" xfId="9279" xr:uid="{00000000-0005-0000-0000-00006D060000}"/>
    <cellStyle name="style1384946121917 5" xfId="5651" xr:uid="{00000000-0005-0000-0000-00006E060000}"/>
    <cellStyle name="style1384946122776" xfId="746" xr:uid="{00000000-0005-0000-0000-00006F060000}"/>
    <cellStyle name="style1384946122776 2" xfId="1988" xr:uid="{00000000-0005-0000-0000-000070060000}"/>
    <cellStyle name="style1384946122776 2 2" xfId="6894" xr:uid="{00000000-0005-0000-0000-000071060000}"/>
    <cellStyle name="style1384946122776 3" xfId="3181" xr:uid="{00000000-0005-0000-0000-000072060000}"/>
    <cellStyle name="style1384946122776 3 2" xfId="8087" xr:uid="{00000000-0005-0000-0000-000073060000}"/>
    <cellStyle name="style1384946122776 4" xfId="4374" xr:uid="{00000000-0005-0000-0000-000074060000}"/>
    <cellStyle name="style1384946122776 4 2" xfId="9280" xr:uid="{00000000-0005-0000-0000-000075060000}"/>
    <cellStyle name="style1384946122776 5" xfId="5652" xr:uid="{00000000-0005-0000-0000-000076060000}"/>
    <cellStyle name="style1384946122808" xfId="747" xr:uid="{00000000-0005-0000-0000-000077060000}"/>
    <cellStyle name="style1384946122808 2" xfId="1989" xr:uid="{00000000-0005-0000-0000-000078060000}"/>
    <cellStyle name="style1384946122808 2 2" xfId="6895" xr:uid="{00000000-0005-0000-0000-000079060000}"/>
    <cellStyle name="style1384946122808 3" xfId="3182" xr:uid="{00000000-0005-0000-0000-00007A060000}"/>
    <cellStyle name="style1384946122808 3 2" xfId="8088" xr:uid="{00000000-0005-0000-0000-00007B060000}"/>
    <cellStyle name="style1384946122808 4" xfId="4375" xr:uid="{00000000-0005-0000-0000-00007C060000}"/>
    <cellStyle name="style1384946122808 4 2" xfId="9281" xr:uid="{00000000-0005-0000-0000-00007D060000}"/>
    <cellStyle name="style1384946122808 5" xfId="5653" xr:uid="{00000000-0005-0000-0000-00007E060000}"/>
    <cellStyle name="style1384946122933" xfId="748" xr:uid="{00000000-0005-0000-0000-00007F060000}"/>
    <cellStyle name="style1384946122933 2" xfId="1990" xr:uid="{00000000-0005-0000-0000-000080060000}"/>
    <cellStyle name="style1384946122933 2 2" xfId="6896" xr:uid="{00000000-0005-0000-0000-000081060000}"/>
    <cellStyle name="style1384946122933 3" xfId="3183" xr:uid="{00000000-0005-0000-0000-000082060000}"/>
    <cellStyle name="style1384946122933 3 2" xfId="8089" xr:uid="{00000000-0005-0000-0000-000083060000}"/>
    <cellStyle name="style1384946122933 4" xfId="4376" xr:uid="{00000000-0005-0000-0000-000084060000}"/>
    <cellStyle name="style1384946122933 4 2" xfId="9282" xr:uid="{00000000-0005-0000-0000-000085060000}"/>
    <cellStyle name="style1384946122933 5" xfId="5654" xr:uid="{00000000-0005-0000-0000-000086060000}"/>
    <cellStyle name="style1384946123058" xfId="749" xr:uid="{00000000-0005-0000-0000-000087060000}"/>
    <cellStyle name="style1384946123058 2" xfId="1991" xr:uid="{00000000-0005-0000-0000-000088060000}"/>
    <cellStyle name="style1384946123058 2 2" xfId="6897" xr:uid="{00000000-0005-0000-0000-000089060000}"/>
    <cellStyle name="style1384946123058 3" xfId="3184" xr:uid="{00000000-0005-0000-0000-00008A060000}"/>
    <cellStyle name="style1384946123058 3 2" xfId="8090" xr:uid="{00000000-0005-0000-0000-00008B060000}"/>
    <cellStyle name="style1384946123058 4" xfId="4377" xr:uid="{00000000-0005-0000-0000-00008C060000}"/>
    <cellStyle name="style1384946123058 4 2" xfId="9283" xr:uid="{00000000-0005-0000-0000-00008D060000}"/>
    <cellStyle name="style1384946123058 5" xfId="5655" xr:uid="{00000000-0005-0000-0000-00008E060000}"/>
    <cellStyle name="style1390474188414" xfId="750" xr:uid="{00000000-0005-0000-0000-00008F060000}"/>
    <cellStyle name="style1390474188414 2" xfId="1992" xr:uid="{00000000-0005-0000-0000-000090060000}"/>
    <cellStyle name="style1390474188414 2 2" xfId="6898" xr:uid="{00000000-0005-0000-0000-000091060000}"/>
    <cellStyle name="style1390474188414 3" xfId="3185" xr:uid="{00000000-0005-0000-0000-000092060000}"/>
    <cellStyle name="style1390474188414 3 2" xfId="8091" xr:uid="{00000000-0005-0000-0000-000093060000}"/>
    <cellStyle name="style1390474188414 4" xfId="4378" xr:uid="{00000000-0005-0000-0000-000094060000}"/>
    <cellStyle name="style1390474188414 4 2" xfId="9284" xr:uid="{00000000-0005-0000-0000-000095060000}"/>
    <cellStyle name="style1390474188414 5" xfId="5656" xr:uid="{00000000-0005-0000-0000-000096060000}"/>
    <cellStyle name="style1390474188508" xfId="751" xr:uid="{00000000-0005-0000-0000-000097060000}"/>
    <cellStyle name="style1390474188508 2" xfId="1993" xr:uid="{00000000-0005-0000-0000-000098060000}"/>
    <cellStyle name="style1390474188508 2 2" xfId="6899" xr:uid="{00000000-0005-0000-0000-000099060000}"/>
    <cellStyle name="style1390474188508 3" xfId="3186" xr:uid="{00000000-0005-0000-0000-00009A060000}"/>
    <cellStyle name="style1390474188508 3 2" xfId="8092" xr:uid="{00000000-0005-0000-0000-00009B060000}"/>
    <cellStyle name="style1390474188508 4" xfId="4379" xr:uid="{00000000-0005-0000-0000-00009C060000}"/>
    <cellStyle name="style1390474188508 4 2" xfId="9285" xr:uid="{00000000-0005-0000-0000-00009D060000}"/>
    <cellStyle name="style1390474188508 5" xfId="5657" xr:uid="{00000000-0005-0000-0000-00009E060000}"/>
    <cellStyle name="style1390474188555" xfId="752" xr:uid="{00000000-0005-0000-0000-00009F060000}"/>
    <cellStyle name="style1390474188555 2" xfId="1994" xr:uid="{00000000-0005-0000-0000-0000A0060000}"/>
    <cellStyle name="style1390474188555 2 2" xfId="6900" xr:uid="{00000000-0005-0000-0000-0000A1060000}"/>
    <cellStyle name="style1390474188555 3" xfId="3187" xr:uid="{00000000-0005-0000-0000-0000A2060000}"/>
    <cellStyle name="style1390474188555 3 2" xfId="8093" xr:uid="{00000000-0005-0000-0000-0000A3060000}"/>
    <cellStyle name="style1390474188555 4" xfId="4380" xr:uid="{00000000-0005-0000-0000-0000A4060000}"/>
    <cellStyle name="style1390474188555 4 2" xfId="9286" xr:uid="{00000000-0005-0000-0000-0000A5060000}"/>
    <cellStyle name="style1390474188555 5" xfId="5658" xr:uid="{00000000-0005-0000-0000-0000A6060000}"/>
    <cellStyle name="style1390474189023" xfId="753" xr:uid="{00000000-0005-0000-0000-0000A7060000}"/>
    <cellStyle name="style1390474189023 2" xfId="1995" xr:uid="{00000000-0005-0000-0000-0000A8060000}"/>
    <cellStyle name="style1390474189023 2 2" xfId="6901" xr:uid="{00000000-0005-0000-0000-0000A9060000}"/>
    <cellStyle name="style1390474189023 3" xfId="3188" xr:uid="{00000000-0005-0000-0000-0000AA060000}"/>
    <cellStyle name="style1390474189023 3 2" xfId="8094" xr:uid="{00000000-0005-0000-0000-0000AB060000}"/>
    <cellStyle name="style1390474189023 4" xfId="4381" xr:uid="{00000000-0005-0000-0000-0000AC060000}"/>
    <cellStyle name="style1390474189023 4 2" xfId="9287" xr:uid="{00000000-0005-0000-0000-0000AD060000}"/>
    <cellStyle name="style1390474189023 5" xfId="5659" xr:uid="{00000000-0005-0000-0000-0000AE060000}"/>
    <cellStyle name="style1390474189180" xfId="754" xr:uid="{00000000-0005-0000-0000-0000AF060000}"/>
    <cellStyle name="style1390474189180 2" xfId="1996" xr:uid="{00000000-0005-0000-0000-0000B0060000}"/>
    <cellStyle name="style1390474189180 2 2" xfId="6902" xr:uid="{00000000-0005-0000-0000-0000B1060000}"/>
    <cellStyle name="style1390474189180 3" xfId="3189" xr:uid="{00000000-0005-0000-0000-0000B2060000}"/>
    <cellStyle name="style1390474189180 3 2" xfId="8095" xr:uid="{00000000-0005-0000-0000-0000B3060000}"/>
    <cellStyle name="style1390474189180 4" xfId="4382" xr:uid="{00000000-0005-0000-0000-0000B4060000}"/>
    <cellStyle name="style1390474189180 4 2" xfId="9288" xr:uid="{00000000-0005-0000-0000-0000B5060000}"/>
    <cellStyle name="style1390474189180 5" xfId="5660" xr:uid="{00000000-0005-0000-0000-0000B6060000}"/>
    <cellStyle name="style1390474189602" xfId="755" xr:uid="{00000000-0005-0000-0000-0000B7060000}"/>
    <cellStyle name="style1390474189602 2" xfId="1997" xr:uid="{00000000-0005-0000-0000-0000B8060000}"/>
    <cellStyle name="style1390474189602 2 2" xfId="6903" xr:uid="{00000000-0005-0000-0000-0000B9060000}"/>
    <cellStyle name="style1390474189602 3" xfId="3190" xr:uid="{00000000-0005-0000-0000-0000BA060000}"/>
    <cellStyle name="style1390474189602 3 2" xfId="8096" xr:uid="{00000000-0005-0000-0000-0000BB060000}"/>
    <cellStyle name="style1390474189602 4" xfId="4383" xr:uid="{00000000-0005-0000-0000-0000BC060000}"/>
    <cellStyle name="style1390474189602 4 2" xfId="9289" xr:uid="{00000000-0005-0000-0000-0000BD060000}"/>
    <cellStyle name="style1390474189602 5" xfId="5661" xr:uid="{00000000-0005-0000-0000-0000BE060000}"/>
    <cellStyle name="style1390474189664" xfId="756" xr:uid="{00000000-0005-0000-0000-0000BF060000}"/>
    <cellStyle name="style1390474189664 2" xfId="1998" xr:uid="{00000000-0005-0000-0000-0000C0060000}"/>
    <cellStyle name="style1390474189664 2 2" xfId="6904" xr:uid="{00000000-0005-0000-0000-0000C1060000}"/>
    <cellStyle name="style1390474189664 3" xfId="3191" xr:uid="{00000000-0005-0000-0000-0000C2060000}"/>
    <cellStyle name="style1390474189664 3 2" xfId="8097" xr:uid="{00000000-0005-0000-0000-0000C3060000}"/>
    <cellStyle name="style1390474189664 4" xfId="4384" xr:uid="{00000000-0005-0000-0000-0000C4060000}"/>
    <cellStyle name="style1390474189664 4 2" xfId="9290" xr:uid="{00000000-0005-0000-0000-0000C5060000}"/>
    <cellStyle name="style1390474189664 5" xfId="5662" xr:uid="{00000000-0005-0000-0000-0000C6060000}"/>
    <cellStyle name="style1390474189727" xfId="757" xr:uid="{00000000-0005-0000-0000-0000C7060000}"/>
    <cellStyle name="style1390474189727 2" xfId="1999" xr:uid="{00000000-0005-0000-0000-0000C8060000}"/>
    <cellStyle name="style1390474189727 2 2" xfId="6905" xr:uid="{00000000-0005-0000-0000-0000C9060000}"/>
    <cellStyle name="style1390474189727 3" xfId="3192" xr:uid="{00000000-0005-0000-0000-0000CA060000}"/>
    <cellStyle name="style1390474189727 3 2" xfId="8098" xr:uid="{00000000-0005-0000-0000-0000CB060000}"/>
    <cellStyle name="style1390474189727 4" xfId="4385" xr:uid="{00000000-0005-0000-0000-0000CC060000}"/>
    <cellStyle name="style1390474189727 4 2" xfId="9291" xr:uid="{00000000-0005-0000-0000-0000CD060000}"/>
    <cellStyle name="style1390474189727 5" xfId="5663" xr:uid="{00000000-0005-0000-0000-0000CE060000}"/>
    <cellStyle name="style1390474189773" xfId="758" xr:uid="{00000000-0005-0000-0000-0000CF060000}"/>
    <cellStyle name="style1390474189773 2" xfId="2000" xr:uid="{00000000-0005-0000-0000-0000D0060000}"/>
    <cellStyle name="style1390474189773 2 2" xfId="6906" xr:uid="{00000000-0005-0000-0000-0000D1060000}"/>
    <cellStyle name="style1390474189773 3" xfId="3193" xr:uid="{00000000-0005-0000-0000-0000D2060000}"/>
    <cellStyle name="style1390474189773 3 2" xfId="8099" xr:uid="{00000000-0005-0000-0000-0000D3060000}"/>
    <cellStyle name="style1390474189773 4" xfId="4386" xr:uid="{00000000-0005-0000-0000-0000D4060000}"/>
    <cellStyle name="style1390474189773 4 2" xfId="9292" xr:uid="{00000000-0005-0000-0000-0000D5060000}"/>
    <cellStyle name="style1390474189773 5" xfId="5664" xr:uid="{00000000-0005-0000-0000-0000D6060000}"/>
    <cellStyle name="style1390474189898" xfId="759" xr:uid="{00000000-0005-0000-0000-0000D7060000}"/>
    <cellStyle name="style1390474189898 2" xfId="2001" xr:uid="{00000000-0005-0000-0000-0000D8060000}"/>
    <cellStyle name="style1390474189898 2 2" xfId="6907" xr:uid="{00000000-0005-0000-0000-0000D9060000}"/>
    <cellStyle name="style1390474189898 3" xfId="3194" xr:uid="{00000000-0005-0000-0000-0000DA060000}"/>
    <cellStyle name="style1390474189898 3 2" xfId="8100" xr:uid="{00000000-0005-0000-0000-0000DB060000}"/>
    <cellStyle name="style1390474189898 4" xfId="4387" xr:uid="{00000000-0005-0000-0000-0000DC060000}"/>
    <cellStyle name="style1390474189898 4 2" xfId="9293" xr:uid="{00000000-0005-0000-0000-0000DD060000}"/>
    <cellStyle name="style1390474189898 5" xfId="5665" xr:uid="{00000000-0005-0000-0000-0000DE060000}"/>
    <cellStyle name="style1390474189945" xfId="760" xr:uid="{00000000-0005-0000-0000-0000DF060000}"/>
    <cellStyle name="style1390474189945 2" xfId="2002" xr:uid="{00000000-0005-0000-0000-0000E0060000}"/>
    <cellStyle name="style1390474189945 2 2" xfId="6908" xr:uid="{00000000-0005-0000-0000-0000E1060000}"/>
    <cellStyle name="style1390474189945 3" xfId="3195" xr:uid="{00000000-0005-0000-0000-0000E2060000}"/>
    <cellStyle name="style1390474189945 3 2" xfId="8101" xr:uid="{00000000-0005-0000-0000-0000E3060000}"/>
    <cellStyle name="style1390474189945 4" xfId="4388" xr:uid="{00000000-0005-0000-0000-0000E4060000}"/>
    <cellStyle name="style1390474189945 4 2" xfId="9294" xr:uid="{00000000-0005-0000-0000-0000E5060000}"/>
    <cellStyle name="style1390474189945 5" xfId="5666" xr:uid="{00000000-0005-0000-0000-0000E6060000}"/>
    <cellStyle name="style1390474189992" xfId="761" xr:uid="{00000000-0005-0000-0000-0000E7060000}"/>
    <cellStyle name="style1390474189992 2" xfId="2003" xr:uid="{00000000-0005-0000-0000-0000E8060000}"/>
    <cellStyle name="style1390474189992 2 2" xfId="6909" xr:uid="{00000000-0005-0000-0000-0000E9060000}"/>
    <cellStyle name="style1390474189992 3" xfId="3196" xr:uid="{00000000-0005-0000-0000-0000EA060000}"/>
    <cellStyle name="style1390474189992 3 2" xfId="8102" xr:uid="{00000000-0005-0000-0000-0000EB060000}"/>
    <cellStyle name="style1390474189992 4" xfId="4389" xr:uid="{00000000-0005-0000-0000-0000EC060000}"/>
    <cellStyle name="style1390474189992 4 2" xfId="9295" xr:uid="{00000000-0005-0000-0000-0000ED060000}"/>
    <cellStyle name="style1390474189992 5" xfId="5667" xr:uid="{00000000-0005-0000-0000-0000EE060000}"/>
    <cellStyle name="style1390474190117" xfId="762" xr:uid="{00000000-0005-0000-0000-0000EF060000}"/>
    <cellStyle name="style1390474190117 2" xfId="2004" xr:uid="{00000000-0005-0000-0000-0000F0060000}"/>
    <cellStyle name="style1390474190117 2 2" xfId="6910" xr:uid="{00000000-0005-0000-0000-0000F1060000}"/>
    <cellStyle name="style1390474190117 3" xfId="3197" xr:uid="{00000000-0005-0000-0000-0000F2060000}"/>
    <cellStyle name="style1390474190117 3 2" xfId="8103" xr:uid="{00000000-0005-0000-0000-0000F3060000}"/>
    <cellStyle name="style1390474190117 4" xfId="4390" xr:uid="{00000000-0005-0000-0000-0000F4060000}"/>
    <cellStyle name="style1390474190117 4 2" xfId="9296" xr:uid="{00000000-0005-0000-0000-0000F5060000}"/>
    <cellStyle name="style1390474190117 5" xfId="5668" xr:uid="{00000000-0005-0000-0000-0000F6060000}"/>
    <cellStyle name="style1390474190164" xfId="763" xr:uid="{00000000-0005-0000-0000-0000F7060000}"/>
    <cellStyle name="style1390474190164 2" xfId="2005" xr:uid="{00000000-0005-0000-0000-0000F8060000}"/>
    <cellStyle name="style1390474190164 2 2" xfId="6911" xr:uid="{00000000-0005-0000-0000-0000F9060000}"/>
    <cellStyle name="style1390474190164 3" xfId="3198" xr:uid="{00000000-0005-0000-0000-0000FA060000}"/>
    <cellStyle name="style1390474190164 3 2" xfId="8104" xr:uid="{00000000-0005-0000-0000-0000FB060000}"/>
    <cellStyle name="style1390474190164 4" xfId="4391" xr:uid="{00000000-0005-0000-0000-0000FC060000}"/>
    <cellStyle name="style1390474190164 4 2" xfId="9297" xr:uid="{00000000-0005-0000-0000-0000FD060000}"/>
    <cellStyle name="style1390474190164 5" xfId="5669" xr:uid="{00000000-0005-0000-0000-0000FE060000}"/>
    <cellStyle name="style1390474190211" xfId="764" xr:uid="{00000000-0005-0000-0000-0000FF060000}"/>
    <cellStyle name="style1390474190211 2" xfId="2006" xr:uid="{00000000-0005-0000-0000-000000070000}"/>
    <cellStyle name="style1390474190211 2 2" xfId="6912" xr:uid="{00000000-0005-0000-0000-000001070000}"/>
    <cellStyle name="style1390474190211 3" xfId="3199" xr:uid="{00000000-0005-0000-0000-000002070000}"/>
    <cellStyle name="style1390474190211 3 2" xfId="8105" xr:uid="{00000000-0005-0000-0000-000003070000}"/>
    <cellStyle name="style1390474190211 4" xfId="4392" xr:uid="{00000000-0005-0000-0000-000004070000}"/>
    <cellStyle name="style1390474190211 4 2" xfId="9298" xr:uid="{00000000-0005-0000-0000-000005070000}"/>
    <cellStyle name="style1390474190211 5" xfId="5670" xr:uid="{00000000-0005-0000-0000-000006070000}"/>
    <cellStyle name="style1390474190305" xfId="765" xr:uid="{00000000-0005-0000-0000-000007070000}"/>
    <cellStyle name="style1390474190305 2" xfId="2007" xr:uid="{00000000-0005-0000-0000-000008070000}"/>
    <cellStyle name="style1390474190305 2 2" xfId="6913" xr:uid="{00000000-0005-0000-0000-000009070000}"/>
    <cellStyle name="style1390474190305 3" xfId="3200" xr:uid="{00000000-0005-0000-0000-00000A070000}"/>
    <cellStyle name="style1390474190305 3 2" xfId="8106" xr:uid="{00000000-0005-0000-0000-00000B070000}"/>
    <cellStyle name="style1390474190305 4" xfId="4393" xr:uid="{00000000-0005-0000-0000-00000C070000}"/>
    <cellStyle name="style1390474190305 4 2" xfId="9299" xr:uid="{00000000-0005-0000-0000-00000D070000}"/>
    <cellStyle name="style1390474190305 5" xfId="5671" xr:uid="{00000000-0005-0000-0000-00000E070000}"/>
    <cellStyle name="style1390474190352" xfId="766" xr:uid="{00000000-0005-0000-0000-00000F070000}"/>
    <cellStyle name="style1390474190352 2" xfId="2008" xr:uid="{00000000-0005-0000-0000-000010070000}"/>
    <cellStyle name="style1390474190352 2 2" xfId="6914" xr:uid="{00000000-0005-0000-0000-000011070000}"/>
    <cellStyle name="style1390474190352 3" xfId="3201" xr:uid="{00000000-0005-0000-0000-000012070000}"/>
    <cellStyle name="style1390474190352 3 2" xfId="8107" xr:uid="{00000000-0005-0000-0000-000013070000}"/>
    <cellStyle name="style1390474190352 4" xfId="4394" xr:uid="{00000000-0005-0000-0000-000014070000}"/>
    <cellStyle name="style1390474190352 4 2" xfId="9300" xr:uid="{00000000-0005-0000-0000-000015070000}"/>
    <cellStyle name="style1390474190352 5" xfId="5672" xr:uid="{00000000-0005-0000-0000-000016070000}"/>
    <cellStyle name="style1390474190398" xfId="767" xr:uid="{00000000-0005-0000-0000-000017070000}"/>
    <cellStyle name="style1390474190398 2" xfId="2009" xr:uid="{00000000-0005-0000-0000-000018070000}"/>
    <cellStyle name="style1390474190398 2 2" xfId="6915" xr:uid="{00000000-0005-0000-0000-000019070000}"/>
    <cellStyle name="style1390474190398 3" xfId="3202" xr:uid="{00000000-0005-0000-0000-00001A070000}"/>
    <cellStyle name="style1390474190398 3 2" xfId="8108" xr:uid="{00000000-0005-0000-0000-00001B070000}"/>
    <cellStyle name="style1390474190398 4" xfId="4395" xr:uid="{00000000-0005-0000-0000-00001C070000}"/>
    <cellStyle name="style1390474190398 4 2" xfId="9301" xr:uid="{00000000-0005-0000-0000-00001D070000}"/>
    <cellStyle name="style1390474190398 5" xfId="5673" xr:uid="{00000000-0005-0000-0000-00001E070000}"/>
    <cellStyle name="style1390474190492" xfId="768" xr:uid="{00000000-0005-0000-0000-00001F070000}"/>
    <cellStyle name="style1390474190492 2" xfId="2010" xr:uid="{00000000-0005-0000-0000-000020070000}"/>
    <cellStyle name="style1390474190492 2 2" xfId="6916" xr:uid="{00000000-0005-0000-0000-000021070000}"/>
    <cellStyle name="style1390474190492 3" xfId="3203" xr:uid="{00000000-0005-0000-0000-000022070000}"/>
    <cellStyle name="style1390474190492 3 2" xfId="8109" xr:uid="{00000000-0005-0000-0000-000023070000}"/>
    <cellStyle name="style1390474190492 4" xfId="4396" xr:uid="{00000000-0005-0000-0000-000024070000}"/>
    <cellStyle name="style1390474190492 4 2" xfId="9302" xr:uid="{00000000-0005-0000-0000-000025070000}"/>
    <cellStyle name="style1390474190492 5" xfId="5674" xr:uid="{00000000-0005-0000-0000-000026070000}"/>
    <cellStyle name="style1390474190539" xfId="769" xr:uid="{00000000-0005-0000-0000-000027070000}"/>
    <cellStyle name="style1390474190539 2" xfId="2011" xr:uid="{00000000-0005-0000-0000-000028070000}"/>
    <cellStyle name="style1390474190539 2 2" xfId="6917" xr:uid="{00000000-0005-0000-0000-000029070000}"/>
    <cellStyle name="style1390474190539 3" xfId="3204" xr:uid="{00000000-0005-0000-0000-00002A070000}"/>
    <cellStyle name="style1390474190539 3 2" xfId="8110" xr:uid="{00000000-0005-0000-0000-00002B070000}"/>
    <cellStyle name="style1390474190539 4" xfId="4397" xr:uid="{00000000-0005-0000-0000-00002C070000}"/>
    <cellStyle name="style1390474190539 4 2" xfId="9303" xr:uid="{00000000-0005-0000-0000-00002D070000}"/>
    <cellStyle name="style1390474190539 5" xfId="5675" xr:uid="{00000000-0005-0000-0000-00002E070000}"/>
    <cellStyle name="style1390474190586" xfId="770" xr:uid="{00000000-0005-0000-0000-00002F070000}"/>
    <cellStyle name="style1390474190586 2" xfId="2012" xr:uid="{00000000-0005-0000-0000-000030070000}"/>
    <cellStyle name="style1390474190586 2 2" xfId="6918" xr:uid="{00000000-0005-0000-0000-000031070000}"/>
    <cellStyle name="style1390474190586 3" xfId="3205" xr:uid="{00000000-0005-0000-0000-000032070000}"/>
    <cellStyle name="style1390474190586 3 2" xfId="8111" xr:uid="{00000000-0005-0000-0000-000033070000}"/>
    <cellStyle name="style1390474190586 4" xfId="4398" xr:uid="{00000000-0005-0000-0000-000034070000}"/>
    <cellStyle name="style1390474190586 4 2" xfId="9304" xr:uid="{00000000-0005-0000-0000-000035070000}"/>
    <cellStyle name="style1390474190586 5" xfId="5676" xr:uid="{00000000-0005-0000-0000-000036070000}"/>
    <cellStyle name="style1390474190680" xfId="771" xr:uid="{00000000-0005-0000-0000-000037070000}"/>
    <cellStyle name="style1390474190680 2" xfId="2013" xr:uid="{00000000-0005-0000-0000-000038070000}"/>
    <cellStyle name="style1390474190680 2 2" xfId="6919" xr:uid="{00000000-0005-0000-0000-000039070000}"/>
    <cellStyle name="style1390474190680 3" xfId="3206" xr:uid="{00000000-0005-0000-0000-00003A070000}"/>
    <cellStyle name="style1390474190680 3 2" xfId="8112" xr:uid="{00000000-0005-0000-0000-00003B070000}"/>
    <cellStyle name="style1390474190680 4" xfId="4399" xr:uid="{00000000-0005-0000-0000-00003C070000}"/>
    <cellStyle name="style1390474190680 4 2" xfId="9305" xr:uid="{00000000-0005-0000-0000-00003D070000}"/>
    <cellStyle name="style1390474190680 5" xfId="5677" xr:uid="{00000000-0005-0000-0000-00003E070000}"/>
    <cellStyle name="style1390474190789" xfId="772" xr:uid="{00000000-0005-0000-0000-00003F070000}"/>
    <cellStyle name="style1390474190789 2" xfId="2014" xr:uid="{00000000-0005-0000-0000-000040070000}"/>
    <cellStyle name="style1390474190789 2 2" xfId="6920" xr:uid="{00000000-0005-0000-0000-000041070000}"/>
    <cellStyle name="style1390474190789 3" xfId="3207" xr:uid="{00000000-0005-0000-0000-000042070000}"/>
    <cellStyle name="style1390474190789 3 2" xfId="8113" xr:uid="{00000000-0005-0000-0000-000043070000}"/>
    <cellStyle name="style1390474190789 4" xfId="4400" xr:uid="{00000000-0005-0000-0000-000044070000}"/>
    <cellStyle name="style1390474190789 4 2" xfId="9306" xr:uid="{00000000-0005-0000-0000-000045070000}"/>
    <cellStyle name="style1390474190789 5" xfId="5678" xr:uid="{00000000-0005-0000-0000-000046070000}"/>
    <cellStyle name="style1390474190836" xfId="773" xr:uid="{00000000-0005-0000-0000-000047070000}"/>
    <cellStyle name="style1390474190836 2" xfId="2015" xr:uid="{00000000-0005-0000-0000-000048070000}"/>
    <cellStyle name="style1390474190836 2 2" xfId="6921" xr:uid="{00000000-0005-0000-0000-000049070000}"/>
    <cellStyle name="style1390474190836 3" xfId="3208" xr:uid="{00000000-0005-0000-0000-00004A070000}"/>
    <cellStyle name="style1390474190836 3 2" xfId="8114" xr:uid="{00000000-0005-0000-0000-00004B070000}"/>
    <cellStyle name="style1390474190836 4" xfId="4401" xr:uid="{00000000-0005-0000-0000-00004C070000}"/>
    <cellStyle name="style1390474190836 4 2" xfId="9307" xr:uid="{00000000-0005-0000-0000-00004D070000}"/>
    <cellStyle name="style1390474190836 5" xfId="5679" xr:uid="{00000000-0005-0000-0000-00004E070000}"/>
    <cellStyle name="style1390474191086" xfId="774" xr:uid="{00000000-0005-0000-0000-00004F070000}"/>
    <cellStyle name="style1390474191086 2" xfId="2016" xr:uid="{00000000-0005-0000-0000-000050070000}"/>
    <cellStyle name="style1390474191086 2 2" xfId="6922" xr:uid="{00000000-0005-0000-0000-000051070000}"/>
    <cellStyle name="style1390474191086 3" xfId="3209" xr:uid="{00000000-0005-0000-0000-000052070000}"/>
    <cellStyle name="style1390474191086 3 2" xfId="8115" xr:uid="{00000000-0005-0000-0000-000053070000}"/>
    <cellStyle name="style1390474191086 4" xfId="4402" xr:uid="{00000000-0005-0000-0000-000054070000}"/>
    <cellStyle name="style1390474191086 4 2" xfId="9308" xr:uid="{00000000-0005-0000-0000-000055070000}"/>
    <cellStyle name="style1390474191086 5" xfId="5680" xr:uid="{00000000-0005-0000-0000-000056070000}"/>
    <cellStyle name="style1390474191133" xfId="775" xr:uid="{00000000-0005-0000-0000-000057070000}"/>
    <cellStyle name="style1390474191133 2" xfId="2017" xr:uid="{00000000-0005-0000-0000-000058070000}"/>
    <cellStyle name="style1390474191133 2 2" xfId="6923" xr:uid="{00000000-0005-0000-0000-000059070000}"/>
    <cellStyle name="style1390474191133 3" xfId="3210" xr:uid="{00000000-0005-0000-0000-00005A070000}"/>
    <cellStyle name="style1390474191133 3 2" xfId="8116" xr:uid="{00000000-0005-0000-0000-00005B070000}"/>
    <cellStyle name="style1390474191133 4" xfId="4403" xr:uid="{00000000-0005-0000-0000-00005C070000}"/>
    <cellStyle name="style1390474191133 4 2" xfId="9309" xr:uid="{00000000-0005-0000-0000-00005D070000}"/>
    <cellStyle name="style1390474191133 5" xfId="5681" xr:uid="{00000000-0005-0000-0000-00005E070000}"/>
    <cellStyle name="style1390474191180" xfId="776" xr:uid="{00000000-0005-0000-0000-00005F070000}"/>
    <cellStyle name="style1390474191180 2" xfId="2018" xr:uid="{00000000-0005-0000-0000-000060070000}"/>
    <cellStyle name="style1390474191180 2 2" xfId="6924" xr:uid="{00000000-0005-0000-0000-000061070000}"/>
    <cellStyle name="style1390474191180 3" xfId="3211" xr:uid="{00000000-0005-0000-0000-000062070000}"/>
    <cellStyle name="style1390474191180 3 2" xfId="8117" xr:uid="{00000000-0005-0000-0000-000063070000}"/>
    <cellStyle name="style1390474191180 4" xfId="4404" xr:uid="{00000000-0005-0000-0000-000064070000}"/>
    <cellStyle name="style1390474191180 4 2" xfId="9310" xr:uid="{00000000-0005-0000-0000-000065070000}"/>
    <cellStyle name="style1390474191180 5" xfId="5682" xr:uid="{00000000-0005-0000-0000-000066070000}"/>
    <cellStyle name="style1390474191227" xfId="777" xr:uid="{00000000-0005-0000-0000-000067070000}"/>
    <cellStyle name="style1390474191227 2" xfId="2019" xr:uid="{00000000-0005-0000-0000-000068070000}"/>
    <cellStyle name="style1390474191227 2 2" xfId="6925" xr:uid="{00000000-0005-0000-0000-000069070000}"/>
    <cellStyle name="style1390474191227 3" xfId="3212" xr:uid="{00000000-0005-0000-0000-00006A070000}"/>
    <cellStyle name="style1390474191227 3 2" xfId="8118" xr:uid="{00000000-0005-0000-0000-00006B070000}"/>
    <cellStyle name="style1390474191227 4" xfId="4405" xr:uid="{00000000-0005-0000-0000-00006C070000}"/>
    <cellStyle name="style1390474191227 4 2" xfId="9311" xr:uid="{00000000-0005-0000-0000-00006D070000}"/>
    <cellStyle name="style1390474191227 5" xfId="5683" xr:uid="{00000000-0005-0000-0000-00006E070000}"/>
    <cellStyle name="style1390474191273" xfId="778" xr:uid="{00000000-0005-0000-0000-00006F070000}"/>
    <cellStyle name="style1390474191273 2" xfId="2020" xr:uid="{00000000-0005-0000-0000-000070070000}"/>
    <cellStyle name="style1390474191273 2 2" xfId="6926" xr:uid="{00000000-0005-0000-0000-000071070000}"/>
    <cellStyle name="style1390474191273 3" xfId="3213" xr:uid="{00000000-0005-0000-0000-000072070000}"/>
    <cellStyle name="style1390474191273 3 2" xfId="8119" xr:uid="{00000000-0005-0000-0000-000073070000}"/>
    <cellStyle name="style1390474191273 4" xfId="4406" xr:uid="{00000000-0005-0000-0000-000074070000}"/>
    <cellStyle name="style1390474191273 4 2" xfId="9312" xr:uid="{00000000-0005-0000-0000-000075070000}"/>
    <cellStyle name="style1390474191273 5" xfId="5684" xr:uid="{00000000-0005-0000-0000-000076070000}"/>
    <cellStyle name="style1390474191336" xfId="779" xr:uid="{00000000-0005-0000-0000-000077070000}"/>
    <cellStyle name="style1390474191336 2" xfId="2021" xr:uid="{00000000-0005-0000-0000-000078070000}"/>
    <cellStyle name="style1390474191336 2 2" xfId="6927" xr:uid="{00000000-0005-0000-0000-000079070000}"/>
    <cellStyle name="style1390474191336 3" xfId="3214" xr:uid="{00000000-0005-0000-0000-00007A070000}"/>
    <cellStyle name="style1390474191336 3 2" xfId="8120" xr:uid="{00000000-0005-0000-0000-00007B070000}"/>
    <cellStyle name="style1390474191336 4" xfId="4407" xr:uid="{00000000-0005-0000-0000-00007C070000}"/>
    <cellStyle name="style1390474191336 4 2" xfId="9313" xr:uid="{00000000-0005-0000-0000-00007D070000}"/>
    <cellStyle name="style1390474191336 5" xfId="5685" xr:uid="{00000000-0005-0000-0000-00007E070000}"/>
    <cellStyle name="style1390474191445" xfId="780" xr:uid="{00000000-0005-0000-0000-00007F070000}"/>
    <cellStyle name="style1390474191445 2" xfId="2022" xr:uid="{00000000-0005-0000-0000-000080070000}"/>
    <cellStyle name="style1390474191445 2 2" xfId="6928" xr:uid="{00000000-0005-0000-0000-000081070000}"/>
    <cellStyle name="style1390474191445 3" xfId="3215" xr:uid="{00000000-0005-0000-0000-000082070000}"/>
    <cellStyle name="style1390474191445 3 2" xfId="8121" xr:uid="{00000000-0005-0000-0000-000083070000}"/>
    <cellStyle name="style1390474191445 4" xfId="4408" xr:uid="{00000000-0005-0000-0000-000084070000}"/>
    <cellStyle name="style1390474191445 4 2" xfId="9314" xr:uid="{00000000-0005-0000-0000-000085070000}"/>
    <cellStyle name="style1390474191445 5" xfId="5686" xr:uid="{00000000-0005-0000-0000-000086070000}"/>
    <cellStyle name="style1390487504102" xfId="781" xr:uid="{00000000-0005-0000-0000-000087070000}"/>
    <cellStyle name="style1390487504102 2" xfId="2023" xr:uid="{00000000-0005-0000-0000-000088070000}"/>
    <cellStyle name="style1390487504102 2 2" xfId="6929" xr:uid="{00000000-0005-0000-0000-000089070000}"/>
    <cellStyle name="style1390487504102 3" xfId="3216" xr:uid="{00000000-0005-0000-0000-00008A070000}"/>
    <cellStyle name="style1390487504102 3 2" xfId="8122" xr:uid="{00000000-0005-0000-0000-00008B070000}"/>
    <cellStyle name="style1390487504102 4" xfId="4409" xr:uid="{00000000-0005-0000-0000-00008C070000}"/>
    <cellStyle name="style1390487504102 4 2" xfId="9315" xr:uid="{00000000-0005-0000-0000-00008D070000}"/>
    <cellStyle name="style1390487504102 5" xfId="5687" xr:uid="{00000000-0005-0000-0000-00008E070000}"/>
    <cellStyle name="style1390487504133" xfId="782" xr:uid="{00000000-0005-0000-0000-00008F070000}"/>
    <cellStyle name="style1390487504133 2" xfId="2024" xr:uid="{00000000-0005-0000-0000-000090070000}"/>
    <cellStyle name="style1390487504133 2 2" xfId="6930" xr:uid="{00000000-0005-0000-0000-000091070000}"/>
    <cellStyle name="style1390487504133 3" xfId="3217" xr:uid="{00000000-0005-0000-0000-000092070000}"/>
    <cellStyle name="style1390487504133 3 2" xfId="8123" xr:uid="{00000000-0005-0000-0000-000093070000}"/>
    <cellStyle name="style1390487504133 4" xfId="4410" xr:uid="{00000000-0005-0000-0000-000094070000}"/>
    <cellStyle name="style1390487504133 4 2" xfId="9316" xr:uid="{00000000-0005-0000-0000-000095070000}"/>
    <cellStyle name="style1390487504133 5" xfId="5688" xr:uid="{00000000-0005-0000-0000-000096070000}"/>
    <cellStyle name="style1390487504180" xfId="783" xr:uid="{00000000-0005-0000-0000-000097070000}"/>
    <cellStyle name="style1390487504180 2" xfId="2025" xr:uid="{00000000-0005-0000-0000-000098070000}"/>
    <cellStyle name="style1390487504180 2 2" xfId="6931" xr:uid="{00000000-0005-0000-0000-000099070000}"/>
    <cellStyle name="style1390487504180 3" xfId="3218" xr:uid="{00000000-0005-0000-0000-00009A070000}"/>
    <cellStyle name="style1390487504180 3 2" xfId="8124" xr:uid="{00000000-0005-0000-0000-00009B070000}"/>
    <cellStyle name="style1390487504180 4" xfId="4411" xr:uid="{00000000-0005-0000-0000-00009C070000}"/>
    <cellStyle name="style1390487504180 4 2" xfId="9317" xr:uid="{00000000-0005-0000-0000-00009D070000}"/>
    <cellStyle name="style1390487504180 5" xfId="5689" xr:uid="{00000000-0005-0000-0000-00009E070000}"/>
    <cellStyle name="style1390487504242" xfId="784" xr:uid="{00000000-0005-0000-0000-00009F070000}"/>
    <cellStyle name="style1390487504242 2" xfId="2026" xr:uid="{00000000-0005-0000-0000-0000A0070000}"/>
    <cellStyle name="style1390487504242 2 2" xfId="6932" xr:uid="{00000000-0005-0000-0000-0000A1070000}"/>
    <cellStyle name="style1390487504242 3" xfId="3219" xr:uid="{00000000-0005-0000-0000-0000A2070000}"/>
    <cellStyle name="style1390487504242 3 2" xfId="8125" xr:uid="{00000000-0005-0000-0000-0000A3070000}"/>
    <cellStyle name="style1390487504242 4" xfId="4412" xr:uid="{00000000-0005-0000-0000-0000A4070000}"/>
    <cellStyle name="style1390487504242 4 2" xfId="9318" xr:uid="{00000000-0005-0000-0000-0000A5070000}"/>
    <cellStyle name="style1390487504242 5" xfId="5690" xr:uid="{00000000-0005-0000-0000-0000A6070000}"/>
    <cellStyle name="style1390487504273" xfId="785" xr:uid="{00000000-0005-0000-0000-0000A7070000}"/>
    <cellStyle name="style1390487504273 2" xfId="2027" xr:uid="{00000000-0005-0000-0000-0000A8070000}"/>
    <cellStyle name="style1390487504273 2 2" xfId="6933" xr:uid="{00000000-0005-0000-0000-0000A9070000}"/>
    <cellStyle name="style1390487504273 3" xfId="3220" xr:uid="{00000000-0005-0000-0000-0000AA070000}"/>
    <cellStyle name="style1390487504273 3 2" xfId="8126" xr:uid="{00000000-0005-0000-0000-0000AB070000}"/>
    <cellStyle name="style1390487504273 4" xfId="4413" xr:uid="{00000000-0005-0000-0000-0000AC070000}"/>
    <cellStyle name="style1390487504273 4 2" xfId="9319" xr:uid="{00000000-0005-0000-0000-0000AD070000}"/>
    <cellStyle name="style1390487504273 5" xfId="5691" xr:uid="{00000000-0005-0000-0000-0000AE070000}"/>
    <cellStyle name="style1390487504305" xfId="786" xr:uid="{00000000-0005-0000-0000-0000AF070000}"/>
    <cellStyle name="style1390487504305 2" xfId="2028" xr:uid="{00000000-0005-0000-0000-0000B0070000}"/>
    <cellStyle name="style1390487504305 2 2" xfId="6934" xr:uid="{00000000-0005-0000-0000-0000B1070000}"/>
    <cellStyle name="style1390487504305 3" xfId="3221" xr:uid="{00000000-0005-0000-0000-0000B2070000}"/>
    <cellStyle name="style1390487504305 3 2" xfId="8127" xr:uid="{00000000-0005-0000-0000-0000B3070000}"/>
    <cellStyle name="style1390487504305 4" xfId="4414" xr:uid="{00000000-0005-0000-0000-0000B4070000}"/>
    <cellStyle name="style1390487504305 4 2" xfId="9320" xr:uid="{00000000-0005-0000-0000-0000B5070000}"/>
    <cellStyle name="style1390487504305 5" xfId="5692" xr:uid="{00000000-0005-0000-0000-0000B6070000}"/>
    <cellStyle name="style1390487505039" xfId="787" xr:uid="{00000000-0005-0000-0000-0000B7070000}"/>
    <cellStyle name="style1390487505039 2" xfId="2029" xr:uid="{00000000-0005-0000-0000-0000B8070000}"/>
    <cellStyle name="style1390487505039 2 2" xfId="6935" xr:uid="{00000000-0005-0000-0000-0000B9070000}"/>
    <cellStyle name="style1390487505039 3" xfId="3222" xr:uid="{00000000-0005-0000-0000-0000BA070000}"/>
    <cellStyle name="style1390487505039 3 2" xfId="8128" xr:uid="{00000000-0005-0000-0000-0000BB070000}"/>
    <cellStyle name="style1390487505039 4" xfId="4415" xr:uid="{00000000-0005-0000-0000-0000BC070000}"/>
    <cellStyle name="style1390487505039 4 2" xfId="9321" xr:uid="{00000000-0005-0000-0000-0000BD070000}"/>
    <cellStyle name="style1390487505039 5" xfId="5693" xr:uid="{00000000-0005-0000-0000-0000BE070000}"/>
    <cellStyle name="style1390487505070" xfId="788" xr:uid="{00000000-0005-0000-0000-0000BF070000}"/>
    <cellStyle name="style1390487505070 2" xfId="2030" xr:uid="{00000000-0005-0000-0000-0000C0070000}"/>
    <cellStyle name="style1390487505070 2 2" xfId="6936" xr:uid="{00000000-0005-0000-0000-0000C1070000}"/>
    <cellStyle name="style1390487505070 3" xfId="3223" xr:uid="{00000000-0005-0000-0000-0000C2070000}"/>
    <cellStyle name="style1390487505070 3 2" xfId="8129" xr:uid="{00000000-0005-0000-0000-0000C3070000}"/>
    <cellStyle name="style1390487505070 4" xfId="4416" xr:uid="{00000000-0005-0000-0000-0000C4070000}"/>
    <cellStyle name="style1390487505070 4 2" xfId="9322" xr:uid="{00000000-0005-0000-0000-0000C5070000}"/>
    <cellStyle name="style1390487505070 5" xfId="5694" xr:uid="{00000000-0005-0000-0000-0000C6070000}"/>
    <cellStyle name="style1390487505102" xfId="789" xr:uid="{00000000-0005-0000-0000-0000C7070000}"/>
    <cellStyle name="style1390487505102 2" xfId="2031" xr:uid="{00000000-0005-0000-0000-0000C8070000}"/>
    <cellStyle name="style1390487505102 2 2" xfId="6937" xr:uid="{00000000-0005-0000-0000-0000C9070000}"/>
    <cellStyle name="style1390487505102 3" xfId="3224" xr:uid="{00000000-0005-0000-0000-0000CA070000}"/>
    <cellStyle name="style1390487505102 3 2" xfId="8130" xr:uid="{00000000-0005-0000-0000-0000CB070000}"/>
    <cellStyle name="style1390487505102 4" xfId="4417" xr:uid="{00000000-0005-0000-0000-0000CC070000}"/>
    <cellStyle name="style1390487505102 4 2" xfId="9323" xr:uid="{00000000-0005-0000-0000-0000CD070000}"/>
    <cellStyle name="style1390487505102 5" xfId="5695" xr:uid="{00000000-0005-0000-0000-0000CE070000}"/>
    <cellStyle name="style1392635097458" xfId="790" xr:uid="{00000000-0005-0000-0000-0000CF070000}"/>
    <cellStyle name="style1392635097458 2" xfId="2032" xr:uid="{00000000-0005-0000-0000-0000D0070000}"/>
    <cellStyle name="style1392635097458 2 2" xfId="6938" xr:uid="{00000000-0005-0000-0000-0000D1070000}"/>
    <cellStyle name="style1392635097458 3" xfId="3225" xr:uid="{00000000-0005-0000-0000-0000D2070000}"/>
    <cellStyle name="style1392635097458 3 2" xfId="8131" xr:uid="{00000000-0005-0000-0000-0000D3070000}"/>
    <cellStyle name="style1392635097458 4" xfId="4418" xr:uid="{00000000-0005-0000-0000-0000D4070000}"/>
    <cellStyle name="style1392635097458 4 2" xfId="9324" xr:uid="{00000000-0005-0000-0000-0000D5070000}"/>
    <cellStyle name="style1392635097458 5" xfId="5696" xr:uid="{00000000-0005-0000-0000-0000D6070000}"/>
    <cellStyle name="style1392635097504" xfId="791" xr:uid="{00000000-0005-0000-0000-0000D7070000}"/>
    <cellStyle name="style1392635097504 2" xfId="2033" xr:uid="{00000000-0005-0000-0000-0000D8070000}"/>
    <cellStyle name="style1392635097504 2 2" xfId="6939" xr:uid="{00000000-0005-0000-0000-0000D9070000}"/>
    <cellStyle name="style1392635097504 3" xfId="3226" xr:uid="{00000000-0005-0000-0000-0000DA070000}"/>
    <cellStyle name="style1392635097504 3 2" xfId="8132" xr:uid="{00000000-0005-0000-0000-0000DB070000}"/>
    <cellStyle name="style1392635097504 4" xfId="4419" xr:uid="{00000000-0005-0000-0000-0000DC070000}"/>
    <cellStyle name="style1392635097504 4 2" xfId="9325" xr:uid="{00000000-0005-0000-0000-0000DD070000}"/>
    <cellStyle name="style1392635097504 5" xfId="5697" xr:uid="{00000000-0005-0000-0000-0000DE070000}"/>
    <cellStyle name="style1392635097661" xfId="792" xr:uid="{00000000-0005-0000-0000-0000DF070000}"/>
    <cellStyle name="style1392635097661 2" xfId="2034" xr:uid="{00000000-0005-0000-0000-0000E0070000}"/>
    <cellStyle name="style1392635097661 2 2" xfId="6940" xr:uid="{00000000-0005-0000-0000-0000E1070000}"/>
    <cellStyle name="style1392635097661 3" xfId="3227" xr:uid="{00000000-0005-0000-0000-0000E2070000}"/>
    <cellStyle name="style1392635097661 3 2" xfId="8133" xr:uid="{00000000-0005-0000-0000-0000E3070000}"/>
    <cellStyle name="style1392635097661 4" xfId="4420" xr:uid="{00000000-0005-0000-0000-0000E4070000}"/>
    <cellStyle name="style1392635097661 4 2" xfId="9326" xr:uid="{00000000-0005-0000-0000-0000E5070000}"/>
    <cellStyle name="style1392635097661 5" xfId="5698" xr:uid="{00000000-0005-0000-0000-0000E6070000}"/>
    <cellStyle name="style1392635097692" xfId="793" xr:uid="{00000000-0005-0000-0000-0000E7070000}"/>
    <cellStyle name="style1392635097692 2" xfId="2035" xr:uid="{00000000-0005-0000-0000-0000E8070000}"/>
    <cellStyle name="style1392635097692 2 2" xfId="6941" xr:uid="{00000000-0005-0000-0000-0000E9070000}"/>
    <cellStyle name="style1392635097692 3" xfId="3228" xr:uid="{00000000-0005-0000-0000-0000EA070000}"/>
    <cellStyle name="style1392635097692 3 2" xfId="8134" xr:uid="{00000000-0005-0000-0000-0000EB070000}"/>
    <cellStyle name="style1392635097692 4" xfId="4421" xr:uid="{00000000-0005-0000-0000-0000EC070000}"/>
    <cellStyle name="style1392635097692 4 2" xfId="9327" xr:uid="{00000000-0005-0000-0000-0000ED070000}"/>
    <cellStyle name="style1392635097692 5" xfId="5699" xr:uid="{00000000-0005-0000-0000-0000EE070000}"/>
    <cellStyle name="style1392635097770" xfId="794" xr:uid="{00000000-0005-0000-0000-0000EF070000}"/>
    <cellStyle name="style1392635097770 2" xfId="2036" xr:uid="{00000000-0005-0000-0000-0000F0070000}"/>
    <cellStyle name="style1392635097770 2 2" xfId="6942" xr:uid="{00000000-0005-0000-0000-0000F1070000}"/>
    <cellStyle name="style1392635097770 3" xfId="3229" xr:uid="{00000000-0005-0000-0000-0000F2070000}"/>
    <cellStyle name="style1392635097770 3 2" xfId="8135" xr:uid="{00000000-0005-0000-0000-0000F3070000}"/>
    <cellStyle name="style1392635097770 4" xfId="4422" xr:uid="{00000000-0005-0000-0000-0000F4070000}"/>
    <cellStyle name="style1392635097770 4 2" xfId="9328" xr:uid="{00000000-0005-0000-0000-0000F5070000}"/>
    <cellStyle name="style1392635097770 5" xfId="5700" xr:uid="{00000000-0005-0000-0000-0000F6070000}"/>
    <cellStyle name="style1392635097879" xfId="795" xr:uid="{00000000-0005-0000-0000-0000F7070000}"/>
    <cellStyle name="style1392635097879 2" xfId="2037" xr:uid="{00000000-0005-0000-0000-0000F8070000}"/>
    <cellStyle name="style1392635097879 2 2" xfId="6943" xr:uid="{00000000-0005-0000-0000-0000F9070000}"/>
    <cellStyle name="style1392635097879 3" xfId="3230" xr:uid="{00000000-0005-0000-0000-0000FA070000}"/>
    <cellStyle name="style1392635097879 3 2" xfId="8136" xr:uid="{00000000-0005-0000-0000-0000FB070000}"/>
    <cellStyle name="style1392635097879 4" xfId="4423" xr:uid="{00000000-0005-0000-0000-0000FC070000}"/>
    <cellStyle name="style1392635097879 4 2" xfId="9329" xr:uid="{00000000-0005-0000-0000-0000FD070000}"/>
    <cellStyle name="style1392635097879 5" xfId="5701" xr:uid="{00000000-0005-0000-0000-0000FE070000}"/>
    <cellStyle name="style1392635098051" xfId="796" xr:uid="{00000000-0005-0000-0000-0000FF070000}"/>
    <cellStyle name="style1392635098051 2" xfId="2038" xr:uid="{00000000-0005-0000-0000-000000080000}"/>
    <cellStyle name="style1392635098051 2 2" xfId="6944" xr:uid="{00000000-0005-0000-0000-000001080000}"/>
    <cellStyle name="style1392635098051 3" xfId="3231" xr:uid="{00000000-0005-0000-0000-000002080000}"/>
    <cellStyle name="style1392635098051 3 2" xfId="8137" xr:uid="{00000000-0005-0000-0000-000003080000}"/>
    <cellStyle name="style1392635098051 4" xfId="4424" xr:uid="{00000000-0005-0000-0000-000004080000}"/>
    <cellStyle name="style1392635098051 4 2" xfId="9330" xr:uid="{00000000-0005-0000-0000-000005080000}"/>
    <cellStyle name="style1392635098051 5" xfId="5702" xr:uid="{00000000-0005-0000-0000-000006080000}"/>
    <cellStyle name="style1392635098083" xfId="797" xr:uid="{00000000-0005-0000-0000-000007080000}"/>
    <cellStyle name="style1392635098083 2" xfId="2039" xr:uid="{00000000-0005-0000-0000-000008080000}"/>
    <cellStyle name="style1392635098083 2 2" xfId="6945" xr:uid="{00000000-0005-0000-0000-000009080000}"/>
    <cellStyle name="style1392635098083 3" xfId="3232" xr:uid="{00000000-0005-0000-0000-00000A080000}"/>
    <cellStyle name="style1392635098083 3 2" xfId="8138" xr:uid="{00000000-0005-0000-0000-00000B080000}"/>
    <cellStyle name="style1392635098083 4" xfId="4425" xr:uid="{00000000-0005-0000-0000-00000C080000}"/>
    <cellStyle name="style1392635098083 4 2" xfId="9331" xr:uid="{00000000-0005-0000-0000-00000D080000}"/>
    <cellStyle name="style1392635098083 5" xfId="5703" xr:uid="{00000000-0005-0000-0000-00000E080000}"/>
    <cellStyle name="style1392635098114" xfId="798" xr:uid="{00000000-0005-0000-0000-00000F080000}"/>
    <cellStyle name="style1392635098114 2" xfId="2040" xr:uid="{00000000-0005-0000-0000-000010080000}"/>
    <cellStyle name="style1392635098114 2 2" xfId="6946" xr:uid="{00000000-0005-0000-0000-000011080000}"/>
    <cellStyle name="style1392635098114 3" xfId="3233" xr:uid="{00000000-0005-0000-0000-000012080000}"/>
    <cellStyle name="style1392635098114 3 2" xfId="8139" xr:uid="{00000000-0005-0000-0000-000013080000}"/>
    <cellStyle name="style1392635098114 4" xfId="4426" xr:uid="{00000000-0005-0000-0000-000014080000}"/>
    <cellStyle name="style1392635098114 4 2" xfId="9332" xr:uid="{00000000-0005-0000-0000-000015080000}"/>
    <cellStyle name="style1392635098114 5" xfId="5704" xr:uid="{00000000-0005-0000-0000-000016080000}"/>
    <cellStyle name="style1392635098129" xfId="799" xr:uid="{00000000-0005-0000-0000-000017080000}"/>
    <cellStyle name="style1392635098129 2" xfId="2041" xr:uid="{00000000-0005-0000-0000-000018080000}"/>
    <cellStyle name="style1392635098129 2 2" xfId="6947" xr:uid="{00000000-0005-0000-0000-000019080000}"/>
    <cellStyle name="style1392635098129 3" xfId="3234" xr:uid="{00000000-0005-0000-0000-00001A080000}"/>
    <cellStyle name="style1392635098129 3 2" xfId="8140" xr:uid="{00000000-0005-0000-0000-00001B080000}"/>
    <cellStyle name="style1392635098129 4" xfId="4427" xr:uid="{00000000-0005-0000-0000-00001C080000}"/>
    <cellStyle name="style1392635098129 4 2" xfId="9333" xr:uid="{00000000-0005-0000-0000-00001D080000}"/>
    <cellStyle name="style1392635098129 5" xfId="5705" xr:uid="{00000000-0005-0000-0000-00001E080000}"/>
    <cellStyle name="style1392635098161" xfId="800" xr:uid="{00000000-0005-0000-0000-00001F080000}"/>
    <cellStyle name="style1392635098161 2" xfId="2042" xr:uid="{00000000-0005-0000-0000-000020080000}"/>
    <cellStyle name="style1392635098161 2 2" xfId="6948" xr:uid="{00000000-0005-0000-0000-000021080000}"/>
    <cellStyle name="style1392635098161 3" xfId="3235" xr:uid="{00000000-0005-0000-0000-000022080000}"/>
    <cellStyle name="style1392635098161 3 2" xfId="8141" xr:uid="{00000000-0005-0000-0000-000023080000}"/>
    <cellStyle name="style1392635098161 4" xfId="4428" xr:uid="{00000000-0005-0000-0000-000024080000}"/>
    <cellStyle name="style1392635098161 4 2" xfId="9334" xr:uid="{00000000-0005-0000-0000-000025080000}"/>
    <cellStyle name="style1392635098161 5" xfId="5706" xr:uid="{00000000-0005-0000-0000-000026080000}"/>
    <cellStyle name="style1392635098176" xfId="801" xr:uid="{00000000-0005-0000-0000-000027080000}"/>
    <cellStyle name="style1392635098176 2" xfId="2043" xr:uid="{00000000-0005-0000-0000-000028080000}"/>
    <cellStyle name="style1392635098176 2 2" xfId="6949" xr:uid="{00000000-0005-0000-0000-000029080000}"/>
    <cellStyle name="style1392635098176 3" xfId="3236" xr:uid="{00000000-0005-0000-0000-00002A080000}"/>
    <cellStyle name="style1392635098176 3 2" xfId="8142" xr:uid="{00000000-0005-0000-0000-00002B080000}"/>
    <cellStyle name="style1392635098176 4" xfId="4429" xr:uid="{00000000-0005-0000-0000-00002C080000}"/>
    <cellStyle name="style1392635098176 4 2" xfId="9335" xr:uid="{00000000-0005-0000-0000-00002D080000}"/>
    <cellStyle name="style1392635098176 5" xfId="5707" xr:uid="{00000000-0005-0000-0000-00002E080000}"/>
    <cellStyle name="style1392635098208" xfId="802" xr:uid="{00000000-0005-0000-0000-00002F080000}"/>
    <cellStyle name="style1392635098208 2" xfId="2044" xr:uid="{00000000-0005-0000-0000-000030080000}"/>
    <cellStyle name="style1392635098208 2 2" xfId="6950" xr:uid="{00000000-0005-0000-0000-000031080000}"/>
    <cellStyle name="style1392635098208 3" xfId="3237" xr:uid="{00000000-0005-0000-0000-000032080000}"/>
    <cellStyle name="style1392635098208 3 2" xfId="8143" xr:uid="{00000000-0005-0000-0000-000033080000}"/>
    <cellStyle name="style1392635098208 4" xfId="4430" xr:uid="{00000000-0005-0000-0000-000034080000}"/>
    <cellStyle name="style1392635098208 4 2" xfId="9336" xr:uid="{00000000-0005-0000-0000-000035080000}"/>
    <cellStyle name="style1392635098208 5" xfId="5708" xr:uid="{00000000-0005-0000-0000-000036080000}"/>
    <cellStyle name="style1392635098239" xfId="803" xr:uid="{00000000-0005-0000-0000-000037080000}"/>
    <cellStyle name="style1392635098239 2" xfId="2045" xr:uid="{00000000-0005-0000-0000-000038080000}"/>
    <cellStyle name="style1392635098239 2 2" xfId="6951" xr:uid="{00000000-0005-0000-0000-000039080000}"/>
    <cellStyle name="style1392635098239 3" xfId="3238" xr:uid="{00000000-0005-0000-0000-00003A080000}"/>
    <cellStyle name="style1392635098239 3 2" xfId="8144" xr:uid="{00000000-0005-0000-0000-00003B080000}"/>
    <cellStyle name="style1392635098239 4" xfId="4431" xr:uid="{00000000-0005-0000-0000-00003C080000}"/>
    <cellStyle name="style1392635098239 4 2" xfId="9337" xr:uid="{00000000-0005-0000-0000-00003D080000}"/>
    <cellStyle name="style1392635098239 5" xfId="5709" xr:uid="{00000000-0005-0000-0000-00003E080000}"/>
    <cellStyle name="style1392635098270" xfId="804" xr:uid="{00000000-0005-0000-0000-00003F080000}"/>
    <cellStyle name="style1392635098270 2" xfId="2046" xr:uid="{00000000-0005-0000-0000-000040080000}"/>
    <cellStyle name="style1392635098270 2 2" xfId="6952" xr:uid="{00000000-0005-0000-0000-000041080000}"/>
    <cellStyle name="style1392635098270 3" xfId="3239" xr:uid="{00000000-0005-0000-0000-000042080000}"/>
    <cellStyle name="style1392635098270 3 2" xfId="8145" xr:uid="{00000000-0005-0000-0000-000043080000}"/>
    <cellStyle name="style1392635098270 4" xfId="4432" xr:uid="{00000000-0005-0000-0000-000044080000}"/>
    <cellStyle name="style1392635098270 4 2" xfId="9338" xr:uid="{00000000-0005-0000-0000-000045080000}"/>
    <cellStyle name="style1392635098270 5" xfId="5710" xr:uid="{00000000-0005-0000-0000-000046080000}"/>
    <cellStyle name="style1392635098364" xfId="805" xr:uid="{00000000-0005-0000-0000-000047080000}"/>
    <cellStyle name="style1392635098364 2" xfId="2047" xr:uid="{00000000-0005-0000-0000-000048080000}"/>
    <cellStyle name="style1392635098364 2 2" xfId="6953" xr:uid="{00000000-0005-0000-0000-000049080000}"/>
    <cellStyle name="style1392635098364 3" xfId="3240" xr:uid="{00000000-0005-0000-0000-00004A080000}"/>
    <cellStyle name="style1392635098364 3 2" xfId="8146" xr:uid="{00000000-0005-0000-0000-00004B080000}"/>
    <cellStyle name="style1392635098364 4" xfId="4433" xr:uid="{00000000-0005-0000-0000-00004C080000}"/>
    <cellStyle name="style1392635098364 4 2" xfId="9339" xr:uid="{00000000-0005-0000-0000-00004D080000}"/>
    <cellStyle name="style1392635098364 5" xfId="5711" xr:uid="{00000000-0005-0000-0000-00004E080000}"/>
    <cellStyle name="style1392635098395" xfId="806" xr:uid="{00000000-0005-0000-0000-00004F080000}"/>
    <cellStyle name="style1392635098395 2" xfId="2048" xr:uid="{00000000-0005-0000-0000-000050080000}"/>
    <cellStyle name="style1392635098395 2 2" xfId="6954" xr:uid="{00000000-0005-0000-0000-000051080000}"/>
    <cellStyle name="style1392635098395 3" xfId="3241" xr:uid="{00000000-0005-0000-0000-000052080000}"/>
    <cellStyle name="style1392635098395 3 2" xfId="8147" xr:uid="{00000000-0005-0000-0000-000053080000}"/>
    <cellStyle name="style1392635098395 4" xfId="4434" xr:uid="{00000000-0005-0000-0000-000054080000}"/>
    <cellStyle name="style1392635098395 4 2" xfId="9340" xr:uid="{00000000-0005-0000-0000-000055080000}"/>
    <cellStyle name="style1392635098395 5" xfId="5712" xr:uid="{00000000-0005-0000-0000-000056080000}"/>
    <cellStyle name="style1392635098426" xfId="807" xr:uid="{00000000-0005-0000-0000-000057080000}"/>
    <cellStyle name="style1392635098426 2" xfId="2049" xr:uid="{00000000-0005-0000-0000-000058080000}"/>
    <cellStyle name="style1392635098426 2 2" xfId="6955" xr:uid="{00000000-0005-0000-0000-000059080000}"/>
    <cellStyle name="style1392635098426 3" xfId="3242" xr:uid="{00000000-0005-0000-0000-00005A080000}"/>
    <cellStyle name="style1392635098426 3 2" xfId="8148" xr:uid="{00000000-0005-0000-0000-00005B080000}"/>
    <cellStyle name="style1392635098426 4" xfId="4435" xr:uid="{00000000-0005-0000-0000-00005C080000}"/>
    <cellStyle name="style1392635098426 4 2" xfId="9341" xr:uid="{00000000-0005-0000-0000-00005D080000}"/>
    <cellStyle name="style1392635098426 5" xfId="5713" xr:uid="{00000000-0005-0000-0000-00005E080000}"/>
    <cellStyle name="style1392635098458" xfId="808" xr:uid="{00000000-0005-0000-0000-00005F080000}"/>
    <cellStyle name="style1392635098458 2" xfId="2050" xr:uid="{00000000-0005-0000-0000-000060080000}"/>
    <cellStyle name="style1392635098458 2 2" xfId="6956" xr:uid="{00000000-0005-0000-0000-000061080000}"/>
    <cellStyle name="style1392635098458 3" xfId="3243" xr:uid="{00000000-0005-0000-0000-000062080000}"/>
    <cellStyle name="style1392635098458 3 2" xfId="8149" xr:uid="{00000000-0005-0000-0000-000063080000}"/>
    <cellStyle name="style1392635098458 4" xfId="4436" xr:uid="{00000000-0005-0000-0000-000064080000}"/>
    <cellStyle name="style1392635098458 4 2" xfId="9342" xr:uid="{00000000-0005-0000-0000-000065080000}"/>
    <cellStyle name="style1392635098458 5" xfId="5714" xr:uid="{00000000-0005-0000-0000-000066080000}"/>
    <cellStyle name="style1392635098489" xfId="809" xr:uid="{00000000-0005-0000-0000-000067080000}"/>
    <cellStyle name="style1392635098489 2" xfId="2051" xr:uid="{00000000-0005-0000-0000-000068080000}"/>
    <cellStyle name="style1392635098489 2 2" xfId="6957" xr:uid="{00000000-0005-0000-0000-000069080000}"/>
    <cellStyle name="style1392635098489 3" xfId="3244" xr:uid="{00000000-0005-0000-0000-00006A080000}"/>
    <cellStyle name="style1392635098489 3 2" xfId="8150" xr:uid="{00000000-0005-0000-0000-00006B080000}"/>
    <cellStyle name="style1392635098489 4" xfId="4437" xr:uid="{00000000-0005-0000-0000-00006C080000}"/>
    <cellStyle name="style1392635098489 4 2" xfId="9343" xr:uid="{00000000-0005-0000-0000-00006D080000}"/>
    <cellStyle name="style1392635098489 5" xfId="5715" xr:uid="{00000000-0005-0000-0000-00006E080000}"/>
    <cellStyle name="style1392635098520" xfId="810" xr:uid="{00000000-0005-0000-0000-00006F080000}"/>
    <cellStyle name="style1392635098520 2" xfId="2052" xr:uid="{00000000-0005-0000-0000-000070080000}"/>
    <cellStyle name="style1392635098520 2 2" xfId="6958" xr:uid="{00000000-0005-0000-0000-000071080000}"/>
    <cellStyle name="style1392635098520 3" xfId="3245" xr:uid="{00000000-0005-0000-0000-000072080000}"/>
    <cellStyle name="style1392635098520 3 2" xfId="8151" xr:uid="{00000000-0005-0000-0000-000073080000}"/>
    <cellStyle name="style1392635098520 4" xfId="4438" xr:uid="{00000000-0005-0000-0000-000074080000}"/>
    <cellStyle name="style1392635098520 4 2" xfId="9344" xr:uid="{00000000-0005-0000-0000-000075080000}"/>
    <cellStyle name="style1392635098520 5" xfId="5716" xr:uid="{00000000-0005-0000-0000-000076080000}"/>
    <cellStyle name="style1392635098551" xfId="811" xr:uid="{00000000-0005-0000-0000-000077080000}"/>
    <cellStyle name="style1392635098551 2" xfId="2053" xr:uid="{00000000-0005-0000-0000-000078080000}"/>
    <cellStyle name="style1392635098551 2 2" xfId="6959" xr:uid="{00000000-0005-0000-0000-000079080000}"/>
    <cellStyle name="style1392635098551 3" xfId="3246" xr:uid="{00000000-0005-0000-0000-00007A080000}"/>
    <cellStyle name="style1392635098551 3 2" xfId="8152" xr:uid="{00000000-0005-0000-0000-00007B080000}"/>
    <cellStyle name="style1392635098551 4" xfId="4439" xr:uid="{00000000-0005-0000-0000-00007C080000}"/>
    <cellStyle name="style1392635098551 4 2" xfId="9345" xr:uid="{00000000-0005-0000-0000-00007D080000}"/>
    <cellStyle name="style1392635098551 5" xfId="5717" xr:uid="{00000000-0005-0000-0000-00007E080000}"/>
    <cellStyle name="style1392635098629" xfId="812" xr:uid="{00000000-0005-0000-0000-00007F080000}"/>
    <cellStyle name="style1392635098629 2" xfId="2054" xr:uid="{00000000-0005-0000-0000-000080080000}"/>
    <cellStyle name="style1392635098629 2 2" xfId="6960" xr:uid="{00000000-0005-0000-0000-000081080000}"/>
    <cellStyle name="style1392635098629 3" xfId="3247" xr:uid="{00000000-0005-0000-0000-000082080000}"/>
    <cellStyle name="style1392635098629 3 2" xfId="8153" xr:uid="{00000000-0005-0000-0000-000083080000}"/>
    <cellStyle name="style1392635098629 4" xfId="4440" xr:uid="{00000000-0005-0000-0000-000084080000}"/>
    <cellStyle name="style1392635098629 4 2" xfId="9346" xr:uid="{00000000-0005-0000-0000-000085080000}"/>
    <cellStyle name="style1392635098629 5" xfId="5718" xr:uid="{00000000-0005-0000-0000-000086080000}"/>
    <cellStyle name="style1392635098661" xfId="813" xr:uid="{00000000-0005-0000-0000-000087080000}"/>
    <cellStyle name="style1392635098661 2" xfId="2055" xr:uid="{00000000-0005-0000-0000-000088080000}"/>
    <cellStyle name="style1392635098661 2 2" xfId="6961" xr:uid="{00000000-0005-0000-0000-000089080000}"/>
    <cellStyle name="style1392635098661 3" xfId="3248" xr:uid="{00000000-0005-0000-0000-00008A080000}"/>
    <cellStyle name="style1392635098661 3 2" xfId="8154" xr:uid="{00000000-0005-0000-0000-00008B080000}"/>
    <cellStyle name="style1392635098661 4" xfId="4441" xr:uid="{00000000-0005-0000-0000-00008C080000}"/>
    <cellStyle name="style1392635098661 4 2" xfId="9347" xr:uid="{00000000-0005-0000-0000-00008D080000}"/>
    <cellStyle name="style1392635098661 5" xfId="5719" xr:uid="{00000000-0005-0000-0000-00008E080000}"/>
    <cellStyle name="style1392635098692" xfId="814" xr:uid="{00000000-0005-0000-0000-00008F080000}"/>
    <cellStyle name="style1392635098692 2" xfId="2056" xr:uid="{00000000-0005-0000-0000-000090080000}"/>
    <cellStyle name="style1392635098692 2 2" xfId="6962" xr:uid="{00000000-0005-0000-0000-000091080000}"/>
    <cellStyle name="style1392635098692 3" xfId="3249" xr:uid="{00000000-0005-0000-0000-000092080000}"/>
    <cellStyle name="style1392635098692 3 2" xfId="8155" xr:uid="{00000000-0005-0000-0000-000093080000}"/>
    <cellStyle name="style1392635098692 4" xfId="4442" xr:uid="{00000000-0005-0000-0000-000094080000}"/>
    <cellStyle name="style1392635098692 4 2" xfId="9348" xr:uid="{00000000-0005-0000-0000-000095080000}"/>
    <cellStyle name="style1392635098692 5" xfId="5720" xr:uid="{00000000-0005-0000-0000-000096080000}"/>
    <cellStyle name="style1392635098926" xfId="815" xr:uid="{00000000-0005-0000-0000-000097080000}"/>
    <cellStyle name="style1392635098926 2" xfId="2057" xr:uid="{00000000-0005-0000-0000-000098080000}"/>
    <cellStyle name="style1392635098926 2 2" xfId="6963" xr:uid="{00000000-0005-0000-0000-000099080000}"/>
    <cellStyle name="style1392635098926 3" xfId="3250" xr:uid="{00000000-0005-0000-0000-00009A080000}"/>
    <cellStyle name="style1392635098926 3 2" xfId="8156" xr:uid="{00000000-0005-0000-0000-00009B080000}"/>
    <cellStyle name="style1392635098926 4" xfId="4443" xr:uid="{00000000-0005-0000-0000-00009C080000}"/>
    <cellStyle name="style1392635098926 4 2" xfId="9349" xr:uid="{00000000-0005-0000-0000-00009D080000}"/>
    <cellStyle name="style1392635098926 5" xfId="5721" xr:uid="{00000000-0005-0000-0000-00009E080000}"/>
    <cellStyle name="style1392635098958" xfId="816" xr:uid="{00000000-0005-0000-0000-00009F080000}"/>
    <cellStyle name="style1392635098958 2" xfId="2058" xr:uid="{00000000-0005-0000-0000-0000A0080000}"/>
    <cellStyle name="style1392635098958 2 2" xfId="6964" xr:uid="{00000000-0005-0000-0000-0000A1080000}"/>
    <cellStyle name="style1392635098958 3" xfId="3251" xr:uid="{00000000-0005-0000-0000-0000A2080000}"/>
    <cellStyle name="style1392635098958 3 2" xfId="8157" xr:uid="{00000000-0005-0000-0000-0000A3080000}"/>
    <cellStyle name="style1392635098958 4" xfId="4444" xr:uid="{00000000-0005-0000-0000-0000A4080000}"/>
    <cellStyle name="style1392635098958 4 2" xfId="9350" xr:uid="{00000000-0005-0000-0000-0000A5080000}"/>
    <cellStyle name="style1392635098958 5" xfId="5722" xr:uid="{00000000-0005-0000-0000-0000A6080000}"/>
    <cellStyle name="style1392635098989" xfId="817" xr:uid="{00000000-0005-0000-0000-0000A7080000}"/>
    <cellStyle name="style1392635098989 2" xfId="2059" xr:uid="{00000000-0005-0000-0000-0000A8080000}"/>
    <cellStyle name="style1392635098989 2 2" xfId="6965" xr:uid="{00000000-0005-0000-0000-0000A9080000}"/>
    <cellStyle name="style1392635098989 3" xfId="3252" xr:uid="{00000000-0005-0000-0000-0000AA080000}"/>
    <cellStyle name="style1392635098989 3 2" xfId="8158" xr:uid="{00000000-0005-0000-0000-0000AB080000}"/>
    <cellStyle name="style1392635098989 4" xfId="4445" xr:uid="{00000000-0005-0000-0000-0000AC080000}"/>
    <cellStyle name="style1392635098989 4 2" xfId="9351" xr:uid="{00000000-0005-0000-0000-0000AD080000}"/>
    <cellStyle name="style1392635098989 5" xfId="5723" xr:uid="{00000000-0005-0000-0000-0000AE080000}"/>
    <cellStyle name="style1392635099098" xfId="818" xr:uid="{00000000-0005-0000-0000-0000AF080000}"/>
    <cellStyle name="style1392635099098 2" xfId="2060" xr:uid="{00000000-0005-0000-0000-0000B0080000}"/>
    <cellStyle name="style1392635099098 2 2" xfId="6966" xr:uid="{00000000-0005-0000-0000-0000B1080000}"/>
    <cellStyle name="style1392635099098 3" xfId="3253" xr:uid="{00000000-0005-0000-0000-0000B2080000}"/>
    <cellStyle name="style1392635099098 3 2" xfId="8159" xr:uid="{00000000-0005-0000-0000-0000B3080000}"/>
    <cellStyle name="style1392635099098 4" xfId="4446" xr:uid="{00000000-0005-0000-0000-0000B4080000}"/>
    <cellStyle name="style1392635099098 4 2" xfId="9352" xr:uid="{00000000-0005-0000-0000-0000B5080000}"/>
    <cellStyle name="style1392635099098 5" xfId="5724" xr:uid="{00000000-0005-0000-0000-0000B6080000}"/>
    <cellStyle name="style1392635099129" xfId="819" xr:uid="{00000000-0005-0000-0000-0000B7080000}"/>
    <cellStyle name="style1392635099129 2" xfId="2061" xr:uid="{00000000-0005-0000-0000-0000B8080000}"/>
    <cellStyle name="style1392635099129 2 2" xfId="6967" xr:uid="{00000000-0005-0000-0000-0000B9080000}"/>
    <cellStyle name="style1392635099129 3" xfId="3254" xr:uid="{00000000-0005-0000-0000-0000BA080000}"/>
    <cellStyle name="style1392635099129 3 2" xfId="8160" xr:uid="{00000000-0005-0000-0000-0000BB080000}"/>
    <cellStyle name="style1392635099129 4" xfId="4447" xr:uid="{00000000-0005-0000-0000-0000BC080000}"/>
    <cellStyle name="style1392635099129 4 2" xfId="9353" xr:uid="{00000000-0005-0000-0000-0000BD080000}"/>
    <cellStyle name="style1392635099129 5" xfId="5725" xr:uid="{00000000-0005-0000-0000-0000BE080000}"/>
    <cellStyle name="style1392635099208" xfId="820" xr:uid="{00000000-0005-0000-0000-0000BF080000}"/>
    <cellStyle name="style1392635099208 2" xfId="2062" xr:uid="{00000000-0005-0000-0000-0000C0080000}"/>
    <cellStyle name="style1392635099208 2 2" xfId="6968" xr:uid="{00000000-0005-0000-0000-0000C1080000}"/>
    <cellStyle name="style1392635099208 3" xfId="3255" xr:uid="{00000000-0005-0000-0000-0000C2080000}"/>
    <cellStyle name="style1392635099208 3 2" xfId="8161" xr:uid="{00000000-0005-0000-0000-0000C3080000}"/>
    <cellStyle name="style1392635099208 4" xfId="4448" xr:uid="{00000000-0005-0000-0000-0000C4080000}"/>
    <cellStyle name="style1392635099208 4 2" xfId="9354" xr:uid="{00000000-0005-0000-0000-0000C5080000}"/>
    <cellStyle name="style1392635099208 5" xfId="5726" xr:uid="{00000000-0005-0000-0000-0000C6080000}"/>
    <cellStyle name="style1392635099239" xfId="821" xr:uid="{00000000-0005-0000-0000-0000C7080000}"/>
    <cellStyle name="style1392635099239 2" xfId="2063" xr:uid="{00000000-0005-0000-0000-0000C8080000}"/>
    <cellStyle name="style1392635099239 2 2" xfId="6969" xr:uid="{00000000-0005-0000-0000-0000C9080000}"/>
    <cellStyle name="style1392635099239 3" xfId="3256" xr:uid="{00000000-0005-0000-0000-0000CA080000}"/>
    <cellStyle name="style1392635099239 3 2" xfId="8162" xr:uid="{00000000-0005-0000-0000-0000CB080000}"/>
    <cellStyle name="style1392635099239 4" xfId="4449" xr:uid="{00000000-0005-0000-0000-0000CC080000}"/>
    <cellStyle name="style1392635099239 4 2" xfId="9355" xr:uid="{00000000-0005-0000-0000-0000CD080000}"/>
    <cellStyle name="style1392635099239 5" xfId="5727" xr:uid="{00000000-0005-0000-0000-0000CE080000}"/>
    <cellStyle name="style1392635099270" xfId="822" xr:uid="{00000000-0005-0000-0000-0000CF080000}"/>
    <cellStyle name="style1392635099270 2" xfId="2064" xr:uid="{00000000-0005-0000-0000-0000D0080000}"/>
    <cellStyle name="style1392635099270 2 2" xfId="6970" xr:uid="{00000000-0005-0000-0000-0000D1080000}"/>
    <cellStyle name="style1392635099270 3" xfId="3257" xr:uid="{00000000-0005-0000-0000-0000D2080000}"/>
    <cellStyle name="style1392635099270 3 2" xfId="8163" xr:uid="{00000000-0005-0000-0000-0000D3080000}"/>
    <cellStyle name="style1392635099270 4" xfId="4450" xr:uid="{00000000-0005-0000-0000-0000D4080000}"/>
    <cellStyle name="style1392635099270 4 2" xfId="9356" xr:uid="{00000000-0005-0000-0000-0000D5080000}"/>
    <cellStyle name="style1392635099270 5" xfId="5728" xr:uid="{00000000-0005-0000-0000-0000D6080000}"/>
    <cellStyle name="style1392660280917" xfId="823" xr:uid="{00000000-0005-0000-0000-0000D7080000}"/>
    <cellStyle name="style1392660280917 2" xfId="2065" xr:uid="{00000000-0005-0000-0000-0000D8080000}"/>
    <cellStyle name="style1392660280917 2 2" xfId="6971" xr:uid="{00000000-0005-0000-0000-0000D9080000}"/>
    <cellStyle name="style1392660280917 3" xfId="3258" xr:uid="{00000000-0005-0000-0000-0000DA080000}"/>
    <cellStyle name="style1392660280917 3 2" xfId="8164" xr:uid="{00000000-0005-0000-0000-0000DB080000}"/>
    <cellStyle name="style1392660280917 4" xfId="4451" xr:uid="{00000000-0005-0000-0000-0000DC080000}"/>
    <cellStyle name="style1392660280917 4 2" xfId="9357" xr:uid="{00000000-0005-0000-0000-0000DD080000}"/>
    <cellStyle name="style1392660280917 5" xfId="5729" xr:uid="{00000000-0005-0000-0000-0000DE080000}"/>
    <cellStyle name="style1392660280995" xfId="824" xr:uid="{00000000-0005-0000-0000-0000DF080000}"/>
    <cellStyle name="style1392660280995 2" xfId="2066" xr:uid="{00000000-0005-0000-0000-0000E0080000}"/>
    <cellStyle name="style1392660280995 2 2" xfId="6972" xr:uid="{00000000-0005-0000-0000-0000E1080000}"/>
    <cellStyle name="style1392660280995 3" xfId="3259" xr:uid="{00000000-0005-0000-0000-0000E2080000}"/>
    <cellStyle name="style1392660280995 3 2" xfId="8165" xr:uid="{00000000-0005-0000-0000-0000E3080000}"/>
    <cellStyle name="style1392660280995 4" xfId="4452" xr:uid="{00000000-0005-0000-0000-0000E4080000}"/>
    <cellStyle name="style1392660280995 4 2" xfId="9358" xr:uid="{00000000-0005-0000-0000-0000E5080000}"/>
    <cellStyle name="style1392660280995 5" xfId="5730" xr:uid="{00000000-0005-0000-0000-0000E6080000}"/>
    <cellStyle name="style1392660281026" xfId="825" xr:uid="{00000000-0005-0000-0000-0000E7080000}"/>
    <cellStyle name="style1392660281026 2" xfId="2067" xr:uid="{00000000-0005-0000-0000-0000E8080000}"/>
    <cellStyle name="style1392660281026 2 2" xfId="6973" xr:uid="{00000000-0005-0000-0000-0000E9080000}"/>
    <cellStyle name="style1392660281026 3" xfId="3260" xr:uid="{00000000-0005-0000-0000-0000EA080000}"/>
    <cellStyle name="style1392660281026 3 2" xfId="8166" xr:uid="{00000000-0005-0000-0000-0000EB080000}"/>
    <cellStyle name="style1392660281026 4" xfId="4453" xr:uid="{00000000-0005-0000-0000-0000EC080000}"/>
    <cellStyle name="style1392660281026 4 2" xfId="9359" xr:uid="{00000000-0005-0000-0000-0000ED080000}"/>
    <cellStyle name="style1392660281026 5" xfId="5731" xr:uid="{00000000-0005-0000-0000-0000EE080000}"/>
    <cellStyle name="style1392660281073" xfId="826" xr:uid="{00000000-0005-0000-0000-0000EF080000}"/>
    <cellStyle name="style1392660281073 2" xfId="2068" xr:uid="{00000000-0005-0000-0000-0000F0080000}"/>
    <cellStyle name="style1392660281073 2 2" xfId="6974" xr:uid="{00000000-0005-0000-0000-0000F1080000}"/>
    <cellStyle name="style1392660281073 3" xfId="3261" xr:uid="{00000000-0005-0000-0000-0000F2080000}"/>
    <cellStyle name="style1392660281073 3 2" xfId="8167" xr:uid="{00000000-0005-0000-0000-0000F3080000}"/>
    <cellStyle name="style1392660281073 4" xfId="4454" xr:uid="{00000000-0005-0000-0000-0000F4080000}"/>
    <cellStyle name="style1392660281073 4 2" xfId="9360" xr:uid="{00000000-0005-0000-0000-0000F5080000}"/>
    <cellStyle name="style1392660281073 5" xfId="5732" xr:uid="{00000000-0005-0000-0000-0000F6080000}"/>
    <cellStyle name="style1392660281104" xfId="827" xr:uid="{00000000-0005-0000-0000-0000F7080000}"/>
    <cellStyle name="style1392660281104 2" xfId="2069" xr:uid="{00000000-0005-0000-0000-0000F8080000}"/>
    <cellStyle name="style1392660281104 2 2" xfId="6975" xr:uid="{00000000-0005-0000-0000-0000F9080000}"/>
    <cellStyle name="style1392660281104 3" xfId="3262" xr:uid="{00000000-0005-0000-0000-0000FA080000}"/>
    <cellStyle name="style1392660281104 3 2" xfId="8168" xr:uid="{00000000-0005-0000-0000-0000FB080000}"/>
    <cellStyle name="style1392660281104 4" xfId="4455" xr:uid="{00000000-0005-0000-0000-0000FC080000}"/>
    <cellStyle name="style1392660281104 4 2" xfId="9361" xr:uid="{00000000-0005-0000-0000-0000FD080000}"/>
    <cellStyle name="style1392660281104 5" xfId="5733" xr:uid="{00000000-0005-0000-0000-0000FE080000}"/>
    <cellStyle name="style1392660281151" xfId="828" xr:uid="{00000000-0005-0000-0000-0000FF080000}"/>
    <cellStyle name="style1392660281151 2" xfId="2070" xr:uid="{00000000-0005-0000-0000-000000090000}"/>
    <cellStyle name="style1392660281151 2 2" xfId="6976" xr:uid="{00000000-0005-0000-0000-000001090000}"/>
    <cellStyle name="style1392660281151 3" xfId="3263" xr:uid="{00000000-0005-0000-0000-000002090000}"/>
    <cellStyle name="style1392660281151 3 2" xfId="8169" xr:uid="{00000000-0005-0000-0000-000003090000}"/>
    <cellStyle name="style1392660281151 4" xfId="4456" xr:uid="{00000000-0005-0000-0000-000004090000}"/>
    <cellStyle name="style1392660281151 4 2" xfId="9362" xr:uid="{00000000-0005-0000-0000-000005090000}"/>
    <cellStyle name="style1392660281151 5" xfId="5734" xr:uid="{00000000-0005-0000-0000-000006090000}"/>
    <cellStyle name="style1392660281182" xfId="829" xr:uid="{00000000-0005-0000-0000-000007090000}"/>
    <cellStyle name="style1392660281182 2" xfId="2071" xr:uid="{00000000-0005-0000-0000-000008090000}"/>
    <cellStyle name="style1392660281182 2 2" xfId="6977" xr:uid="{00000000-0005-0000-0000-000009090000}"/>
    <cellStyle name="style1392660281182 3" xfId="3264" xr:uid="{00000000-0005-0000-0000-00000A090000}"/>
    <cellStyle name="style1392660281182 3 2" xfId="8170" xr:uid="{00000000-0005-0000-0000-00000B090000}"/>
    <cellStyle name="style1392660281182 4" xfId="4457" xr:uid="{00000000-0005-0000-0000-00000C090000}"/>
    <cellStyle name="style1392660281182 4 2" xfId="9363" xr:uid="{00000000-0005-0000-0000-00000D090000}"/>
    <cellStyle name="style1392660281182 5" xfId="5735" xr:uid="{00000000-0005-0000-0000-00000E090000}"/>
    <cellStyle name="style1392660281260" xfId="830" xr:uid="{00000000-0005-0000-0000-00000F090000}"/>
    <cellStyle name="style1392660281260 2" xfId="2072" xr:uid="{00000000-0005-0000-0000-000010090000}"/>
    <cellStyle name="style1392660281260 2 2" xfId="6978" xr:uid="{00000000-0005-0000-0000-000011090000}"/>
    <cellStyle name="style1392660281260 3" xfId="3265" xr:uid="{00000000-0005-0000-0000-000012090000}"/>
    <cellStyle name="style1392660281260 3 2" xfId="8171" xr:uid="{00000000-0005-0000-0000-000013090000}"/>
    <cellStyle name="style1392660281260 4" xfId="4458" xr:uid="{00000000-0005-0000-0000-000014090000}"/>
    <cellStyle name="style1392660281260 4 2" xfId="9364" xr:uid="{00000000-0005-0000-0000-000015090000}"/>
    <cellStyle name="style1392660281260 5" xfId="5736" xr:uid="{00000000-0005-0000-0000-000016090000}"/>
    <cellStyle name="style1392660281292" xfId="831" xr:uid="{00000000-0005-0000-0000-000017090000}"/>
    <cellStyle name="style1392660281292 2" xfId="2073" xr:uid="{00000000-0005-0000-0000-000018090000}"/>
    <cellStyle name="style1392660281292 2 2" xfId="6979" xr:uid="{00000000-0005-0000-0000-000019090000}"/>
    <cellStyle name="style1392660281292 3" xfId="3266" xr:uid="{00000000-0005-0000-0000-00001A090000}"/>
    <cellStyle name="style1392660281292 3 2" xfId="8172" xr:uid="{00000000-0005-0000-0000-00001B090000}"/>
    <cellStyle name="style1392660281292 4" xfId="4459" xr:uid="{00000000-0005-0000-0000-00001C090000}"/>
    <cellStyle name="style1392660281292 4 2" xfId="9365" xr:uid="{00000000-0005-0000-0000-00001D090000}"/>
    <cellStyle name="style1392660281292 5" xfId="5737" xr:uid="{00000000-0005-0000-0000-00001E090000}"/>
    <cellStyle name="style1392660281338" xfId="832" xr:uid="{00000000-0005-0000-0000-00001F090000}"/>
    <cellStyle name="style1392660281338 2" xfId="2074" xr:uid="{00000000-0005-0000-0000-000020090000}"/>
    <cellStyle name="style1392660281338 2 2" xfId="6980" xr:uid="{00000000-0005-0000-0000-000021090000}"/>
    <cellStyle name="style1392660281338 3" xfId="3267" xr:uid="{00000000-0005-0000-0000-000022090000}"/>
    <cellStyle name="style1392660281338 3 2" xfId="8173" xr:uid="{00000000-0005-0000-0000-000023090000}"/>
    <cellStyle name="style1392660281338 4" xfId="4460" xr:uid="{00000000-0005-0000-0000-000024090000}"/>
    <cellStyle name="style1392660281338 4 2" xfId="9366" xr:uid="{00000000-0005-0000-0000-000025090000}"/>
    <cellStyle name="style1392660281338 5" xfId="5738" xr:uid="{00000000-0005-0000-0000-000026090000}"/>
    <cellStyle name="style1392660281370" xfId="833" xr:uid="{00000000-0005-0000-0000-000027090000}"/>
    <cellStyle name="style1392660281370 2" xfId="2075" xr:uid="{00000000-0005-0000-0000-000028090000}"/>
    <cellStyle name="style1392660281370 2 2" xfId="6981" xr:uid="{00000000-0005-0000-0000-000029090000}"/>
    <cellStyle name="style1392660281370 3" xfId="3268" xr:uid="{00000000-0005-0000-0000-00002A090000}"/>
    <cellStyle name="style1392660281370 3 2" xfId="8174" xr:uid="{00000000-0005-0000-0000-00002B090000}"/>
    <cellStyle name="style1392660281370 4" xfId="4461" xr:uid="{00000000-0005-0000-0000-00002C090000}"/>
    <cellStyle name="style1392660281370 4 2" xfId="9367" xr:uid="{00000000-0005-0000-0000-00002D090000}"/>
    <cellStyle name="style1392660281370 5" xfId="5739" xr:uid="{00000000-0005-0000-0000-00002E090000}"/>
    <cellStyle name="style1392660281401" xfId="834" xr:uid="{00000000-0005-0000-0000-00002F090000}"/>
    <cellStyle name="style1392660281401 2" xfId="2076" xr:uid="{00000000-0005-0000-0000-000030090000}"/>
    <cellStyle name="style1392660281401 2 2" xfId="6982" xr:uid="{00000000-0005-0000-0000-000031090000}"/>
    <cellStyle name="style1392660281401 3" xfId="3269" xr:uid="{00000000-0005-0000-0000-000032090000}"/>
    <cellStyle name="style1392660281401 3 2" xfId="8175" xr:uid="{00000000-0005-0000-0000-000033090000}"/>
    <cellStyle name="style1392660281401 4" xfId="4462" xr:uid="{00000000-0005-0000-0000-000034090000}"/>
    <cellStyle name="style1392660281401 4 2" xfId="9368" xr:uid="{00000000-0005-0000-0000-000035090000}"/>
    <cellStyle name="style1392660281401 5" xfId="5740" xr:uid="{00000000-0005-0000-0000-000036090000}"/>
    <cellStyle name="style1392660281432" xfId="835" xr:uid="{00000000-0005-0000-0000-000037090000}"/>
    <cellStyle name="style1392660281432 2" xfId="2077" xr:uid="{00000000-0005-0000-0000-000038090000}"/>
    <cellStyle name="style1392660281432 2 2" xfId="6983" xr:uid="{00000000-0005-0000-0000-000039090000}"/>
    <cellStyle name="style1392660281432 3" xfId="3270" xr:uid="{00000000-0005-0000-0000-00003A090000}"/>
    <cellStyle name="style1392660281432 3 2" xfId="8176" xr:uid="{00000000-0005-0000-0000-00003B090000}"/>
    <cellStyle name="style1392660281432 4" xfId="4463" xr:uid="{00000000-0005-0000-0000-00003C090000}"/>
    <cellStyle name="style1392660281432 4 2" xfId="9369" xr:uid="{00000000-0005-0000-0000-00003D090000}"/>
    <cellStyle name="style1392660281432 5" xfId="5741" xr:uid="{00000000-0005-0000-0000-00003E090000}"/>
    <cellStyle name="style1392660281479" xfId="836" xr:uid="{00000000-0005-0000-0000-00003F090000}"/>
    <cellStyle name="style1392660281479 2" xfId="2078" xr:uid="{00000000-0005-0000-0000-000040090000}"/>
    <cellStyle name="style1392660281479 2 2" xfId="6984" xr:uid="{00000000-0005-0000-0000-000041090000}"/>
    <cellStyle name="style1392660281479 3" xfId="3271" xr:uid="{00000000-0005-0000-0000-000042090000}"/>
    <cellStyle name="style1392660281479 3 2" xfId="8177" xr:uid="{00000000-0005-0000-0000-000043090000}"/>
    <cellStyle name="style1392660281479 4" xfId="4464" xr:uid="{00000000-0005-0000-0000-000044090000}"/>
    <cellStyle name="style1392660281479 4 2" xfId="9370" xr:uid="{00000000-0005-0000-0000-000045090000}"/>
    <cellStyle name="style1392660281479 5" xfId="5742" xr:uid="{00000000-0005-0000-0000-000046090000}"/>
    <cellStyle name="style1392660281510" xfId="837" xr:uid="{00000000-0005-0000-0000-000047090000}"/>
    <cellStyle name="style1392660281510 2" xfId="2079" xr:uid="{00000000-0005-0000-0000-000048090000}"/>
    <cellStyle name="style1392660281510 2 2" xfId="6985" xr:uid="{00000000-0005-0000-0000-000049090000}"/>
    <cellStyle name="style1392660281510 3" xfId="3272" xr:uid="{00000000-0005-0000-0000-00004A090000}"/>
    <cellStyle name="style1392660281510 3 2" xfId="8178" xr:uid="{00000000-0005-0000-0000-00004B090000}"/>
    <cellStyle name="style1392660281510 4" xfId="4465" xr:uid="{00000000-0005-0000-0000-00004C090000}"/>
    <cellStyle name="style1392660281510 4 2" xfId="9371" xr:uid="{00000000-0005-0000-0000-00004D090000}"/>
    <cellStyle name="style1392660281510 5" xfId="5743" xr:uid="{00000000-0005-0000-0000-00004E090000}"/>
    <cellStyle name="style1392660281542" xfId="838" xr:uid="{00000000-0005-0000-0000-00004F090000}"/>
    <cellStyle name="style1392660281542 2" xfId="2080" xr:uid="{00000000-0005-0000-0000-000050090000}"/>
    <cellStyle name="style1392660281542 2 2" xfId="6986" xr:uid="{00000000-0005-0000-0000-000051090000}"/>
    <cellStyle name="style1392660281542 3" xfId="3273" xr:uid="{00000000-0005-0000-0000-000052090000}"/>
    <cellStyle name="style1392660281542 3 2" xfId="8179" xr:uid="{00000000-0005-0000-0000-000053090000}"/>
    <cellStyle name="style1392660281542 4" xfId="4466" xr:uid="{00000000-0005-0000-0000-000054090000}"/>
    <cellStyle name="style1392660281542 4 2" xfId="9372" xr:uid="{00000000-0005-0000-0000-000055090000}"/>
    <cellStyle name="style1392660281542 5" xfId="5744" xr:uid="{00000000-0005-0000-0000-000056090000}"/>
    <cellStyle name="style1392660281573" xfId="839" xr:uid="{00000000-0005-0000-0000-000057090000}"/>
    <cellStyle name="style1392660281573 2" xfId="2081" xr:uid="{00000000-0005-0000-0000-000058090000}"/>
    <cellStyle name="style1392660281573 2 2" xfId="6987" xr:uid="{00000000-0005-0000-0000-000059090000}"/>
    <cellStyle name="style1392660281573 3" xfId="3274" xr:uid="{00000000-0005-0000-0000-00005A090000}"/>
    <cellStyle name="style1392660281573 3 2" xfId="8180" xr:uid="{00000000-0005-0000-0000-00005B090000}"/>
    <cellStyle name="style1392660281573 4" xfId="4467" xr:uid="{00000000-0005-0000-0000-00005C090000}"/>
    <cellStyle name="style1392660281573 4 2" xfId="9373" xr:uid="{00000000-0005-0000-0000-00005D090000}"/>
    <cellStyle name="style1392660281573 5" xfId="5745" xr:uid="{00000000-0005-0000-0000-00005E090000}"/>
    <cellStyle name="style1392660281620" xfId="840" xr:uid="{00000000-0005-0000-0000-00005F090000}"/>
    <cellStyle name="style1392660281620 2" xfId="2082" xr:uid="{00000000-0005-0000-0000-000060090000}"/>
    <cellStyle name="style1392660281620 2 2" xfId="6988" xr:uid="{00000000-0005-0000-0000-000061090000}"/>
    <cellStyle name="style1392660281620 3" xfId="3275" xr:uid="{00000000-0005-0000-0000-000062090000}"/>
    <cellStyle name="style1392660281620 3 2" xfId="8181" xr:uid="{00000000-0005-0000-0000-000063090000}"/>
    <cellStyle name="style1392660281620 4" xfId="4468" xr:uid="{00000000-0005-0000-0000-000064090000}"/>
    <cellStyle name="style1392660281620 4 2" xfId="9374" xr:uid="{00000000-0005-0000-0000-000065090000}"/>
    <cellStyle name="style1392660281620 5" xfId="5746" xr:uid="{00000000-0005-0000-0000-000066090000}"/>
    <cellStyle name="style1392660281635" xfId="841" xr:uid="{00000000-0005-0000-0000-000067090000}"/>
    <cellStyle name="style1392660281635 2" xfId="2083" xr:uid="{00000000-0005-0000-0000-000068090000}"/>
    <cellStyle name="style1392660281635 2 2" xfId="6989" xr:uid="{00000000-0005-0000-0000-000069090000}"/>
    <cellStyle name="style1392660281635 3" xfId="3276" xr:uid="{00000000-0005-0000-0000-00006A090000}"/>
    <cellStyle name="style1392660281635 3 2" xfId="8182" xr:uid="{00000000-0005-0000-0000-00006B090000}"/>
    <cellStyle name="style1392660281635 4" xfId="4469" xr:uid="{00000000-0005-0000-0000-00006C090000}"/>
    <cellStyle name="style1392660281635 4 2" xfId="9375" xr:uid="{00000000-0005-0000-0000-00006D090000}"/>
    <cellStyle name="style1392660281635 5" xfId="5747" xr:uid="{00000000-0005-0000-0000-00006E090000}"/>
    <cellStyle name="style1392660281713" xfId="842" xr:uid="{00000000-0005-0000-0000-00006F090000}"/>
    <cellStyle name="style1392660281713 2" xfId="2084" xr:uid="{00000000-0005-0000-0000-000070090000}"/>
    <cellStyle name="style1392660281713 2 2" xfId="6990" xr:uid="{00000000-0005-0000-0000-000071090000}"/>
    <cellStyle name="style1392660281713 3" xfId="3277" xr:uid="{00000000-0005-0000-0000-000072090000}"/>
    <cellStyle name="style1392660281713 3 2" xfId="8183" xr:uid="{00000000-0005-0000-0000-000073090000}"/>
    <cellStyle name="style1392660281713 4" xfId="4470" xr:uid="{00000000-0005-0000-0000-000074090000}"/>
    <cellStyle name="style1392660281713 4 2" xfId="9376" xr:uid="{00000000-0005-0000-0000-000075090000}"/>
    <cellStyle name="style1392660281713 5" xfId="5748" xr:uid="{00000000-0005-0000-0000-000076090000}"/>
    <cellStyle name="style1392660281729" xfId="843" xr:uid="{00000000-0005-0000-0000-000077090000}"/>
    <cellStyle name="style1392660281729 2" xfId="2085" xr:uid="{00000000-0005-0000-0000-000078090000}"/>
    <cellStyle name="style1392660281729 2 2" xfId="6991" xr:uid="{00000000-0005-0000-0000-000079090000}"/>
    <cellStyle name="style1392660281729 3" xfId="3278" xr:uid="{00000000-0005-0000-0000-00007A090000}"/>
    <cellStyle name="style1392660281729 3 2" xfId="8184" xr:uid="{00000000-0005-0000-0000-00007B090000}"/>
    <cellStyle name="style1392660281729 4" xfId="4471" xr:uid="{00000000-0005-0000-0000-00007C090000}"/>
    <cellStyle name="style1392660281729 4 2" xfId="9377" xr:uid="{00000000-0005-0000-0000-00007D090000}"/>
    <cellStyle name="style1392660281729 5" xfId="5749" xr:uid="{00000000-0005-0000-0000-00007E090000}"/>
    <cellStyle name="style1392660281760" xfId="844" xr:uid="{00000000-0005-0000-0000-00007F090000}"/>
    <cellStyle name="style1392660281760 2" xfId="2086" xr:uid="{00000000-0005-0000-0000-000080090000}"/>
    <cellStyle name="style1392660281760 2 2" xfId="6992" xr:uid="{00000000-0005-0000-0000-000081090000}"/>
    <cellStyle name="style1392660281760 3" xfId="3279" xr:uid="{00000000-0005-0000-0000-000082090000}"/>
    <cellStyle name="style1392660281760 3 2" xfId="8185" xr:uid="{00000000-0005-0000-0000-000083090000}"/>
    <cellStyle name="style1392660281760 4" xfId="4472" xr:uid="{00000000-0005-0000-0000-000084090000}"/>
    <cellStyle name="style1392660281760 4 2" xfId="9378" xr:uid="{00000000-0005-0000-0000-000085090000}"/>
    <cellStyle name="style1392660281760 5" xfId="5750" xr:uid="{00000000-0005-0000-0000-000086090000}"/>
    <cellStyle name="style1392660281776" xfId="845" xr:uid="{00000000-0005-0000-0000-000087090000}"/>
    <cellStyle name="style1392660281776 2" xfId="2087" xr:uid="{00000000-0005-0000-0000-000088090000}"/>
    <cellStyle name="style1392660281776 2 2" xfId="6993" xr:uid="{00000000-0005-0000-0000-000089090000}"/>
    <cellStyle name="style1392660281776 3" xfId="3280" xr:uid="{00000000-0005-0000-0000-00008A090000}"/>
    <cellStyle name="style1392660281776 3 2" xfId="8186" xr:uid="{00000000-0005-0000-0000-00008B090000}"/>
    <cellStyle name="style1392660281776 4" xfId="4473" xr:uid="{00000000-0005-0000-0000-00008C090000}"/>
    <cellStyle name="style1392660281776 4 2" xfId="9379" xr:uid="{00000000-0005-0000-0000-00008D090000}"/>
    <cellStyle name="style1392660281776 5" xfId="5751" xr:uid="{00000000-0005-0000-0000-00008E090000}"/>
    <cellStyle name="style1392660281807" xfId="846" xr:uid="{00000000-0005-0000-0000-00008F090000}"/>
    <cellStyle name="style1392660281807 2" xfId="2088" xr:uid="{00000000-0005-0000-0000-000090090000}"/>
    <cellStyle name="style1392660281807 2 2" xfId="6994" xr:uid="{00000000-0005-0000-0000-000091090000}"/>
    <cellStyle name="style1392660281807 3" xfId="3281" xr:uid="{00000000-0005-0000-0000-000092090000}"/>
    <cellStyle name="style1392660281807 3 2" xfId="8187" xr:uid="{00000000-0005-0000-0000-000093090000}"/>
    <cellStyle name="style1392660281807 4" xfId="4474" xr:uid="{00000000-0005-0000-0000-000094090000}"/>
    <cellStyle name="style1392660281807 4 2" xfId="9380" xr:uid="{00000000-0005-0000-0000-000095090000}"/>
    <cellStyle name="style1392660281807 5" xfId="5752" xr:uid="{00000000-0005-0000-0000-000096090000}"/>
    <cellStyle name="style1392660281838" xfId="847" xr:uid="{00000000-0005-0000-0000-000097090000}"/>
    <cellStyle name="style1392660281838 2" xfId="2089" xr:uid="{00000000-0005-0000-0000-000098090000}"/>
    <cellStyle name="style1392660281838 2 2" xfId="6995" xr:uid="{00000000-0005-0000-0000-000099090000}"/>
    <cellStyle name="style1392660281838 3" xfId="3282" xr:uid="{00000000-0005-0000-0000-00009A090000}"/>
    <cellStyle name="style1392660281838 3 2" xfId="8188" xr:uid="{00000000-0005-0000-0000-00009B090000}"/>
    <cellStyle name="style1392660281838 4" xfId="4475" xr:uid="{00000000-0005-0000-0000-00009C090000}"/>
    <cellStyle name="style1392660281838 4 2" xfId="9381" xr:uid="{00000000-0005-0000-0000-00009D090000}"/>
    <cellStyle name="style1392660281838 5" xfId="5753" xr:uid="{00000000-0005-0000-0000-00009E090000}"/>
    <cellStyle name="style1392660281870" xfId="848" xr:uid="{00000000-0005-0000-0000-00009F090000}"/>
    <cellStyle name="style1392660281870 2" xfId="2090" xr:uid="{00000000-0005-0000-0000-0000A0090000}"/>
    <cellStyle name="style1392660281870 2 2" xfId="6996" xr:uid="{00000000-0005-0000-0000-0000A1090000}"/>
    <cellStyle name="style1392660281870 3" xfId="3283" xr:uid="{00000000-0005-0000-0000-0000A2090000}"/>
    <cellStyle name="style1392660281870 3 2" xfId="8189" xr:uid="{00000000-0005-0000-0000-0000A3090000}"/>
    <cellStyle name="style1392660281870 4" xfId="4476" xr:uid="{00000000-0005-0000-0000-0000A4090000}"/>
    <cellStyle name="style1392660281870 4 2" xfId="9382" xr:uid="{00000000-0005-0000-0000-0000A5090000}"/>
    <cellStyle name="style1392660281870 5" xfId="5754" xr:uid="{00000000-0005-0000-0000-0000A6090000}"/>
    <cellStyle name="style1392660281901" xfId="849" xr:uid="{00000000-0005-0000-0000-0000A7090000}"/>
    <cellStyle name="style1392660281901 2" xfId="2091" xr:uid="{00000000-0005-0000-0000-0000A8090000}"/>
    <cellStyle name="style1392660281901 2 2" xfId="6997" xr:uid="{00000000-0005-0000-0000-0000A9090000}"/>
    <cellStyle name="style1392660281901 3" xfId="3284" xr:uid="{00000000-0005-0000-0000-0000AA090000}"/>
    <cellStyle name="style1392660281901 3 2" xfId="8190" xr:uid="{00000000-0005-0000-0000-0000AB090000}"/>
    <cellStyle name="style1392660281901 4" xfId="4477" xr:uid="{00000000-0005-0000-0000-0000AC090000}"/>
    <cellStyle name="style1392660281901 4 2" xfId="9383" xr:uid="{00000000-0005-0000-0000-0000AD090000}"/>
    <cellStyle name="style1392660281901 5" xfId="5755" xr:uid="{00000000-0005-0000-0000-0000AE090000}"/>
    <cellStyle name="style1392660281932" xfId="850" xr:uid="{00000000-0005-0000-0000-0000AF090000}"/>
    <cellStyle name="style1392660281932 2" xfId="2092" xr:uid="{00000000-0005-0000-0000-0000B0090000}"/>
    <cellStyle name="style1392660281932 2 2" xfId="6998" xr:uid="{00000000-0005-0000-0000-0000B1090000}"/>
    <cellStyle name="style1392660281932 3" xfId="3285" xr:uid="{00000000-0005-0000-0000-0000B2090000}"/>
    <cellStyle name="style1392660281932 3 2" xfId="8191" xr:uid="{00000000-0005-0000-0000-0000B3090000}"/>
    <cellStyle name="style1392660281932 4" xfId="4478" xr:uid="{00000000-0005-0000-0000-0000B4090000}"/>
    <cellStyle name="style1392660281932 4 2" xfId="9384" xr:uid="{00000000-0005-0000-0000-0000B5090000}"/>
    <cellStyle name="style1392660281932 5" xfId="5756" xr:uid="{00000000-0005-0000-0000-0000B6090000}"/>
    <cellStyle name="style1392660281964" xfId="851" xr:uid="{00000000-0005-0000-0000-0000B7090000}"/>
    <cellStyle name="style1392660281964 2" xfId="2093" xr:uid="{00000000-0005-0000-0000-0000B8090000}"/>
    <cellStyle name="style1392660281964 2 2" xfId="6999" xr:uid="{00000000-0005-0000-0000-0000B9090000}"/>
    <cellStyle name="style1392660281964 3" xfId="3286" xr:uid="{00000000-0005-0000-0000-0000BA090000}"/>
    <cellStyle name="style1392660281964 3 2" xfId="8192" xr:uid="{00000000-0005-0000-0000-0000BB090000}"/>
    <cellStyle name="style1392660281964 4" xfId="4479" xr:uid="{00000000-0005-0000-0000-0000BC090000}"/>
    <cellStyle name="style1392660281964 4 2" xfId="9385" xr:uid="{00000000-0005-0000-0000-0000BD090000}"/>
    <cellStyle name="style1392660281964 5" xfId="5757" xr:uid="{00000000-0005-0000-0000-0000BE090000}"/>
    <cellStyle name="style1392660281995" xfId="852" xr:uid="{00000000-0005-0000-0000-0000BF090000}"/>
    <cellStyle name="style1392660281995 2" xfId="2094" xr:uid="{00000000-0005-0000-0000-0000C0090000}"/>
    <cellStyle name="style1392660281995 2 2" xfId="7000" xr:uid="{00000000-0005-0000-0000-0000C1090000}"/>
    <cellStyle name="style1392660281995 3" xfId="3287" xr:uid="{00000000-0005-0000-0000-0000C2090000}"/>
    <cellStyle name="style1392660281995 3 2" xfId="8193" xr:uid="{00000000-0005-0000-0000-0000C3090000}"/>
    <cellStyle name="style1392660281995 4" xfId="4480" xr:uid="{00000000-0005-0000-0000-0000C4090000}"/>
    <cellStyle name="style1392660281995 4 2" xfId="9386" xr:uid="{00000000-0005-0000-0000-0000C5090000}"/>
    <cellStyle name="style1392660281995 5" xfId="5758" xr:uid="{00000000-0005-0000-0000-0000C6090000}"/>
    <cellStyle name="style1392660282042" xfId="853" xr:uid="{00000000-0005-0000-0000-0000C7090000}"/>
    <cellStyle name="style1392660282042 2" xfId="2095" xr:uid="{00000000-0005-0000-0000-0000C8090000}"/>
    <cellStyle name="style1392660282042 2 2" xfId="7001" xr:uid="{00000000-0005-0000-0000-0000C9090000}"/>
    <cellStyle name="style1392660282042 3" xfId="3288" xr:uid="{00000000-0005-0000-0000-0000CA090000}"/>
    <cellStyle name="style1392660282042 3 2" xfId="8194" xr:uid="{00000000-0005-0000-0000-0000CB090000}"/>
    <cellStyle name="style1392660282042 4" xfId="4481" xr:uid="{00000000-0005-0000-0000-0000CC090000}"/>
    <cellStyle name="style1392660282042 4 2" xfId="9387" xr:uid="{00000000-0005-0000-0000-0000CD090000}"/>
    <cellStyle name="style1392660282042 5" xfId="5759" xr:uid="{00000000-0005-0000-0000-0000CE090000}"/>
    <cellStyle name="style1392660282073" xfId="854" xr:uid="{00000000-0005-0000-0000-0000CF090000}"/>
    <cellStyle name="style1392660282073 2" xfId="2096" xr:uid="{00000000-0005-0000-0000-0000D0090000}"/>
    <cellStyle name="style1392660282073 2 2" xfId="7002" xr:uid="{00000000-0005-0000-0000-0000D1090000}"/>
    <cellStyle name="style1392660282073 3" xfId="3289" xr:uid="{00000000-0005-0000-0000-0000D2090000}"/>
    <cellStyle name="style1392660282073 3 2" xfId="8195" xr:uid="{00000000-0005-0000-0000-0000D3090000}"/>
    <cellStyle name="style1392660282073 4" xfId="4482" xr:uid="{00000000-0005-0000-0000-0000D4090000}"/>
    <cellStyle name="style1392660282073 4 2" xfId="9388" xr:uid="{00000000-0005-0000-0000-0000D5090000}"/>
    <cellStyle name="style1392660282073 5" xfId="5760" xr:uid="{00000000-0005-0000-0000-0000D6090000}"/>
    <cellStyle name="style1392660282135" xfId="855" xr:uid="{00000000-0005-0000-0000-0000D7090000}"/>
    <cellStyle name="style1392660282135 2" xfId="2097" xr:uid="{00000000-0005-0000-0000-0000D8090000}"/>
    <cellStyle name="style1392660282135 2 2" xfId="7003" xr:uid="{00000000-0005-0000-0000-0000D9090000}"/>
    <cellStyle name="style1392660282135 3" xfId="3290" xr:uid="{00000000-0005-0000-0000-0000DA090000}"/>
    <cellStyle name="style1392660282135 3 2" xfId="8196" xr:uid="{00000000-0005-0000-0000-0000DB090000}"/>
    <cellStyle name="style1392660282135 4" xfId="4483" xr:uid="{00000000-0005-0000-0000-0000DC090000}"/>
    <cellStyle name="style1392660282135 4 2" xfId="9389" xr:uid="{00000000-0005-0000-0000-0000DD090000}"/>
    <cellStyle name="style1392660282135 5" xfId="5761" xr:uid="{00000000-0005-0000-0000-0000DE090000}"/>
    <cellStyle name="style1392660282214" xfId="856" xr:uid="{00000000-0005-0000-0000-0000DF090000}"/>
    <cellStyle name="style1392660282214 2" xfId="2098" xr:uid="{00000000-0005-0000-0000-0000E0090000}"/>
    <cellStyle name="style1392660282214 2 2" xfId="7004" xr:uid="{00000000-0005-0000-0000-0000E1090000}"/>
    <cellStyle name="style1392660282214 3" xfId="3291" xr:uid="{00000000-0005-0000-0000-0000E2090000}"/>
    <cellStyle name="style1392660282214 3 2" xfId="8197" xr:uid="{00000000-0005-0000-0000-0000E3090000}"/>
    <cellStyle name="style1392660282214 4" xfId="4484" xr:uid="{00000000-0005-0000-0000-0000E4090000}"/>
    <cellStyle name="style1392660282214 4 2" xfId="9390" xr:uid="{00000000-0005-0000-0000-0000E5090000}"/>
    <cellStyle name="style1392660282214 5" xfId="5762" xr:uid="{00000000-0005-0000-0000-0000E6090000}"/>
    <cellStyle name="style1392660282245" xfId="857" xr:uid="{00000000-0005-0000-0000-0000E7090000}"/>
    <cellStyle name="style1392660282245 2" xfId="2099" xr:uid="{00000000-0005-0000-0000-0000E8090000}"/>
    <cellStyle name="style1392660282245 2 2" xfId="7005" xr:uid="{00000000-0005-0000-0000-0000E9090000}"/>
    <cellStyle name="style1392660282245 3" xfId="3292" xr:uid="{00000000-0005-0000-0000-0000EA090000}"/>
    <cellStyle name="style1392660282245 3 2" xfId="8198" xr:uid="{00000000-0005-0000-0000-0000EB090000}"/>
    <cellStyle name="style1392660282245 4" xfId="4485" xr:uid="{00000000-0005-0000-0000-0000EC090000}"/>
    <cellStyle name="style1392660282245 4 2" xfId="9391" xr:uid="{00000000-0005-0000-0000-0000ED090000}"/>
    <cellStyle name="style1392660282245 5" xfId="5763" xr:uid="{00000000-0005-0000-0000-0000EE090000}"/>
    <cellStyle name="style1392660282276" xfId="858" xr:uid="{00000000-0005-0000-0000-0000EF090000}"/>
    <cellStyle name="style1392660282276 2" xfId="2100" xr:uid="{00000000-0005-0000-0000-0000F0090000}"/>
    <cellStyle name="style1392660282276 2 2" xfId="7006" xr:uid="{00000000-0005-0000-0000-0000F1090000}"/>
    <cellStyle name="style1392660282276 3" xfId="3293" xr:uid="{00000000-0005-0000-0000-0000F2090000}"/>
    <cellStyle name="style1392660282276 3 2" xfId="8199" xr:uid="{00000000-0005-0000-0000-0000F3090000}"/>
    <cellStyle name="style1392660282276 4" xfId="4486" xr:uid="{00000000-0005-0000-0000-0000F4090000}"/>
    <cellStyle name="style1392660282276 4 2" xfId="9392" xr:uid="{00000000-0005-0000-0000-0000F5090000}"/>
    <cellStyle name="style1392660282276 5" xfId="5764" xr:uid="{00000000-0005-0000-0000-0000F6090000}"/>
    <cellStyle name="style1392660282448" xfId="859" xr:uid="{00000000-0005-0000-0000-0000F7090000}"/>
    <cellStyle name="style1392660282448 2" xfId="2101" xr:uid="{00000000-0005-0000-0000-0000F8090000}"/>
    <cellStyle name="style1392660282448 2 2" xfId="7007" xr:uid="{00000000-0005-0000-0000-0000F9090000}"/>
    <cellStyle name="style1392660282448 3" xfId="3294" xr:uid="{00000000-0005-0000-0000-0000FA090000}"/>
    <cellStyle name="style1392660282448 3 2" xfId="8200" xr:uid="{00000000-0005-0000-0000-0000FB090000}"/>
    <cellStyle name="style1392660282448 4" xfId="4487" xr:uid="{00000000-0005-0000-0000-0000FC090000}"/>
    <cellStyle name="style1392660282448 4 2" xfId="9393" xr:uid="{00000000-0005-0000-0000-0000FD090000}"/>
    <cellStyle name="style1392660282448 5" xfId="5765" xr:uid="{00000000-0005-0000-0000-0000FE090000}"/>
    <cellStyle name="style1392660282495" xfId="860" xr:uid="{00000000-0005-0000-0000-0000FF090000}"/>
    <cellStyle name="style1392660282495 2" xfId="2102" xr:uid="{00000000-0005-0000-0000-0000000A0000}"/>
    <cellStyle name="style1392660282495 2 2" xfId="7008" xr:uid="{00000000-0005-0000-0000-0000010A0000}"/>
    <cellStyle name="style1392660282495 3" xfId="3295" xr:uid="{00000000-0005-0000-0000-0000020A0000}"/>
    <cellStyle name="style1392660282495 3 2" xfId="8201" xr:uid="{00000000-0005-0000-0000-0000030A0000}"/>
    <cellStyle name="style1392660282495 4" xfId="4488" xr:uid="{00000000-0005-0000-0000-0000040A0000}"/>
    <cellStyle name="style1392660282495 4 2" xfId="9394" xr:uid="{00000000-0005-0000-0000-0000050A0000}"/>
    <cellStyle name="style1392660282495 5" xfId="5766" xr:uid="{00000000-0005-0000-0000-0000060A0000}"/>
    <cellStyle name="style1392660282526" xfId="861" xr:uid="{00000000-0005-0000-0000-0000070A0000}"/>
    <cellStyle name="style1392660282526 2" xfId="2103" xr:uid="{00000000-0005-0000-0000-0000080A0000}"/>
    <cellStyle name="style1392660282526 2 2" xfId="7009" xr:uid="{00000000-0005-0000-0000-0000090A0000}"/>
    <cellStyle name="style1392660282526 3" xfId="3296" xr:uid="{00000000-0005-0000-0000-00000A0A0000}"/>
    <cellStyle name="style1392660282526 3 2" xfId="8202" xr:uid="{00000000-0005-0000-0000-00000B0A0000}"/>
    <cellStyle name="style1392660282526 4" xfId="4489" xr:uid="{00000000-0005-0000-0000-00000C0A0000}"/>
    <cellStyle name="style1392660282526 4 2" xfId="9395" xr:uid="{00000000-0005-0000-0000-00000D0A0000}"/>
    <cellStyle name="style1392660282526 5" xfId="5767" xr:uid="{00000000-0005-0000-0000-00000E0A0000}"/>
    <cellStyle name="style1392660282604" xfId="862" xr:uid="{00000000-0005-0000-0000-00000F0A0000}"/>
    <cellStyle name="style1392660282604 2" xfId="2104" xr:uid="{00000000-0005-0000-0000-0000100A0000}"/>
    <cellStyle name="style1392660282604 2 2" xfId="7010" xr:uid="{00000000-0005-0000-0000-0000110A0000}"/>
    <cellStyle name="style1392660282604 3" xfId="3297" xr:uid="{00000000-0005-0000-0000-0000120A0000}"/>
    <cellStyle name="style1392660282604 3 2" xfId="8203" xr:uid="{00000000-0005-0000-0000-0000130A0000}"/>
    <cellStyle name="style1392660282604 4" xfId="4490" xr:uid="{00000000-0005-0000-0000-0000140A0000}"/>
    <cellStyle name="style1392660282604 4 2" xfId="9396" xr:uid="{00000000-0005-0000-0000-0000150A0000}"/>
    <cellStyle name="style1392660282604 5" xfId="5768" xr:uid="{00000000-0005-0000-0000-0000160A0000}"/>
    <cellStyle name="style1392660282635" xfId="863" xr:uid="{00000000-0005-0000-0000-0000170A0000}"/>
    <cellStyle name="style1392660282635 2" xfId="2105" xr:uid="{00000000-0005-0000-0000-0000180A0000}"/>
    <cellStyle name="style1392660282635 2 2" xfId="7011" xr:uid="{00000000-0005-0000-0000-0000190A0000}"/>
    <cellStyle name="style1392660282635 3" xfId="3298" xr:uid="{00000000-0005-0000-0000-00001A0A0000}"/>
    <cellStyle name="style1392660282635 3 2" xfId="8204" xr:uid="{00000000-0005-0000-0000-00001B0A0000}"/>
    <cellStyle name="style1392660282635 4" xfId="4491" xr:uid="{00000000-0005-0000-0000-00001C0A0000}"/>
    <cellStyle name="style1392660282635 4 2" xfId="9397" xr:uid="{00000000-0005-0000-0000-00001D0A0000}"/>
    <cellStyle name="style1392660282635 5" xfId="5769" xr:uid="{00000000-0005-0000-0000-00001E0A0000}"/>
    <cellStyle name="style1392660282667" xfId="864" xr:uid="{00000000-0005-0000-0000-00001F0A0000}"/>
    <cellStyle name="style1392660282667 2" xfId="2106" xr:uid="{00000000-0005-0000-0000-0000200A0000}"/>
    <cellStyle name="style1392660282667 2 2" xfId="7012" xr:uid="{00000000-0005-0000-0000-0000210A0000}"/>
    <cellStyle name="style1392660282667 3" xfId="3299" xr:uid="{00000000-0005-0000-0000-0000220A0000}"/>
    <cellStyle name="style1392660282667 3 2" xfId="8205" xr:uid="{00000000-0005-0000-0000-0000230A0000}"/>
    <cellStyle name="style1392660282667 4" xfId="4492" xr:uid="{00000000-0005-0000-0000-0000240A0000}"/>
    <cellStyle name="style1392660282667 4 2" xfId="9398" xr:uid="{00000000-0005-0000-0000-0000250A0000}"/>
    <cellStyle name="style1392660282667 5" xfId="5770" xr:uid="{00000000-0005-0000-0000-0000260A0000}"/>
    <cellStyle name="style1392660282698" xfId="865" xr:uid="{00000000-0005-0000-0000-0000270A0000}"/>
    <cellStyle name="style1392660282698 2" xfId="2107" xr:uid="{00000000-0005-0000-0000-0000280A0000}"/>
    <cellStyle name="style1392660282698 2 2" xfId="7013" xr:uid="{00000000-0005-0000-0000-0000290A0000}"/>
    <cellStyle name="style1392660282698 3" xfId="3300" xr:uid="{00000000-0005-0000-0000-00002A0A0000}"/>
    <cellStyle name="style1392660282698 3 2" xfId="8206" xr:uid="{00000000-0005-0000-0000-00002B0A0000}"/>
    <cellStyle name="style1392660282698 4" xfId="4493" xr:uid="{00000000-0005-0000-0000-00002C0A0000}"/>
    <cellStyle name="style1392660282698 4 2" xfId="9399" xr:uid="{00000000-0005-0000-0000-00002D0A0000}"/>
    <cellStyle name="style1392660282698 5" xfId="5771" xr:uid="{00000000-0005-0000-0000-00002E0A0000}"/>
    <cellStyle name="style1392660282776" xfId="866" xr:uid="{00000000-0005-0000-0000-00002F0A0000}"/>
    <cellStyle name="style1392660282776 2" xfId="2108" xr:uid="{00000000-0005-0000-0000-0000300A0000}"/>
    <cellStyle name="style1392660282776 2 2" xfId="7014" xr:uid="{00000000-0005-0000-0000-0000310A0000}"/>
    <cellStyle name="style1392660282776 3" xfId="3301" xr:uid="{00000000-0005-0000-0000-0000320A0000}"/>
    <cellStyle name="style1392660282776 3 2" xfId="8207" xr:uid="{00000000-0005-0000-0000-0000330A0000}"/>
    <cellStyle name="style1392660282776 4" xfId="4494" xr:uid="{00000000-0005-0000-0000-0000340A0000}"/>
    <cellStyle name="style1392660282776 4 2" xfId="9400" xr:uid="{00000000-0005-0000-0000-0000350A0000}"/>
    <cellStyle name="style1392660282776 5" xfId="5772" xr:uid="{00000000-0005-0000-0000-0000360A0000}"/>
    <cellStyle name="style1392660408417" xfId="867" xr:uid="{00000000-0005-0000-0000-0000370A0000}"/>
    <cellStyle name="style1392660408417 2" xfId="2109" xr:uid="{00000000-0005-0000-0000-0000380A0000}"/>
    <cellStyle name="style1392660408417 2 2" xfId="7015" xr:uid="{00000000-0005-0000-0000-0000390A0000}"/>
    <cellStyle name="style1392660408417 3" xfId="3302" xr:uid="{00000000-0005-0000-0000-00003A0A0000}"/>
    <cellStyle name="style1392660408417 3 2" xfId="8208" xr:uid="{00000000-0005-0000-0000-00003B0A0000}"/>
    <cellStyle name="style1392660408417 4" xfId="4495" xr:uid="{00000000-0005-0000-0000-00003C0A0000}"/>
    <cellStyle name="style1392660408417 4 2" xfId="9401" xr:uid="{00000000-0005-0000-0000-00003D0A0000}"/>
    <cellStyle name="style1392660408417 5" xfId="5773" xr:uid="{00000000-0005-0000-0000-00003E0A0000}"/>
    <cellStyle name="style1392660408496" xfId="868" xr:uid="{00000000-0005-0000-0000-00003F0A0000}"/>
    <cellStyle name="style1392660408496 2" xfId="2110" xr:uid="{00000000-0005-0000-0000-0000400A0000}"/>
    <cellStyle name="style1392660408496 2 2" xfId="7016" xr:uid="{00000000-0005-0000-0000-0000410A0000}"/>
    <cellStyle name="style1392660408496 3" xfId="3303" xr:uid="{00000000-0005-0000-0000-0000420A0000}"/>
    <cellStyle name="style1392660408496 3 2" xfId="8209" xr:uid="{00000000-0005-0000-0000-0000430A0000}"/>
    <cellStyle name="style1392660408496 4" xfId="4496" xr:uid="{00000000-0005-0000-0000-0000440A0000}"/>
    <cellStyle name="style1392660408496 4 2" xfId="9402" xr:uid="{00000000-0005-0000-0000-0000450A0000}"/>
    <cellStyle name="style1392660408496 5" xfId="5774" xr:uid="{00000000-0005-0000-0000-0000460A0000}"/>
    <cellStyle name="style1392660408527" xfId="869" xr:uid="{00000000-0005-0000-0000-0000470A0000}"/>
    <cellStyle name="style1392660408527 2" xfId="2111" xr:uid="{00000000-0005-0000-0000-0000480A0000}"/>
    <cellStyle name="style1392660408527 2 2" xfId="7017" xr:uid="{00000000-0005-0000-0000-0000490A0000}"/>
    <cellStyle name="style1392660408527 3" xfId="3304" xr:uid="{00000000-0005-0000-0000-00004A0A0000}"/>
    <cellStyle name="style1392660408527 3 2" xfId="8210" xr:uid="{00000000-0005-0000-0000-00004B0A0000}"/>
    <cellStyle name="style1392660408527 4" xfId="4497" xr:uid="{00000000-0005-0000-0000-00004C0A0000}"/>
    <cellStyle name="style1392660408527 4 2" xfId="9403" xr:uid="{00000000-0005-0000-0000-00004D0A0000}"/>
    <cellStyle name="style1392660408527 5" xfId="5775" xr:uid="{00000000-0005-0000-0000-00004E0A0000}"/>
    <cellStyle name="style1392660408636" xfId="870" xr:uid="{00000000-0005-0000-0000-00004F0A0000}"/>
    <cellStyle name="style1392660408636 2" xfId="2112" xr:uid="{00000000-0005-0000-0000-0000500A0000}"/>
    <cellStyle name="style1392660408636 2 2" xfId="7018" xr:uid="{00000000-0005-0000-0000-0000510A0000}"/>
    <cellStyle name="style1392660408636 3" xfId="3305" xr:uid="{00000000-0005-0000-0000-0000520A0000}"/>
    <cellStyle name="style1392660408636 3 2" xfId="8211" xr:uid="{00000000-0005-0000-0000-0000530A0000}"/>
    <cellStyle name="style1392660408636 4" xfId="4498" xr:uid="{00000000-0005-0000-0000-0000540A0000}"/>
    <cellStyle name="style1392660408636 4 2" xfId="9404" xr:uid="{00000000-0005-0000-0000-0000550A0000}"/>
    <cellStyle name="style1392660408636 5" xfId="5776" xr:uid="{00000000-0005-0000-0000-0000560A0000}"/>
    <cellStyle name="style1392660408667" xfId="871" xr:uid="{00000000-0005-0000-0000-0000570A0000}"/>
    <cellStyle name="style1392660408667 2" xfId="2113" xr:uid="{00000000-0005-0000-0000-0000580A0000}"/>
    <cellStyle name="style1392660408667 2 2" xfId="7019" xr:uid="{00000000-0005-0000-0000-0000590A0000}"/>
    <cellStyle name="style1392660408667 3" xfId="3306" xr:uid="{00000000-0005-0000-0000-00005A0A0000}"/>
    <cellStyle name="style1392660408667 3 2" xfId="8212" xr:uid="{00000000-0005-0000-0000-00005B0A0000}"/>
    <cellStyle name="style1392660408667 4" xfId="4499" xr:uid="{00000000-0005-0000-0000-00005C0A0000}"/>
    <cellStyle name="style1392660408667 4 2" xfId="9405" xr:uid="{00000000-0005-0000-0000-00005D0A0000}"/>
    <cellStyle name="style1392660408667 5" xfId="5777" xr:uid="{00000000-0005-0000-0000-00005E0A0000}"/>
    <cellStyle name="style1392660408746" xfId="872" xr:uid="{00000000-0005-0000-0000-00005F0A0000}"/>
    <cellStyle name="style1392660408746 2" xfId="2114" xr:uid="{00000000-0005-0000-0000-0000600A0000}"/>
    <cellStyle name="style1392660408746 2 2" xfId="7020" xr:uid="{00000000-0005-0000-0000-0000610A0000}"/>
    <cellStyle name="style1392660408746 3" xfId="3307" xr:uid="{00000000-0005-0000-0000-0000620A0000}"/>
    <cellStyle name="style1392660408746 3 2" xfId="8213" xr:uid="{00000000-0005-0000-0000-0000630A0000}"/>
    <cellStyle name="style1392660408746 4" xfId="4500" xr:uid="{00000000-0005-0000-0000-0000640A0000}"/>
    <cellStyle name="style1392660408746 4 2" xfId="9406" xr:uid="{00000000-0005-0000-0000-0000650A0000}"/>
    <cellStyle name="style1392660408746 5" xfId="5778" xr:uid="{00000000-0005-0000-0000-0000660A0000}"/>
    <cellStyle name="style1392660408777" xfId="873" xr:uid="{00000000-0005-0000-0000-0000670A0000}"/>
    <cellStyle name="style1392660408777 2" xfId="2115" xr:uid="{00000000-0005-0000-0000-0000680A0000}"/>
    <cellStyle name="style1392660408777 2 2" xfId="7021" xr:uid="{00000000-0005-0000-0000-0000690A0000}"/>
    <cellStyle name="style1392660408777 3" xfId="3308" xr:uid="{00000000-0005-0000-0000-00006A0A0000}"/>
    <cellStyle name="style1392660408777 3 2" xfId="8214" xr:uid="{00000000-0005-0000-0000-00006B0A0000}"/>
    <cellStyle name="style1392660408777 4" xfId="4501" xr:uid="{00000000-0005-0000-0000-00006C0A0000}"/>
    <cellStyle name="style1392660408777 4 2" xfId="9407" xr:uid="{00000000-0005-0000-0000-00006D0A0000}"/>
    <cellStyle name="style1392660408777 5" xfId="5779" xr:uid="{00000000-0005-0000-0000-00006E0A0000}"/>
    <cellStyle name="style1392660408886" xfId="874" xr:uid="{00000000-0005-0000-0000-00006F0A0000}"/>
    <cellStyle name="style1392660408886 2" xfId="2116" xr:uid="{00000000-0005-0000-0000-0000700A0000}"/>
    <cellStyle name="style1392660408886 2 2" xfId="7022" xr:uid="{00000000-0005-0000-0000-0000710A0000}"/>
    <cellStyle name="style1392660408886 3" xfId="3309" xr:uid="{00000000-0005-0000-0000-0000720A0000}"/>
    <cellStyle name="style1392660408886 3 2" xfId="8215" xr:uid="{00000000-0005-0000-0000-0000730A0000}"/>
    <cellStyle name="style1392660408886 4" xfId="4502" xr:uid="{00000000-0005-0000-0000-0000740A0000}"/>
    <cellStyle name="style1392660408886 4 2" xfId="9408" xr:uid="{00000000-0005-0000-0000-0000750A0000}"/>
    <cellStyle name="style1392660408886 5" xfId="5780" xr:uid="{00000000-0005-0000-0000-0000760A0000}"/>
    <cellStyle name="style1392660409027" xfId="875" xr:uid="{00000000-0005-0000-0000-0000770A0000}"/>
    <cellStyle name="style1392660409027 2" xfId="2117" xr:uid="{00000000-0005-0000-0000-0000780A0000}"/>
    <cellStyle name="style1392660409027 2 2" xfId="7023" xr:uid="{00000000-0005-0000-0000-0000790A0000}"/>
    <cellStyle name="style1392660409027 3" xfId="3310" xr:uid="{00000000-0005-0000-0000-00007A0A0000}"/>
    <cellStyle name="style1392660409027 3 2" xfId="8216" xr:uid="{00000000-0005-0000-0000-00007B0A0000}"/>
    <cellStyle name="style1392660409027 4" xfId="4503" xr:uid="{00000000-0005-0000-0000-00007C0A0000}"/>
    <cellStyle name="style1392660409027 4 2" xfId="9409" xr:uid="{00000000-0005-0000-0000-00007D0A0000}"/>
    <cellStyle name="style1392660409027 5" xfId="5781" xr:uid="{00000000-0005-0000-0000-00007E0A0000}"/>
    <cellStyle name="style1392660409042" xfId="876" xr:uid="{00000000-0005-0000-0000-00007F0A0000}"/>
    <cellStyle name="style1392660409042 2" xfId="2118" xr:uid="{00000000-0005-0000-0000-0000800A0000}"/>
    <cellStyle name="style1392660409042 2 2" xfId="7024" xr:uid="{00000000-0005-0000-0000-0000810A0000}"/>
    <cellStyle name="style1392660409042 3" xfId="3311" xr:uid="{00000000-0005-0000-0000-0000820A0000}"/>
    <cellStyle name="style1392660409042 3 2" xfId="8217" xr:uid="{00000000-0005-0000-0000-0000830A0000}"/>
    <cellStyle name="style1392660409042 4" xfId="4504" xr:uid="{00000000-0005-0000-0000-0000840A0000}"/>
    <cellStyle name="style1392660409042 4 2" xfId="9410" xr:uid="{00000000-0005-0000-0000-0000850A0000}"/>
    <cellStyle name="style1392660409042 5" xfId="5782" xr:uid="{00000000-0005-0000-0000-0000860A0000}"/>
    <cellStyle name="style1392660409074" xfId="877" xr:uid="{00000000-0005-0000-0000-0000870A0000}"/>
    <cellStyle name="style1392660409074 2" xfId="2119" xr:uid="{00000000-0005-0000-0000-0000880A0000}"/>
    <cellStyle name="style1392660409074 2 2" xfId="7025" xr:uid="{00000000-0005-0000-0000-0000890A0000}"/>
    <cellStyle name="style1392660409074 3" xfId="3312" xr:uid="{00000000-0005-0000-0000-00008A0A0000}"/>
    <cellStyle name="style1392660409074 3 2" xfId="8218" xr:uid="{00000000-0005-0000-0000-00008B0A0000}"/>
    <cellStyle name="style1392660409074 4" xfId="4505" xr:uid="{00000000-0005-0000-0000-00008C0A0000}"/>
    <cellStyle name="style1392660409074 4 2" xfId="9411" xr:uid="{00000000-0005-0000-0000-00008D0A0000}"/>
    <cellStyle name="style1392660409074 5" xfId="5783" xr:uid="{00000000-0005-0000-0000-00008E0A0000}"/>
    <cellStyle name="style1392660409105" xfId="878" xr:uid="{00000000-0005-0000-0000-00008F0A0000}"/>
    <cellStyle name="style1392660409105 2" xfId="2120" xr:uid="{00000000-0005-0000-0000-0000900A0000}"/>
    <cellStyle name="style1392660409105 2 2" xfId="7026" xr:uid="{00000000-0005-0000-0000-0000910A0000}"/>
    <cellStyle name="style1392660409105 3" xfId="3313" xr:uid="{00000000-0005-0000-0000-0000920A0000}"/>
    <cellStyle name="style1392660409105 3 2" xfId="8219" xr:uid="{00000000-0005-0000-0000-0000930A0000}"/>
    <cellStyle name="style1392660409105 4" xfId="4506" xr:uid="{00000000-0005-0000-0000-0000940A0000}"/>
    <cellStyle name="style1392660409105 4 2" xfId="9412" xr:uid="{00000000-0005-0000-0000-0000950A0000}"/>
    <cellStyle name="style1392660409105 5" xfId="5784" xr:uid="{00000000-0005-0000-0000-0000960A0000}"/>
    <cellStyle name="style1392660409167" xfId="879" xr:uid="{00000000-0005-0000-0000-0000970A0000}"/>
    <cellStyle name="style1392660409167 2" xfId="2121" xr:uid="{00000000-0005-0000-0000-0000980A0000}"/>
    <cellStyle name="style1392660409167 2 2" xfId="7027" xr:uid="{00000000-0005-0000-0000-0000990A0000}"/>
    <cellStyle name="style1392660409167 3" xfId="3314" xr:uid="{00000000-0005-0000-0000-00009A0A0000}"/>
    <cellStyle name="style1392660409167 3 2" xfId="8220" xr:uid="{00000000-0005-0000-0000-00009B0A0000}"/>
    <cellStyle name="style1392660409167 4" xfId="4507" xr:uid="{00000000-0005-0000-0000-00009C0A0000}"/>
    <cellStyle name="style1392660409167 4 2" xfId="9413" xr:uid="{00000000-0005-0000-0000-00009D0A0000}"/>
    <cellStyle name="style1392660409167 5" xfId="5785" xr:uid="{00000000-0005-0000-0000-00009E0A0000}"/>
    <cellStyle name="style1392660409183" xfId="880" xr:uid="{00000000-0005-0000-0000-00009F0A0000}"/>
    <cellStyle name="style1392660409183 2" xfId="2122" xr:uid="{00000000-0005-0000-0000-0000A00A0000}"/>
    <cellStyle name="style1392660409183 2 2" xfId="7028" xr:uid="{00000000-0005-0000-0000-0000A10A0000}"/>
    <cellStyle name="style1392660409183 3" xfId="3315" xr:uid="{00000000-0005-0000-0000-0000A20A0000}"/>
    <cellStyle name="style1392660409183 3 2" xfId="8221" xr:uid="{00000000-0005-0000-0000-0000A30A0000}"/>
    <cellStyle name="style1392660409183 4" xfId="4508" xr:uid="{00000000-0005-0000-0000-0000A40A0000}"/>
    <cellStyle name="style1392660409183 4 2" xfId="9414" xr:uid="{00000000-0005-0000-0000-0000A50A0000}"/>
    <cellStyle name="style1392660409183 5" xfId="5786" xr:uid="{00000000-0005-0000-0000-0000A60A0000}"/>
    <cellStyle name="style1392660409214" xfId="881" xr:uid="{00000000-0005-0000-0000-0000A70A0000}"/>
    <cellStyle name="style1392660409214 2" xfId="2123" xr:uid="{00000000-0005-0000-0000-0000A80A0000}"/>
    <cellStyle name="style1392660409214 2 2" xfId="7029" xr:uid="{00000000-0005-0000-0000-0000A90A0000}"/>
    <cellStyle name="style1392660409214 3" xfId="3316" xr:uid="{00000000-0005-0000-0000-0000AA0A0000}"/>
    <cellStyle name="style1392660409214 3 2" xfId="8222" xr:uid="{00000000-0005-0000-0000-0000AB0A0000}"/>
    <cellStyle name="style1392660409214 4" xfId="4509" xr:uid="{00000000-0005-0000-0000-0000AC0A0000}"/>
    <cellStyle name="style1392660409214 4 2" xfId="9415" xr:uid="{00000000-0005-0000-0000-0000AD0A0000}"/>
    <cellStyle name="style1392660409214 5" xfId="5787" xr:uid="{00000000-0005-0000-0000-0000AE0A0000}"/>
    <cellStyle name="style1392660409246" xfId="882" xr:uid="{00000000-0005-0000-0000-0000AF0A0000}"/>
    <cellStyle name="style1392660409246 2" xfId="2124" xr:uid="{00000000-0005-0000-0000-0000B00A0000}"/>
    <cellStyle name="style1392660409246 2 2" xfId="7030" xr:uid="{00000000-0005-0000-0000-0000B10A0000}"/>
    <cellStyle name="style1392660409246 3" xfId="3317" xr:uid="{00000000-0005-0000-0000-0000B20A0000}"/>
    <cellStyle name="style1392660409246 3 2" xfId="8223" xr:uid="{00000000-0005-0000-0000-0000B30A0000}"/>
    <cellStyle name="style1392660409246 4" xfId="4510" xr:uid="{00000000-0005-0000-0000-0000B40A0000}"/>
    <cellStyle name="style1392660409246 4 2" xfId="9416" xr:uid="{00000000-0005-0000-0000-0000B50A0000}"/>
    <cellStyle name="style1392660409246 5" xfId="5788" xr:uid="{00000000-0005-0000-0000-0000B60A0000}"/>
    <cellStyle name="style1392660409277" xfId="883" xr:uid="{00000000-0005-0000-0000-0000B70A0000}"/>
    <cellStyle name="style1392660409277 2" xfId="2125" xr:uid="{00000000-0005-0000-0000-0000B80A0000}"/>
    <cellStyle name="style1392660409277 2 2" xfId="7031" xr:uid="{00000000-0005-0000-0000-0000B90A0000}"/>
    <cellStyle name="style1392660409277 3" xfId="3318" xr:uid="{00000000-0005-0000-0000-0000BA0A0000}"/>
    <cellStyle name="style1392660409277 3 2" xfId="8224" xr:uid="{00000000-0005-0000-0000-0000BB0A0000}"/>
    <cellStyle name="style1392660409277 4" xfId="4511" xr:uid="{00000000-0005-0000-0000-0000BC0A0000}"/>
    <cellStyle name="style1392660409277 4 2" xfId="9417" xr:uid="{00000000-0005-0000-0000-0000BD0A0000}"/>
    <cellStyle name="style1392660409277 5" xfId="5789" xr:uid="{00000000-0005-0000-0000-0000BE0A0000}"/>
    <cellStyle name="style1392660409308" xfId="884" xr:uid="{00000000-0005-0000-0000-0000BF0A0000}"/>
    <cellStyle name="style1392660409308 2" xfId="2126" xr:uid="{00000000-0005-0000-0000-0000C00A0000}"/>
    <cellStyle name="style1392660409308 2 2" xfId="7032" xr:uid="{00000000-0005-0000-0000-0000C10A0000}"/>
    <cellStyle name="style1392660409308 3" xfId="3319" xr:uid="{00000000-0005-0000-0000-0000C20A0000}"/>
    <cellStyle name="style1392660409308 3 2" xfId="8225" xr:uid="{00000000-0005-0000-0000-0000C30A0000}"/>
    <cellStyle name="style1392660409308 4" xfId="4512" xr:uid="{00000000-0005-0000-0000-0000C40A0000}"/>
    <cellStyle name="style1392660409308 4 2" xfId="9418" xr:uid="{00000000-0005-0000-0000-0000C50A0000}"/>
    <cellStyle name="style1392660409308 5" xfId="5790" xr:uid="{00000000-0005-0000-0000-0000C60A0000}"/>
    <cellStyle name="style1392660409339" xfId="885" xr:uid="{00000000-0005-0000-0000-0000C70A0000}"/>
    <cellStyle name="style1392660409339 2" xfId="2127" xr:uid="{00000000-0005-0000-0000-0000C80A0000}"/>
    <cellStyle name="style1392660409339 2 2" xfId="7033" xr:uid="{00000000-0005-0000-0000-0000C90A0000}"/>
    <cellStyle name="style1392660409339 3" xfId="3320" xr:uid="{00000000-0005-0000-0000-0000CA0A0000}"/>
    <cellStyle name="style1392660409339 3 2" xfId="8226" xr:uid="{00000000-0005-0000-0000-0000CB0A0000}"/>
    <cellStyle name="style1392660409339 4" xfId="4513" xr:uid="{00000000-0005-0000-0000-0000CC0A0000}"/>
    <cellStyle name="style1392660409339 4 2" xfId="9419" xr:uid="{00000000-0005-0000-0000-0000CD0A0000}"/>
    <cellStyle name="style1392660409339 5" xfId="5791" xr:uid="{00000000-0005-0000-0000-0000CE0A0000}"/>
    <cellStyle name="style1392660409371" xfId="886" xr:uid="{00000000-0005-0000-0000-0000CF0A0000}"/>
    <cellStyle name="style1392660409371 2" xfId="2128" xr:uid="{00000000-0005-0000-0000-0000D00A0000}"/>
    <cellStyle name="style1392660409371 2 2" xfId="7034" xr:uid="{00000000-0005-0000-0000-0000D10A0000}"/>
    <cellStyle name="style1392660409371 3" xfId="3321" xr:uid="{00000000-0005-0000-0000-0000D20A0000}"/>
    <cellStyle name="style1392660409371 3 2" xfId="8227" xr:uid="{00000000-0005-0000-0000-0000D30A0000}"/>
    <cellStyle name="style1392660409371 4" xfId="4514" xr:uid="{00000000-0005-0000-0000-0000D40A0000}"/>
    <cellStyle name="style1392660409371 4 2" xfId="9420" xr:uid="{00000000-0005-0000-0000-0000D50A0000}"/>
    <cellStyle name="style1392660409371 5" xfId="5792" xr:uid="{00000000-0005-0000-0000-0000D60A0000}"/>
    <cellStyle name="style1392660409402" xfId="887" xr:uid="{00000000-0005-0000-0000-0000D70A0000}"/>
    <cellStyle name="style1392660409402 2" xfId="2129" xr:uid="{00000000-0005-0000-0000-0000D80A0000}"/>
    <cellStyle name="style1392660409402 2 2" xfId="7035" xr:uid="{00000000-0005-0000-0000-0000D90A0000}"/>
    <cellStyle name="style1392660409402 3" xfId="3322" xr:uid="{00000000-0005-0000-0000-0000DA0A0000}"/>
    <cellStyle name="style1392660409402 3 2" xfId="8228" xr:uid="{00000000-0005-0000-0000-0000DB0A0000}"/>
    <cellStyle name="style1392660409402 4" xfId="4515" xr:uid="{00000000-0005-0000-0000-0000DC0A0000}"/>
    <cellStyle name="style1392660409402 4 2" xfId="9421" xr:uid="{00000000-0005-0000-0000-0000DD0A0000}"/>
    <cellStyle name="style1392660409402 5" xfId="5793" xr:uid="{00000000-0005-0000-0000-0000DE0A0000}"/>
    <cellStyle name="style1392660409449" xfId="888" xr:uid="{00000000-0005-0000-0000-0000DF0A0000}"/>
    <cellStyle name="style1392660409449 2" xfId="2130" xr:uid="{00000000-0005-0000-0000-0000E00A0000}"/>
    <cellStyle name="style1392660409449 2 2" xfId="7036" xr:uid="{00000000-0005-0000-0000-0000E10A0000}"/>
    <cellStyle name="style1392660409449 3" xfId="3323" xr:uid="{00000000-0005-0000-0000-0000E20A0000}"/>
    <cellStyle name="style1392660409449 3 2" xfId="8229" xr:uid="{00000000-0005-0000-0000-0000E30A0000}"/>
    <cellStyle name="style1392660409449 4" xfId="4516" xr:uid="{00000000-0005-0000-0000-0000E40A0000}"/>
    <cellStyle name="style1392660409449 4 2" xfId="9422" xr:uid="{00000000-0005-0000-0000-0000E50A0000}"/>
    <cellStyle name="style1392660409449 5" xfId="5794" xr:uid="{00000000-0005-0000-0000-0000E60A0000}"/>
    <cellStyle name="style1392660409480" xfId="889" xr:uid="{00000000-0005-0000-0000-0000E70A0000}"/>
    <cellStyle name="style1392660409480 2" xfId="2131" xr:uid="{00000000-0005-0000-0000-0000E80A0000}"/>
    <cellStyle name="style1392660409480 2 2" xfId="7037" xr:uid="{00000000-0005-0000-0000-0000E90A0000}"/>
    <cellStyle name="style1392660409480 3" xfId="3324" xr:uid="{00000000-0005-0000-0000-0000EA0A0000}"/>
    <cellStyle name="style1392660409480 3 2" xfId="8230" xr:uid="{00000000-0005-0000-0000-0000EB0A0000}"/>
    <cellStyle name="style1392660409480 4" xfId="4517" xr:uid="{00000000-0005-0000-0000-0000EC0A0000}"/>
    <cellStyle name="style1392660409480 4 2" xfId="9423" xr:uid="{00000000-0005-0000-0000-0000ED0A0000}"/>
    <cellStyle name="style1392660409480 5" xfId="5795" xr:uid="{00000000-0005-0000-0000-0000EE0A0000}"/>
    <cellStyle name="style1392660409511" xfId="890" xr:uid="{00000000-0005-0000-0000-0000EF0A0000}"/>
    <cellStyle name="style1392660409511 2" xfId="2132" xr:uid="{00000000-0005-0000-0000-0000F00A0000}"/>
    <cellStyle name="style1392660409511 2 2" xfId="7038" xr:uid="{00000000-0005-0000-0000-0000F10A0000}"/>
    <cellStyle name="style1392660409511 3" xfId="3325" xr:uid="{00000000-0005-0000-0000-0000F20A0000}"/>
    <cellStyle name="style1392660409511 3 2" xfId="8231" xr:uid="{00000000-0005-0000-0000-0000F30A0000}"/>
    <cellStyle name="style1392660409511 4" xfId="4518" xr:uid="{00000000-0005-0000-0000-0000F40A0000}"/>
    <cellStyle name="style1392660409511 4 2" xfId="9424" xr:uid="{00000000-0005-0000-0000-0000F50A0000}"/>
    <cellStyle name="style1392660409511 5" xfId="5796" xr:uid="{00000000-0005-0000-0000-0000F60A0000}"/>
    <cellStyle name="style1392660409621" xfId="891" xr:uid="{00000000-0005-0000-0000-0000F70A0000}"/>
    <cellStyle name="style1392660409621 2" xfId="2133" xr:uid="{00000000-0005-0000-0000-0000F80A0000}"/>
    <cellStyle name="style1392660409621 2 2" xfId="7039" xr:uid="{00000000-0005-0000-0000-0000F90A0000}"/>
    <cellStyle name="style1392660409621 3" xfId="3326" xr:uid="{00000000-0005-0000-0000-0000FA0A0000}"/>
    <cellStyle name="style1392660409621 3 2" xfId="8232" xr:uid="{00000000-0005-0000-0000-0000FB0A0000}"/>
    <cellStyle name="style1392660409621 4" xfId="4519" xr:uid="{00000000-0005-0000-0000-0000FC0A0000}"/>
    <cellStyle name="style1392660409621 4 2" xfId="9425" xr:uid="{00000000-0005-0000-0000-0000FD0A0000}"/>
    <cellStyle name="style1392660409621 5" xfId="5797" xr:uid="{00000000-0005-0000-0000-0000FE0A0000}"/>
    <cellStyle name="style1392660409667" xfId="892" xr:uid="{00000000-0005-0000-0000-0000FF0A0000}"/>
    <cellStyle name="style1392660409667 2" xfId="2134" xr:uid="{00000000-0005-0000-0000-0000000B0000}"/>
    <cellStyle name="style1392660409667 2 2" xfId="7040" xr:uid="{00000000-0005-0000-0000-0000010B0000}"/>
    <cellStyle name="style1392660409667 3" xfId="3327" xr:uid="{00000000-0005-0000-0000-0000020B0000}"/>
    <cellStyle name="style1392660409667 3 2" xfId="8233" xr:uid="{00000000-0005-0000-0000-0000030B0000}"/>
    <cellStyle name="style1392660409667 4" xfId="4520" xr:uid="{00000000-0005-0000-0000-0000040B0000}"/>
    <cellStyle name="style1392660409667 4 2" xfId="9426" xr:uid="{00000000-0005-0000-0000-0000050B0000}"/>
    <cellStyle name="style1392660409667 5" xfId="5798" xr:uid="{00000000-0005-0000-0000-0000060B0000}"/>
    <cellStyle name="style1392660409699" xfId="893" xr:uid="{00000000-0005-0000-0000-0000070B0000}"/>
    <cellStyle name="style1392660409699 2" xfId="2135" xr:uid="{00000000-0005-0000-0000-0000080B0000}"/>
    <cellStyle name="style1392660409699 2 2" xfId="7041" xr:uid="{00000000-0005-0000-0000-0000090B0000}"/>
    <cellStyle name="style1392660409699 3" xfId="3328" xr:uid="{00000000-0005-0000-0000-00000A0B0000}"/>
    <cellStyle name="style1392660409699 3 2" xfId="8234" xr:uid="{00000000-0005-0000-0000-00000B0B0000}"/>
    <cellStyle name="style1392660409699 4" xfId="4521" xr:uid="{00000000-0005-0000-0000-00000C0B0000}"/>
    <cellStyle name="style1392660409699 4 2" xfId="9427" xr:uid="{00000000-0005-0000-0000-00000D0B0000}"/>
    <cellStyle name="style1392660409699 5" xfId="5799" xr:uid="{00000000-0005-0000-0000-00000E0B0000}"/>
    <cellStyle name="style1392660409886" xfId="894" xr:uid="{00000000-0005-0000-0000-00000F0B0000}"/>
    <cellStyle name="style1392660409886 2" xfId="2136" xr:uid="{00000000-0005-0000-0000-0000100B0000}"/>
    <cellStyle name="style1392660409886 2 2" xfId="7042" xr:uid="{00000000-0005-0000-0000-0000110B0000}"/>
    <cellStyle name="style1392660409886 3" xfId="3329" xr:uid="{00000000-0005-0000-0000-0000120B0000}"/>
    <cellStyle name="style1392660409886 3 2" xfId="8235" xr:uid="{00000000-0005-0000-0000-0000130B0000}"/>
    <cellStyle name="style1392660409886 4" xfId="4522" xr:uid="{00000000-0005-0000-0000-0000140B0000}"/>
    <cellStyle name="style1392660409886 4 2" xfId="9428" xr:uid="{00000000-0005-0000-0000-0000150B0000}"/>
    <cellStyle name="style1392660409886 5" xfId="5800" xr:uid="{00000000-0005-0000-0000-0000160B0000}"/>
    <cellStyle name="style1392660409917" xfId="895" xr:uid="{00000000-0005-0000-0000-0000170B0000}"/>
    <cellStyle name="style1392660409917 2" xfId="2137" xr:uid="{00000000-0005-0000-0000-0000180B0000}"/>
    <cellStyle name="style1392660409917 2 2" xfId="7043" xr:uid="{00000000-0005-0000-0000-0000190B0000}"/>
    <cellStyle name="style1392660409917 3" xfId="3330" xr:uid="{00000000-0005-0000-0000-00001A0B0000}"/>
    <cellStyle name="style1392660409917 3 2" xfId="8236" xr:uid="{00000000-0005-0000-0000-00001B0B0000}"/>
    <cellStyle name="style1392660409917 4" xfId="4523" xr:uid="{00000000-0005-0000-0000-00001C0B0000}"/>
    <cellStyle name="style1392660409917 4 2" xfId="9429" xr:uid="{00000000-0005-0000-0000-00001D0B0000}"/>
    <cellStyle name="style1392660409917 5" xfId="5801" xr:uid="{00000000-0005-0000-0000-00001E0B0000}"/>
    <cellStyle name="style1392660409949" xfId="896" xr:uid="{00000000-0005-0000-0000-00001F0B0000}"/>
    <cellStyle name="style1392660409949 2" xfId="2138" xr:uid="{00000000-0005-0000-0000-0000200B0000}"/>
    <cellStyle name="style1392660409949 2 2" xfId="7044" xr:uid="{00000000-0005-0000-0000-0000210B0000}"/>
    <cellStyle name="style1392660409949 3" xfId="3331" xr:uid="{00000000-0005-0000-0000-0000220B0000}"/>
    <cellStyle name="style1392660409949 3 2" xfId="8237" xr:uid="{00000000-0005-0000-0000-0000230B0000}"/>
    <cellStyle name="style1392660409949 4" xfId="4524" xr:uid="{00000000-0005-0000-0000-0000240B0000}"/>
    <cellStyle name="style1392660409949 4 2" xfId="9430" xr:uid="{00000000-0005-0000-0000-0000250B0000}"/>
    <cellStyle name="style1392660409949 5" xfId="5802" xr:uid="{00000000-0005-0000-0000-0000260B0000}"/>
    <cellStyle name="style1392660410089" xfId="897" xr:uid="{00000000-0005-0000-0000-0000270B0000}"/>
    <cellStyle name="style1392660410089 2" xfId="2139" xr:uid="{00000000-0005-0000-0000-0000280B0000}"/>
    <cellStyle name="style1392660410089 2 2" xfId="7045" xr:uid="{00000000-0005-0000-0000-0000290B0000}"/>
    <cellStyle name="style1392660410089 3" xfId="3332" xr:uid="{00000000-0005-0000-0000-00002A0B0000}"/>
    <cellStyle name="style1392660410089 3 2" xfId="8238" xr:uid="{00000000-0005-0000-0000-00002B0B0000}"/>
    <cellStyle name="style1392660410089 4" xfId="4525" xr:uid="{00000000-0005-0000-0000-00002C0B0000}"/>
    <cellStyle name="style1392660410089 4 2" xfId="9431" xr:uid="{00000000-0005-0000-0000-00002D0B0000}"/>
    <cellStyle name="style1392660410089 5" xfId="5803" xr:uid="{00000000-0005-0000-0000-00002E0B0000}"/>
    <cellStyle name="style1392660410121" xfId="898" xr:uid="{00000000-0005-0000-0000-00002F0B0000}"/>
    <cellStyle name="style1392660410121 2" xfId="2140" xr:uid="{00000000-0005-0000-0000-0000300B0000}"/>
    <cellStyle name="style1392660410121 2 2" xfId="7046" xr:uid="{00000000-0005-0000-0000-0000310B0000}"/>
    <cellStyle name="style1392660410121 3" xfId="3333" xr:uid="{00000000-0005-0000-0000-0000320B0000}"/>
    <cellStyle name="style1392660410121 3 2" xfId="8239" xr:uid="{00000000-0005-0000-0000-0000330B0000}"/>
    <cellStyle name="style1392660410121 4" xfId="4526" xr:uid="{00000000-0005-0000-0000-0000340B0000}"/>
    <cellStyle name="style1392660410121 4 2" xfId="9432" xr:uid="{00000000-0005-0000-0000-0000350B0000}"/>
    <cellStyle name="style1392660410121 5" xfId="5804" xr:uid="{00000000-0005-0000-0000-0000360B0000}"/>
    <cellStyle name="style1392660410152" xfId="899" xr:uid="{00000000-0005-0000-0000-0000370B0000}"/>
    <cellStyle name="style1392660410152 2" xfId="2141" xr:uid="{00000000-0005-0000-0000-0000380B0000}"/>
    <cellStyle name="style1392660410152 2 2" xfId="7047" xr:uid="{00000000-0005-0000-0000-0000390B0000}"/>
    <cellStyle name="style1392660410152 3" xfId="3334" xr:uid="{00000000-0005-0000-0000-00003A0B0000}"/>
    <cellStyle name="style1392660410152 3 2" xfId="8240" xr:uid="{00000000-0005-0000-0000-00003B0B0000}"/>
    <cellStyle name="style1392660410152 4" xfId="4527" xr:uid="{00000000-0005-0000-0000-00003C0B0000}"/>
    <cellStyle name="style1392660410152 4 2" xfId="9433" xr:uid="{00000000-0005-0000-0000-00003D0B0000}"/>
    <cellStyle name="style1392660410152 5" xfId="5805" xr:uid="{00000000-0005-0000-0000-00003E0B0000}"/>
    <cellStyle name="style1392660410183" xfId="900" xr:uid="{00000000-0005-0000-0000-00003F0B0000}"/>
    <cellStyle name="style1392660410183 2" xfId="2142" xr:uid="{00000000-0005-0000-0000-0000400B0000}"/>
    <cellStyle name="style1392660410183 2 2" xfId="7048" xr:uid="{00000000-0005-0000-0000-0000410B0000}"/>
    <cellStyle name="style1392660410183 3" xfId="3335" xr:uid="{00000000-0005-0000-0000-0000420B0000}"/>
    <cellStyle name="style1392660410183 3 2" xfId="8241" xr:uid="{00000000-0005-0000-0000-0000430B0000}"/>
    <cellStyle name="style1392660410183 4" xfId="4528" xr:uid="{00000000-0005-0000-0000-0000440B0000}"/>
    <cellStyle name="style1392660410183 4 2" xfId="9434" xr:uid="{00000000-0005-0000-0000-0000450B0000}"/>
    <cellStyle name="style1392660410183 5" xfId="5806" xr:uid="{00000000-0005-0000-0000-0000460B0000}"/>
    <cellStyle name="style1392660410214" xfId="901" xr:uid="{00000000-0005-0000-0000-0000470B0000}"/>
    <cellStyle name="style1392660410214 2" xfId="2143" xr:uid="{00000000-0005-0000-0000-0000480B0000}"/>
    <cellStyle name="style1392660410214 2 2" xfId="7049" xr:uid="{00000000-0005-0000-0000-0000490B0000}"/>
    <cellStyle name="style1392660410214 3" xfId="3336" xr:uid="{00000000-0005-0000-0000-00004A0B0000}"/>
    <cellStyle name="style1392660410214 3 2" xfId="8242" xr:uid="{00000000-0005-0000-0000-00004B0B0000}"/>
    <cellStyle name="style1392660410214 4" xfId="4529" xr:uid="{00000000-0005-0000-0000-00004C0B0000}"/>
    <cellStyle name="style1392660410214 4 2" xfId="9435" xr:uid="{00000000-0005-0000-0000-00004D0B0000}"/>
    <cellStyle name="style1392660410214 5" xfId="5807" xr:uid="{00000000-0005-0000-0000-00004E0B0000}"/>
    <cellStyle name="style1392660474355" xfId="902" xr:uid="{00000000-0005-0000-0000-00004F0B0000}"/>
    <cellStyle name="style1392660474355 2" xfId="2144" xr:uid="{00000000-0005-0000-0000-0000500B0000}"/>
    <cellStyle name="style1392660474355 2 2" xfId="7050" xr:uid="{00000000-0005-0000-0000-0000510B0000}"/>
    <cellStyle name="style1392660474355 3" xfId="3337" xr:uid="{00000000-0005-0000-0000-0000520B0000}"/>
    <cellStyle name="style1392660474355 3 2" xfId="8243" xr:uid="{00000000-0005-0000-0000-0000530B0000}"/>
    <cellStyle name="style1392660474355 4" xfId="4530" xr:uid="{00000000-0005-0000-0000-0000540B0000}"/>
    <cellStyle name="style1392660474355 4 2" xfId="9436" xr:uid="{00000000-0005-0000-0000-0000550B0000}"/>
    <cellStyle name="style1392660474355 5" xfId="5808" xr:uid="{00000000-0005-0000-0000-0000560B0000}"/>
    <cellStyle name="style1392660474433" xfId="903" xr:uid="{00000000-0005-0000-0000-0000570B0000}"/>
    <cellStyle name="style1392660474433 2" xfId="2145" xr:uid="{00000000-0005-0000-0000-0000580B0000}"/>
    <cellStyle name="style1392660474433 2 2" xfId="7051" xr:uid="{00000000-0005-0000-0000-0000590B0000}"/>
    <cellStyle name="style1392660474433 3" xfId="3338" xr:uid="{00000000-0005-0000-0000-00005A0B0000}"/>
    <cellStyle name="style1392660474433 3 2" xfId="8244" xr:uid="{00000000-0005-0000-0000-00005B0B0000}"/>
    <cellStyle name="style1392660474433 4" xfId="4531" xr:uid="{00000000-0005-0000-0000-00005C0B0000}"/>
    <cellStyle name="style1392660474433 4 2" xfId="9437" xr:uid="{00000000-0005-0000-0000-00005D0B0000}"/>
    <cellStyle name="style1392660474433 5" xfId="5809" xr:uid="{00000000-0005-0000-0000-00005E0B0000}"/>
    <cellStyle name="style1392660474480" xfId="904" xr:uid="{00000000-0005-0000-0000-00005F0B0000}"/>
    <cellStyle name="style1392660474480 2" xfId="2146" xr:uid="{00000000-0005-0000-0000-0000600B0000}"/>
    <cellStyle name="style1392660474480 2 2" xfId="7052" xr:uid="{00000000-0005-0000-0000-0000610B0000}"/>
    <cellStyle name="style1392660474480 3" xfId="3339" xr:uid="{00000000-0005-0000-0000-0000620B0000}"/>
    <cellStyle name="style1392660474480 3 2" xfId="8245" xr:uid="{00000000-0005-0000-0000-0000630B0000}"/>
    <cellStyle name="style1392660474480 4" xfId="4532" xr:uid="{00000000-0005-0000-0000-0000640B0000}"/>
    <cellStyle name="style1392660474480 4 2" xfId="9438" xr:uid="{00000000-0005-0000-0000-0000650B0000}"/>
    <cellStyle name="style1392660474480 5" xfId="5810" xr:uid="{00000000-0005-0000-0000-0000660B0000}"/>
    <cellStyle name="style1392660474590" xfId="905" xr:uid="{00000000-0005-0000-0000-0000670B0000}"/>
    <cellStyle name="style1392660474590 2" xfId="2147" xr:uid="{00000000-0005-0000-0000-0000680B0000}"/>
    <cellStyle name="style1392660474590 2 2" xfId="7053" xr:uid="{00000000-0005-0000-0000-0000690B0000}"/>
    <cellStyle name="style1392660474590 3" xfId="3340" xr:uid="{00000000-0005-0000-0000-00006A0B0000}"/>
    <cellStyle name="style1392660474590 3 2" xfId="8246" xr:uid="{00000000-0005-0000-0000-00006B0B0000}"/>
    <cellStyle name="style1392660474590 4" xfId="4533" xr:uid="{00000000-0005-0000-0000-00006C0B0000}"/>
    <cellStyle name="style1392660474590 4 2" xfId="9439" xr:uid="{00000000-0005-0000-0000-00006D0B0000}"/>
    <cellStyle name="style1392660474590 5" xfId="5811" xr:uid="{00000000-0005-0000-0000-00006E0B0000}"/>
    <cellStyle name="style1392660474605" xfId="906" xr:uid="{00000000-0005-0000-0000-00006F0B0000}"/>
    <cellStyle name="style1392660474605 2" xfId="2148" xr:uid="{00000000-0005-0000-0000-0000700B0000}"/>
    <cellStyle name="style1392660474605 2 2" xfId="7054" xr:uid="{00000000-0005-0000-0000-0000710B0000}"/>
    <cellStyle name="style1392660474605 3" xfId="3341" xr:uid="{00000000-0005-0000-0000-0000720B0000}"/>
    <cellStyle name="style1392660474605 3 2" xfId="8247" xr:uid="{00000000-0005-0000-0000-0000730B0000}"/>
    <cellStyle name="style1392660474605 4" xfId="4534" xr:uid="{00000000-0005-0000-0000-0000740B0000}"/>
    <cellStyle name="style1392660474605 4 2" xfId="9440" xr:uid="{00000000-0005-0000-0000-0000750B0000}"/>
    <cellStyle name="style1392660474605 5" xfId="5812" xr:uid="{00000000-0005-0000-0000-0000760B0000}"/>
    <cellStyle name="style1392660474652" xfId="907" xr:uid="{00000000-0005-0000-0000-0000770B0000}"/>
    <cellStyle name="style1392660474652 2" xfId="2149" xr:uid="{00000000-0005-0000-0000-0000780B0000}"/>
    <cellStyle name="style1392660474652 2 2" xfId="7055" xr:uid="{00000000-0005-0000-0000-0000790B0000}"/>
    <cellStyle name="style1392660474652 3" xfId="3342" xr:uid="{00000000-0005-0000-0000-00007A0B0000}"/>
    <cellStyle name="style1392660474652 3 2" xfId="8248" xr:uid="{00000000-0005-0000-0000-00007B0B0000}"/>
    <cellStyle name="style1392660474652 4" xfId="4535" xr:uid="{00000000-0005-0000-0000-00007C0B0000}"/>
    <cellStyle name="style1392660474652 4 2" xfId="9441" xr:uid="{00000000-0005-0000-0000-00007D0B0000}"/>
    <cellStyle name="style1392660474652 5" xfId="5813" xr:uid="{00000000-0005-0000-0000-00007E0B0000}"/>
    <cellStyle name="style1392660474683" xfId="908" xr:uid="{00000000-0005-0000-0000-00007F0B0000}"/>
    <cellStyle name="style1392660474683 2" xfId="2150" xr:uid="{00000000-0005-0000-0000-0000800B0000}"/>
    <cellStyle name="style1392660474683 2 2" xfId="7056" xr:uid="{00000000-0005-0000-0000-0000810B0000}"/>
    <cellStyle name="style1392660474683 3" xfId="3343" xr:uid="{00000000-0005-0000-0000-0000820B0000}"/>
    <cellStyle name="style1392660474683 3 2" xfId="8249" xr:uid="{00000000-0005-0000-0000-0000830B0000}"/>
    <cellStyle name="style1392660474683 4" xfId="4536" xr:uid="{00000000-0005-0000-0000-0000840B0000}"/>
    <cellStyle name="style1392660474683 4 2" xfId="9442" xr:uid="{00000000-0005-0000-0000-0000850B0000}"/>
    <cellStyle name="style1392660474683 5" xfId="5814" xr:uid="{00000000-0005-0000-0000-0000860B0000}"/>
    <cellStyle name="style1392660474840" xfId="909" xr:uid="{00000000-0005-0000-0000-0000870B0000}"/>
    <cellStyle name="style1392660474840 2" xfId="2151" xr:uid="{00000000-0005-0000-0000-0000880B0000}"/>
    <cellStyle name="style1392660474840 2 2" xfId="7057" xr:uid="{00000000-0005-0000-0000-0000890B0000}"/>
    <cellStyle name="style1392660474840 3" xfId="3344" xr:uid="{00000000-0005-0000-0000-00008A0B0000}"/>
    <cellStyle name="style1392660474840 3 2" xfId="8250" xr:uid="{00000000-0005-0000-0000-00008B0B0000}"/>
    <cellStyle name="style1392660474840 4" xfId="4537" xr:uid="{00000000-0005-0000-0000-00008C0B0000}"/>
    <cellStyle name="style1392660474840 4 2" xfId="9443" xr:uid="{00000000-0005-0000-0000-00008D0B0000}"/>
    <cellStyle name="style1392660474840 5" xfId="5815" xr:uid="{00000000-0005-0000-0000-00008E0B0000}"/>
    <cellStyle name="style1392660474980" xfId="910" xr:uid="{00000000-0005-0000-0000-00008F0B0000}"/>
    <cellStyle name="style1392660474980 2" xfId="2152" xr:uid="{00000000-0005-0000-0000-0000900B0000}"/>
    <cellStyle name="style1392660474980 2 2" xfId="7058" xr:uid="{00000000-0005-0000-0000-0000910B0000}"/>
    <cellStyle name="style1392660474980 3" xfId="3345" xr:uid="{00000000-0005-0000-0000-0000920B0000}"/>
    <cellStyle name="style1392660474980 3 2" xfId="8251" xr:uid="{00000000-0005-0000-0000-0000930B0000}"/>
    <cellStyle name="style1392660474980 4" xfId="4538" xr:uid="{00000000-0005-0000-0000-0000940B0000}"/>
    <cellStyle name="style1392660474980 4 2" xfId="9444" xr:uid="{00000000-0005-0000-0000-0000950B0000}"/>
    <cellStyle name="style1392660474980 5" xfId="5816" xr:uid="{00000000-0005-0000-0000-0000960B0000}"/>
    <cellStyle name="style1392660474996" xfId="911" xr:uid="{00000000-0005-0000-0000-0000970B0000}"/>
    <cellStyle name="style1392660474996 2" xfId="2153" xr:uid="{00000000-0005-0000-0000-0000980B0000}"/>
    <cellStyle name="style1392660474996 2 2" xfId="7059" xr:uid="{00000000-0005-0000-0000-0000990B0000}"/>
    <cellStyle name="style1392660474996 3" xfId="3346" xr:uid="{00000000-0005-0000-0000-00009A0B0000}"/>
    <cellStyle name="style1392660474996 3 2" xfId="8252" xr:uid="{00000000-0005-0000-0000-00009B0B0000}"/>
    <cellStyle name="style1392660474996 4" xfId="4539" xr:uid="{00000000-0005-0000-0000-00009C0B0000}"/>
    <cellStyle name="style1392660474996 4 2" xfId="9445" xr:uid="{00000000-0005-0000-0000-00009D0B0000}"/>
    <cellStyle name="style1392660474996 5" xfId="5817" xr:uid="{00000000-0005-0000-0000-00009E0B0000}"/>
    <cellStyle name="style1392660475027" xfId="912" xr:uid="{00000000-0005-0000-0000-00009F0B0000}"/>
    <cellStyle name="style1392660475027 2" xfId="2154" xr:uid="{00000000-0005-0000-0000-0000A00B0000}"/>
    <cellStyle name="style1392660475027 2 2" xfId="7060" xr:uid="{00000000-0005-0000-0000-0000A10B0000}"/>
    <cellStyle name="style1392660475027 3" xfId="3347" xr:uid="{00000000-0005-0000-0000-0000A20B0000}"/>
    <cellStyle name="style1392660475027 3 2" xfId="8253" xr:uid="{00000000-0005-0000-0000-0000A30B0000}"/>
    <cellStyle name="style1392660475027 4" xfId="4540" xr:uid="{00000000-0005-0000-0000-0000A40B0000}"/>
    <cellStyle name="style1392660475027 4 2" xfId="9446" xr:uid="{00000000-0005-0000-0000-0000A50B0000}"/>
    <cellStyle name="style1392660475027 5" xfId="5818" xr:uid="{00000000-0005-0000-0000-0000A60B0000}"/>
    <cellStyle name="style1392660475058" xfId="913" xr:uid="{00000000-0005-0000-0000-0000A70B0000}"/>
    <cellStyle name="style1392660475058 2" xfId="2155" xr:uid="{00000000-0005-0000-0000-0000A80B0000}"/>
    <cellStyle name="style1392660475058 2 2" xfId="7061" xr:uid="{00000000-0005-0000-0000-0000A90B0000}"/>
    <cellStyle name="style1392660475058 3" xfId="3348" xr:uid="{00000000-0005-0000-0000-0000AA0B0000}"/>
    <cellStyle name="style1392660475058 3 2" xfId="8254" xr:uid="{00000000-0005-0000-0000-0000AB0B0000}"/>
    <cellStyle name="style1392660475058 4" xfId="4541" xr:uid="{00000000-0005-0000-0000-0000AC0B0000}"/>
    <cellStyle name="style1392660475058 4 2" xfId="9447" xr:uid="{00000000-0005-0000-0000-0000AD0B0000}"/>
    <cellStyle name="style1392660475058 5" xfId="5819" xr:uid="{00000000-0005-0000-0000-0000AE0B0000}"/>
    <cellStyle name="style1392660475074" xfId="914" xr:uid="{00000000-0005-0000-0000-0000AF0B0000}"/>
    <cellStyle name="style1392660475074 2" xfId="2156" xr:uid="{00000000-0005-0000-0000-0000B00B0000}"/>
    <cellStyle name="style1392660475074 2 2" xfId="7062" xr:uid="{00000000-0005-0000-0000-0000B10B0000}"/>
    <cellStyle name="style1392660475074 3" xfId="3349" xr:uid="{00000000-0005-0000-0000-0000B20B0000}"/>
    <cellStyle name="style1392660475074 3 2" xfId="8255" xr:uid="{00000000-0005-0000-0000-0000B30B0000}"/>
    <cellStyle name="style1392660475074 4" xfId="4542" xr:uid="{00000000-0005-0000-0000-0000B40B0000}"/>
    <cellStyle name="style1392660475074 4 2" xfId="9448" xr:uid="{00000000-0005-0000-0000-0000B50B0000}"/>
    <cellStyle name="style1392660475074 5" xfId="5820" xr:uid="{00000000-0005-0000-0000-0000B60B0000}"/>
    <cellStyle name="style1392660475105" xfId="915" xr:uid="{00000000-0005-0000-0000-0000B70B0000}"/>
    <cellStyle name="style1392660475105 2" xfId="2157" xr:uid="{00000000-0005-0000-0000-0000B80B0000}"/>
    <cellStyle name="style1392660475105 2 2" xfId="7063" xr:uid="{00000000-0005-0000-0000-0000B90B0000}"/>
    <cellStyle name="style1392660475105 3" xfId="3350" xr:uid="{00000000-0005-0000-0000-0000BA0B0000}"/>
    <cellStyle name="style1392660475105 3 2" xfId="8256" xr:uid="{00000000-0005-0000-0000-0000BB0B0000}"/>
    <cellStyle name="style1392660475105 4" xfId="4543" xr:uid="{00000000-0005-0000-0000-0000BC0B0000}"/>
    <cellStyle name="style1392660475105 4 2" xfId="9449" xr:uid="{00000000-0005-0000-0000-0000BD0B0000}"/>
    <cellStyle name="style1392660475105 5" xfId="5821" xr:uid="{00000000-0005-0000-0000-0000BE0B0000}"/>
    <cellStyle name="style1392660475137" xfId="916" xr:uid="{00000000-0005-0000-0000-0000BF0B0000}"/>
    <cellStyle name="style1392660475137 2" xfId="2158" xr:uid="{00000000-0005-0000-0000-0000C00B0000}"/>
    <cellStyle name="style1392660475137 2 2" xfId="7064" xr:uid="{00000000-0005-0000-0000-0000C10B0000}"/>
    <cellStyle name="style1392660475137 3" xfId="3351" xr:uid="{00000000-0005-0000-0000-0000C20B0000}"/>
    <cellStyle name="style1392660475137 3 2" xfId="8257" xr:uid="{00000000-0005-0000-0000-0000C30B0000}"/>
    <cellStyle name="style1392660475137 4" xfId="4544" xr:uid="{00000000-0005-0000-0000-0000C40B0000}"/>
    <cellStyle name="style1392660475137 4 2" xfId="9450" xr:uid="{00000000-0005-0000-0000-0000C50B0000}"/>
    <cellStyle name="style1392660475137 5" xfId="5822" xr:uid="{00000000-0005-0000-0000-0000C60B0000}"/>
    <cellStyle name="style1392660475168" xfId="917" xr:uid="{00000000-0005-0000-0000-0000C70B0000}"/>
    <cellStyle name="style1392660475168 2" xfId="2159" xr:uid="{00000000-0005-0000-0000-0000C80B0000}"/>
    <cellStyle name="style1392660475168 2 2" xfId="7065" xr:uid="{00000000-0005-0000-0000-0000C90B0000}"/>
    <cellStyle name="style1392660475168 3" xfId="3352" xr:uid="{00000000-0005-0000-0000-0000CA0B0000}"/>
    <cellStyle name="style1392660475168 3 2" xfId="8258" xr:uid="{00000000-0005-0000-0000-0000CB0B0000}"/>
    <cellStyle name="style1392660475168 4" xfId="4545" xr:uid="{00000000-0005-0000-0000-0000CC0B0000}"/>
    <cellStyle name="style1392660475168 4 2" xfId="9451" xr:uid="{00000000-0005-0000-0000-0000CD0B0000}"/>
    <cellStyle name="style1392660475168 5" xfId="5823" xr:uid="{00000000-0005-0000-0000-0000CE0B0000}"/>
    <cellStyle name="style1392660475199" xfId="918" xr:uid="{00000000-0005-0000-0000-0000CF0B0000}"/>
    <cellStyle name="style1392660475199 2" xfId="2160" xr:uid="{00000000-0005-0000-0000-0000D00B0000}"/>
    <cellStyle name="style1392660475199 2 2" xfId="7066" xr:uid="{00000000-0005-0000-0000-0000D10B0000}"/>
    <cellStyle name="style1392660475199 3" xfId="3353" xr:uid="{00000000-0005-0000-0000-0000D20B0000}"/>
    <cellStyle name="style1392660475199 3 2" xfId="8259" xr:uid="{00000000-0005-0000-0000-0000D30B0000}"/>
    <cellStyle name="style1392660475199 4" xfId="4546" xr:uid="{00000000-0005-0000-0000-0000D40B0000}"/>
    <cellStyle name="style1392660475199 4 2" xfId="9452" xr:uid="{00000000-0005-0000-0000-0000D50B0000}"/>
    <cellStyle name="style1392660475199 5" xfId="5824" xr:uid="{00000000-0005-0000-0000-0000D60B0000}"/>
    <cellStyle name="style1392660475293" xfId="919" xr:uid="{00000000-0005-0000-0000-0000D70B0000}"/>
    <cellStyle name="style1392660475293 2" xfId="2161" xr:uid="{00000000-0005-0000-0000-0000D80B0000}"/>
    <cellStyle name="style1392660475293 2 2" xfId="7067" xr:uid="{00000000-0005-0000-0000-0000D90B0000}"/>
    <cellStyle name="style1392660475293 3" xfId="3354" xr:uid="{00000000-0005-0000-0000-0000DA0B0000}"/>
    <cellStyle name="style1392660475293 3 2" xfId="8260" xr:uid="{00000000-0005-0000-0000-0000DB0B0000}"/>
    <cellStyle name="style1392660475293 4" xfId="4547" xr:uid="{00000000-0005-0000-0000-0000DC0B0000}"/>
    <cellStyle name="style1392660475293 4 2" xfId="9453" xr:uid="{00000000-0005-0000-0000-0000DD0B0000}"/>
    <cellStyle name="style1392660475293 5" xfId="5825" xr:uid="{00000000-0005-0000-0000-0000DE0B0000}"/>
    <cellStyle name="style1392660475324" xfId="920" xr:uid="{00000000-0005-0000-0000-0000DF0B0000}"/>
    <cellStyle name="style1392660475324 2" xfId="2162" xr:uid="{00000000-0005-0000-0000-0000E00B0000}"/>
    <cellStyle name="style1392660475324 2 2" xfId="7068" xr:uid="{00000000-0005-0000-0000-0000E10B0000}"/>
    <cellStyle name="style1392660475324 3" xfId="3355" xr:uid="{00000000-0005-0000-0000-0000E20B0000}"/>
    <cellStyle name="style1392660475324 3 2" xfId="8261" xr:uid="{00000000-0005-0000-0000-0000E30B0000}"/>
    <cellStyle name="style1392660475324 4" xfId="4548" xr:uid="{00000000-0005-0000-0000-0000E40B0000}"/>
    <cellStyle name="style1392660475324 4 2" xfId="9454" xr:uid="{00000000-0005-0000-0000-0000E50B0000}"/>
    <cellStyle name="style1392660475324 5" xfId="5826" xr:uid="{00000000-0005-0000-0000-0000E60B0000}"/>
    <cellStyle name="style1392660475355" xfId="921" xr:uid="{00000000-0005-0000-0000-0000E70B0000}"/>
    <cellStyle name="style1392660475355 2" xfId="2163" xr:uid="{00000000-0005-0000-0000-0000E80B0000}"/>
    <cellStyle name="style1392660475355 2 2" xfId="7069" xr:uid="{00000000-0005-0000-0000-0000E90B0000}"/>
    <cellStyle name="style1392660475355 3" xfId="3356" xr:uid="{00000000-0005-0000-0000-0000EA0B0000}"/>
    <cellStyle name="style1392660475355 3 2" xfId="8262" xr:uid="{00000000-0005-0000-0000-0000EB0B0000}"/>
    <cellStyle name="style1392660475355 4" xfId="4549" xr:uid="{00000000-0005-0000-0000-0000EC0B0000}"/>
    <cellStyle name="style1392660475355 4 2" xfId="9455" xr:uid="{00000000-0005-0000-0000-0000ED0B0000}"/>
    <cellStyle name="style1392660475355 5" xfId="5827" xr:uid="{00000000-0005-0000-0000-0000EE0B0000}"/>
    <cellStyle name="style1392660475402" xfId="922" xr:uid="{00000000-0005-0000-0000-0000EF0B0000}"/>
    <cellStyle name="style1392660475402 2" xfId="2164" xr:uid="{00000000-0005-0000-0000-0000F00B0000}"/>
    <cellStyle name="style1392660475402 2 2" xfId="7070" xr:uid="{00000000-0005-0000-0000-0000F10B0000}"/>
    <cellStyle name="style1392660475402 3" xfId="3357" xr:uid="{00000000-0005-0000-0000-0000F20B0000}"/>
    <cellStyle name="style1392660475402 3 2" xfId="8263" xr:uid="{00000000-0005-0000-0000-0000F30B0000}"/>
    <cellStyle name="style1392660475402 4" xfId="4550" xr:uid="{00000000-0005-0000-0000-0000F40B0000}"/>
    <cellStyle name="style1392660475402 4 2" xfId="9456" xr:uid="{00000000-0005-0000-0000-0000F50B0000}"/>
    <cellStyle name="style1392660475402 5" xfId="5828" xr:uid="{00000000-0005-0000-0000-0000F60B0000}"/>
    <cellStyle name="style1392660475433" xfId="923" xr:uid="{00000000-0005-0000-0000-0000F70B0000}"/>
    <cellStyle name="style1392660475433 2" xfId="2165" xr:uid="{00000000-0005-0000-0000-0000F80B0000}"/>
    <cellStyle name="style1392660475433 2 2" xfId="7071" xr:uid="{00000000-0005-0000-0000-0000F90B0000}"/>
    <cellStyle name="style1392660475433 3" xfId="3358" xr:uid="{00000000-0005-0000-0000-0000FA0B0000}"/>
    <cellStyle name="style1392660475433 3 2" xfId="8264" xr:uid="{00000000-0005-0000-0000-0000FB0B0000}"/>
    <cellStyle name="style1392660475433 4" xfId="4551" xr:uid="{00000000-0005-0000-0000-0000FC0B0000}"/>
    <cellStyle name="style1392660475433 4 2" xfId="9457" xr:uid="{00000000-0005-0000-0000-0000FD0B0000}"/>
    <cellStyle name="style1392660475433 5" xfId="5829" xr:uid="{00000000-0005-0000-0000-0000FE0B0000}"/>
    <cellStyle name="style1392660475465" xfId="924" xr:uid="{00000000-0005-0000-0000-0000FF0B0000}"/>
    <cellStyle name="style1392660475465 2" xfId="2166" xr:uid="{00000000-0005-0000-0000-0000000C0000}"/>
    <cellStyle name="style1392660475465 2 2" xfId="7072" xr:uid="{00000000-0005-0000-0000-0000010C0000}"/>
    <cellStyle name="style1392660475465 3" xfId="3359" xr:uid="{00000000-0005-0000-0000-0000020C0000}"/>
    <cellStyle name="style1392660475465 3 2" xfId="8265" xr:uid="{00000000-0005-0000-0000-0000030C0000}"/>
    <cellStyle name="style1392660475465 4" xfId="4552" xr:uid="{00000000-0005-0000-0000-0000040C0000}"/>
    <cellStyle name="style1392660475465 4 2" xfId="9458" xr:uid="{00000000-0005-0000-0000-0000050C0000}"/>
    <cellStyle name="style1392660475465 5" xfId="5830" xr:uid="{00000000-0005-0000-0000-0000060C0000}"/>
    <cellStyle name="style1392660475496" xfId="925" xr:uid="{00000000-0005-0000-0000-0000070C0000}"/>
    <cellStyle name="style1392660475496 2" xfId="2167" xr:uid="{00000000-0005-0000-0000-0000080C0000}"/>
    <cellStyle name="style1392660475496 2 2" xfId="7073" xr:uid="{00000000-0005-0000-0000-0000090C0000}"/>
    <cellStyle name="style1392660475496 3" xfId="3360" xr:uid="{00000000-0005-0000-0000-00000A0C0000}"/>
    <cellStyle name="style1392660475496 3 2" xfId="8266" xr:uid="{00000000-0005-0000-0000-00000B0C0000}"/>
    <cellStyle name="style1392660475496 4" xfId="4553" xr:uid="{00000000-0005-0000-0000-00000C0C0000}"/>
    <cellStyle name="style1392660475496 4 2" xfId="9459" xr:uid="{00000000-0005-0000-0000-00000D0C0000}"/>
    <cellStyle name="style1392660475496 5" xfId="5831" xr:uid="{00000000-0005-0000-0000-00000E0C0000}"/>
    <cellStyle name="style1392660475605" xfId="926" xr:uid="{00000000-0005-0000-0000-00000F0C0000}"/>
    <cellStyle name="style1392660475605 2" xfId="2168" xr:uid="{00000000-0005-0000-0000-0000100C0000}"/>
    <cellStyle name="style1392660475605 2 2" xfId="7074" xr:uid="{00000000-0005-0000-0000-0000110C0000}"/>
    <cellStyle name="style1392660475605 3" xfId="3361" xr:uid="{00000000-0005-0000-0000-0000120C0000}"/>
    <cellStyle name="style1392660475605 3 2" xfId="8267" xr:uid="{00000000-0005-0000-0000-0000130C0000}"/>
    <cellStyle name="style1392660475605 4" xfId="4554" xr:uid="{00000000-0005-0000-0000-0000140C0000}"/>
    <cellStyle name="style1392660475605 4 2" xfId="9460" xr:uid="{00000000-0005-0000-0000-0000150C0000}"/>
    <cellStyle name="style1392660475605 5" xfId="5832" xr:uid="{00000000-0005-0000-0000-0000160C0000}"/>
    <cellStyle name="style1392660475637" xfId="927" xr:uid="{00000000-0005-0000-0000-0000170C0000}"/>
    <cellStyle name="style1392660475637 2" xfId="2169" xr:uid="{00000000-0005-0000-0000-0000180C0000}"/>
    <cellStyle name="style1392660475637 2 2" xfId="7075" xr:uid="{00000000-0005-0000-0000-0000190C0000}"/>
    <cellStyle name="style1392660475637 3" xfId="3362" xr:uid="{00000000-0005-0000-0000-00001A0C0000}"/>
    <cellStyle name="style1392660475637 3 2" xfId="8268" xr:uid="{00000000-0005-0000-0000-00001B0C0000}"/>
    <cellStyle name="style1392660475637 4" xfId="4555" xr:uid="{00000000-0005-0000-0000-00001C0C0000}"/>
    <cellStyle name="style1392660475637 4 2" xfId="9461" xr:uid="{00000000-0005-0000-0000-00001D0C0000}"/>
    <cellStyle name="style1392660475637 5" xfId="5833" xr:uid="{00000000-0005-0000-0000-00001E0C0000}"/>
    <cellStyle name="style1392660475668" xfId="928" xr:uid="{00000000-0005-0000-0000-00001F0C0000}"/>
    <cellStyle name="style1392660475668 2" xfId="2170" xr:uid="{00000000-0005-0000-0000-0000200C0000}"/>
    <cellStyle name="style1392660475668 2 2" xfId="7076" xr:uid="{00000000-0005-0000-0000-0000210C0000}"/>
    <cellStyle name="style1392660475668 3" xfId="3363" xr:uid="{00000000-0005-0000-0000-0000220C0000}"/>
    <cellStyle name="style1392660475668 3 2" xfId="8269" xr:uid="{00000000-0005-0000-0000-0000230C0000}"/>
    <cellStyle name="style1392660475668 4" xfId="4556" xr:uid="{00000000-0005-0000-0000-0000240C0000}"/>
    <cellStyle name="style1392660475668 4 2" xfId="9462" xr:uid="{00000000-0005-0000-0000-0000250C0000}"/>
    <cellStyle name="style1392660475668 5" xfId="5834" xr:uid="{00000000-0005-0000-0000-0000260C0000}"/>
    <cellStyle name="style1392660475918" xfId="929" xr:uid="{00000000-0005-0000-0000-0000270C0000}"/>
    <cellStyle name="style1392660475918 2" xfId="2171" xr:uid="{00000000-0005-0000-0000-0000280C0000}"/>
    <cellStyle name="style1392660475918 2 2" xfId="7077" xr:uid="{00000000-0005-0000-0000-0000290C0000}"/>
    <cellStyle name="style1392660475918 3" xfId="3364" xr:uid="{00000000-0005-0000-0000-00002A0C0000}"/>
    <cellStyle name="style1392660475918 3 2" xfId="8270" xr:uid="{00000000-0005-0000-0000-00002B0C0000}"/>
    <cellStyle name="style1392660475918 4" xfId="4557" xr:uid="{00000000-0005-0000-0000-00002C0C0000}"/>
    <cellStyle name="style1392660475918 4 2" xfId="9463" xr:uid="{00000000-0005-0000-0000-00002D0C0000}"/>
    <cellStyle name="style1392660475918 5" xfId="5835" xr:uid="{00000000-0005-0000-0000-00002E0C0000}"/>
    <cellStyle name="style1392660475949" xfId="930" xr:uid="{00000000-0005-0000-0000-00002F0C0000}"/>
    <cellStyle name="style1392660475949 2" xfId="2172" xr:uid="{00000000-0005-0000-0000-0000300C0000}"/>
    <cellStyle name="style1392660475949 2 2" xfId="7078" xr:uid="{00000000-0005-0000-0000-0000310C0000}"/>
    <cellStyle name="style1392660475949 3" xfId="3365" xr:uid="{00000000-0005-0000-0000-0000320C0000}"/>
    <cellStyle name="style1392660475949 3 2" xfId="8271" xr:uid="{00000000-0005-0000-0000-0000330C0000}"/>
    <cellStyle name="style1392660475949 4" xfId="4558" xr:uid="{00000000-0005-0000-0000-0000340C0000}"/>
    <cellStyle name="style1392660475949 4 2" xfId="9464" xr:uid="{00000000-0005-0000-0000-0000350C0000}"/>
    <cellStyle name="style1392660475949 5" xfId="5836" xr:uid="{00000000-0005-0000-0000-0000360C0000}"/>
    <cellStyle name="style1392660475980" xfId="931" xr:uid="{00000000-0005-0000-0000-0000370C0000}"/>
    <cellStyle name="style1392660475980 2" xfId="2173" xr:uid="{00000000-0005-0000-0000-0000380C0000}"/>
    <cellStyle name="style1392660475980 2 2" xfId="7079" xr:uid="{00000000-0005-0000-0000-0000390C0000}"/>
    <cellStyle name="style1392660475980 3" xfId="3366" xr:uid="{00000000-0005-0000-0000-00003A0C0000}"/>
    <cellStyle name="style1392660475980 3 2" xfId="8272" xr:uid="{00000000-0005-0000-0000-00003B0C0000}"/>
    <cellStyle name="style1392660475980 4" xfId="4559" xr:uid="{00000000-0005-0000-0000-00003C0C0000}"/>
    <cellStyle name="style1392660475980 4 2" xfId="9465" xr:uid="{00000000-0005-0000-0000-00003D0C0000}"/>
    <cellStyle name="style1392660475980 5" xfId="5837" xr:uid="{00000000-0005-0000-0000-00003E0C0000}"/>
    <cellStyle name="style1392660476090" xfId="932" xr:uid="{00000000-0005-0000-0000-00003F0C0000}"/>
    <cellStyle name="style1392660476090 2" xfId="2174" xr:uid="{00000000-0005-0000-0000-0000400C0000}"/>
    <cellStyle name="style1392660476090 2 2" xfId="7080" xr:uid="{00000000-0005-0000-0000-0000410C0000}"/>
    <cellStyle name="style1392660476090 3" xfId="3367" xr:uid="{00000000-0005-0000-0000-0000420C0000}"/>
    <cellStyle name="style1392660476090 3 2" xfId="8273" xr:uid="{00000000-0005-0000-0000-0000430C0000}"/>
    <cellStyle name="style1392660476090 4" xfId="4560" xr:uid="{00000000-0005-0000-0000-0000440C0000}"/>
    <cellStyle name="style1392660476090 4 2" xfId="9466" xr:uid="{00000000-0005-0000-0000-0000450C0000}"/>
    <cellStyle name="style1392660476090 5" xfId="5838" xr:uid="{00000000-0005-0000-0000-0000460C0000}"/>
    <cellStyle name="style1392660476121" xfId="933" xr:uid="{00000000-0005-0000-0000-0000470C0000}"/>
    <cellStyle name="style1392660476121 2" xfId="2175" xr:uid="{00000000-0005-0000-0000-0000480C0000}"/>
    <cellStyle name="style1392660476121 2 2" xfId="7081" xr:uid="{00000000-0005-0000-0000-0000490C0000}"/>
    <cellStyle name="style1392660476121 3" xfId="3368" xr:uid="{00000000-0005-0000-0000-00004A0C0000}"/>
    <cellStyle name="style1392660476121 3 2" xfId="8274" xr:uid="{00000000-0005-0000-0000-00004B0C0000}"/>
    <cellStyle name="style1392660476121 4" xfId="4561" xr:uid="{00000000-0005-0000-0000-00004C0C0000}"/>
    <cellStyle name="style1392660476121 4 2" xfId="9467" xr:uid="{00000000-0005-0000-0000-00004D0C0000}"/>
    <cellStyle name="style1392660476121 5" xfId="5839" xr:uid="{00000000-0005-0000-0000-00004E0C0000}"/>
    <cellStyle name="style1392660476168" xfId="934" xr:uid="{00000000-0005-0000-0000-00004F0C0000}"/>
    <cellStyle name="style1392660476168 2" xfId="2176" xr:uid="{00000000-0005-0000-0000-0000500C0000}"/>
    <cellStyle name="style1392660476168 2 2" xfId="7082" xr:uid="{00000000-0005-0000-0000-0000510C0000}"/>
    <cellStyle name="style1392660476168 3" xfId="3369" xr:uid="{00000000-0005-0000-0000-0000520C0000}"/>
    <cellStyle name="style1392660476168 3 2" xfId="8275" xr:uid="{00000000-0005-0000-0000-0000530C0000}"/>
    <cellStyle name="style1392660476168 4" xfId="4562" xr:uid="{00000000-0005-0000-0000-0000540C0000}"/>
    <cellStyle name="style1392660476168 4 2" xfId="9468" xr:uid="{00000000-0005-0000-0000-0000550C0000}"/>
    <cellStyle name="style1392660476168 5" xfId="5840" xr:uid="{00000000-0005-0000-0000-0000560C0000}"/>
    <cellStyle name="style1392660476199" xfId="935" xr:uid="{00000000-0005-0000-0000-0000570C0000}"/>
    <cellStyle name="style1392660476199 2" xfId="2177" xr:uid="{00000000-0005-0000-0000-0000580C0000}"/>
    <cellStyle name="style1392660476199 2 2" xfId="7083" xr:uid="{00000000-0005-0000-0000-0000590C0000}"/>
    <cellStyle name="style1392660476199 3" xfId="3370" xr:uid="{00000000-0005-0000-0000-00005A0C0000}"/>
    <cellStyle name="style1392660476199 3 2" xfId="8276" xr:uid="{00000000-0005-0000-0000-00005B0C0000}"/>
    <cellStyle name="style1392660476199 4" xfId="4563" xr:uid="{00000000-0005-0000-0000-00005C0C0000}"/>
    <cellStyle name="style1392660476199 4 2" xfId="9469" xr:uid="{00000000-0005-0000-0000-00005D0C0000}"/>
    <cellStyle name="style1392660476199 5" xfId="5841" xr:uid="{00000000-0005-0000-0000-00005E0C0000}"/>
    <cellStyle name="style1392660476230" xfId="936" xr:uid="{00000000-0005-0000-0000-00005F0C0000}"/>
    <cellStyle name="style1392660476230 2" xfId="2178" xr:uid="{00000000-0005-0000-0000-0000600C0000}"/>
    <cellStyle name="style1392660476230 2 2" xfId="7084" xr:uid="{00000000-0005-0000-0000-0000610C0000}"/>
    <cellStyle name="style1392660476230 3" xfId="3371" xr:uid="{00000000-0005-0000-0000-0000620C0000}"/>
    <cellStyle name="style1392660476230 3 2" xfId="8277" xr:uid="{00000000-0005-0000-0000-0000630C0000}"/>
    <cellStyle name="style1392660476230 4" xfId="4564" xr:uid="{00000000-0005-0000-0000-0000640C0000}"/>
    <cellStyle name="style1392660476230 4 2" xfId="9470" xr:uid="{00000000-0005-0000-0000-0000650C0000}"/>
    <cellStyle name="style1392660476230 5" xfId="5842" xr:uid="{00000000-0005-0000-0000-0000660C0000}"/>
    <cellStyle name="style1392660532074" xfId="937" xr:uid="{00000000-0005-0000-0000-0000670C0000}"/>
    <cellStyle name="style1392660532074 2" xfId="2179" xr:uid="{00000000-0005-0000-0000-0000680C0000}"/>
    <cellStyle name="style1392660532074 2 2" xfId="7085" xr:uid="{00000000-0005-0000-0000-0000690C0000}"/>
    <cellStyle name="style1392660532074 3" xfId="3372" xr:uid="{00000000-0005-0000-0000-00006A0C0000}"/>
    <cellStyle name="style1392660532074 3 2" xfId="8278" xr:uid="{00000000-0005-0000-0000-00006B0C0000}"/>
    <cellStyle name="style1392660532074 4" xfId="4565" xr:uid="{00000000-0005-0000-0000-00006C0C0000}"/>
    <cellStyle name="style1392660532074 4 2" xfId="9471" xr:uid="{00000000-0005-0000-0000-00006D0C0000}"/>
    <cellStyle name="style1392660532074 5" xfId="5843" xr:uid="{00000000-0005-0000-0000-00006E0C0000}"/>
    <cellStyle name="style1392660532153" xfId="938" xr:uid="{00000000-0005-0000-0000-00006F0C0000}"/>
    <cellStyle name="style1392660532153 2" xfId="2180" xr:uid="{00000000-0005-0000-0000-0000700C0000}"/>
    <cellStyle name="style1392660532153 2 2" xfId="7086" xr:uid="{00000000-0005-0000-0000-0000710C0000}"/>
    <cellStyle name="style1392660532153 3" xfId="3373" xr:uid="{00000000-0005-0000-0000-0000720C0000}"/>
    <cellStyle name="style1392660532153 3 2" xfId="8279" xr:uid="{00000000-0005-0000-0000-0000730C0000}"/>
    <cellStyle name="style1392660532153 4" xfId="4566" xr:uid="{00000000-0005-0000-0000-0000740C0000}"/>
    <cellStyle name="style1392660532153 4 2" xfId="9472" xr:uid="{00000000-0005-0000-0000-0000750C0000}"/>
    <cellStyle name="style1392660532153 5" xfId="5844" xr:uid="{00000000-0005-0000-0000-0000760C0000}"/>
    <cellStyle name="style1392660532231" xfId="939" xr:uid="{00000000-0005-0000-0000-0000770C0000}"/>
    <cellStyle name="style1392660532231 2" xfId="2181" xr:uid="{00000000-0005-0000-0000-0000780C0000}"/>
    <cellStyle name="style1392660532231 2 2" xfId="7087" xr:uid="{00000000-0005-0000-0000-0000790C0000}"/>
    <cellStyle name="style1392660532231 3" xfId="3374" xr:uid="{00000000-0005-0000-0000-00007A0C0000}"/>
    <cellStyle name="style1392660532231 3 2" xfId="8280" xr:uid="{00000000-0005-0000-0000-00007B0C0000}"/>
    <cellStyle name="style1392660532231 4" xfId="4567" xr:uid="{00000000-0005-0000-0000-00007C0C0000}"/>
    <cellStyle name="style1392660532231 4 2" xfId="9473" xr:uid="{00000000-0005-0000-0000-00007D0C0000}"/>
    <cellStyle name="style1392660532231 5" xfId="5845" xr:uid="{00000000-0005-0000-0000-00007E0C0000}"/>
    <cellStyle name="style1392660532340" xfId="940" xr:uid="{00000000-0005-0000-0000-00007F0C0000}"/>
    <cellStyle name="style1392660532340 2" xfId="2182" xr:uid="{00000000-0005-0000-0000-0000800C0000}"/>
    <cellStyle name="style1392660532340 2 2" xfId="7088" xr:uid="{00000000-0005-0000-0000-0000810C0000}"/>
    <cellStyle name="style1392660532340 3" xfId="3375" xr:uid="{00000000-0005-0000-0000-0000820C0000}"/>
    <cellStyle name="style1392660532340 3 2" xfId="8281" xr:uid="{00000000-0005-0000-0000-0000830C0000}"/>
    <cellStyle name="style1392660532340 4" xfId="4568" xr:uid="{00000000-0005-0000-0000-0000840C0000}"/>
    <cellStyle name="style1392660532340 4 2" xfId="9474" xr:uid="{00000000-0005-0000-0000-0000850C0000}"/>
    <cellStyle name="style1392660532340 5" xfId="5846" xr:uid="{00000000-0005-0000-0000-0000860C0000}"/>
    <cellStyle name="style1392660532371" xfId="941" xr:uid="{00000000-0005-0000-0000-0000870C0000}"/>
    <cellStyle name="style1392660532371 2" xfId="2183" xr:uid="{00000000-0005-0000-0000-0000880C0000}"/>
    <cellStyle name="style1392660532371 2 2" xfId="7089" xr:uid="{00000000-0005-0000-0000-0000890C0000}"/>
    <cellStyle name="style1392660532371 3" xfId="3376" xr:uid="{00000000-0005-0000-0000-00008A0C0000}"/>
    <cellStyle name="style1392660532371 3 2" xfId="8282" xr:uid="{00000000-0005-0000-0000-00008B0C0000}"/>
    <cellStyle name="style1392660532371 4" xfId="4569" xr:uid="{00000000-0005-0000-0000-00008C0C0000}"/>
    <cellStyle name="style1392660532371 4 2" xfId="9475" xr:uid="{00000000-0005-0000-0000-00008D0C0000}"/>
    <cellStyle name="style1392660532371 5" xfId="5847" xr:uid="{00000000-0005-0000-0000-00008E0C0000}"/>
    <cellStyle name="style1392660532403" xfId="942" xr:uid="{00000000-0005-0000-0000-00008F0C0000}"/>
    <cellStyle name="style1392660532403 2" xfId="2184" xr:uid="{00000000-0005-0000-0000-0000900C0000}"/>
    <cellStyle name="style1392660532403 2 2" xfId="7090" xr:uid="{00000000-0005-0000-0000-0000910C0000}"/>
    <cellStyle name="style1392660532403 3" xfId="3377" xr:uid="{00000000-0005-0000-0000-0000920C0000}"/>
    <cellStyle name="style1392660532403 3 2" xfId="8283" xr:uid="{00000000-0005-0000-0000-0000930C0000}"/>
    <cellStyle name="style1392660532403 4" xfId="4570" xr:uid="{00000000-0005-0000-0000-0000940C0000}"/>
    <cellStyle name="style1392660532403 4 2" xfId="9476" xr:uid="{00000000-0005-0000-0000-0000950C0000}"/>
    <cellStyle name="style1392660532403 5" xfId="5848" xr:uid="{00000000-0005-0000-0000-0000960C0000}"/>
    <cellStyle name="style1392660532434" xfId="943" xr:uid="{00000000-0005-0000-0000-0000970C0000}"/>
    <cellStyle name="style1392660532434 2" xfId="2185" xr:uid="{00000000-0005-0000-0000-0000980C0000}"/>
    <cellStyle name="style1392660532434 2 2" xfId="7091" xr:uid="{00000000-0005-0000-0000-0000990C0000}"/>
    <cellStyle name="style1392660532434 3" xfId="3378" xr:uid="{00000000-0005-0000-0000-00009A0C0000}"/>
    <cellStyle name="style1392660532434 3 2" xfId="8284" xr:uid="{00000000-0005-0000-0000-00009B0C0000}"/>
    <cellStyle name="style1392660532434 4" xfId="4571" xr:uid="{00000000-0005-0000-0000-00009C0C0000}"/>
    <cellStyle name="style1392660532434 4 2" xfId="9477" xr:uid="{00000000-0005-0000-0000-00009D0C0000}"/>
    <cellStyle name="style1392660532434 5" xfId="5849" xr:uid="{00000000-0005-0000-0000-00009E0C0000}"/>
    <cellStyle name="style1392660532543" xfId="944" xr:uid="{00000000-0005-0000-0000-00009F0C0000}"/>
    <cellStyle name="style1392660532543 2" xfId="2186" xr:uid="{00000000-0005-0000-0000-0000A00C0000}"/>
    <cellStyle name="style1392660532543 2 2" xfId="7092" xr:uid="{00000000-0005-0000-0000-0000A10C0000}"/>
    <cellStyle name="style1392660532543 3" xfId="3379" xr:uid="{00000000-0005-0000-0000-0000A20C0000}"/>
    <cellStyle name="style1392660532543 3 2" xfId="8285" xr:uid="{00000000-0005-0000-0000-0000A30C0000}"/>
    <cellStyle name="style1392660532543 4" xfId="4572" xr:uid="{00000000-0005-0000-0000-0000A40C0000}"/>
    <cellStyle name="style1392660532543 4 2" xfId="9478" xr:uid="{00000000-0005-0000-0000-0000A50C0000}"/>
    <cellStyle name="style1392660532543 5" xfId="5850" xr:uid="{00000000-0005-0000-0000-0000A60C0000}"/>
    <cellStyle name="style1392660532715" xfId="945" xr:uid="{00000000-0005-0000-0000-0000A70C0000}"/>
    <cellStyle name="style1392660532715 2" xfId="2187" xr:uid="{00000000-0005-0000-0000-0000A80C0000}"/>
    <cellStyle name="style1392660532715 2 2" xfId="7093" xr:uid="{00000000-0005-0000-0000-0000A90C0000}"/>
    <cellStyle name="style1392660532715 3" xfId="3380" xr:uid="{00000000-0005-0000-0000-0000AA0C0000}"/>
    <cellStyle name="style1392660532715 3 2" xfId="8286" xr:uid="{00000000-0005-0000-0000-0000AB0C0000}"/>
    <cellStyle name="style1392660532715 4" xfId="4573" xr:uid="{00000000-0005-0000-0000-0000AC0C0000}"/>
    <cellStyle name="style1392660532715 4 2" xfId="9479" xr:uid="{00000000-0005-0000-0000-0000AD0C0000}"/>
    <cellStyle name="style1392660532715 5" xfId="5851" xr:uid="{00000000-0005-0000-0000-0000AE0C0000}"/>
    <cellStyle name="style1392660532778" xfId="946" xr:uid="{00000000-0005-0000-0000-0000AF0C0000}"/>
    <cellStyle name="style1392660532778 2" xfId="2188" xr:uid="{00000000-0005-0000-0000-0000B00C0000}"/>
    <cellStyle name="style1392660532778 2 2" xfId="7094" xr:uid="{00000000-0005-0000-0000-0000B10C0000}"/>
    <cellStyle name="style1392660532778 3" xfId="3381" xr:uid="{00000000-0005-0000-0000-0000B20C0000}"/>
    <cellStyle name="style1392660532778 3 2" xfId="8287" xr:uid="{00000000-0005-0000-0000-0000B30C0000}"/>
    <cellStyle name="style1392660532778 4" xfId="4574" xr:uid="{00000000-0005-0000-0000-0000B40C0000}"/>
    <cellStyle name="style1392660532778 4 2" xfId="9480" xr:uid="{00000000-0005-0000-0000-0000B50C0000}"/>
    <cellStyle name="style1392660532778 5" xfId="5852" xr:uid="{00000000-0005-0000-0000-0000B60C0000}"/>
    <cellStyle name="style1392660532871" xfId="947" xr:uid="{00000000-0005-0000-0000-0000B70C0000}"/>
    <cellStyle name="style1392660532871 2" xfId="2189" xr:uid="{00000000-0005-0000-0000-0000B80C0000}"/>
    <cellStyle name="style1392660532871 2 2" xfId="7095" xr:uid="{00000000-0005-0000-0000-0000B90C0000}"/>
    <cellStyle name="style1392660532871 3" xfId="3382" xr:uid="{00000000-0005-0000-0000-0000BA0C0000}"/>
    <cellStyle name="style1392660532871 3 2" xfId="8288" xr:uid="{00000000-0005-0000-0000-0000BB0C0000}"/>
    <cellStyle name="style1392660532871 4" xfId="4575" xr:uid="{00000000-0005-0000-0000-0000BC0C0000}"/>
    <cellStyle name="style1392660532871 4 2" xfId="9481" xr:uid="{00000000-0005-0000-0000-0000BD0C0000}"/>
    <cellStyle name="style1392660532871 5" xfId="5853" xr:uid="{00000000-0005-0000-0000-0000BE0C0000}"/>
    <cellStyle name="style1392660532996" xfId="948" xr:uid="{00000000-0005-0000-0000-0000BF0C0000}"/>
    <cellStyle name="style1392660532996 2" xfId="2190" xr:uid="{00000000-0005-0000-0000-0000C00C0000}"/>
    <cellStyle name="style1392660532996 2 2" xfId="7096" xr:uid="{00000000-0005-0000-0000-0000C10C0000}"/>
    <cellStyle name="style1392660532996 3" xfId="3383" xr:uid="{00000000-0005-0000-0000-0000C20C0000}"/>
    <cellStyle name="style1392660532996 3 2" xfId="8289" xr:uid="{00000000-0005-0000-0000-0000C30C0000}"/>
    <cellStyle name="style1392660532996 4" xfId="4576" xr:uid="{00000000-0005-0000-0000-0000C40C0000}"/>
    <cellStyle name="style1392660532996 4 2" xfId="9482" xr:uid="{00000000-0005-0000-0000-0000C50C0000}"/>
    <cellStyle name="style1392660532996 5" xfId="5854" xr:uid="{00000000-0005-0000-0000-0000C60C0000}"/>
    <cellStyle name="style1392660533028" xfId="949" xr:uid="{00000000-0005-0000-0000-0000C70C0000}"/>
    <cellStyle name="style1392660533028 2" xfId="2191" xr:uid="{00000000-0005-0000-0000-0000C80C0000}"/>
    <cellStyle name="style1392660533028 2 2" xfId="7097" xr:uid="{00000000-0005-0000-0000-0000C90C0000}"/>
    <cellStyle name="style1392660533028 3" xfId="3384" xr:uid="{00000000-0005-0000-0000-0000CA0C0000}"/>
    <cellStyle name="style1392660533028 3 2" xfId="8290" xr:uid="{00000000-0005-0000-0000-0000CB0C0000}"/>
    <cellStyle name="style1392660533028 4" xfId="4577" xr:uid="{00000000-0005-0000-0000-0000CC0C0000}"/>
    <cellStyle name="style1392660533028 4 2" xfId="9483" xr:uid="{00000000-0005-0000-0000-0000CD0C0000}"/>
    <cellStyle name="style1392660533028 5" xfId="5855" xr:uid="{00000000-0005-0000-0000-0000CE0C0000}"/>
    <cellStyle name="style1392660533059" xfId="950" xr:uid="{00000000-0005-0000-0000-0000CF0C0000}"/>
    <cellStyle name="style1392660533059 2" xfId="2192" xr:uid="{00000000-0005-0000-0000-0000D00C0000}"/>
    <cellStyle name="style1392660533059 2 2" xfId="7098" xr:uid="{00000000-0005-0000-0000-0000D10C0000}"/>
    <cellStyle name="style1392660533059 3" xfId="3385" xr:uid="{00000000-0005-0000-0000-0000D20C0000}"/>
    <cellStyle name="style1392660533059 3 2" xfId="8291" xr:uid="{00000000-0005-0000-0000-0000D30C0000}"/>
    <cellStyle name="style1392660533059 4" xfId="4578" xr:uid="{00000000-0005-0000-0000-0000D40C0000}"/>
    <cellStyle name="style1392660533059 4 2" xfId="9484" xr:uid="{00000000-0005-0000-0000-0000D50C0000}"/>
    <cellStyle name="style1392660533059 5" xfId="5856" xr:uid="{00000000-0005-0000-0000-0000D60C0000}"/>
    <cellStyle name="style1392660533090" xfId="951" xr:uid="{00000000-0005-0000-0000-0000D70C0000}"/>
    <cellStyle name="style1392660533090 2" xfId="2193" xr:uid="{00000000-0005-0000-0000-0000D80C0000}"/>
    <cellStyle name="style1392660533090 2 2" xfId="7099" xr:uid="{00000000-0005-0000-0000-0000D90C0000}"/>
    <cellStyle name="style1392660533090 3" xfId="3386" xr:uid="{00000000-0005-0000-0000-0000DA0C0000}"/>
    <cellStyle name="style1392660533090 3 2" xfId="8292" xr:uid="{00000000-0005-0000-0000-0000DB0C0000}"/>
    <cellStyle name="style1392660533090 4" xfId="4579" xr:uid="{00000000-0005-0000-0000-0000DC0C0000}"/>
    <cellStyle name="style1392660533090 4 2" xfId="9485" xr:uid="{00000000-0005-0000-0000-0000DD0C0000}"/>
    <cellStyle name="style1392660533090 5" xfId="5857" xr:uid="{00000000-0005-0000-0000-0000DE0C0000}"/>
    <cellStyle name="style1392660533121" xfId="952" xr:uid="{00000000-0005-0000-0000-0000DF0C0000}"/>
    <cellStyle name="style1392660533121 2" xfId="2194" xr:uid="{00000000-0005-0000-0000-0000E00C0000}"/>
    <cellStyle name="style1392660533121 2 2" xfId="7100" xr:uid="{00000000-0005-0000-0000-0000E10C0000}"/>
    <cellStyle name="style1392660533121 3" xfId="3387" xr:uid="{00000000-0005-0000-0000-0000E20C0000}"/>
    <cellStyle name="style1392660533121 3 2" xfId="8293" xr:uid="{00000000-0005-0000-0000-0000E30C0000}"/>
    <cellStyle name="style1392660533121 4" xfId="4580" xr:uid="{00000000-0005-0000-0000-0000E40C0000}"/>
    <cellStyle name="style1392660533121 4 2" xfId="9486" xr:uid="{00000000-0005-0000-0000-0000E50C0000}"/>
    <cellStyle name="style1392660533121 5" xfId="5858" xr:uid="{00000000-0005-0000-0000-0000E60C0000}"/>
    <cellStyle name="style1392660533153" xfId="953" xr:uid="{00000000-0005-0000-0000-0000E70C0000}"/>
    <cellStyle name="style1392660533153 2" xfId="2195" xr:uid="{00000000-0005-0000-0000-0000E80C0000}"/>
    <cellStyle name="style1392660533153 2 2" xfId="7101" xr:uid="{00000000-0005-0000-0000-0000E90C0000}"/>
    <cellStyle name="style1392660533153 3" xfId="3388" xr:uid="{00000000-0005-0000-0000-0000EA0C0000}"/>
    <cellStyle name="style1392660533153 3 2" xfId="8294" xr:uid="{00000000-0005-0000-0000-0000EB0C0000}"/>
    <cellStyle name="style1392660533153 4" xfId="4581" xr:uid="{00000000-0005-0000-0000-0000EC0C0000}"/>
    <cellStyle name="style1392660533153 4 2" xfId="9487" xr:uid="{00000000-0005-0000-0000-0000ED0C0000}"/>
    <cellStyle name="style1392660533153 5" xfId="5859" xr:uid="{00000000-0005-0000-0000-0000EE0C0000}"/>
    <cellStyle name="style1392660533184" xfId="954" xr:uid="{00000000-0005-0000-0000-0000EF0C0000}"/>
    <cellStyle name="style1392660533184 2" xfId="2196" xr:uid="{00000000-0005-0000-0000-0000F00C0000}"/>
    <cellStyle name="style1392660533184 2 2" xfId="7102" xr:uid="{00000000-0005-0000-0000-0000F10C0000}"/>
    <cellStyle name="style1392660533184 3" xfId="3389" xr:uid="{00000000-0005-0000-0000-0000F20C0000}"/>
    <cellStyle name="style1392660533184 3 2" xfId="8295" xr:uid="{00000000-0005-0000-0000-0000F30C0000}"/>
    <cellStyle name="style1392660533184 4" xfId="4582" xr:uid="{00000000-0005-0000-0000-0000F40C0000}"/>
    <cellStyle name="style1392660533184 4 2" xfId="9488" xr:uid="{00000000-0005-0000-0000-0000F50C0000}"/>
    <cellStyle name="style1392660533184 5" xfId="5860" xr:uid="{00000000-0005-0000-0000-0000F60C0000}"/>
    <cellStyle name="style1392660533215" xfId="955" xr:uid="{00000000-0005-0000-0000-0000F70C0000}"/>
    <cellStyle name="style1392660533215 2" xfId="2197" xr:uid="{00000000-0005-0000-0000-0000F80C0000}"/>
    <cellStyle name="style1392660533215 2 2" xfId="7103" xr:uid="{00000000-0005-0000-0000-0000F90C0000}"/>
    <cellStyle name="style1392660533215 3" xfId="3390" xr:uid="{00000000-0005-0000-0000-0000FA0C0000}"/>
    <cellStyle name="style1392660533215 3 2" xfId="8296" xr:uid="{00000000-0005-0000-0000-0000FB0C0000}"/>
    <cellStyle name="style1392660533215 4" xfId="4583" xr:uid="{00000000-0005-0000-0000-0000FC0C0000}"/>
    <cellStyle name="style1392660533215 4 2" xfId="9489" xr:uid="{00000000-0005-0000-0000-0000FD0C0000}"/>
    <cellStyle name="style1392660533215 5" xfId="5861" xr:uid="{00000000-0005-0000-0000-0000FE0C0000}"/>
    <cellStyle name="style1392660533356" xfId="956" xr:uid="{00000000-0005-0000-0000-0000FF0C0000}"/>
    <cellStyle name="style1392660533356 2" xfId="2198" xr:uid="{00000000-0005-0000-0000-0000000D0000}"/>
    <cellStyle name="style1392660533356 2 2" xfId="7104" xr:uid="{00000000-0005-0000-0000-0000010D0000}"/>
    <cellStyle name="style1392660533356 3" xfId="3391" xr:uid="{00000000-0005-0000-0000-0000020D0000}"/>
    <cellStyle name="style1392660533356 3 2" xfId="8297" xr:uid="{00000000-0005-0000-0000-0000030D0000}"/>
    <cellStyle name="style1392660533356 4" xfId="4584" xr:uid="{00000000-0005-0000-0000-0000040D0000}"/>
    <cellStyle name="style1392660533356 4 2" xfId="9490" xr:uid="{00000000-0005-0000-0000-0000050D0000}"/>
    <cellStyle name="style1392660533356 5" xfId="5862" xr:uid="{00000000-0005-0000-0000-0000060D0000}"/>
    <cellStyle name="style1392660533387" xfId="957" xr:uid="{00000000-0005-0000-0000-0000070D0000}"/>
    <cellStyle name="style1392660533387 2" xfId="2199" xr:uid="{00000000-0005-0000-0000-0000080D0000}"/>
    <cellStyle name="style1392660533387 2 2" xfId="7105" xr:uid="{00000000-0005-0000-0000-0000090D0000}"/>
    <cellStyle name="style1392660533387 3" xfId="3392" xr:uid="{00000000-0005-0000-0000-00000A0D0000}"/>
    <cellStyle name="style1392660533387 3 2" xfId="8298" xr:uid="{00000000-0005-0000-0000-00000B0D0000}"/>
    <cellStyle name="style1392660533387 4" xfId="4585" xr:uid="{00000000-0005-0000-0000-00000C0D0000}"/>
    <cellStyle name="style1392660533387 4 2" xfId="9491" xr:uid="{00000000-0005-0000-0000-00000D0D0000}"/>
    <cellStyle name="style1392660533387 5" xfId="5863" xr:uid="{00000000-0005-0000-0000-00000E0D0000}"/>
    <cellStyle name="style1392660533418" xfId="958" xr:uid="{00000000-0005-0000-0000-00000F0D0000}"/>
    <cellStyle name="style1392660533418 2" xfId="2200" xr:uid="{00000000-0005-0000-0000-0000100D0000}"/>
    <cellStyle name="style1392660533418 2 2" xfId="7106" xr:uid="{00000000-0005-0000-0000-0000110D0000}"/>
    <cellStyle name="style1392660533418 3" xfId="3393" xr:uid="{00000000-0005-0000-0000-0000120D0000}"/>
    <cellStyle name="style1392660533418 3 2" xfId="8299" xr:uid="{00000000-0005-0000-0000-0000130D0000}"/>
    <cellStyle name="style1392660533418 4" xfId="4586" xr:uid="{00000000-0005-0000-0000-0000140D0000}"/>
    <cellStyle name="style1392660533418 4 2" xfId="9492" xr:uid="{00000000-0005-0000-0000-0000150D0000}"/>
    <cellStyle name="style1392660533418 5" xfId="5864" xr:uid="{00000000-0005-0000-0000-0000160D0000}"/>
    <cellStyle name="style1392660533637" xfId="959" xr:uid="{00000000-0005-0000-0000-0000170D0000}"/>
    <cellStyle name="style1392660533637 2" xfId="2201" xr:uid="{00000000-0005-0000-0000-0000180D0000}"/>
    <cellStyle name="style1392660533637 2 2" xfId="7107" xr:uid="{00000000-0005-0000-0000-0000190D0000}"/>
    <cellStyle name="style1392660533637 3" xfId="3394" xr:uid="{00000000-0005-0000-0000-00001A0D0000}"/>
    <cellStyle name="style1392660533637 3 2" xfId="8300" xr:uid="{00000000-0005-0000-0000-00001B0D0000}"/>
    <cellStyle name="style1392660533637 4" xfId="4587" xr:uid="{00000000-0005-0000-0000-00001C0D0000}"/>
    <cellStyle name="style1392660533637 4 2" xfId="9493" xr:uid="{00000000-0005-0000-0000-00001D0D0000}"/>
    <cellStyle name="style1392660533637 5" xfId="5865" xr:uid="{00000000-0005-0000-0000-00001E0D0000}"/>
    <cellStyle name="style1392660533668" xfId="960" xr:uid="{00000000-0005-0000-0000-00001F0D0000}"/>
    <cellStyle name="style1392660533668 2" xfId="2202" xr:uid="{00000000-0005-0000-0000-0000200D0000}"/>
    <cellStyle name="style1392660533668 2 2" xfId="7108" xr:uid="{00000000-0005-0000-0000-0000210D0000}"/>
    <cellStyle name="style1392660533668 3" xfId="3395" xr:uid="{00000000-0005-0000-0000-0000220D0000}"/>
    <cellStyle name="style1392660533668 3 2" xfId="8301" xr:uid="{00000000-0005-0000-0000-0000230D0000}"/>
    <cellStyle name="style1392660533668 4" xfId="4588" xr:uid="{00000000-0005-0000-0000-0000240D0000}"/>
    <cellStyle name="style1392660533668 4 2" xfId="9494" xr:uid="{00000000-0005-0000-0000-0000250D0000}"/>
    <cellStyle name="style1392660533668 5" xfId="5866" xr:uid="{00000000-0005-0000-0000-0000260D0000}"/>
    <cellStyle name="style1392660533715" xfId="961" xr:uid="{00000000-0005-0000-0000-0000270D0000}"/>
    <cellStyle name="style1392660533715 2" xfId="2203" xr:uid="{00000000-0005-0000-0000-0000280D0000}"/>
    <cellStyle name="style1392660533715 2 2" xfId="7109" xr:uid="{00000000-0005-0000-0000-0000290D0000}"/>
    <cellStyle name="style1392660533715 3" xfId="3396" xr:uid="{00000000-0005-0000-0000-00002A0D0000}"/>
    <cellStyle name="style1392660533715 3 2" xfId="8302" xr:uid="{00000000-0005-0000-0000-00002B0D0000}"/>
    <cellStyle name="style1392660533715 4" xfId="4589" xr:uid="{00000000-0005-0000-0000-00002C0D0000}"/>
    <cellStyle name="style1392660533715 4 2" xfId="9495" xr:uid="{00000000-0005-0000-0000-00002D0D0000}"/>
    <cellStyle name="style1392660533715 5" xfId="5867" xr:uid="{00000000-0005-0000-0000-00002E0D0000}"/>
    <cellStyle name="style1392660533871" xfId="962" xr:uid="{00000000-0005-0000-0000-00002F0D0000}"/>
    <cellStyle name="style1392660533871 2" xfId="2204" xr:uid="{00000000-0005-0000-0000-0000300D0000}"/>
    <cellStyle name="style1392660533871 2 2" xfId="7110" xr:uid="{00000000-0005-0000-0000-0000310D0000}"/>
    <cellStyle name="style1392660533871 3" xfId="3397" xr:uid="{00000000-0005-0000-0000-0000320D0000}"/>
    <cellStyle name="style1392660533871 3 2" xfId="8303" xr:uid="{00000000-0005-0000-0000-0000330D0000}"/>
    <cellStyle name="style1392660533871 4" xfId="4590" xr:uid="{00000000-0005-0000-0000-0000340D0000}"/>
    <cellStyle name="style1392660533871 4 2" xfId="9496" xr:uid="{00000000-0005-0000-0000-0000350D0000}"/>
    <cellStyle name="style1392660533871 5" xfId="5868" xr:uid="{00000000-0005-0000-0000-0000360D0000}"/>
    <cellStyle name="style1392660533903" xfId="963" xr:uid="{00000000-0005-0000-0000-0000370D0000}"/>
    <cellStyle name="style1392660533903 2" xfId="2205" xr:uid="{00000000-0005-0000-0000-0000380D0000}"/>
    <cellStyle name="style1392660533903 2 2" xfId="7111" xr:uid="{00000000-0005-0000-0000-0000390D0000}"/>
    <cellStyle name="style1392660533903 3" xfId="3398" xr:uid="{00000000-0005-0000-0000-00003A0D0000}"/>
    <cellStyle name="style1392660533903 3 2" xfId="8304" xr:uid="{00000000-0005-0000-0000-00003B0D0000}"/>
    <cellStyle name="style1392660533903 4" xfId="4591" xr:uid="{00000000-0005-0000-0000-00003C0D0000}"/>
    <cellStyle name="style1392660533903 4 2" xfId="9497" xr:uid="{00000000-0005-0000-0000-00003D0D0000}"/>
    <cellStyle name="style1392660533903 5" xfId="5869" xr:uid="{00000000-0005-0000-0000-00003E0D0000}"/>
    <cellStyle name="style1392660533934" xfId="964" xr:uid="{00000000-0005-0000-0000-00003F0D0000}"/>
    <cellStyle name="style1392660533934 2" xfId="2206" xr:uid="{00000000-0005-0000-0000-0000400D0000}"/>
    <cellStyle name="style1392660533934 2 2" xfId="7112" xr:uid="{00000000-0005-0000-0000-0000410D0000}"/>
    <cellStyle name="style1392660533934 3" xfId="3399" xr:uid="{00000000-0005-0000-0000-0000420D0000}"/>
    <cellStyle name="style1392660533934 3 2" xfId="8305" xr:uid="{00000000-0005-0000-0000-0000430D0000}"/>
    <cellStyle name="style1392660533934 4" xfId="4592" xr:uid="{00000000-0005-0000-0000-0000440D0000}"/>
    <cellStyle name="style1392660533934 4 2" xfId="9498" xr:uid="{00000000-0005-0000-0000-0000450D0000}"/>
    <cellStyle name="style1392660533934 5" xfId="5870" xr:uid="{00000000-0005-0000-0000-0000460D0000}"/>
    <cellStyle name="style1392660533965" xfId="965" xr:uid="{00000000-0005-0000-0000-0000470D0000}"/>
    <cellStyle name="style1392660533965 2" xfId="2207" xr:uid="{00000000-0005-0000-0000-0000480D0000}"/>
    <cellStyle name="style1392660533965 2 2" xfId="7113" xr:uid="{00000000-0005-0000-0000-0000490D0000}"/>
    <cellStyle name="style1392660533965 3" xfId="3400" xr:uid="{00000000-0005-0000-0000-00004A0D0000}"/>
    <cellStyle name="style1392660533965 3 2" xfId="8306" xr:uid="{00000000-0005-0000-0000-00004B0D0000}"/>
    <cellStyle name="style1392660533965 4" xfId="4593" xr:uid="{00000000-0005-0000-0000-00004C0D0000}"/>
    <cellStyle name="style1392660533965 4 2" xfId="9499" xr:uid="{00000000-0005-0000-0000-00004D0D0000}"/>
    <cellStyle name="style1392660533965 5" xfId="5871" xr:uid="{00000000-0005-0000-0000-00004E0D0000}"/>
    <cellStyle name="style1392660533996" xfId="966" xr:uid="{00000000-0005-0000-0000-00004F0D0000}"/>
    <cellStyle name="style1392660533996 2" xfId="2208" xr:uid="{00000000-0005-0000-0000-0000500D0000}"/>
    <cellStyle name="style1392660533996 2 2" xfId="7114" xr:uid="{00000000-0005-0000-0000-0000510D0000}"/>
    <cellStyle name="style1392660533996 3" xfId="3401" xr:uid="{00000000-0005-0000-0000-0000520D0000}"/>
    <cellStyle name="style1392660533996 3 2" xfId="8307" xr:uid="{00000000-0005-0000-0000-0000530D0000}"/>
    <cellStyle name="style1392660533996 4" xfId="4594" xr:uid="{00000000-0005-0000-0000-0000540D0000}"/>
    <cellStyle name="style1392660533996 4 2" xfId="9500" xr:uid="{00000000-0005-0000-0000-0000550D0000}"/>
    <cellStyle name="style1392660533996 5" xfId="5872" xr:uid="{00000000-0005-0000-0000-0000560D0000}"/>
    <cellStyle name="style1392660579278" xfId="967" xr:uid="{00000000-0005-0000-0000-0000570D0000}"/>
    <cellStyle name="style1392660579278 2" xfId="2209" xr:uid="{00000000-0005-0000-0000-0000580D0000}"/>
    <cellStyle name="style1392660579278 2 2" xfId="7115" xr:uid="{00000000-0005-0000-0000-0000590D0000}"/>
    <cellStyle name="style1392660579278 3" xfId="3402" xr:uid="{00000000-0005-0000-0000-00005A0D0000}"/>
    <cellStyle name="style1392660579278 3 2" xfId="8308" xr:uid="{00000000-0005-0000-0000-00005B0D0000}"/>
    <cellStyle name="style1392660579278 4" xfId="4595" xr:uid="{00000000-0005-0000-0000-00005C0D0000}"/>
    <cellStyle name="style1392660579278 4 2" xfId="9501" xr:uid="{00000000-0005-0000-0000-00005D0D0000}"/>
    <cellStyle name="style1392660579278 5" xfId="5873" xr:uid="{00000000-0005-0000-0000-00005E0D0000}"/>
    <cellStyle name="style1392660579325" xfId="968" xr:uid="{00000000-0005-0000-0000-00005F0D0000}"/>
    <cellStyle name="style1392660579325 2" xfId="2210" xr:uid="{00000000-0005-0000-0000-0000600D0000}"/>
    <cellStyle name="style1392660579325 2 2" xfId="7116" xr:uid="{00000000-0005-0000-0000-0000610D0000}"/>
    <cellStyle name="style1392660579325 3" xfId="3403" xr:uid="{00000000-0005-0000-0000-0000620D0000}"/>
    <cellStyle name="style1392660579325 3 2" xfId="8309" xr:uid="{00000000-0005-0000-0000-0000630D0000}"/>
    <cellStyle name="style1392660579325 4" xfId="4596" xr:uid="{00000000-0005-0000-0000-0000640D0000}"/>
    <cellStyle name="style1392660579325 4 2" xfId="9502" xr:uid="{00000000-0005-0000-0000-0000650D0000}"/>
    <cellStyle name="style1392660579325 5" xfId="5874" xr:uid="{00000000-0005-0000-0000-0000660D0000}"/>
    <cellStyle name="style1392660579434" xfId="969" xr:uid="{00000000-0005-0000-0000-0000670D0000}"/>
    <cellStyle name="style1392660579434 2" xfId="2211" xr:uid="{00000000-0005-0000-0000-0000680D0000}"/>
    <cellStyle name="style1392660579434 2 2" xfId="7117" xr:uid="{00000000-0005-0000-0000-0000690D0000}"/>
    <cellStyle name="style1392660579434 3" xfId="3404" xr:uid="{00000000-0005-0000-0000-00006A0D0000}"/>
    <cellStyle name="style1392660579434 3 2" xfId="8310" xr:uid="{00000000-0005-0000-0000-00006B0D0000}"/>
    <cellStyle name="style1392660579434 4" xfId="4597" xr:uid="{00000000-0005-0000-0000-00006C0D0000}"/>
    <cellStyle name="style1392660579434 4 2" xfId="9503" xr:uid="{00000000-0005-0000-0000-00006D0D0000}"/>
    <cellStyle name="style1392660579434 5" xfId="5875" xr:uid="{00000000-0005-0000-0000-00006E0D0000}"/>
    <cellStyle name="style1392660579450" xfId="970" xr:uid="{00000000-0005-0000-0000-00006F0D0000}"/>
    <cellStyle name="style1392660579450 2" xfId="2212" xr:uid="{00000000-0005-0000-0000-0000700D0000}"/>
    <cellStyle name="style1392660579450 2 2" xfId="7118" xr:uid="{00000000-0005-0000-0000-0000710D0000}"/>
    <cellStyle name="style1392660579450 3" xfId="3405" xr:uid="{00000000-0005-0000-0000-0000720D0000}"/>
    <cellStyle name="style1392660579450 3 2" xfId="8311" xr:uid="{00000000-0005-0000-0000-0000730D0000}"/>
    <cellStyle name="style1392660579450 4" xfId="4598" xr:uid="{00000000-0005-0000-0000-0000740D0000}"/>
    <cellStyle name="style1392660579450 4 2" xfId="9504" xr:uid="{00000000-0005-0000-0000-0000750D0000}"/>
    <cellStyle name="style1392660579450 5" xfId="5876" xr:uid="{00000000-0005-0000-0000-0000760D0000}"/>
    <cellStyle name="style1392660579497" xfId="971" xr:uid="{00000000-0005-0000-0000-0000770D0000}"/>
    <cellStyle name="style1392660579497 2" xfId="2213" xr:uid="{00000000-0005-0000-0000-0000780D0000}"/>
    <cellStyle name="style1392660579497 2 2" xfId="7119" xr:uid="{00000000-0005-0000-0000-0000790D0000}"/>
    <cellStyle name="style1392660579497 3" xfId="3406" xr:uid="{00000000-0005-0000-0000-00007A0D0000}"/>
    <cellStyle name="style1392660579497 3 2" xfId="8312" xr:uid="{00000000-0005-0000-0000-00007B0D0000}"/>
    <cellStyle name="style1392660579497 4" xfId="4599" xr:uid="{00000000-0005-0000-0000-00007C0D0000}"/>
    <cellStyle name="style1392660579497 4 2" xfId="9505" xr:uid="{00000000-0005-0000-0000-00007D0D0000}"/>
    <cellStyle name="style1392660579497 5" xfId="5877" xr:uid="{00000000-0005-0000-0000-00007E0D0000}"/>
    <cellStyle name="style1392660579575" xfId="972" xr:uid="{00000000-0005-0000-0000-00007F0D0000}"/>
    <cellStyle name="style1392660579575 2" xfId="2214" xr:uid="{00000000-0005-0000-0000-0000800D0000}"/>
    <cellStyle name="style1392660579575 2 2" xfId="7120" xr:uid="{00000000-0005-0000-0000-0000810D0000}"/>
    <cellStyle name="style1392660579575 3" xfId="3407" xr:uid="{00000000-0005-0000-0000-0000820D0000}"/>
    <cellStyle name="style1392660579575 3 2" xfId="8313" xr:uid="{00000000-0005-0000-0000-0000830D0000}"/>
    <cellStyle name="style1392660579575 4" xfId="4600" xr:uid="{00000000-0005-0000-0000-0000840D0000}"/>
    <cellStyle name="style1392660579575 4 2" xfId="9506" xr:uid="{00000000-0005-0000-0000-0000850D0000}"/>
    <cellStyle name="style1392660579575 5" xfId="5878" xr:uid="{00000000-0005-0000-0000-0000860D0000}"/>
    <cellStyle name="style1392660579669" xfId="973" xr:uid="{00000000-0005-0000-0000-0000870D0000}"/>
    <cellStyle name="style1392660579669 2" xfId="2215" xr:uid="{00000000-0005-0000-0000-0000880D0000}"/>
    <cellStyle name="style1392660579669 2 2" xfId="7121" xr:uid="{00000000-0005-0000-0000-0000890D0000}"/>
    <cellStyle name="style1392660579669 3" xfId="3408" xr:uid="{00000000-0005-0000-0000-00008A0D0000}"/>
    <cellStyle name="style1392660579669 3 2" xfId="8314" xr:uid="{00000000-0005-0000-0000-00008B0D0000}"/>
    <cellStyle name="style1392660579669 4" xfId="4601" xr:uid="{00000000-0005-0000-0000-00008C0D0000}"/>
    <cellStyle name="style1392660579669 4 2" xfId="9507" xr:uid="{00000000-0005-0000-0000-00008D0D0000}"/>
    <cellStyle name="style1392660579669 5" xfId="5879" xr:uid="{00000000-0005-0000-0000-00008E0D0000}"/>
    <cellStyle name="style1392660579809" xfId="974" xr:uid="{00000000-0005-0000-0000-00008F0D0000}"/>
    <cellStyle name="style1392660579809 2" xfId="2216" xr:uid="{00000000-0005-0000-0000-0000900D0000}"/>
    <cellStyle name="style1392660579809 2 2" xfId="7122" xr:uid="{00000000-0005-0000-0000-0000910D0000}"/>
    <cellStyle name="style1392660579809 3" xfId="3409" xr:uid="{00000000-0005-0000-0000-0000920D0000}"/>
    <cellStyle name="style1392660579809 3 2" xfId="8315" xr:uid="{00000000-0005-0000-0000-0000930D0000}"/>
    <cellStyle name="style1392660579809 4" xfId="4602" xr:uid="{00000000-0005-0000-0000-0000940D0000}"/>
    <cellStyle name="style1392660579809 4 2" xfId="9508" xr:uid="{00000000-0005-0000-0000-0000950D0000}"/>
    <cellStyle name="style1392660579809 5" xfId="5880" xr:uid="{00000000-0005-0000-0000-0000960D0000}"/>
    <cellStyle name="style1392660579856" xfId="975" xr:uid="{00000000-0005-0000-0000-0000970D0000}"/>
    <cellStyle name="style1392660579856 2" xfId="2217" xr:uid="{00000000-0005-0000-0000-0000980D0000}"/>
    <cellStyle name="style1392660579856 2 2" xfId="7123" xr:uid="{00000000-0005-0000-0000-0000990D0000}"/>
    <cellStyle name="style1392660579856 3" xfId="3410" xr:uid="{00000000-0005-0000-0000-00009A0D0000}"/>
    <cellStyle name="style1392660579856 3 2" xfId="8316" xr:uid="{00000000-0005-0000-0000-00009B0D0000}"/>
    <cellStyle name="style1392660579856 4" xfId="4603" xr:uid="{00000000-0005-0000-0000-00009C0D0000}"/>
    <cellStyle name="style1392660579856 4 2" xfId="9509" xr:uid="{00000000-0005-0000-0000-00009D0D0000}"/>
    <cellStyle name="style1392660579856 5" xfId="5881" xr:uid="{00000000-0005-0000-0000-00009E0D0000}"/>
    <cellStyle name="style1392660579997" xfId="976" xr:uid="{00000000-0005-0000-0000-00009F0D0000}"/>
    <cellStyle name="style1392660579997 2" xfId="2218" xr:uid="{00000000-0005-0000-0000-0000A00D0000}"/>
    <cellStyle name="style1392660579997 2 2" xfId="7124" xr:uid="{00000000-0005-0000-0000-0000A10D0000}"/>
    <cellStyle name="style1392660579997 3" xfId="3411" xr:uid="{00000000-0005-0000-0000-0000A20D0000}"/>
    <cellStyle name="style1392660579997 3 2" xfId="8317" xr:uid="{00000000-0005-0000-0000-0000A30D0000}"/>
    <cellStyle name="style1392660579997 4" xfId="4604" xr:uid="{00000000-0005-0000-0000-0000A40D0000}"/>
    <cellStyle name="style1392660579997 4 2" xfId="9510" xr:uid="{00000000-0005-0000-0000-0000A50D0000}"/>
    <cellStyle name="style1392660579997 5" xfId="5882" xr:uid="{00000000-0005-0000-0000-0000A60D0000}"/>
    <cellStyle name="style1392660580075" xfId="977" xr:uid="{00000000-0005-0000-0000-0000A70D0000}"/>
    <cellStyle name="style1392660580075 2" xfId="2219" xr:uid="{00000000-0005-0000-0000-0000A80D0000}"/>
    <cellStyle name="style1392660580075 2 2" xfId="7125" xr:uid="{00000000-0005-0000-0000-0000A90D0000}"/>
    <cellStyle name="style1392660580075 3" xfId="3412" xr:uid="{00000000-0005-0000-0000-0000AA0D0000}"/>
    <cellStyle name="style1392660580075 3 2" xfId="8318" xr:uid="{00000000-0005-0000-0000-0000AB0D0000}"/>
    <cellStyle name="style1392660580075 4" xfId="4605" xr:uid="{00000000-0005-0000-0000-0000AC0D0000}"/>
    <cellStyle name="style1392660580075 4 2" xfId="9511" xr:uid="{00000000-0005-0000-0000-0000AD0D0000}"/>
    <cellStyle name="style1392660580075 5" xfId="5883" xr:uid="{00000000-0005-0000-0000-0000AE0D0000}"/>
    <cellStyle name="style1392660580106" xfId="978" xr:uid="{00000000-0005-0000-0000-0000AF0D0000}"/>
    <cellStyle name="style1392660580106 2" xfId="2220" xr:uid="{00000000-0005-0000-0000-0000B00D0000}"/>
    <cellStyle name="style1392660580106 2 2" xfId="7126" xr:uid="{00000000-0005-0000-0000-0000B10D0000}"/>
    <cellStyle name="style1392660580106 3" xfId="3413" xr:uid="{00000000-0005-0000-0000-0000B20D0000}"/>
    <cellStyle name="style1392660580106 3 2" xfId="8319" xr:uid="{00000000-0005-0000-0000-0000B30D0000}"/>
    <cellStyle name="style1392660580106 4" xfId="4606" xr:uid="{00000000-0005-0000-0000-0000B40D0000}"/>
    <cellStyle name="style1392660580106 4 2" xfId="9512" xr:uid="{00000000-0005-0000-0000-0000B50D0000}"/>
    <cellStyle name="style1392660580106 5" xfId="5884" xr:uid="{00000000-0005-0000-0000-0000B60D0000}"/>
    <cellStyle name="style1392660580137" xfId="979" xr:uid="{00000000-0005-0000-0000-0000B70D0000}"/>
    <cellStyle name="style1392660580137 2" xfId="2221" xr:uid="{00000000-0005-0000-0000-0000B80D0000}"/>
    <cellStyle name="style1392660580137 2 2" xfId="7127" xr:uid="{00000000-0005-0000-0000-0000B90D0000}"/>
    <cellStyle name="style1392660580137 3" xfId="3414" xr:uid="{00000000-0005-0000-0000-0000BA0D0000}"/>
    <cellStyle name="style1392660580137 3 2" xfId="8320" xr:uid="{00000000-0005-0000-0000-0000BB0D0000}"/>
    <cellStyle name="style1392660580137 4" xfId="4607" xr:uid="{00000000-0005-0000-0000-0000BC0D0000}"/>
    <cellStyle name="style1392660580137 4 2" xfId="9513" xr:uid="{00000000-0005-0000-0000-0000BD0D0000}"/>
    <cellStyle name="style1392660580137 5" xfId="5885" xr:uid="{00000000-0005-0000-0000-0000BE0D0000}"/>
    <cellStyle name="style1392660580169" xfId="980" xr:uid="{00000000-0005-0000-0000-0000BF0D0000}"/>
    <cellStyle name="style1392660580169 2" xfId="2222" xr:uid="{00000000-0005-0000-0000-0000C00D0000}"/>
    <cellStyle name="style1392660580169 2 2" xfId="7128" xr:uid="{00000000-0005-0000-0000-0000C10D0000}"/>
    <cellStyle name="style1392660580169 3" xfId="3415" xr:uid="{00000000-0005-0000-0000-0000C20D0000}"/>
    <cellStyle name="style1392660580169 3 2" xfId="8321" xr:uid="{00000000-0005-0000-0000-0000C30D0000}"/>
    <cellStyle name="style1392660580169 4" xfId="4608" xr:uid="{00000000-0005-0000-0000-0000C40D0000}"/>
    <cellStyle name="style1392660580169 4 2" xfId="9514" xr:uid="{00000000-0005-0000-0000-0000C50D0000}"/>
    <cellStyle name="style1392660580169 5" xfId="5886" xr:uid="{00000000-0005-0000-0000-0000C60D0000}"/>
    <cellStyle name="style1392660580278" xfId="981" xr:uid="{00000000-0005-0000-0000-0000C70D0000}"/>
    <cellStyle name="style1392660580278 2" xfId="2223" xr:uid="{00000000-0005-0000-0000-0000C80D0000}"/>
    <cellStyle name="style1392660580278 2 2" xfId="7129" xr:uid="{00000000-0005-0000-0000-0000C90D0000}"/>
    <cellStyle name="style1392660580278 3" xfId="3416" xr:uid="{00000000-0005-0000-0000-0000CA0D0000}"/>
    <cellStyle name="style1392660580278 3 2" xfId="8322" xr:uid="{00000000-0005-0000-0000-0000CB0D0000}"/>
    <cellStyle name="style1392660580278 4" xfId="4609" xr:uid="{00000000-0005-0000-0000-0000CC0D0000}"/>
    <cellStyle name="style1392660580278 4 2" xfId="9515" xr:uid="{00000000-0005-0000-0000-0000CD0D0000}"/>
    <cellStyle name="style1392660580278 5" xfId="5887" xr:uid="{00000000-0005-0000-0000-0000CE0D0000}"/>
    <cellStyle name="style1392660580309" xfId="982" xr:uid="{00000000-0005-0000-0000-0000CF0D0000}"/>
    <cellStyle name="style1392660580309 2" xfId="2224" xr:uid="{00000000-0005-0000-0000-0000D00D0000}"/>
    <cellStyle name="style1392660580309 2 2" xfId="7130" xr:uid="{00000000-0005-0000-0000-0000D10D0000}"/>
    <cellStyle name="style1392660580309 3" xfId="3417" xr:uid="{00000000-0005-0000-0000-0000D20D0000}"/>
    <cellStyle name="style1392660580309 3 2" xfId="8323" xr:uid="{00000000-0005-0000-0000-0000D30D0000}"/>
    <cellStyle name="style1392660580309 4" xfId="4610" xr:uid="{00000000-0005-0000-0000-0000D40D0000}"/>
    <cellStyle name="style1392660580309 4 2" xfId="9516" xr:uid="{00000000-0005-0000-0000-0000D50D0000}"/>
    <cellStyle name="style1392660580309 5" xfId="5888" xr:uid="{00000000-0005-0000-0000-0000D60D0000}"/>
    <cellStyle name="style1392660580340" xfId="983" xr:uid="{00000000-0005-0000-0000-0000D70D0000}"/>
    <cellStyle name="style1392660580340 2" xfId="2225" xr:uid="{00000000-0005-0000-0000-0000D80D0000}"/>
    <cellStyle name="style1392660580340 2 2" xfId="7131" xr:uid="{00000000-0005-0000-0000-0000D90D0000}"/>
    <cellStyle name="style1392660580340 3" xfId="3418" xr:uid="{00000000-0005-0000-0000-0000DA0D0000}"/>
    <cellStyle name="style1392660580340 3 2" xfId="8324" xr:uid="{00000000-0005-0000-0000-0000DB0D0000}"/>
    <cellStyle name="style1392660580340 4" xfId="4611" xr:uid="{00000000-0005-0000-0000-0000DC0D0000}"/>
    <cellStyle name="style1392660580340 4 2" xfId="9517" xr:uid="{00000000-0005-0000-0000-0000DD0D0000}"/>
    <cellStyle name="style1392660580340 5" xfId="5889" xr:uid="{00000000-0005-0000-0000-0000DE0D0000}"/>
    <cellStyle name="style1392660580372" xfId="984" xr:uid="{00000000-0005-0000-0000-0000DF0D0000}"/>
    <cellStyle name="style1392660580372 2" xfId="2226" xr:uid="{00000000-0005-0000-0000-0000E00D0000}"/>
    <cellStyle name="style1392660580372 2 2" xfId="7132" xr:uid="{00000000-0005-0000-0000-0000E10D0000}"/>
    <cellStyle name="style1392660580372 3" xfId="3419" xr:uid="{00000000-0005-0000-0000-0000E20D0000}"/>
    <cellStyle name="style1392660580372 3 2" xfId="8325" xr:uid="{00000000-0005-0000-0000-0000E30D0000}"/>
    <cellStyle name="style1392660580372 4" xfId="4612" xr:uid="{00000000-0005-0000-0000-0000E40D0000}"/>
    <cellStyle name="style1392660580372 4 2" xfId="9518" xr:uid="{00000000-0005-0000-0000-0000E50D0000}"/>
    <cellStyle name="style1392660580372 5" xfId="5890" xr:uid="{00000000-0005-0000-0000-0000E60D0000}"/>
    <cellStyle name="style1392660580465" xfId="985" xr:uid="{00000000-0005-0000-0000-0000E70D0000}"/>
    <cellStyle name="style1392660580465 2" xfId="2227" xr:uid="{00000000-0005-0000-0000-0000E80D0000}"/>
    <cellStyle name="style1392660580465 2 2" xfId="7133" xr:uid="{00000000-0005-0000-0000-0000E90D0000}"/>
    <cellStyle name="style1392660580465 3" xfId="3420" xr:uid="{00000000-0005-0000-0000-0000EA0D0000}"/>
    <cellStyle name="style1392660580465 3 2" xfId="8326" xr:uid="{00000000-0005-0000-0000-0000EB0D0000}"/>
    <cellStyle name="style1392660580465 4" xfId="4613" xr:uid="{00000000-0005-0000-0000-0000EC0D0000}"/>
    <cellStyle name="style1392660580465 4 2" xfId="9519" xr:uid="{00000000-0005-0000-0000-0000ED0D0000}"/>
    <cellStyle name="style1392660580465 5" xfId="5891" xr:uid="{00000000-0005-0000-0000-0000EE0D0000}"/>
    <cellStyle name="style1392660580497" xfId="986" xr:uid="{00000000-0005-0000-0000-0000EF0D0000}"/>
    <cellStyle name="style1392660580497 2" xfId="2228" xr:uid="{00000000-0005-0000-0000-0000F00D0000}"/>
    <cellStyle name="style1392660580497 2 2" xfId="7134" xr:uid="{00000000-0005-0000-0000-0000F10D0000}"/>
    <cellStyle name="style1392660580497 3" xfId="3421" xr:uid="{00000000-0005-0000-0000-0000F20D0000}"/>
    <cellStyle name="style1392660580497 3 2" xfId="8327" xr:uid="{00000000-0005-0000-0000-0000F30D0000}"/>
    <cellStyle name="style1392660580497 4" xfId="4614" xr:uid="{00000000-0005-0000-0000-0000F40D0000}"/>
    <cellStyle name="style1392660580497 4 2" xfId="9520" xr:uid="{00000000-0005-0000-0000-0000F50D0000}"/>
    <cellStyle name="style1392660580497 5" xfId="5892" xr:uid="{00000000-0005-0000-0000-0000F60D0000}"/>
    <cellStyle name="style1392660580528" xfId="987" xr:uid="{00000000-0005-0000-0000-0000F70D0000}"/>
    <cellStyle name="style1392660580528 2" xfId="2229" xr:uid="{00000000-0005-0000-0000-0000F80D0000}"/>
    <cellStyle name="style1392660580528 2 2" xfId="7135" xr:uid="{00000000-0005-0000-0000-0000F90D0000}"/>
    <cellStyle name="style1392660580528 3" xfId="3422" xr:uid="{00000000-0005-0000-0000-0000FA0D0000}"/>
    <cellStyle name="style1392660580528 3 2" xfId="8328" xr:uid="{00000000-0005-0000-0000-0000FB0D0000}"/>
    <cellStyle name="style1392660580528 4" xfId="4615" xr:uid="{00000000-0005-0000-0000-0000FC0D0000}"/>
    <cellStyle name="style1392660580528 4 2" xfId="9521" xr:uid="{00000000-0005-0000-0000-0000FD0D0000}"/>
    <cellStyle name="style1392660580528 5" xfId="5893" xr:uid="{00000000-0005-0000-0000-0000FE0D0000}"/>
    <cellStyle name="style1392660580762" xfId="988" xr:uid="{00000000-0005-0000-0000-0000FF0D0000}"/>
    <cellStyle name="style1392660580762 2" xfId="2230" xr:uid="{00000000-0005-0000-0000-0000000E0000}"/>
    <cellStyle name="style1392660580762 2 2" xfId="7136" xr:uid="{00000000-0005-0000-0000-0000010E0000}"/>
    <cellStyle name="style1392660580762 3" xfId="3423" xr:uid="{00000000-0005-0000-0000-0000020E0000}"/>
    <cellStyle name="style1392660580762 3 2" xfId="8329" xr:uid="{00000000-0005-0000-0000-0000030E0000}"/>
    <cellStyle name="style1392660580762 4" xfId="4616" xr:uid="{00000000-0005-0000-0000-0000040E0000}"/>
    <cellStyle name="style1392660580762 4 2" xfId="9522" xr:uid="{00000000-0005-0000-0000-0000050E0000}"/>
    <cellStyle name="style1392660580762 5" xfId="5894" xr:uid="{00000000-0005-0000-0000-0000060E0000}"/>
    <cellStyle name="style1392660580809" xfId="989" xr:uid="{00000000-0005-0000-0000-0000070E0000}"/>
    <cellStyle name="style1392660580809 2" xfId="2231" xr:uid="{00000000-0005-0000-0000-0000080E0000}"/>
    <cellStyle name="style1392660580809 2 2" xfId="7137" xr:uid="{00000000-0005-0000-0000-0000090E0000}"/>
    <cellStyle name="style1392660580809 3" xfId="3424" xr:uid="{00000000-0005-0000-0000-00000A0E0000}"/>
    <cellStyle name="style1392660580809 3 2" xfId="8330" xr:uid="{00000000-0005-0000-0000-00000B0E0000}"/>
    <cellStyle name="style1392660580809 4" xfId="4617" xr:uid="{00000000-0005-0000-0000-00000C0E0000}"/>
    <cellStyle name="style1392660580809 4 2" xfId="9523" xr:uid="{00000000-0005-0000-0000-00000D0E0000}"/>
    <cellStyle name="style1392660580809 5" xfId="5895" xr:uid="{00000000-0005-0000-0000-00000E0E0000}"/>
    <cellStyle name="style1392660580840" xfId="990" xr:uid="{00000000-0005-0000-0000-00000F0E0000}"/>
    <cellStyle name="style1392660580840 2" xfId="2232" xr:uid="{00000000-0005-0000-0000-0000100E0000}"/>
    <cellStyle name="style1392660580840 2 2" xfId="7138" xr:uid="{00000000-0005-0000-0000-0000110E0000}"/>
    <cellStyle name="style1392660580840 3" xfId="3425" xr:uid="{00000000-0005-0000-0000-0000120E0000}"/>
    <cellStyle name="style1392660580840 3 2" xfId="8331" xr:uid="{00000000-0005-0000-0000-0000130E0000}"/>
    <cellStyle name="style1392660580840 4" xfId="4618" xr:uid="{00000000-0005-0000-0000-0000140E0000}"/>
    <cellStyle name="style1392660580840 4 2" xfId="9524" xr:uid="{00000000-0005-0000-0000-0000150E0000}"/>
    <cellStyle name="style1392660580840 5" xfId="5896" xr:uid="{00000000-0005-0000-0000-0000160E0000}"/>
    <cellStyle name="style1392660580997" xfId="991" xr:uid="{00000000-0005-0000-0000-0000170E0000}"/>
    <cellStyle name="style1392660580997 2" xfId="2233" xr:uid="{00000000-0005-0000-0000-0000180E0000}"/>
    <cellStyle name="style1392660580997 2 2" xfId="7139" xr:uid="{00000000-0005-0000-0000-0000190E0000}"/>
    <cellStyle name="style1392660580997 3" xfId="3426" xr:uid="{00000000-0005-0000-0000-00001A0E0000}"/>
    <cellStyle name="style1392660580997 3 2" xfId="8332" xr:uid="{00000000-0005-0000-0000-00001B0E0000}"/>
    <cellStyle name="style1392660580997 4" xfId="4619" xr:uid="{00000000-0005-0000-0000-00001C0E0000}"/>
    <cellStyle name="style1392660580997 4 2" xfId="9525" xr:uid="{00000000-0005-0000-0000-00001D0E0000}"/>
    <cellStyle name="style1392660580997 5" xfId="5897" xr:uid="{00000000-0005-0000-0000-00001E0E0000}"/>
    <cellStyle name="style1392660581028" xfId="992" xr:uid="{00000000-0005-0000-0000-00001F0E0000}"/>
    <cellStyle name="style1392660581028 2" xfId="2234" xr:uid="{00000000-0005-0000-0000-0000200E0000}"/>
    <cellStyle name="style1392660581028 2 2" xfId="7140" xr:uid="{00000000-0005-0000-0000-0000210E0000}"/>
    <cellStyle name="style1392660581028 3" xfId="3427" xr:uid="{00000000-0005-0000-0000-0000220E0000}"/>
    <cellStyle name="style1392660581028 3 2" xfId="8333" xr:uid="{00000000-0005-0000-0000-0000230E0000}"/>
    <cellStyle name="style1392660581028 4" xfId="4620" xr:uid="{00000000-0005-0000-0000-0000240E0000}"/>
    <cellStyle name="style1392660581028 4 2" xfId="9526" xr:uid="{00000000-0005-0000-0000-0000250E0000}"/>
    <cellStyle name="style1392660581028 5" xfId="5898" xr:uid="{00000000-0005-0000-0000-0000260E0000}"/>
    <cellStyle name="style1392660581059" xfId="993" xr:uid="{00000000-0005-0000-0000-0000270E0000}"/>
    <cellStyle name="style1392660581059 2" xfId="2235" xr:uid="{00000000-0005-0000-0000-0000280E0000}"/>
    <cellStyle name="style1392660581059 2 2" xfId="7141" xr:uid="{00000000-0005-0000-0000-0000290E0000}"/>
    <cellStyle name="style1392660581059 3" xfId="3428" xr:uid="{00000000-0005-0000-0000-00002A0E0000}"/>
    <cellStyle name="style1392660581059 3 2" xfId="8334" xr:uid="{00000000-0005-0000-0000-00002B0E0000}"/>
    <cellStyle name="style1392660581059 4" xfId="4621" xr:uid="{00000000-0005-0000-0000-00002C0E0000}"/>
    <cellStyle name="style1392660581059 4 2" xfId="9527" xr:uid="{00000000-0005-0000-0000-00002D0E0000}"/>
    <cellStyle name="style1392660581059 5" xfId="5899" xr:uid="{00000000-0005-0000-0000-00002E0E0000}"/>
    <cellStyle name="style1392660581090" xfId="994" xr:uid="{00000000-0005-0000-0000-00002F0E0000}"/>
    <cellStyle name="style1392660581090 2" xfId="2236" xr:uid="{00000000-0005-0000-0000-0000300E0000}"/>
    <cellStyle name="style1392660581090 2 2" xfId="7142" xr:uid="{00000000-0005-0000-0000-0000310E0000}"/>
    <cellStyle name="style1392660581090 3" xfId="3429" xr:uid="{00000000-0005-0000-0000-0000320E0000}"/>
    <cellStyle name="style1392660581090 3 2" xfId="8335" xr:uid="{00000000-0005-0000-0000-0000330E0000}"/>
    <cellStyle name="style1392660581090 4" xfId="4622" xr:uid="{00000000-0005-0000-0000-0000340E0000}"/>
    <cellStyle name="style1392660581090 4 2" xfId="9528" xr:uid="{00000000-0005-0000-0000-0000350E0000}"/>
    <cellStyle name="style1392660581090 5" xfId="5900" xr:uid="{00000000-0005-0000-0000-0000360E0000}"/>
    <cellStyle name="style1392660581122" xfId="995" xr:uid="{00000000-0005-0000-0000-0000370E0000}"/>
    <cellStyle name="style1392660581122 2" xfId="2237" xr:uid="{00000000-0005-0000-0000-0000380E0000}"/>
    <cellStyle name="style1392660581122 2 2" xfId="7143" xr:uid="{00000000-0005-0000-0000-0000390E0000}"/>
    <cellStyle name="style1392660581122 3" xfId="3430" xr:uid="{00000000-0005-0000-0000-00003A0E0000}"/>
    <cellStyle name="style1392660581122 3 2" xfId="8336" xr:uid="{00000000-0005-0000-0000-00003B0E0000}"/>
    <cellStyle name="style1392660581122 4" xfId="4623" xr:uid="{00000000-0005-0000-0000-00003C0E0000}"/>
    <cellStyle name="style1392660581122 4 2" xfId="9529" xr:uid="{00000000-0005-0000-0000-00003D0E0000}"/>
    <cellStyle name="style1392660581122 5" xfId="5901" xr:uid="{00000000-0005-0000-0000-00003E0E0000}"/>
    <cellStyle name="style1392660633497" xfId="996" xr:uid="{00000000-0005-0000-0000-00003F0E0000}"/>
    <cellStyle name="style1392660633497 2" xfId="2238" xr:uid="{00000000-0005-0000-0000-0000400E0000}"/>
    <cellStyle name="style1392660633497 2 2" xfId="7144" xr:uid="{00000000-0005-0000-0000-0000410E0000}"/>
    <cellStyle name="style1392660633497 3" xfId="3431" xr:uid="{00000000-0005-0000-0000-0000420E0000}"/>
    <cellStyle name="style1392660633497 3 2" xfId="8337" xr:uid="{00000000-0005-0000-0000-0000430E0000}"/>
    <cellStyle name="style1392660633497 4" xfId="4624" xr:uid="{00000000-0005-0000-0000-0000440E0000}"/>
    <cellStyle name="style1392660633497 4 2" xfId="9530" xr:uid="{00000000-0005-0000-0000-0000450E0000}"/>
    <cellStyle name="style1392660633497 5" xfId="5902" xr:uid="{00000000-0005-0000-0000-0000460E0000}"/>
    <cellStyle name="style1392660633528" xfId="997" xr:uid="{00000000-0005-0000-0000-0000470E0000}"/>
    <cellStyle name="style1392660633528 2" xfId="2239" xr:uid="{00000000-0005-0000-0000-0000480E0000}"/>
    <cellStyle name="style1392660633528 2 2" xfId="7145" xr:uid="{00000000-0005-0000-0000-0000490E0000}"/>
    <cellStyle name="style1392660633528 3" xfId="3432" xr:uid="{00000000-0005-0000-0000-00004A0E0000}"/>
    <cellStyle name="style1392660633528 3 2" xfId="8338" xr:uid="{00000000-0005-0000-0000-00004B0E0000}"/>
    <cellStyle name="style1392660633528 4" xfId="4625" xr:uid="{00000000-0005-0000-0000-00004C0E0000}"/>
    <cellStyle name="style1392660633528 4 2" xfId="9531" xr:uid="{00000000-0005-0000-0000-00004D0E0000}"/>
    <cellStyle name="style1392660633528 5" xfId="5903" xr:uid="{00000000-0005-0000-0000-00004E0E0000}"/>
    <cellStyle name="style1392660633685" xfId="998" xr:uid="{00000000-0005-0000-0000-00004F0E0000}"/>
    <cellStyle name="style1392660633685 2" xfId="2240" xr:uid="{00000000-0005-0000-0000-0000500E0000}"/>
    <cellStyle name="style1392660633685 2 2" xfId="7146" xr:uid="{00000000-0005-0000-0000-0000510E0000}"/>
    <cellStyle name="style1392660633685 3" xfId="3433" xr:uid="{00000000-0005-0000-0000-0000520E0000}"/>
    <cellStyle name="style1392660633685 3 2" xfId="8339" xr:uid="{00000000-0005-0000-0000-0000530E0000}"/>
    <cellStyle name="style1392660633685 4" xfId="4626" xr:uid="{00000000-0005-0000-0000-0000540E0000}"/>
    <cellStyle name="style1392660633685 4 2" xfId="9532" xr:uid="{00000000-0005-0000-0000-0000550E0000}"/>
    <cellStyle name="style1392660633685 5" xfId="5904" xr:uid="{00000000-0005-0000-0000-0000560E0000}"/>
    <cellStyle name="style1392660633700" xfId="999" xr:uid="{00000000-0005-0000-0000-0000570E0000}"/>
    <cellStyle name="style1392660633700 2" xfId="2241" xr:uid="{00000000-0005-0000-0000-0000580E0000}"/>
    <cellStyle name="style1392660633700 2 2" xfId="7147" xr:uid="{00000000-0005-0000-0000-0000590E0000}"/>
    <cellStyle name="style1392660633700 3" xfId="3434" xr:uid="{00000000-0005-0000-0000-00005A0E0000}"/>
    <cellStyle name="style1392660633700 3 2" xfId="8340" xr:uid="{00000000-0005-0000-0000-00005B0E0000}"/>
    <cellStyle name="style1392660633700 4" xfId="4627" xr:uid="{00000000-0005-0000-0000-00005C0E0000}"/>
    <cellStyle name="style1392660633700 4 2" xfId="9533" xr:uid="{00000000-0005-0000-0000-00005D0E0000}"/>
    <cellStyle name="style1392660633700 5" xfId="5905" xr:uid="{00000000-0005-0000-0000-00005E0E0000}"/>
    <cellStyle name="style1392660633747" xfId="1000" xr:uid="{00000000-0005-0000-0000-00005F0E0000}"/>
    <cellStyle name="style1392660633747 2" xfId="2242" xr:uid="{00000000-0005-0000-0000-0000600E0000}"/>
    <cellStyle name="style1392660633747 2 2" xfId="7148" xr:uid="{00000000-0005-0000-0000-0000610E0000}"/>
    <cellStyle name="style1392660633747 3" xfId="3435" xr:uid="{00000000-0005-0000-0000-0000620E0000}"/>
    <cellStyle name="style1392660633747 3 2" xfId="8341" xr:uid="{00000000-0005-0000-0000-0000630E0000}"/>
    <cellStyle name="style1392660633747 4" xfId="4628" xr:uid="{00000000-0005-0000-0000-0000640E0000}"/>
    <cellStyle name="style1392660633747 4 2" xfId="9534" xr:uid="{00000000-0005-0000-0000-0000650E0000}"/>
    <cellStyle name="style1392660633747 5" xfId="5906" xr:uid="{00000000-0005-0000-0000-0000660E0000}"/>
    <cellStyle name="style1392660633778" xfId="1001" xr:uid="{00000000-0005-0000-0000-0000670E0000}"/>
    <cellStyle name="style1392660633778 2" xfId="2243" xr:uid="{00000000-0005-0000-0000-0000680E0000}"/>
    <cellStyle name="style1392660633778 2 2" xfId="7149" xr:uid="{00000000-0005-0000-0000-0000690E0000}"/>
    <cellStyle name="style1392660633778 3" xfId="3436" xr:uid="{00000000-0005-0000-0000-00006A0E0000}"/>
    <cellStyle name="style1392660633778 3 2" xfId="8342" xr:uid="{00000000-0005-0000-0000-00006B0E0000}"/>
    <cellStyle name="style1392660633778 4" xfId="4629" xr:uid="{00000000-0005-0000-0000-00006C0E0000}"/>
    <cellStyle name="style1392660633778 4 2" xfId="9535" xr:uid="{00000000-0005-0000-0000-00006D0E0000}"/>
    <cellStyle name="style1392660633778 5" xfId="5907" xr:uid="{00000000-0005-0000-0000-00006E0E0000}"/>
    <cellStyle name="style1392660633888" xfId="1002" xr:uid="{00000000-0005-0000-0000-00006F0E0000}"/>
    <cellStyle name="style1392660633888 2" xfId="2244" xr:uid="{00000000-0005-0000-0000-0000700E0000}"/>
    <cellStyle name="style1392660633888 2 2" xfId="7150" xr:uid="{00000000-0005-0000-0000-0000710E0000}"/>
    <cellStyle name="style1392660633888 3" xfId="3437" xr:uid="{00000000-0005-0000-0000-0000720E0000}"/>
    <cellStyle name="style1392660633888 3 2" xfId="8343" xr:uid="{00000000-0005-0000-0000-0000730E0000}"/>
    <cellStyle name="style1392660633888 4" xfId="4630" xr:uid="{00000000-0005-0000-0000-0000740E0000}"/>
    <cellStyle name="style1392660633888 4 2" xfId="9536" xr:uid="{00000000-0005-0000-0000-0000750E0000}"/>
    <cellStyle name="style1392660633888 5" xfId="5908" xr:uid="{00000000-0005-0000-0000-0000760E0000}"/>
    <cellStyle name="style1392660634060" xfId="1003" xr:uid="{00000000-0005-0000-0000-0000770E0000}"/>
    <cellStyle name="style1392660634060 2" xfId="2245" xr:uid="{00000000-0005-0000-0000-0000780E0000}"/>
    <cellStyle name="style1392660634060 2 2" xfId="7151" xr:uid="{00000000-0005-0000-0000-0000790E0000}"/>
    <cellStyle name="style1392660634060 3" xfId="3438" xr:uid="{00000000-0005-0000-0000-00007A0E0000}"/>
    <cellStyle name="style1392660634060 3 2" xfId="8344" xr:uid="{00000000-0005-0000-0000-00007B0E0000}"/>
    <cellStyle name="style1392660634060 4" xfId="4631" xr:uid="{00000000-0005-0000-0000-00007C0E0000}"/>
    <cellStyle name="style1392660634060 4 2" xfId="9537" xr:uid="{00000000-0005-0000-0000-00007D0E0000}"/>
    <cellStyle name="style1392660634060 5" xfId="5909" xr:uid="{00000000-0005-0000-0000-00007E0E0000}"/>
    <cellStyle name="style1392660634106" xfId="1004" xr:uid="{00000000-0005-0000-0000-00007F0E0000}"/>
    <cellStyle name="style1392660634106 2" xfId="2246" xr:uid="{00000000-0005-0000-0000-0000800E0000}"/>
    <cellStyle name="style1392660634106 2 2" xfId="7152" xr:uid="{00000000-0005-0000-0000-0000810E0000}"/>
    <cellStyle name="style1392660634106 3" xfId="3439" xr:uid="{00000000-0005-0000-0000-0000820E0000}"/>
    <cellStyle name="style1392660634106 3 2" xfId="8345" xr:uid="{00000000-0005-0000-0000-0000830E0000}"/>
    <cellStyle name="style1392660634106 4" xfId="4632" xr:uid="{00000000-0005-0000-0000-0000840E0000}"/>
    <cellStyle name="style1392660634106 4 2" xfId="9538" xr:uid="{00000000-0005-0000-0000-0000850E0000}"/>
    <cellStyle name="style1392660634106 5" xfId="5910" xr:uid="{00000000-0005-0000-0000-0000860E0000}"/>
    <cellStyle name="style1392660634216" xfId="1005" xr:uid="{00000000-0005-0000-0000-0000870E0000}"/>
    <cellStyle name="style1392660634216 2" xfId="2247" xr:uid="{00000000-0005-0000-0000-0000880E0000}"/>
    <cellStyle name="style1392660634216 2 2" xfId="7153" xr:uid="{00000000-0005-0000-0000-0000890E0000}"/>
    <cellStyle name="style1392660634216 3" xfId="3440" xr:uid="{00000000-0005-0000-0000-00008A0E0000}"/>
    <cellStyle name="style1392660634216 3 2" xfId="8346" xr:uid="{00000000-0005-0000-0000-00008B0E0000}"/>
    <cellStyle name="style1392660634216 4" xfId="4633" xr:uid="{00000000-0005-0000-0000-00008C0E0000}"/>
    <cellStyle name="style1392660634216 4 2" xfId="9539" xr:uid="{00000000-0005-0000-0000-00008D0E0000}"/>
    <cellStyle name="style1392660634216 5" xfId="5911" xr:uid="{00000000-0005-0000-0000-00008E0E0000}"/>
    <cellStyle name="style1392660634466" xfId="1006" xr:uid="{00000000-0005-0000-0000-00008F0E0000}"/>
    <cellStyle name="style1392660634466 2" xfId="2248" xr:uid="{00000000-0005-0000-0000-0000900E0000}"/>
    <cellStyle name="style1392660634466 2 2" xfId="7154" xr:uid="{00000000-0005-0000-0000-0000910E0000}"/>
    <cellStyle name="style1392660634466 3" xfId="3441" xr:uid="{00000000-0005-0000-0000-0000920E0000}"/>
    <cellStyle name="style1392660634466 3 2" xfId="8347" xr:uid="{00000000-0005-0000-0000-0000930E0000}"/>
    <cellStyle name="style1392660634466 4" xfId="4634" xr:uid="{00000000-0005-0000-0000-0000940E0000}"/>
    <cellStyle name="style1392660634466 4 2" xfId="9540" xr:uid="{00000000-0005-0000-0000-0000950E0000}"/>
    <cellStyle name="style1392660634466 5" xfId="5912" xr:uid="{00000000-0005-0000-0000-0000960E0000}"/>
    <cellStyle name="style1392660634497" xfId="1007" xr:uid="{00000000-0005-0000-0000-0000970E0000}"/>
    <cellStyle name="style1392660634497 2" xfId="2249" xr:uid="{00000000-0005-0000-0000-0000980E0000}"/>
    <cellStyle name="style1392660634497 2 2" xfId="7155" xr:uid="{00000000-0005-0000-0000-0000990E0000}"/>
    <cellStyle name="style1392660634497 3" xfId="3442" xr:uid="{00000000-0005-0000-0000-00009A0E0000}"/>
    <cellStyle name="style1392660634497 3 2" xfId="8348" xr:uid="{00000000-0005-0000-0000-00009B0E0000}"/>
    <cellStyle name="style1392660634497 4" xfId="4635" xr:uid="{00000000-0005-0000-0000-00009C0E0000}"/>
    <cellStyle name="style1392660634497 4 2" xfId="9541" xr:uid="{00000000-0005-0000-0000-00009D0E0000}"/>
    <cellStyle name="style1392660634497 5" xfId="5913" xr:uid="{00000000-0005-0000-0000-00009E0E0000}"/>
    <cellStyle name="style1392660634528" xfId="1008" xr:uid="{00000000-0005-0000-0000-00009F0E0000}"/>
    <cellStyle name="style1392660634528 2" xfId="2250" xr:uid="{00000000-0005-0000-0000-0000A00E0000}"/>
    <cellStyle name="style1392660634528 2 2" xfId="7156" xr:uid="{00000000-0005-0000-0000-0000A10E0000}"/>
    <cellStyle name="style1392660634528 3" xfId="3443" xr:uid="{00000000-0005-0000-0000-0000A20E0000}"/>
    <cellStyle name="style1392660634528 3 2" xfId="8349" xr:uid="{00000000-0005-0000-0000-0000A30E0000}"/>
    <cellStyle name="style1392660634528 4" xfId="4636" xr:uid="{00000000-0005-0000-0000-0000A40E0000}"/>
    <cellStyle name="style1392660634528 4 2" xfId="9542" xr:uid="{00000000-0005-0000-0000-0000A50E0000}"/>
    <cellStyle name="style1392660634528 5" xfId="5914" xr:uid="{00000000-0005-0000-0000-0000A60E0000}"/>
    <cellStyle name="style1392660634560" xfId="1009" xr:uid="{00000000-0005-0000-0000-0000A70E0000}"/>
    <cellStyle name="style1392660634560 2" xfId="2251" xr:uid="{00000000-0005-0000-0000-0000A80E0000}"/>
    <cellStyle name="style1392660634560 2 2" xfId="7157" xr:uid="{00000000-0005-0000-0000-0000A90E0000}"/>
    <cellStyle name="style1392660634560 3" xfId="3444" xr:uid="{00000000-0005-0000-0000-0000AA0E0000}"/>
    <cellStyle name="style1392660634560 3 2" xfId="8350" xr:uid="{00000000-0005-0000-0000-0000AB0E0000}"/>
    <cellStyle name="style1392660634560 4" xfId="4637" xr:uid="{00000000-0005-0000-0000-0000AC0E0000}"/>
    <cellStyle name="style1392660634560 4 2" xfId="9543" xr:uid="{00000000-0005-0000-0000-0000AD0E0000}"/>
    <cellStyle name="style1392660634560 5" xfId="5915" xr:uid="{00000000-0005-0000-0000-0000AE0E0000}"/>
    <cellStyle name="style1392660634591" xfId="1010" xr:uid="{00000000-0005-0000-0000-0000AF0E0000}"/>
    <cellStyle name="style1392660634591 2" xfId="2252" xr:uid="{00000000-0005-0000-0000-0000B00E0000}"/>
    <cellStyle name="style1392660634591 2 2" xfId="7158" xr:uid="{00000000-0005-0000-0000-0000B10E0000}"/>
    <cellStyle name="style1392660634591 3" xfId="3445" xr:uid="{00000000-0005-0000-0000-0000B20E0000}"/>
    <cellStyle name="style1392660634591 3 2" xfId="8351" xr:uid="{00000000-0005-0000-0000-0000B30E0000}"/>
    <cellStyle name="style1392660634591 4" xfId="4638" xr:uid="{00000000-0005-0000-0000-0000B40E0000}"/>
    <cellStyle name="style1392660634591 4 2" xfId="9544" xr:uid="{00000000-0005-0000-0000-0000B50E0000}"/>
    <cellStyle name="style1392660634591 5" xfId="5916" xr:uid="{00000000-0005-0000-0000-0000B60E0000}"/>
    <cellStyle name="style1392660634638" xfId="1011" xr:uid="{00000000-0005-0000-0000-0000B70E0000}"/>
    <cellStyle name="style1392660634638 2" xfId="2253" xr:uid="{00000000-0005-0000-0000-0000B80E0000}"/>
    <cellStyle name="style1392660634638 2 2" xfId="7159" xr:uid="{00000000-0005-0000-0000-0000B90E0000}"/>
    <cellStyle name="style1392660634638 3" xfId="3446" xr:uid="{00000000-0005-0000-0000-0000BA0E0000}"/>
    <cellStyle name="style1392660634638 3 2" xfId="8352" xr:uid="{00000000-0005-0000-0000-0000BB0E0000}"/>
    <cellStyle name="style1392660634638 4" xfId="4639" xr:uid="{00000000-0005-0000-0000-0000BC0E0000}"/>
    <cellStyle name="style1392660634638 4 2" xfId="9545" xr:uid="{00000000-0005-0000-0000-0000BD0E0000}"/>
    <cellStyle name="style1392660634638 5" xfId="5917" xr:uid="{00000000-0005-0000-0000-0000BE0E0000}"/>
    <cellStyle name="style1392660634669" xfId="1012" xr:uid="{00000000-0005-0000-0000-0000BF0E0000}"/>
    <cellStyle name="style1392660634669 2" xfId="2254" xr:uid="{00000000-0005-0000-0000-0000C00E0000}"/>
    <cellStyle name="style1392660634669 2 2" xfId="7160" xr:uid="{00000000-0005-0000-0000-0000C10E0000}"/>
    <cellStyle name="style1392660634669 3" xfId="3447" xr:uid="{00000000-0005-0000-0000-0000C20E0000}"/>
    <cellStyle name="style1392660634669 3 2" xfId="8353" xr:uid="{00000000-0005-0000-0000-0000C30E0000}"/>
    <cellStyle name="style1392660634669 4" xfId="4640" xr:uid="{00000000-0005-0000-0000-0000C40E0000}"/>
    <cellStyle name="style1392660634669 4 2" xfId="9546" xr:uid="{00000000-0005-0000-0000-0000C50E0000}"/>
    <cellStyle name="style1392660634669 5" xfId="5918" xr:uid="{00000000-0005-0000-0000-0000C60E0000}"/>
    <cellStyle name="style1392660634700" xfId="1013" xr:uid="{00000000-0005-0000-0000-0000C70E0000}"/>
    <cellStyle name="style1392660634700 2" xfId="2255" xr:uid="{00000000-0005-0000-0000-0000C80E0000}"/>
    <cellStyle name="style1392660634700 2 2" xfId="7161" xr:uid="{00000000-0005-0000-0000-0000C90E0000}"/>
    <cellStyle name="style1392660634700 3" xfId="3448" xr:uid="{00000000-0005-0000-0000-0000CA0E0000}"/>
    <cellStyle name="style1392660634700 3 2" xfId="8354" xr:uid="{00000000-0005-0000-0000-0000CB0E0000}"/>
    <cellStyle name="style1392660634700 4" xfId="4641" xr:uid="{00000000-0005-0000-0000-0000CC0E0000}"/>
    <cellStyle name="style1392660634700 4 2" xfId="9547" xr:uid="{00000000-0005-0000-0000-0000CD0E0000}"/>
    <cellStyle name="style1392660634700 5" xfId="5919" xr:uid="{00000000-0005-0000-0000-0000CE0E0000}"/>
    <cellStyle name="style1392660634810" xfId="1014" xr:uid="{00000000-0005-0000-0000-0000CF0E0000}"/>
    <cellStyle name="style1392660634810 2" xfId="2256" xr:uid="{00000000-0005-0000-0000-0000D00E0000}"/>
    <cellStyle name="style1392660634810 2 2" xfId="7162" xr:uid="{00000000-0005-0000-0000-0000D10E0000}"/>
    <cellStyle name="style1392660634810 3" xfId="3449" xr:uid="{00000000-0005-0000-0000-0000D20E0000}"/>
    <cellStyle name="style1392660634810 3 2" xfId="8355" xr:uid="{00000000-0005-0000-0000-0000D30E0000}"/>
    <cellStyle name="style1392660634810 4" xfId="4642" xr:uid="{00000000-0005-0000-0000-0000D40E0000}"/>
    <cellStyle name="style1392660634810 4 2" xfId="9548" xr:uid="{00000000-0005-0000-0000-0000D50E0000}"/>
    <cellStyle name="style1392660634810 5" xfId="5920" xr:uid="{00000000-0005-0000-0000-0000D60E0000}"/>
    <cellStyle name="style1392660634841" xfId="1015" xr:uid="{00000000-0005-0000-0000-0000D70E0000}"/>
    <cellStyle name="style1392660634841 2" xfId="2257" xr:uid="{00000000-0005-0000-0000-0000D80E0000}"/>
    <cellStyle name="style1392660634841 2 2" xfId="7163" xr:uid="{00000000-0005-0000-0000-0000D90E0000}"/>
    <cellStyle name="style1392660634841 3" xfId="3450" xr:uid="{00000000-0005-0000-0000-0000DA0E0000}"/>
    <cellStyle name="style1392660634841 3 2" xfId="8356" xr:uid="{00000000-0005-0000-0000-0000DB0E0000}"/>
    <cellStyle name="style1392660634841 4" xfId="4643" xr:uid="{00000000-0005-0000-0000-0000DC0E0000}"/>
    <cellStyle name="style1392660634841 4 2" xfId="9549" xr:uid="{00000000-0005-0000-0000-0000DD0E0000}"/>
    <cellStyle name="style1392660634841 5" xfId="5921" xr:uid="{00000000-0005-0000-0000-0000DE0E0000}"/>
    <cellStyle name="style1392660634872" xfId="1016" xr:uid="{00000000-0005-0000-0000-0000DF0E0000}"/>
    <cellStyle name="style1392660634872 2" xfId="2258" xr:uid="{00000000-0005-0000-0000-0000E00E0000}"/>
    <cellStyle name="style1392660634872 2 2" xfId="7164" xr:uid="{00000000-0005-0000-0000-0000E10E0000}"/>
    <cellStyle name="style1392660634872 3" xfId="3451" xr:uid="{00000000-0005-0000-0000-0000E20E0000}"/>
    <cellStyle name="style1392660634872 3 2" xfId="8357" xr:uid="{00000000-0005-0000-0000-0000E30E0000}"/>
    <cellStyle name="style1392660634872 4" xfId="4644" xr:uid="{00000000-0005-0000-0000-0000E40E0000}"/>
    <cellStyle name="style1392660634872 4 2" xfId="9550" xr:uid="{00000000-0005-0000-0000-0000E50E0000}"/>
    <cellStyle name="style1392660634872 5" xfId="5922" xr:uid="{00000000-0005-0000-0000-0000E60E0000}"/>
    <cellStyle name="style1392660635091" xfId="1017" xr:uid="{00000000-0005-0000-0000-0000E70E0000}"/>
    <cellStyle name="style1392660635091 2" xfId="2259" xr:uid="{00000000-0005-0000-0000-0000E80E0000}"/>
    <cellStyle name="style1392660635091 2 2" xfId="7165" xr:uid="{00000000-0005-0000-0000-0000E90E0000}"/>
    <cellStyle name="style1392660635091 3" xfId="3452" xr:uid="{00000000-0005-0000-0000-0000EA0E0000}"/>
    <cellStyle name="style1392660635091 3 2" xfId="8358" xr:uid="{00000000-0005-0000-0000-0000EB0E0000}"/>
    <cellStyle name="style1392660635091 4" xfId="4645" xr:uid="{00000000-0005-0000-0000-0000EC0E0000}"/>
    <cellStyle name="style1392660635091 4 2" xfId="9551" xr:uid="{00000000-0005-0000-0000-0000ED0E0000}"/>
    <cellStyle name="style1392660635091 5" xfId="5923" xr:uid="{00000000-0005-0000-0000-0000EE0E0000}"/>
    <cellStyle name="style1392660635122" xfId="1018" xr:uid="{00000000-0005-0000-0000-0000EF0E0000}"/>
    <cellStyle name="style1392660635122 2" xfId="2260" xr:uid="{00000000-0005-0000-0000-0000F00E0000}"/>
    <cellStyle name="style1392660635122 2 2" xfId="7166" xr:uid="{00000000-0005-0000-0000-0000F10E0000}"/>
    <cellStyle name="style1392660635122 3" xfId="3453" xr:uid="{00000000-0005-0000-0000-0000F20E0000}"/>
    <cellStyle name="style1392660635122 3 2" xfId="8359" xr:uid="{00000000-0005-0000-0000-0000F30E0000}"/>
    <cellStyle name="style1392660635122 4" xfId="4646" xr:uid="{00000000-0005-0000-0000-0000F40E0000}"/>
    <cellStyle name="style1392660635122 4 2" xfId="9552" xr:uid="{00000000-0005-0000-0000-0000F50E0000}"/>
    <cellStyle name="style1392660635122 5" xfId="5924" xr:uid="{00000000-0005-0000-0000-0000F60E0000}"/>
    <cellStyle name="style1392660635169" xfId="1019" xr:uid="{00000000-0005-0000-0000-0000F70E0000}"/>
    <cellStyle name="style1392660635169 2" xfId="2261" xr:uid="{00000000-0005-0000-0000-0000F80E0000}"/>
    <cellStyle name="style1392660635169 2 2" xfId="7167" xr:uid="{00000000-0005-0000-0000-0000F90E0000}"/>
    <cellStyle name="style1392660635169 3" xfId="3454" xr:uid="{00000000-0005-0000-0000-0000FA0E0000}"/>
    <cellStyle name="style1392660635169 3 2" xfId="8360" xr:uid="{00000000-0005-0000-0000-0000FB0E0000}"/>
    <cellStyle name="style1392660635169 4" xfId="4647" xr:uid="{00000000-0005-0000-0000-0000FC0E0000}"/>
    <cellStyle name="style1392660635169 4 2" xfId="9553" xr:uid="{00000000-0005-0000-0000-0000FD0E0000}"/>
    <cellStyle name="style1392660635169 5" xfId="5925" xr:uid="{00000000-0005-0000-0000-0000FE0E0000}"/>
    <cellStyle name="style1392660635263" xfId="1020" xr:uid="{00000000-0005-0000-0000-0000FF0E0000}"/>
    <cellStyle name="style1392660635263 2" xfId="2262" xr:uid="{00000000-0005-0000-0000-0000000F0000}"/>
    <cellStyle name="style1392660635263 2 2" xfId="7168" xr:uid="{00000000-0005-0000-0000-0000010F0000}"/>
    <cellStyle name="style1392660635263 3" xfId="3455" xr:uid="{00000000-0005-0000-0000-0000020F0000}"/>
    <cellStyle name="style1392660635263 3 2" xfId="8361" xr:uid="{00000000-0005-0000-0000-0000030F0000}"/>
    <cellStyle name="style1392660635263 4" xfId="4648" xr:uid="{00000000-0005-0000-0000-0000040F0000}"/>
    <cellStyle name="style1392660635263 4 2" xfId="9554" xr:uid="{00000000-0005-0000-0000-0000050F0000}"/>
    <cellStyle name="style1392660635263 5" xfId="5926" xr:uid="{00000000-0005-0000-0000-0000060F0000}"/>
    <cellStyle name="style1392660635341" xfId="1021" xr:uid="{00000000-0005-0000-0000-0000070F0000}"/>
    <cellStyle name="style1392660635341 2" xfId="2263" xr:uid="{00000000-0005-0000-0000-0000080F0000}"/>
    <cellStyle name="style1392660635341 2 2" xfId="7169" xr:uid="{00000000-0005-0000-0000-0000090F0000}"/>
    <cellStyle name="style1392660635341 3" xfId="3456" xr:uid="{00000000-0005-0000-0000-00000A0F0000}"/>
    <cellStyle name="style1392660635341 3 2" xfId="8362" xr:uid="{00000000-0005-0000-0000-00000B0F0000}"/>
    <cellStyle name="style1392660635341 4" xfId="4649" xr:uid="{00000000-0005-0000-0000-00000C0F0000}"/>
    <cellStyle name="style1392660635341 4 2" xfId="9555" xr:uid="{00000000-0005-0000-0000-00000D0F0000}"/>
    <cellStyle name="style1392660635341 5" xfId="5927" xr:uid="{00000000-0005-0000-0000-00000E0F0000}"/>
    <cellStyle name="style1392660635372" xfId="1022" xr:uid="{00000000-0005-0000-0000-00000F0F0000}"/>
    <cellStyle name="style1392660635372 2" xfId="2264" xr:uid="{00000000-0005-0000-0000-0000100F0000}"/>
    <cellStyle name="style1392660635372 2 2" xfId="7170" xr:uid="{00000000-0005-0000-0000-0000110F0000}"/>
    <cellStyle name="style1392660635372 3" xfId="3457" xr:uid="{00000000-0005-0000-0000-0000120F0000}"/>
    <cellStyle name="style1392660635372 3 2" xfId="8363" xr:uid="{00000000-0005-0000-0000-0000130F0000}"/>
    <cellStyle name="style1392660635372 4" xfId="4650" xr:uid="{00000000-0005-0000-0000-0000140F0000}"/>
    <cellStyle name="style1392660635372 4 2" xfId="9556" xr:uid="{00000000-0005-0000-0000-0000150F0000}"/>
    <cellStyle name="style1392660635372 5" xfId="5928" xr:uid="{00000000-0005-0000-0000-0000160F0000}"/>
    <cellStyle name="style1392660635403" xfId="1023" xr:uid="{00000000-0005-0000-0000-0000170F0000}"/>
    <cellStyle name="style1392660635403 2" xfId="2265" xr:uid="{00000000-0005-0000-0000-0000180F0000}"/>
    <cellStyle name="style1392660635403 2 2" xfId="7171" xr:uid="{00000000-0005-0000-0000-0000190F0000}"/>
    <cellStyle name="style1392660635403 3" xfId="3458" xr:uid="{00000000-0005-0000-0000-00001A0F0000}"/>
    <cellStyle name="style1392660635403 3 2" xfId="8364" xr:uid="{00000000-0005-0000-0000-00001B0F0000}"/>
    <cellStyle name="style1392660635403 4" xfId="4651" xr:uid="{00000000-0005-0000-0000-00001C0F0000}"/>
    <cellStyle name="style1392660635403 4 2" xfId="9557" xr:uid="{00000000-0005-0000-0000-00001D0F0000}"/>
    <cellStyle name="style1392660635403 5" xfId="5929" xr:uid="{00000000-0005-0000-0000-00001E0F0000}"/>
    <cellStyle name="style1392660635435" xfId="1024" xr:uid="{00000000-0005-0000-0000-00001F0F0000}"/>
    <cellStyle name="style1392660635435 2" xfId="2266" xr:uid="{00000000-0005-0000-0000-0000200F0000}"/>
    <cellStyle name="style1392660635435 2 2" xfId="7172" xr:uid="{00000000-0005-0000-0000-0000210F0000}"/>
    <cellStyle name="style1392660635435 3" xfId="3459" xr:uid="{00000000-0005-0000-0000-0000220F0000}"/>
    <cellStyle name="style1392660635435 3 2" xfId="8365" xr:uid="{00000000-0005-0000-0000-0000230F0000}"/>
    <cellStyle name="style1392660635435 4" xfId="4652" xr:uid="{00000000-0005-0000-0000-0000240F0000}"/>
    <cellStyle name="style1392660635435 4 2" xfId="9558" xr:uid="{00000000-0005-0000-0000-0000250F0000}"/>
    <cellStyle name="style1392660635435 5" xfId="5930" xr:uid="{00000000-0005-0000-0000-0000260F0000}"/>
    <cellStyle name="style1392906862408" xfId="1025" xr:uid="{00000000-0005-0000-0000-0000270F0000}"/>
    <cellStyle name="style1392906862408 2" xfId="2267" xr:uid="{00000000-0005-0000-0000-0000280F0000}"/>
    <cellStyle name="style1392906862408 2 2" xfId="7173" xr:uid="{00000000-0005-0000-0000-0000290F0000}"/>
    <cellStyle name="style1392906862408 3" xfId="3460" xr:uid="{00000000-0005-0000-0000-00002A0F0000}"/>
    <cellStyle name="style1392906862408 3 2" xfId="8366" xr:uid="{00000000-0005-0000-0000-00002B0F0000}"/>
    <cellStyle name="style1392906862408 4" xfId="4653" xr:uid="{00000000-0005-0000-0000-00002C0F0000}"/>
    <cellStyle name="style1392906862408 4 2" xfId="9559" xr:uid="{00000000-0005-0000-0000-00002D0F0000}"/>
    <cellStyle name="style1392906862408 5" xfId="5931" xr:uid="{00000000-0005-0000-0000-00002E0F0000}"/>
    <cellStyle name="style1392906862455" xfId="1026" xr:uid="{00000000-0005-0000-0000-00002F0F0000}"/>
    <cellStyle name="style1392906862455 2" xfId="2268" xr:uid="{00000000-0005-0000-0000-0000300F0000}"/>
    <cellStyle name="style1392906862455 2 2" xfId="7174" xr:uid="{00000000-0005-0000-0000-0000310F0000}"/>
    <cellStyle name="style1392906862455 3" xfId="3461" xr:uid="{00000000-0005-0000-0000-0000320F0000}"/>
    <cellStyle name="style1392906862455 3 2" xfId="8367" xr:uid="{00000000-0005-0000-0000-0000330F0000}"/>
    <cellStyle name="style1392906862455 4" xfId="4654" xr:uid="{00000000-0005-0000-0000-0000340F0000}"/>
    <cellStyle name="style1392906862455 4 2" xfId="9560" xr:uid="{00000000-0005-0000-0000-0000350F0000}"/>
    <cellStyle name="style1392906862455 5" xfId="5932" xr:uid="{00000000-0005-0000-0000-0000360F0000}"/>
    <cellStyle name="style1392906862642" xfId="1027" xr:uid="{00000000-0005-0000-0000-0000370F0000}"/>
    <cellStyle name="style1392906862642 2" xfId="2269" xr:uid="{00000000-0005-0000-0000-0000380F0000}"/>
    <cellStyle name="style1392906862642 2 2" xfId="7175" xr:uid="{00000000-0005-0000-0000-0000390F0000}"/>
    <cellStyle name="style1392906862642 3" xfId="3462" xr:uid="{00000000-0005-0000-0000-00003A0F0000}"/>
    <cellStyle name="style1392906862642 3 2" xfId="8368" xr:uid="{00000000-0005-0000-0000-00003B0F0000}"/>
    <cellStyle name="style1392906862642 4" xfId="4655" xr:uid="{00000000-0005-0000-0000-00003C0F0000}"/>
    <cellStyle name="style1392906862642 4 2" xfId="9561" xr:uid="{00000000-0005-0000-0000-00003D0F0000}"/>
    <cellStyle name="style1392906862642 5" xfId="5933" xr:uid="{00000000-0005-0000-0000-00003E0F0000}"/>
    <cellStyle name="style1392906862720" xfId="1028" xr:uid="{00000000-0005-0000-0000-00003F0F0000}"/>
    <cellStyle name="style1392906862720 2" xfId="2270" xr:uid="{00000000-0005-0000-0000-0000400F0000}"/>
    <cellStyle name="style1392906862720 2 2" xfId="7176" xr:uid="{00000000-0005-0000-0000-0000410F0000}"/>
    <cellStyle name="style1392906862720 3" xfId="3463" xr:uid="{00000000-0005-0000-0000-0000420F0000}"/>
    <cellStyle name="style1392906862720 3 2" xfId="8369" xr:uid="{00000000-0005-0000-0000-0000430F0000}"/>
    <cellStyle name="style1392906862720 4" xfId="4656" xr:uid="{00000000-0005-0000-0000-0000440F0000}"/>
    <cellStyle name="style1392906862720 4 2" xfId="9562" xr:uid="{00000000-0005-0000-0000-0000450F0000}"/>
    <cellStyle name="style1392906862720 5" xfId="5934" xr:uid="{00000000-0005-0000-0000-0000460F0000}"/>
    <cellStyle name="style1392906862783" xfId="1029" xr:uid="{00000000-0005-0000-0000-0000470F0000}"/>
    <cellStyle name="style1392906862783 2" xfId="2271" xr:uid="{00000000-0005-0000-0000-0000480F0000}"/>
    <cellStyle name="style1392906862783 2 2" xfId="7177" xr:uid="{00000000-0005-0000-0000-0000490F0000}"/>
    <cellStyle name="style1392906862783 3" xfId="3464" xr:uid="{00000000-0005-0000-0000-00004A0F0000}"/>
    <cellStyle name="style1392906862783 3 2" xfId="8370" xr:uid="{00000000-0005-0000-0000-00004B0F0000}"/>
    <cellStyle name="style1392906862783 4" xfId="4657" xr:uid="{00000000-0005-0000-0000-00004C0F0000}"/>
    <cellStyle name="style1392906862783 4 2" xfId="9563" xr:uid="{00000000-0005-0000-0000-00004D0F0000}"/>
    <cellStyle name="style1392906862783 5" xfId="5935" xr:uid="{00000000-0005-0000-0000-00004E0F0000}"/>
    <cellStyle name="style1392906862830" xfId="1030" xr:uid="{00000000-0005-0000-0000-00004F0F0000}"/>
    <cellStyle name="style1392906862830 2" xfId="2272" xr:uid="{00000000-0005-0000-0000-0000500F0000}"/>
    <cellStyle name="style1392906862830 2 2" xfId="7178" xr:uid="{00000000-0005-0000-0000-0000510F0000}"/>
    <cellStyle name="style1392906862830 3" xfId="3465" xr:uid="{00000000-0005-0000-0000-0000520F0000}"/>
    <cellStyle name="style1392906862830 3 2" xfId="8371" xr:uid="{00000000-0005-0000-0000-0000530F0000}"/>
    <cellStyle name="style1392906862830 4" xfId="4658" xr:uid="{00000000-0005-0000-0000-0000540F0000}"/>
    <cellStyle name="style1392906862830 4 2" xfId="9564" xr:uid="{00000000-0005-0000-0000-0000550F0000}"/>
    <cellStyle name="style1392906862830 5" xfId="5936" xr:uid="{00000000-0005-0000-0000-0000560F0000}"/>
    <cellStyle name="style1392906863142" xfId="1031" xr:uid="{00000000-0005-0000-0000-0000570F0000}"/>
    <cellStyle name="style1392906863142 2" xfId="2273" xr:uid="{00000000-0005-0000-0000-0000580F0000}"/>
    <cellStyle name="style1392906863142 2 2" xfId="7179" xr:uid="{00000000-0005-0000-0000-0000590F0000}"/>
    <cellStyle name="style1392906863142 3" xfId="3466" xr:uid="{00000000-0005-0000-0000-00005A0F0000}"/>
    <cellStyle name="style1392906863142 3 2" xfId="8372" xr:uid="{00000000-0005-0000-0000-00005B0F0000}"/>
    <cellStyle name="style1392906863142 4" xfId="4659" xr:uid="{00000000-0005-0000-0000-00005C0F0000}"/>
    <cellStyle name="style1392906863142 4 2" xfId="9565" xr:uid="{00000000-0005-0000-0000-00005D0F0000}"/>
    <cellStyle name="style1392906863142 5" xfId="5937" xr:uid="{00000000-0005-0000-0000-00005E0F0000}"/>
    <cellStyle name="style1392906863236" xfId="1032" xr:uid="{00000000-0005-0000-0000-00005F0F0000}"/>
    <cellStyle name="style1392906863236 2" xfId="2274" xr:uid="{00000000-0005-0000-0000-0000600F0000}"/>
    <cellStyle name="style1392906863236 2 2" xfId="7180" xr:uid="{00000000-0005-0000-0000-0000610F0000}"/>
    <cellStyle name="style1392906863236 3" xfId="3467" xr:uid="{00000000-0005-0000-0000-0000620F0000}"/>
    <cellStyle name="style1392906863236 3 2" xfId="8373" xr:uid="{00000000-0005-0000-0000-0000630F0000}"/>
    <cellStyle name="style1392906863236 4" xfId="4660" xr:uid="{00000000-0005-0000-0000-0000640F0000}"/>
    <cellStyle name="style1392906863236 4 2" xfId="9566" xr:uid="{00000000-0005-0000-0000-0000650F0000}"/>
    <cellStyle name="style1392906863236 5" xfId="5938" xr:uid="{00000000-0005-0000-0000-0000660F0000}"/>
    <cellStyle name="style1392906863330" xfId="1033" xr:uid="{00000000-0005-0000-0000-0000670F0000}"/>
    <cellStyle name="style1392906863330 2" xfId="2275" xr:uid="{00000000-0005-0000-0000-0000680F0000}"/>
    <cellStyle name="style1392906863330 2 2" xfId="7181" xr:uid="{00000000-0005-0000-0000-0000690F0000}"/>
    <cellStyle name="style1392906863330 3" xfId="3468" xr:uid="{00000000-0005-0000-0000-00006A0F0000}"/>
    <cellStyle name="style1392906863330 3 2" xfId="8374" xr:uid="{00000000-0005-0000-0000-00006B0F0000}"/>
    <cellStyle name="style1392906863330 4" xfId="4661" xr:uid="{00000000-0005-0000-0000-00006C0F0000}"/>
    <cellStyle name="style1392906863330 4 2" xfId="9567" xr:uid="{00000000-0005-0000-0000-00006D0F0000}"/>
    <cellStyle name="style1392906863330 5" xfId="5939" xr:uid="{00000000-0005-0000-0000-00006E0F0000}"/>
    <cellStyle name="style1392906863361" xfId="1034" xr:uid="{00000000-0005-0000-0000-00006F0F0000}"/>
    <cellStyle name="style1392906863361 2" xfId="2276" xr:uid="{00000000-0005-0000-0000-0000700F0000}"/>
    <cellStyle name="style1392906863361 2 2" xfId="7182" xr:uid="{00000000-0005-0000-0000-0000710F0000}"/>
    <cellStyle name="style1392906863361 3" xfId="3469" xr:uid="{00000000-0005-0000-0000-0000720F0000}"/>
    <cellStyle name="style1392906863361 3 2" xfId="8375" xr:uid="{00000000-0005-0000-0000-0000730F0000}"/>
    <cellStyle name="style1392906863361 4" xfId="4662" xr:uid="{00000000-0005-0000-0000-0000740F0000}"/>
    <cellStyle name="style1392906863361 4 2" xfId="9568" xr:uid="{00000000-0005-0000-0000-0000750F0000}"/>
    <cellStyle name="style1392906863361 5" xfId="5940" xr:uid="{00000000-0005-0000-0000-0000760F0000}"/>
    <cellStyle name="style1392906863408" xfId="1035" xr:uid="{00000000-0005-0000-0000-0000770F0000}"/>
    <cellStyle name="style1392906863408 2" xfId="2277" xr:uid="{00000000-0005-0000-0000-0000780F0000}"/>
    <cellStyle name="style1392906863408 2 2" xfId="7183" xr:uid="{00000000-0005-0000-0000-0000790F0000}"/>
    <cellStyle name="style1392906863408 3" xfId="3470" xr:uid="{00000000-0005-0000-0000-00007A0F0000}"/>
    <cellStyle name="style1392906863408 3 2" xfId="8376" xr:uid="{00000000-0005-0000-0000-00007B0F0000}"/>
    <cellStyle name="style1392906863408 4" xfId="4663" xr:uid="{00000000-0005-0000-0000-00007C0F0000}"/>
    <cellStyle name="style1392906863408 4 2" xfId="9569" xr:uid="{00000000-0005-0000-0000-00007D0F0000}"/>
    <cellStyle name="style1392906863408 5" xfId="5941" xr:uid="{00000000-0005-0000-0000-00007E0F0000}"/>
    <cellStyle name="style1392906863673" xfId="1036" xr:uid="{00000000-0005-0000-0000-00007F0F0000}"/>
    <cellStyle name="style1392906863673 2" xfId="2278" xr:uid="{00000000-0005-0000-0000-0000800F0000}"/>
    <cellStyle name="style1392906863673 2 2" xfId="7184" xr:uid="{00000000-0005-0000-0000-0000810F0000}"/>
    <cellStyle name="style1392906863673 3" xfId="3471" xr:uid="{00000000-0005-0000-0000-0000820F0000}"/>
    <cellStyle name="style1392906863673 3 2" xfId="8377" xr:uid="{00000000-0005-0000-0000-0000830F0000}"/>
    <cellStyle name="style1392906863673 4" xfId="4664" xr:uid="{00000000-0005-0000-0000-0000840F0000}"/>
    <cellStyle name="style1392906863673 4 2" xfId="9570" xr:uid="{00000000-0005-0000-0000-0000850F0000}"/>
    <cellStyle name="style1392906863673 5" xfId="5942" xr:uid="{00000000-0005-0000-0000-0000860F0000}"/>
    <cellStyle name="style1392906863705" xfId="1037" xr:uid="{00000000-0005-0000-0000-0000870F0000}"/>
    <cellStyle name="style1392906863705 2" xfId="2279" xr:uid="{00000000-0005-0000-0000-0000880F0000}"/>
    <cellStyle name="style1392906863705 2 2" xfId="7185" xr:uid="{00000000-0005-0000-0000-0000890F0000}"/>
    <cellStyle name="style1392906863705 3" xfId="3472" xr:uid="{00000000-0005-0000-0000-00008A0F0000}"/>
    <cellStyle name="style1392906863705 3 2" xfId="8378" xr:uid="{00000000-0005-0000-0000-00008B0F0000}"/>
    <cellStyle name="style1392906863705 4" xfId="4665" xr:uid="{00000000-0005-0000-0000-00008C0F0000}"/>
    <cellStyle name="style1392906863705 4 2" xfId="9571" xr:uid="{00000000-0005-0000-0000-00008D0F0000}"/>
    <cellStyle name="style1392906863705 5" xfId="5943" xr:uid="{00000000-0005-0000-0000-00008E0F0000}"/>
    <cellStyle name="style1392906863736" xfId="1038" xr:uid="{00000000-0005-0000-0000-00008F0F0000}"/>
    <cellStyle name="style1392906863736 2" xfId="2280" xr:uid="{00000000-0005-0000-0000-0000900F0000}"/>
    <cellStyle name="style1392906863736 2 2" xfId="7186" xr:uid="{00000000-0005-0000-0000-0000910F0000}"/>
    <cellStyle name="style1392906863736 3" xfId="3473" xr:uid="{00000000-0005-0000-0000-0000920F0000}"/>
    <cellStyle name="style1392906863736 3 2" xfId="8379" xr:uid="{00000000-0005-0000-0000-0000930F0000}"/>
    <cellStyle name="style1392906863736 4" xfId="4666" xr:uid="{00000000-0005-0000-0000-0000940F0000}"/>
    <cellStyle name="style1392906863736 4 2" xfId="9572" xr:uid="{00000000-0005-0000-0000-0000950F0000}"/>
    <cellStyle name="style1392906863736 5" xfId="5944" xr:uid="{00000000-0005-0000-0000-0000960F0000}"/>
    <cellStyle name="style1392906863814" xfId="1039" xr:uid="{00000000-0005-0000-0000-0000970F0000}"/>
    <cellStyle name="style1392906863814 2" xfId="2281" xr:uid="{00000000-0005-0000-0000-0000980F0000}"/>
    <cellStyle name="style1392906863814 2 2" xfId="7187" xr:uid="{00000000-0005-0000-0000-0000990F0000}"/>
    <cellStyle name="style1392906863814 3" xfId="3474" xr:uid="{00000000-0005-0000-0000-00009A0F0000}"/>
    <cellStyle name="style1392906863814 3 2" xfId="8380" xr:uid="{00000000-0005-0000-0000-00009B0F0000}"/>
    <cellStyle name="style1392906863814 4" xfId="4667" xr:uid="{00000000-0005-0000-0000-00009C0F0000}"/>
    <cellStyle name="style1392906863814 4 2" xfId="9573" xr:uid="{00000000-0005-0000-0000-00009D0F0000}"/>
    <cellStyle name="style1392906863814 5" xfId="5945" xr:uid="{00000000-0005-0000-0000-00009E0F0000}"/>
    <cellStyle name="style1392906864095" xfId="1040" xr:uid="{00000000-0005-0000-0000-00009F0F0000}"/>
    <cellStyle name="style1392906864095 2" xfId="2282" xr:uid="{00000000-0005-0000-0000-0000A00F0000}"/>
    <cellStyle name="style1392906864095 2 2" xfId="7188" xr:uid="{00000000-0005-0000-0000-0000A10F0000}"/>
    <cellStyle name="style1392906864095 3" xfId="3475" xr:uid="{00000000-0005-0000-0000-0000A20F0000}"/>
    <cellStyle name="style1392906864095 3 2" xfId="8381" xr:uid="{00000000-0005-0000-0000-0000A30F0000}"/>
    <cellStyle name="style1392906864095 4" xfId="4668" xr:uid="{00000000-0005-0000-0000-0000A40F0000}"/>
    <cellStyle name="style1392906864095 4 2" xfId="9574" xr:uid="{00000000-0005-0000-0000-0000A50F0000}"/>
    <cellStyle name="style1392906864095 5" xfId="5946" xr:uid="{00000000-0005-0000-0000-0000A60F0000}"/>
    <cellStyle name="style1392906864580" xfId="1041" xr:uid="{00000000-0005-0000-0000-0000A70F0000}"/>
    <cellStyle name="style1392906864580 2" xfId="2283" xr:uid="{00000000-0005-0000-0000-0000A80F0000}"/>
    <cellStyle name="style1392906864580 2 2" xfId="7189" xr:uid="{00000000-0005-0000-0000-0000A90F0000}"/>
    <cellStyle name="style1392906864580 3" xfId="3476" xr:uid="{00000000-0005-0000-0000-0000AA0F0000}"/>
    <cellStyle name="style1392906864580 3 2" xfId="8382" xr:uid="{00000000-0005-0000-0000-0000AB0F0000}"/>
    <cellStyle name="style1392906864580 4" xfId="4669" xr:uid="{00000000-0005-0000-0000-0000AC0F0000}"/>
    <cellStyle name="style1392906864580 4 2" xfId="9575" xr:uid="{00000000-0005-0000-0000-0000AD0F0000}"/>
    <cellStyle name="style1392906864580 5" xfId="5947" xr:uid="{00000000-0005-0000-0000-0000AE0F0000}"/>
    <cellStyle name="style1392980007859" xfId="1042" xr:uid="{00000000-0005-0000-0000-0000AF0F0000}"/>
    <cellStyle name="style1392980007859 2" xfId="2284" xr:uid="{00000000-0005-0000-0000-0000B00F0000}"/>
    <cellStyle name="style1392980007859 2 2" xfId="7190" xr:uid="{00000000-0005-0000-0000-0000B10F0000}"/>
    <cellStyle name="style1392980007859 3" xfId="3477" xr:uid="{00000000-0005-0000-0000-0000B20F0000}"/>
    <cellStyle name="style1392980007859 3 2" xfId="8383" xr:uid="{00000000-0005-0000-0000-0000B30F0000}"/>
    <cellStyle name="style1392980007859 4" xfId="4670" xr:uid="{00000000-0005-0000-0000-0000B40F0000}"/>
    <cellStyle name="style1392980007859 4 2" xfId="9576" xr:uid="{00000000-0005-0000-0000-0000B50F0000}"/>
    <cellStyle name="style1392980007859 5" xfId="5948" xr:uid="{00000000-0005-0000-0000-0000B60F0000}"/>
    <cellStyle name="style1392980007906" xfId="1043" xr:uid="{00000000-0005-0000-0000-0000B70F0000}"/>
    <cellStyle name="style1392980007906 2" xfId="2285" xr:uid="{00000000-0005-0000-0000-0000B80F0000}"/>
    <cellStyle name="style1392980007906 2 2" xfId="7191" xr:uid="{00000000-0005-0000-0000-0000B90F0000}"/>
    <cellStyle name="style1392980007906 3" xfId="3478" xr:uid="{00000000-0005-0000-0000-0000BA0F0000}"/>
    <cellStyle name="style1392980007906 3 2" xfId="8384" xr:uid="{00000000-0005-0000-0000-0000BB0F0000}"/>
    <cellStyle name="style1392980007906 4" xfId="4671" xr:uid="{00000000-0005-0000-0000-0000BC0F0000}"/>
    <cellStyle name="style1392980007906 4 2" xfId="9577" xr:uid="{00000000-0005-0000-0000-0000BD0F0000}"/>
    <cellStyle name="style1392980007906 5" xfId="5949" xr:uid="{00000000-0005-0000-0000-0000BE0F0000}"/>
    <cellStyle name="style1392980008046" xfId="1044" xr:uid="{00000000-0005-0000-0000-0000BF0F0000}"/>
    <cellStyle name="style1392980008046 2" xfId="2286" xr:uid="{00000000-0005-0000-0000-0000C00F0000}"/>
    <cellStyle name="style1392980008046 2 2" xfId="7192" xr:uid="{00000000-0005-0000-0000-0000C10F0000}"/>
    <cellStyle name="style1392980008046 3" xfId="3479" xr:uid="{00000000-0005-0000-0000-0000C20F0000}"/>
    <cellStyle name="style1392980008046 3 2" xfId="8385" xr:uid="{00000000-0005-0000-0000-0000C30F0000}"/>
    <cellStyle name="style1392980008046 4" xfId="4672" xr:uid="{00000000-0005-0000-0000-0000C40F0000}"/>
    <cellStyle name="style1392980008046 4 2" xfId="9578" xr:uid="{00000000-0005-0000-0000-0000C50F0000}"/>
    <cellStyle name="style1392980008046 5" xfId="5950" xr:uid="{00000000-0005-0000-0000-0000C60F0000}"/>
    <cellStyle name="style1392980008156" xfId="1045" xr:uid="{00000000-0005-0000-0000-0000C70F0000}"/>
    <cellStyle name="style1392980008156 2" xfId="2287" xr:uid="{00000000-0005-0000-0000-0000C80F0000}"/>
    <cellStyle name="style1392980008156 2 2" xfId="7193" xr:uid="{00000000-0005-0000-0000-0000C90F0000}"/>
    <cellStyle name="style1392980008156 3" xfId="3480" xr:uid="{00000000-0005-0000-0000-0000CA0F0000}"/>
    <cellStyle name="style1392980008156 3 2" xfId="8386" xr:uid="{00000000-0005-0000-0000-0000CB0F0000}"/>
    <cellStyle name="style1392980008156 4" xfId="4673" xr:uid="{00000000-0005-0000-0000-0000CC0F0000}"/>
    <cellStyle name="style1392980008156 4 2" xfId="9579" xr:uid="{00000000-0005-0000-0000-0000CD0F0000}"/>
    <cellStyle name="style1392980008156 5" xfId="5951" xr:uid="{00000000-0005-0000-0000-0000CE0F0000}"/>
    <cellStyle name="style1392980008234" xfId="1046" xr:uid="{00000000-0005-0000-0000-0000CF0F0000}"/>
    <cellStyle name="style1392980008234 2" xfId="2288" xr:uid="{00000000-0005-0000-0000-0000D00F0000}"/>
    <cellStyle name="style1392980008234 2 2" xfId="7194" xr:uid="{00000000-0005-0000-0000-0000D10F0000}"/>
    <cellStyle name="style1392980008234 3" xfId="3481" xr:uid="{00000000-0005-0000-0000-0000D20F0000}"/>
    <cellStyle name="style1392980008234 3 2" xfId="8387" xr:uid="{00000000-0005-0000-0000-0000D30F0000}"/>
    <cellStyle name="style1392980008234 4" xfId="4674" xr:uid="{00000000-0005-0000-0000-0000D40F0000}"/>
    <cellStyle name="style1392980008234 4 2" xfId="9580" xr:uid="{00000000-0005-0000-0000-0000D50F0000}"/>
    <cellStyle name="style1392980008234 5" xfId="5952" xr:uid="{00000000-0005-0000-0000-0000D60F0000}"/>
    <cellStyle name="style1392980008265" xfId="1047" xr:uid="{00000000-0005-0000-0000-0000D70F0000}"/>
    <cellStyle name="style1392980008265 2" xfId="2289" xr:uid="{00000000-0005-0000-0000-0000D80F0000}"/>
    <cellStyle name="style1392980008265 2 2" xfId="7195" xr:uid="{00000000-0005-0000-0000-0000D90F0000}"/>
    <cellStyle name="style1392980008265 3" xfId="3482" xr:uid="{00000000-0005-0000-0000-0000DA0F0000}"/>
    <cellStyle name="style1392980008265 3 2" xfId="8388" xr:uid="{00000000-0005-0000-0000-0000DB0F0000}"/>
    <cellStyle name="style1392980008265 4" xfId="4675" xr:uid="{00000000-0005-0000-0000-0000DC0F0000}"/>
    <cellStyle name="style1392980008265 4 2" xfId="9581" xr:uid="{00000000-0005-0000-0000-0000DD0F0000}"/>
    <cellStyle name="style1392980008265 5" xfId="5953" xr:uid="{00000000-0005-0000-0000-0000DE0F0000}"/>
    <cellStyle name="style1392980008499" xfId="1048" xr:uid="{00000000-0005-0000-0000-0000DF0F0000}"/>
    <cellStyle name="style1392980008499 2" xfId="2290" xr:uid="{00000000-0005-0000-0000-0000E00F0000}"/>
    <cellStyle name="style1392980008499 2 2" xfId="7196" xr:uid="{00000000-0005-0000-0000-0000E10F0000}"/>
    <cellStyle name="style1392980008499 3" xfId="3483" xr:uid="{00000000-0005-0000-0000-0000E20F0000}"/>
    <cellStyle name="style1392980008499 3 2" xfId="8389" xr:uid="{00000000-0005-0000-0000-0000E30F0000}"/>
    <cellStyle name="style1392980008499 4" xfId="4676" xr:uid="{00000000-0005-0000-0000-0000E40F0000}"/>
    <cellStyle name="style1392980008499 4 2" xfId="9582" xr:uid="{00000000-0005-0000-0000-0000E50F0000}"/>
    <cellStyle name="style1392980008499 5" xfId="5954" xr:uid="{00000000-0005-0000-0000-0000E60F0000}"/>
    <cellStyle name="style1392980008734" xfId="1049" xr:uid="{00000000-0005-0000-0000-0000E70F0000}"/>
    <cellStyle name="style1392980008734 2" xfId="2291" xr:uid="{00000000-0005-0000-0000-0000E80F0000}"/>
    <cellStyle name="style1392980008734 2 2" xfId="7197" xr:uid="{00000000-0005-0000-0000-0000E90F0000}"/>
    <cellStyle name="style1392980008734 3" xfId="3484" xr:uid="{00000000-0005-0000-0000-0000EA0F0000}"/>
    <cellStyle name="style1392980008734 3 2" xfId="8390" xr:uid="{00000000-0005-0000-0000-0000EB0F0000}"/>
    <cellStyle name="style1392980008734 4" xfId="4677" xr:uid="{00000000-0005-0000-0000-0000EC0F0000}"/>
    <cellStyle name="style1392980008734 4 2" xfId="9583" xr:uid="{00000000-0005-0000-0000-0000ED0F0000}"/>
    <cellStyle name="style1392980008734 5" xfId="5955" xr:uid="{00000000-0005-0000-0000-0000EE0F0000}"/>
    <cellStyle name="style1392980008765" xfId="1050" xr:uid="{00000000-0005-0000-0000-0000EF0F0000}"/>
    <cellStyle name="style1392980008765 2" xfId="2292" xr:uid="{00000000-0005-0000-0000-0000F00F0000}"/>
    <cellStyle name="style1392980008765 2 2" xfId="7198" xr:uid="{00000000-0005-0000-0000-0000F10F0000}"/>
    <cellStyle name="style1392980008765 3" xfId="3485" xr:uid="{00000000-0005-0000-0000-0000F20F0000}"/>
    <cellStyle name="style1392980008765 3 2" xfId="8391" xr:uid="{00000000-0005-0000-0000-0000F30F0000}"/>
    <cellStyle name="style1392980008765 4" xfId="4678" xr:uid="{00000000-0005-0000-0000-0000F40F0000}"/>
    <cellStyle name="style1392980008765 4 2" xfId="9584" xr:uid="{00000000-0005-0000-0000-0000F50F0000}"/>
    <cellStyle name="style1392980008765 5" xfId="5956" xr:uid="{00000000-0005-0000-0000-0000F60F0000}"/>
    <cellStyle name="style1392980008796" xfId="1051" xr:uid="{00000000-0005-0000-0000-0000F70F0000}"/>
    <cellStyle name="style1392980008796 2" xfId="2293" xr:uid="{00000000-0005-0000-0000-0000F80F0000}"/>
    <cellStyle name="style1392980008796 2 2" xfId="7199" xr:uid="{00000000-0005-0000-0000-0000F90F0000}"/>
    <cellStyle name="style1392980008796 3" xfId="3486" xr:uid="{00000000-0005-0000-0000-0000FA0F0000}"/>
    <cellStyle name="style1392980008796 3 2" xfId="8392" xr:uid="{00000000-0005-0000-0000-0000FB0F0000}"/>
    <cellStyle name="style1392980008796 4" xfId="4679" xr:uid="{00000000-0005-0000-0000-0000FC0F0000}"/>
    <cellStyle name="style1392980008796 4 2" xfId="9585" xr:uid="{00000000-0005-0000-0000-0000FD0F0000}"/>
    <cellStyle name="style1392980008796 5" xfId="5957" xr:uid="{00000000-0005-0000-0000-0000FE0F0000}"/>
    <cellStyle name="style1392980008843" xfId="1052" xr:uid="{00000000-0005-0000-0000-0000FF0F0000}"/>
    <cellStyle name="style1392980008843 2" xfId="2294" xr:uid="{00000000-0005-0000-0000-000000100000}"/>
    <cellStyle name="style1392980008843 2 2" xfId="7200" xr:uid="{00000000-0005-0000-0000-000001100000}"/>
    <cellStyle name="style1392980008843 3" xfId="3487" xr:uid="{00000000-0005-0000-0000-000002100000}"/>
    <cellStyle name="style1392980008843 3 2" xfId="8393" xr:uid="{00000000-0005-0000-0000-000003100000}"/>
    <cellStyle name="style1392980008843 4" xfId="4680" xr:uid="{00000000-0005-0000-0000-000004100000}"/>
    <cellStyle name="style1392980008843 4 2" xfId="9586" xr:uid="{00000000-0005-0000-0000-000005100000}"/>
    <cellStyle name="style1392980008843 5" xfId="5958" xr:uid="{00000000-0005-0000-0000-000006100000}"/>
    <cellStyle name="style1392980009296" xfId="1053" xr:uid="{00000000-0005-0000-0000-000007100000}"/>
    <cellStyle name="style1392980009296 2" xfId="2295" xr:uid="{00000000-0005-0000-0000-000008100000}"/>
    <cellStyle name="style1392980009296 2 2" xfId="7201" xr:uid="{00000000-0005-0000-0000-000009100000}"/>
    <cellStyle name="style1392980009296 3" xfId="3488" xr:uid="{00000000-0005-0000-0000-00000A100000}"/>
    <cellStyle name="style1392980009296 3 2" xfId="8394" xr:uid="{00000000-0005-0000-0000-00000B100000}"/>
    <cellStyle name="style1392980009296 4" xfId="4681" xr:uid="{00000000-0005-0000-0000-00000C100000}"/>
    <cellStyle name="style1392980009296 4 2" xfId="9587" xr:uid="{00000000-0005-0000-0000-00000D100000}"/>
    <cellStyle name="style1392980009296 5" xfId="5959" xr:uid="{00000000-0005-0000-0000-00000E100000}"/>
    <cellStyle name="style1392980009328" xfId="1054" xr:uid="{00000000-0005-0000-0000-00000F100000}"/>
    <cellStyle name="style1392980009328 2" xfId="2296" xr:uid="{00000000-0005-0000-0000-000010100000}"/>
    <cellStyle name="style1392980009328 2 2" xfId="7202" xr:uid="{00000000-0005-0000-0000-000011100000}"/>
    <cellStyle name="style1392980009328 3" xfId="3489" xr:uid="{00000000-0005-0000-0000-000012100000}"/>
    <cellStyle name="style1392980009328 3 2" xfId="8395" xr:uid="{00000000-0005-0000-0000-000013100000}"/>
    <cellStyle name="style1392980009328 4" xfId="4682" xr:uid="{00000000-0005-0000-0000-000014100000}"/>
    <cellStyle name="style1392980009328 4 2" xfId="9588" xr:uid="{00000000-0005-0000-0000-000015100000}"/>
    <cellStyle name="style1392980009328 5" xfId="5960" xr:uid="{00000000-0005-0000-0000-000016100000}"/>
    <cellStyle name="style1392980009359" xfId="1055" xr:uid="{00000000-0005-0000-0000-000017100000}"/>
    <cellStyle name="style1392980009359 2" xfId="2297" xr:uid="{00000000-0005-0000-0000-000018100000}"/>
    <cellStyle name="style1392980009359 2 2" xfId="7203" xr:uid="{00000000-0005-0000-0000-000019100000}"/>
    <cellStyle name="style1392980009359 3" xfId="3490" xr:uid="{00000000-0005-0000-0000-00001A100000}"/>
    <cellStyle name="style1392980009359 3 2" xfId="8396" xr:uid="{00000000-0005-0000-0000-00001B100000}"/>
    <cellStyle name="style1392980009359 4" xfId="4683" xr:uid="{00000000-0005-0000-0000-00001C100000}"/>
    <cellStyle name="style1392980009359 4 2" xfId="9589" xr:uid="{00000000-0005-0000-0000-00001D100000}"/>
    <cellStyle name="style1392980009359 5" xfId="5961" xr:uid="{00000000-0005-0000-0000-00001E100000}"/>
    <cellStyle name="style1392980010640" xfId="1056" xr:uid="{00000000-0005-0000-0000-00001F100000}"/>
    <cellStyle name="style1392980010640 2" xfId="2298" xr:uid="{00000000-0005-0000-0000-000020100000}"/>
    <cellStyle name="style1392980010640 2 2" xfId="7204" xr:uid="{00000000-0005-0000-0000-000021100000}"/>
    <cellStyle name="style1392980010640 3" xfId="3491" xr:uid="{00000000-0005-0000-0000-000022100000}"/>
    <cellStyle name="style1392980010640 3 2" xfId="8397" xr:uid="{00000000-0005-0000-0000-000023100000}"/>
    <cellStyle name="style1392980010640 4" xfId="4684" xr:uid="{00000000-0005-0000-0000-000024100000}"/>
    <cellStyle name="style1392980010640 4 2" xfId="9590" xr:uid="{00000000-0005-0000-0000-000025100000}"/>
    <cellStyle name="style1392980010640 5" xfId="5962" xr:uid="{00000000-0005-0000-0000-000026100000}"/>
    <cellStyle name="style1392980010796" xfId="1057" xr:uid="{00000000-0005-0000-0000-000027100000}"/>
    <cellStyle name="style1392980010796 2" xfId="2299" xr:uid="{00000000-0005-0000-0000-000028100000}"/>
    <cellStyle name="style1392980010796 2 2" xfId="7205" xr:uid="{00000000-0005-0000-0000-000029100000}"/>
    <cellStyle name="style1392980010796 3" xfId="3492" xr:uid="{00000000-0005-0000-0000-00002A100000}"/>
    <cellStyle name="style1392980010796 3 2" xfId="8398" xr:uid="{00000000-0005-0000-0000-00002B100000}"/>
    <cellStyle name="style1392980010796 4" xfId="4685" xr:uid="{00000000-0005-0000-0000-00002C100000}"/>
    <cellStyle name="style1392980010796 4 2" xfId="9591" xr:uid="{00000000-0005-0000-0000-00002D100000}"/>
    <cellStyle name="style1392980010796 5" xfId="5963" xr:uid="{00000000-0005-0000-0000-00002E100000}"/>
    <cellStyle name="style1392980010828" xfId="1058" xr:uid="{00000000-0005-0000-0000-00002F100000}"/>
    <cellStyle name="style1392980010828 2" xfId="2300" xr:uid="{00000000-0005-0000-0000-000030100000}"/>
    <cellStyle name="style1392980010828 2 2" xfId="7206" xr:uid="{00000000-0005-0000-0000-000031100000}"/>
    <cellStyle name="style1392980010828 3" xfId="3493" xr:uid="{00000000-0005-0000-0000-000032100000}"/>
    <cellStyle name="style1392980010828 3 2" xfId="8399" xr:uid="{00000000-0005-0000-0000-000033100000}"/>
    <cellStyle name="style1392980010828 4" xfId="4686" xr:uid="{00000000-0005-0000-0000-000034100000}"/>
    <cellStyle name="style1392980010828 4 2" xfId="9592" xr:uid="{00000000-0005-0000-0000-000035100000}"/>
    <cellStyle name="style1392980010828 5" xfId="5964" xr:uid="{00000000-0005-0000-0000-000036100000}"/>
    <cellStyle name="style1392980010859" xfId="1059" xr:uid="{00000000-0005-0000-0000-000037100000}"/>
    <cellStyle name="style1392980010859 2" xfId="2301" xr:uid="{00000000-0005-0000-0000-000038100000}"/>
    <cellStyle name="style1392980010859 2 2" xfId="7207" xr:uid="{00000000-0005-0000-0000-000039100000}"/>
    <cellStyle name="style1392980010859 3" xfId="3494" xr:uid="{00000000-0005-0000-0000-00003A100000}"/>
    <cellStyle name="style1392980010859 3 2" xfId="8400" xr:uid="{00000000-0005-0000-0000-00003B100000}"/>
    <cellStyle name="style1392980010859 4" xfId="4687" xr:uid="{00000000-0005-0000-0000-00003C100000}"/>
    <cellStyle name="style1392980010859 4 2" xfId="9593" xr:uid="{00000000-0005-0000-0000-00003D100000}"/>
    <cellStyle name="style1392980010859 5" xfId="5965" xr:uid="{00000000-0005-0000-0000-00003E100000}"/>
    <cellStyle name="style1393237179240" xfId="1060" xr:uid="{00000000-0005-0000-0000-00003F100000}"/>
    <cellStyle name="style1393237179240 2" xfId="2302" xr:uid="{00000000-0005-0000-0000-000040100000}"/>
    <cellStyle name="style1393237179240 2 2" xfId="7208" xr:uid="{00000000-0005-0000-0000-000041100000}"/>
    <cellStyle name="style1393237179240 3" xfId="3495" xr:uid="{00000000-0005-0000-0000-000042100000}"/>
    <cellStyle name="style1393237179240 3 2" xfId="8401" xr:uid="{00000000-0005-0000-0000-000043100000}"/>
    <cellStyle name="style1393237179240 4" xfId="4688" xr:uid="{00000000-0005-0000-0000-000044100000}"/>
    <cellStyle name="style1393237179240 4 2" xfId="9594" xr:uid="{00000000-0005-0000-0000-000045100000}"/>
    <cellStyle name="style1393237179240 5" xfId="5966" xr:uid="{00000000-0005-0000-0000-000046100000}"/>
    <cellStyle name="style1393237179272" xfId="1061" xr:uid="{00000000-0005-0000-0000-000047100000}"/>
    <cellStyle name="style1393237179272 2" xfId="2303" xr:uid="{00000000-0005-0000-0000-000048100000}"/>
    <cellStyle name="style1393237179272 2 2" xfId="7209" xr:uid="{00000000-0005-0000-0000-000049100000}"/>
    <cellStyle name="style1393237179272 3" xfId="3496" xr:uid="{00000000-0005-0000-0000-00004A100000}"/>
    <cellStyle name="style1393237179272 3 2" xfId="8402" xr:uid="{00000000-0005-0000-0000-00004B100000}"/>
    <cellStyle name="style1393237179272 4" xfId="4689" xr:uid="{00000000-0005-0000-0000-00004C100000}"/>
    <cellStyle name="style1393237179272 4 2" xfId="9595" xr:uid="{00000000-0005-0000-0000-00004D100000}"/>
    <cellStyle name="style1393237179272 5" xfId="5967" xr:uid="{00000000-0005-0000-0000-00004E100000}"/>
    <cellStyle name="style1393237179459" xfId="1062" xr:uid="{00000000-0005-0000-0000-00004F100000}"/>
    <cellStyle name="style1393237179459 2" xfId="2304" xr:uid="{00000000-0005-0000-0000-000050100000}"/>
    <cellStyle name="style1393237179459 2 2" xfId="7210" xr:uid="{00000000-0005-0000-0000-000051100000}"/>
    <cellStyle name="style1393237179459 3" xfId="3497" xr:uid="{00000000-0005-0000-0000-000052100000}"/>
    <cellStyle name="style1393237179459 3 2" xfId="8403" xr:uid="{00000000-0005-0000-0000-000053100000}"/>
    <cellStyle name="style1393237179459 4" xfId="4690" xr:uid="{00000000-0005-0000-0000-000054100000}"/>
    <cellStyle name="style1393237179459 4 2" xfId="9596" xr:uid="{00000000-0005-0000-0000-000055100000}"/>
    <cellStyle name="style1393237179459 5" xfId="5968" xr:uid="{00000000-0005-0000-0000-000056100000}"/>
    <cellStyle name="style1393237179522" xfId="1063" xr:uid="{00000000-0005-0000-0000-000057100000}"/>
    <cellStyle name="style1393237179522 2" xfId="2305" xr:uid="{00000000-0005-0000-0000-000058100000}"/>
    <cellStyle name="style1393237179522 2 2" xfId="7211" xr:uid="{00000000-0005-0000-0000-000059100000}"/>
    <cellStyle name="style1393237179522 3" xfId="3498" xr:uid="{00000000-0005-0000-0000-00005A100000}"/>
    <cellStyle name="style1393237179522 3 2" xfId="8404" xr:uid="{00000000-0005-0000-0000-00005B100000}"/>
    <cellStyle name="style1393237179522 4" xfId="4691" xr:uid="{00000000-0005-0000-0000-00005C100000}"/>
    <cellStyle name="style1393237179522 4 2" xfId="9597" xr:uid="{00000000-0005-0000-0000-00005D100000}"/>
    <cellStyle name="style1393237179522 5" xfId="5969" xr:uid="{00000000-0005-0000-0000-00005E100000}"/>
    <cellStyle name="style1393237179584" xfId="1064" xr:uid="{00000000-0005-0000-0000-00005F100000}"/>
    <cellStyle name="style1393237179584 2" xfId="2306" xr:uid="{00000000-0005-0000-0000-000060100000}"/>
    <cellStyle name="style1393237179584 2 2" xfId="7212" xr:uid="{00000000-0005-0000-0000-000061100000}"/>
    <cellStyle name="style1393237179584 3" xfId="3499" xr:uid="{00000000-0005-0000-0000-000062100000}"/>
    <cellStyle name="style1393237179584 3 2" xfId="8405" xr:uid="{00000000-0005-0000-0000-000063100000}"/>
    <cellStyle name="style1393237179584 4" xfId="4692" xr:uid="{00000000-0005-0000-0000-000064100000}"/>
    <cellStyle name="style1393237179584 4 2" xfId="9598" xr:uid="{00000000-0005-0000-0000-000065100000}"/>
    <cellStyle name="style1393237179584 5" xfId="5970" xr:uid="{00000000-0005-0000-0000-000066100000}"/>
    <cellStyle name="style1393237179647" xfId="1065" xr:uid="{00000000-0005-0000-0000-000067100000}"/>
    <cellStyle name="style1393237179647 2" xfId="2307" xr:uid="{00000000-0005-0000-0000-000068100000}"/>
    <cellStyle name="style1393237179647 2 2" xfId="7213" xr:uid="{00000000-0005-0000-0000-000069100000}"/>
    <cellStyle name="style1393237179647 3" xfId="3500" xr:uid="{00000000-0005-0000-0000-00006A100000}"/>
    <cellStyle name="style1393237179647 3 2" xfId="8406" xr:uid="{00000000-0005-0000-0000-00006B100000}"/>
    <cellStyle name="style1393237179647 4" xfId="4693" xr:uid="{00000000-0005-0000-0000-00006C100000}"/>
    <cellStyle name="style1393237179647 4 2" xfId="9599" xr:uid="{00000000-0005-0000-0000-00006D100000}"/>
    <cellStyle name="style1393237179647 5" xfId="5971" xr:uid="{00000000-0005-0000-0000-00006E100000}"/>
    <cellStyle name="style1393237179818" xfId="1066" xr:uid="{00000000-0005-0000-0000-00006F100000}"/>
    <cellStyle name="style1393237179818 2" xfId="2308" xr:uid="{00000000-0005-0000-0000-000070100000}"/>
    <cellStyle name="style1393237179818 2 2" xfId="7214" xr:uid="{00000000-0005-0000-0000-000071100000}"/>
    <cellStyle name="style1393237179818 3" xfId="3501" xr:uid="{00000000-0005-0000-0000-000072100000}"/>
    <cellStyle name="style1393237179818 3 2" xfId="8407" xr:uid="{00000000-0005-0000-0000-000073100000}"/>
    <cellStyle name="style1393237179818 4" xfId="4694" xr:uid="{00000000-0005-0000-0000-000074100000}"/>
    <cellStyle name="style1393237179818 4 2" xfId="9600" xr:uid="{00000000-0005-0000-0000-000075100000}"/>
    <cellStyle name="style1393237179818 5" xfId="5972" xr:uid="{00000000-0005-0000-0000-000076100000}"/>
    <cellStyle name="style1393237179850" xfId="1067" xr:uid="{00000000-0005-0000-0000-000077100000}"/>
    <cellStyle name="style1393237179850 2" xfId="2309" xr:uid="{00000000-0005-0000-0000-000078100000}"/>
    <cellStyle name="style1393237179850 2 2" xfId="7215" xr:uid="{00000000-0005-0000-0000-000079100000}"/>
    <cellStyle name="style1393237179850 3" xfId="3502" xr:uid="{00000000-0005-0000-0000-00007A100000}"/>
    <cellStyle name="style1393237179850 3 2" xfId="8408" xr:uid="{00000000-0005-0000-0000-00007B100000}"/>
    <cellStyle name="style1393237179850 4" xfId="4695" xr:uid="{00000000-0005-0000-0000-00007C100000}"/>
    <cellStyle name="style1393237179850 4 2" xfId="9601" xr:uid="{00000000-0005-0000-0000-00007D100000}"/>
    <cellStyle name="style1393237179850 5" xfId="5973" xr:uid="{00000000-0005-0000-0000-00007E100000}"/>
    <cellStyle name="style1393237179881" xfId="1068" xr:uid="{00000000-0005-0000-0000-00007F100000}"/>
    <cellStyle name="style1393237179881 2" xfId="2310" xr:uid="{00000000-0005-0000-0000-000080100000}"/>
    <cellStyle name="style1393237179881 2 2" xfId="7216" xr:uid="{00000000-0005-0000-0000-000081100000}"/>
    <cellStyle name="style1393237179881 3" xfId="3503" xr:uid="{00000000-0005-0000-0000-000082100000}"/>
    <cellStyle name="style1393237179881 3 2" xfId="8409" xr:uid="{00000000-0005-0000-0000-000083100000}"/>
    <cellStyle name="style1393237179881 4" xfId="4696" xr:uid="{00000000-0005-0000-0000-000084100000}"/>
    <cellStyle name="style1393237179881 4 2" xfId="9602" xr:uid="{00000000-0005-0000-0000-000085100000}"/>
    <cellStyle name="style1393237179881 5" xfId="5974" xr:uid="{00000000-0005-0000-0000-000086100000}"/>
    <cellStyle name="style1393237179912" xfId="1069" xr:uid="{00000000-0005-0000-0000-000087100000}"/>
    <cellStyle name="style1393237179912 2" xfId="2311" xr:uid="{00000000-0005-0000-0000-000088100000}"/>
    <cellStyle name="style1393237179912 2 2" xfId="7217" xr:uid="{00000000-0005-0000-0000-000089100000}"/>
    <cellStyle name="style1393237179912 3" xfId="3504" xr:uid="{00000000-0005-0000-0000-00008A100000}"/>
    <cellStyle name="style1393237179912 3 2" xfId="8410" xr:uid="{00000000-0005-0000-0000-00008B100000}"/>
    <cellStyle name="style1393237179912 4" xfId="4697" xr:uid="{00000000-0005-0000-0000-00008C100000}"/>
    <cellStyle name="style1393237179912 4 2" xfId="9603" xr:uid="{00000000-0005-0000-0000-00008D100000}"/>
    <cellStyle name="style1393237179912 5" xfId="5975" xr:uid="{00000000-0005-0000-0000-00008E100000}"/>
    <cellStyle name="style1393237179943" xfId="1070" xr:uid="{00000000-0005-0000-0000-00008F100000}"/>
    <cellStyle name="style1393237179943 2" xfId="2312" xr:uid="{00000000-0005-0000-0000-000090100000}"/>
    <cellStyle name="style1393237179943 2 2" xfId="7218" xr:uid="{00000000-0005-0000-0000-000091100000}"/>
    <cellStyle name="style1393237179943 3" xfId="3505" xr:uid="{00000000-0005-0000-0000-000092100000}"/>
    <cellStyle name="style1393237179943 3 2" xfId="8411" xr:uid="{00000000-0005-0000-0000-000093100000}"/>
    <cellStyle name="style1393237179943 4" xfId="4698" xr:uid="{00000000-0005-0000-0000-000094100000}"/>
    <cellStyle name="style1393237179943 4 2" xfId="9604" xr:uid="{00000000-0005-0000-0000-000095100000}"/>
    <cellStyle name="style1393237179943 5" xfId="5976" xr:uid="{00000000-0005-0000-0000-000096100000}"/>
    <cellStyle name="style1393237179975" xfId="1071" xr:uid="{00000000-0005-0000-0000-000097100000}"/>
    <cellStyle name="style1393237179975 2" xfId="2313" xr:uid="{00000000-0005-0000-0000-000098100000}"/>
    <cellStyle name="style1393237179975 2 2" xfId="7219" xr:uid="{00000000-0005-0000-0000-000099100000}"/>
    <cellStyle name="style1393237179975 3" xfId="3506" xr:uid="{00000000-0005-0000-0000-00009A100000}"/>
    <cellStyle name="style1393237179975 3 2" xfId="8412" xr:uid="{00000000-0005-0000-0000-00009B100000}"/>
    <cellStyle name="style1393237179975 4" xfId="4699" xr:uid="{00000000-0005-0000-0000-00009C100000}"/>
    <cellStyle name="style1393237179975 4 2" xfId="9605" xr:uid="{00000000-0005-0000-0000-00009D100000}"/>
    <cellStyle name="style1393237179975 5" xfId="5977" xr:uid="{00000000-0005-0000-0000-00009E100000}"/>
    <cellStyle name="style1393237180022" xfId="1072" xr:uid="{00000000-0005-0000-0000-00009F100000}"/>
    <cellStyle name="style1393237180022 2" xfId="2314" xr:uid="{00000000-0005-0000-0000-0000A0100000}"/>
    <cellStyle name="style1393237180022 2 2" xfId="7220" xr:uid="{00000000-0005-0000-0000-0000A1100000}"/>
    <cellStyle name="style1393237180022 3" xfId="3507" xr:uid="{00000000-0005-0000-0000-0000A2100000}"/>
    <cellStyle name="style1393237180022 3 2" xfId="8413" xr:uid="{00000000-0005-0000-0000-0000A3100000}"/>
    <cellStyle name="style1393237180022 4" xfId="4700" xr:uid="{00000000-0005-0000-0000-0000A4100000}"/>
    <cellStyle name="style1393237180022 4 2" xfId="9606" xr:uid="{00000000-0005-0000-0000-0000A5100000}"/>
    <cellStyle name="style1393237180022 5" xfId="5978" xr:uid="{00000000-0005-0000-0000-0000A6100000}"/>
    <cellStyle name="style1393237180053" xfId="1073" xr:uid="{00000000-0005-0000-0000-0000A7100000}"/>
    <cellStyle name="style1393237180053 2" xfId="2315" xr:uid="{00000000-0005-0000-0000-0000A8100000}"/>
    <cellStyle name="style1393237180053 2 2" xfId="7221" xr:uid="{00000000-0005-0000-0000-0000A9100000}"/>
    <cellStyle name="style1393237180053 3" xfId="3508" xr:uid="{00000000-0005-0000-0000-0000AA100000}"/>
    <cellStyle name="style1393237180053 3 2" xfId="8414" xr:uid="{00000000-0005-0000-0000-0000AB100000}"/>
    <cellStyle name="style1393237180053 4" xfId="4701" xr:uid="{00000000-0005-0000-0000-0000AC100000}"/>
    <cellStyle name="style1393237180053 4 2" xfId="9607" xr:uid="{00000000-0005-0000-0000-0000AD100000}"/>
    <cellStyle name="style1393237180053 5" xfId="5979" xr:uid="{00000000-0005-0000-0000-0000AE100000}"/>
    <cellStyle name="style1393237180131" xfId="1074" xr:uid="{00000000-0005-0000-0000-0000AF100000}"/>
    <cellStyle name="style1393237180131 2" xfId="2316" xr:uid="{00000000-0005-0000-0000-0000B0100000}"/>
    <cellStyle name="style1393237180131 2 2" xfId="7222" xr:uid="{00000000-0005-0000-0000-0000B1100000}"/>
    <cellStyle name="style1393237180131 3" xfId="3509" xr:uid="{00000000-0005-0000-0000-0000B2100000}"/>
    <cellStyle name="style1393237180131 3 2" xfId="8415" xr:uid="{00000000-0005-0000-0000-0000B3100000}"/>
    <cellStyle name="style1393237180131 4" xfId="4702" xr:uid="{00000000-0005-0000-0000-0000B4100000}"/>
    <cellStyle name="style1393237180131 4 2" xfId="9608" xr:uid="{00000000-0005-0000-0000-0000B5100000}"/>
    <cellStyle name="style1393237180131 5" xfId="5980" xr:uid="{00000000-0005-0000-0000-0000B6100000}"/>
    <cellStyle name="style1393237180162" xfId="1075" xr:uid="{00000000-0005-0000-0000-0000B7100000}"/>
    <cellStyle name="style1393237180162 2" xfId="2317" xr:uid="{00000000-0005-0000-0000-0000B8100000}"/>
    <cellStyle name="style1393237180162 2 2" xfId="7223" xr:uid="{00000000-0005-0000-0000-0000B9100000}"/>
    <cellStyle name="style1393237180162 3" xfId="3510" xr:uid="{00000000-0005-0000-0000-0000BA100000}"/>
    <cellStyle name="style1393237180162 3 2" xfId="8416" xr:uid="{00000000-0005-0000-0000-0000BB100000}"/>
    <cellStyle name="style1393237180162 4" xfId="4703" xr:uid="{00000000-0005-0000-0000-0000BC100000}"/>
    <cellStyle name="style1393237180162 4 2" xfId="9609" xr:uid="{00000000-0005-0000-0000-0000BD100000}"/>
    <cellStyle name="style1393237180162 5" xfId="5981" xr:uid="{00000000-0005-0000-0000-0000BE100000}"/>
    <cellStyle name="style1393237180256" xfId="1076" xr:uid="{00000000-0005-0000-0000-0000BF100000}"/>
    <cellStyle name="style1393237180256 2" xfId="2318" xr:uid="{00000000-0005-0000-0000-0000C0100000}"/>
    <cellStyle name="style1393237180256 2 2" xfId="7224" xr:uid="{00000000-0005-0000-0000-0000C1100000}"/>
    <cellStyle name="style1393237180256 3" xfId="3511" xr:uid="{00000000-0005-0000-0000-0000C2100000}"/>
    <cellStyle name="style1393237180256 3 2" xfId="8417" xr:uid="{00000000-0005-0000-0000-0000C3100000}"/>
    <cellStyle name="style1393237180256 4" xfId="4704" xr:uid="{00000000-0005-0000-0000-0000C4100000}"/>
    <cellStyle name="style1393237180256 4 2" xfId="9610" xr:uid="{00000000-0005-0000-0000-0000C5100000}"/>
    <cellStyle name="style1393237180256 5" xfId="5982" xr:uid="{00000000-0005-0000-0000-0000C6100000}"/>
    <cellStyle name="style1393237180287" xfId="1077" xr:uid="{00000000-0005-0000-0000-0000C7100000}"/>
    <cellStyle name="style1393237180287 2" xfId="2319" xr:uid="{00000000-0005-0000-0000-0000C8100000}"/>
    <cellStyle name="style1393237180287 2 2" xfId="7225" xr:uid="{00000000-0005-0000-0000-0000C9100000}"/>
    <cellStyle name="style1393237180287 3" xfId="3512" xr:uid="{00000000-0005-0000-0000-0000CA100000}"/>
    <cellStyle name="style1393237180287 3 2" xfId="8418" xr:uid="{00000000-0005-0000-0000-0000CB100000}"/>
    <cellStyle name="style1393237180287 4" xfId="4705" xr:uid="{00000000-0005-0000-0000-0000CC100000}"/>
    <cellStyle name="style1393237180287 4 2" xfId="9611" xr:uid="{00000000-0005-0000-0000-0000CD100000}"/>
    <cellStyle name="style1393237180287 5" xfId="5983" xr:uid="{00000000-0005-0000-0000-0000CE100000}"/>
    <cellStyle name="style1393237180303" xfId="1078" xr:uid="{00000000-0005-0000-0000-0000CF100000}"/>
    <cellStyle name="style1393237180303 2" xfId="2320" xr:uid="{00000000-0005-0000-0000-0000D0100000}"/>
    <cellStyle name="style1393237180303 2 2" xfId="7226" xr:uid="{00000000-0005-0000-0000-0000D1100000}"/>
    <cellStyle name="style1393237180303 3" xfId="3513" xr:uid="{00000000-0005-0000-0000-0000D2100000}"/>
    <cellStyle name="style1393237180303 3 2" xfId="8419" xr:uid="{00000000-0005-0000-0000-0000D3100000}"/>
    <cellStyle name="style1393237180303 4" xfId="4706" xr:uid="{00000000-0005-0000-0000-0000D4100000}"/>
    <cellStyle name="style1393237180303 4 2" xfId="9612" xr:uid="{00000000-0005-0000-0000-0000D5100000}"/>
    <cellStyle name="style1393237180303 5" xfId="5984" xr:uid="{00000000-0005-0000-0000-0000D6100000}"/>
    <cellStyle name="style1393237180600" xfId="1079" xr:uid="{00000000-0005-0000-0000-0000D7100000}"/>
    <cellStyle name="style1393237180600 2" xfId="2321" xr:uid="{00000000-0005-0000-0000-0000D8100000}"/>
    <cellStyle name="style1393237180600 2 2" xfId="7227" xr:uid="{00000000-0005-0000-0000-0000D9100000}"/>
    <cellStyle name="style1393237180600 3" xfId="3514" xr:uid="{00000000-0005-0000-0000-0000DA100000}"/>
    <cellStyle name="style1393237180600 3 2" xfId="8420" xr:uid="{00000000-0005-0000-0000-0000DB100000}"/>
    <cellStyle name="style1393237180600 4" xfId="4707" xr:uid="{00000000-0005-0000-0000-0000DC100000}"/>
    <cellStyle name="style1393237180600 4 2" xfId="9613" xr:uid="{00000000-0005-0000-0000-0000DD100000}"/>
    <cellStyle name="style1393237180600 5" xfId="5985" xr:uid="{00000000-0005-0000-0000-0000DE100000}"/>
    <cellStyle name="style1393237180678" xfId="1080" xr:uid="{00000000-0005-0000-0000-0000DF100000}"/>
    <cellStyle name="style1393237180678 2" xfId="2322" xr:uid="{00000000-0005-0000-0000-0000E0100000}"/>
    <cellStyle name="style1393237180678 2 2" xfId="7228" xr:uid="{00000000-0005-0000-0000-0000E1100000}"/>
    <cellStyle name="style1393237180678 3" xfId="3515" xr:uid="{00000000-0005-0000-0000-0000E2100000}"/>
    <cellStyle name="style1393237180678 3 2" xfId="8421" xr:uid="{00000000-0005-0000-0000-0000E3100000}"/>
    <cellStyle name="style1393237180678 4" xfId="4708" xr:uid="{00000000-0005-0000-0000-0000E4100000}"/>
    <cellStyle name="style1393237180678 4 2" xfId="9614" xr:uid="{00000000-0005-0000-0000-0000E5100000}"/>
    <cellStyle name="style1393237180678 5" xfId="5986" xr:uid="{00000000-0005-0000-0000-0000E6100000}"/>
    <cellStyle name="style1393237180959" xfId="1081" xr:uid="{00000000-0005-0000-0000-0000E7100000}"/>
    <cellStyle name="style1393237180959 2" xfId="2323" xr:uid="{00000000-0005-0000-0000-0000E8100000}"/>
    <cellStyle name="style1393237180959 2 2" xfId="7229" xr:uid="{00000000-0005-0000-0000-0000E9100000}"/>
    <cellStyle name="style1393237180959 3" xfId="3516" xr:uid="{00000000-0005-0000-0000-0000EA100000}"/>
    <cellStyle name="style1393237180959 3 2" xfId="8422" xr:uid="{00000000-0005-0000-0000-0000EB100000}"/>
    <cellStyle name="style1393237180959 4" xfId="4709" xr:uid="{00000000-0005-0000-0000-0000EC100000}"/>
    <cellStyle name="style1393237180959 4 2" xfId="9615" xr:uid="{00000000-0005-0000-0000-0000ED100000}"/>
    <cellStyle name="style1393237180959 5" xfId="5987" xr:uid="{00000000-0005-0000-0000-0000EE100000}"/>
    <cellStyle name="style1393237181162" xfId="1082" xr:uid="{00000000-0005-0000-0000-0000EF100000}"/>
    <cellStyle name="style1393237181162 2" xfId="2324" xr:uid="{00000000-0005-0000-0000-0000F0100000}"/>
    <cellStyle name="style1393237181162 2 2" xfId="7230" xr:uid="{00000000-0005-0000-0000-0000F1100000}"/>
    <cellStyle name="style1393237181162 3" xfId="3517" xr:uid="{00000000-0005-0000-0000-0000F2100000}"/>
    <cellStyle name="style1393237181162 3 2" xfId="8423" xr:uid="{00000000-0005-0000-0000-0000F3100000}"/>
    <cellStyle name="style1393237181162 4" xfId="4710" xr:uid="{00000000-0005-0000-0000-0000F4100000}"/>
    <cellStyle name="style1393237181162 4 2" xfId="9616" xr:uid="{00000000-0005-0000-0000-0000F5100000}"/>
    <cellStyle name="style1393237181162 5" xfId="5988" xr:uid="{00000000-0005-0000-0000-0000F6100000}"/>
    <cellStyle name="style1393237181631" xfId="1083" xr:uid="{00000000-0005-0000-0000-0000F7100000}"/>
    <cellStyle name="style1393237181631 2" xfId="2325" xr:uid="{00000000-0005-0000-0000-0000F8100000}"/>
    <cellStyle name="style1393237181631 2 2" xfId="7231" xr:uid="{00000000-0005-0000-0000-0000F9100000}"/>
    <cellStyle name="style1393237181631 3" xfId="3518" xr:uid="{00000000-0005-0000-0000-0000FA100000}"/>
    <cellStyle name="style1393237181631 3 2" xfId="8424" xr:uid="{00000000-0005-0000-0000-0000FB100000}"/>
    <cellStyle name="style1393237181631 4" xfId="4711" xr:uid="{00000000-0005-0000-0000-0000FC100000}"/>
    <cellStyle name="style1393237181631 4 2" xfId="9617" xr:uid="{00000000-0005-0000-0000-0000FD100000}"/>
    <cellStyle name="style1393237181631 5" xfId="5989" xr:uid="{00000000-0005-0000-0000-0000FE100000}"/>
    <cellStyle name="style1393237181662" xfId="1084" xr:uid="{00000000-0005-0000-0000-0000FF100000}"/>
    <cellStyle name="style1393237181662 2" xfId="2326" xr:uid="{00000000-0005-0000-0000-000000110000}"/>
    <cellStyle name="style1393237181662 2 2" xfId="7232" xr:uid="{00000000-0005-0000-0000-000001110000}"/>
    <cellStyle name="style1393237181662 3" xfId="3519" xr:uid="{00000000-0005-0000-0000-000002110000}"/>
    <cellStyle name="style1393237181662 3 2" xfId="8425" xr:uid="{00000000-0005-0000-0000-000003110000}"/>
    <cellStyle name="style1393237181662 4" xfId="4712" xr:uid="{00000000-0005-0000-0000-000004110000}"/>
    <cellStyle name="style1393237181662 4 2" xfId="9618" xr:uid="{00000000-0005-0000-0000-000005110000}"/>
    <cellStyle name="style1393237181662 5" xfId="5990" xr:uid="{00000000-0005-0000-0000-000006110000}"/>
    <cellStyle name="style1393237181693" xfId="1085" xr:uid="{00000000-0005-0000-0000-000007110000}"/>
    <cellStyle name="style1393237181693 2" xfId="2327" xr:uid="{00000000-0005-0000-0000-000008110000}"/>
    <cellStyle name="style1393237181693 2 2" xfId="7233" xr:uid="{00000000-0005-0000-0000-000009110000}"/>
    <cellStyle name="style1393237181693 3" xfId="3520" xr:uid="{00000000-0005-0000-0000-00000A110000}"/>
    <cellStyle name="style1393237181693 3 2" xfId="8426" xr:uid="{00000000-0005-0000-0000-00000B110000}"/>
    <cellStyle name="style1393237181693 4" xfId="4713" xr:uid="{00000000-0005-0000-0000-00000C110000}"/>
    <cellStyle name="style1393237181693 4 2" xfId="9619" xr:uid="{00000000-0005-0000-0000-00000D110000}"/>
    <cellStyle name="style1393237181693 5" xfId="5991" xr:uid="{00000000-0005-0000-0000-00000E110000}"/>
    <cellStyle name="style1393237181725" xfId="1086" xr:uid="{00000000-0005-0000-0000-00000F110000}"/>
    <cellStyle name="style1393237181725 2" xfId="2328" xr:uid="{00000000-0005-0000-0000-000010110000}"/>
    <cellStyle name="style1393237181725 2 2" xfId="7234" xr:uid="{00000000-0005-0000-0000-000011110000}"/>
    <cellStyle name="style1393237181725 3" xfId="3521" xr:uid="{00000000-0005-0000-0000-000012110000}"/>
    <cellStyle name="style1393237181725 3 2" xfId="8427" xr:uid="{00000000-0005-0000-0000-000013110000}"/>
    <cellStyle name="style1393237181725 4" xfId="4714" xr:uid="{00000000-0005-0000-0000-000014110000}"/>
    <cellStyle name="style1393237181725 4 2" xfId="9620" xr:uid="{00000000-0005-0000-0000-000015110000}"/>
    <cellStyle name="style1393237181725 5" xfId="5992" xr:uid="{00000000-0005-0000-0000-000016110000}"/>
    <cellStyle name="style1393237181756" xfId="1087" xr:uid="{00000000-0005-0000-0000-000017110000}"/>
    <cellStyle name="style1393237181756 2" xfId="2329" xr:uid="{00000000-0005-0000-0000-000018110000}"/>
    <cellStyle name="style1393237181756 2 2" xfId="7235" xr:uid="{00000000-0005-0000-0000-000019110000}"/>
    <cellStyle name="style1393237181756 3" xfId="3522" xr:uid="{00000000-0005-0000-0000-00001A110000}"/>
    <cellStyle name="style1393237181756 3 2" xfId="8428" xr:uid="{00000000-0005-0000-0000-00001B110000}"/>
    <cellStyle name="style1393237181756 4" xfId="4715" xr:uid="{00000000-0005-0000-0000-00001C110000}"/>
    <cellStyle name="style1393237181756 4 2" xfId="9621" xr:uid="{00000000-0005-0000-0000-00001D110000}"/>
    <cellStyle name="style1393237181756 5" xfId="5993" xr:uid="{00000000-0005-0000-0000-00001E110000}"/>
    <cellStyle name="style1393237181772" xfId="1088" xr:uid="{00000000-0005-0000-0000-00001F110000}"/>
    <cellStyle name="style1393237181772 2" xfId="2330" xr:uid="{00000000-0005-0000-0000-000020110000}"/>
    <cellStyle name="style1393237181772 2 2" xfId="7236" xr:uid="{00000000-0005-0000-0000-000021110000}"/>
    <cellStyle name="style1393237181772 3" xfId="3523" xr:uid="{00000000-0005-0000-0000-000022110000}"/>
    <cellStyle name="style1393237181772 3 2" xfId="8429" xr:uid="{00000000-0005-0000-0000-000023110000}"/>
    <cellStyle name="style1393237181772 4" xfId="4716" xr:uid="{00000000-0005-0000-0000-000024110000}"/>
    <cellStyle name="style1393237181772 4 2" xfId="9622" xr:uid="{00000000-0005-0000-0000-000025110000}"/>
    <cellStyle name="style1393237181772 5" xfId="5994" xr:uid="{00000000-0005-0000-0000-000026110000}"/>
    <cellStyle name="style1393237181803" xfId="1089" xr:uid="{00000000-0005-0000-0000-000027110000}"/>
    <cellStyle name="style1393237181803 2" xfId="2331" xr:uid="{00000000-0005-0000-0000-000028110000}"/>
    <cellStyle name="style1393237181803 2 2" xfId="7237" xr:uid="{00000000-0005-0000-0000-000029110000}"/>
    <cellStyle name="style1393237181803 3" xfId="3524" xr:uid="{00000000-0005-0000-0000-00002A110000}"/>
    <cellStyle name="style1393237181803 3 2" xfId="8430" xr:uid="{00000000-0005-0000-0000-00002B110000}"/>
    <cellStyle name="style1393237181803 4" xfId="4717" xr:uid="{00000000-0005-0000-0000-00002C110000}"/>
    <cellStyle name="style1393237181803 4 2" xfId="9623" xr:uid="{00000000-0005-0000-0000-00002D110000}"/>
    <cellStyle name="style1393237181803 5" xfId="5995" xr:uid="{00000000-0005-0000-0000-00002E110000}"/>
    <cellStyle name="style1393237181834" xfId="1090" xr:uid="{00000000-0005-0000-0000-00002F110000}"/>
    <cellStyle name="style1393237181834 2" xfId="2332" xr:uid="{00000000-0005-0000-0000-000030110000}"/>
    <cellStyle name="style1393237181834 2 2" xfId="7238" xr:uid="{00000000-0005-0000-0000-000031110000}"/>
    <cellStyle name="style1393237181834 3" xfId="3525" xr:uid="{00000000-0005-0000-0000-000032110000}"/>
    <cellStyle name="style1393237181834 3 2" xfId="8431" xr:uid="{00000000-0005-0000-0000-000033110000}"/>
    <cellStyle name="style1393237181834 4" xfId="4718" xr:uid="{00000000-0005-0000-0000-000034110000}"/>
    <cellStyle name="style1393237181834 4 2" xfId="9624" xr:uid="{00000000-0005-0000-0000-000035110000}"/>
    <cellStyle name="style1393237181834 5" xfId="5996" xr:uid="{00000000-0005-0000-0000-000036110000}"/>
    <cellStyle name="style1393237181865" xfId="1091" xr:uid="{00000000-0005-0000-0000-000037110000}"/>
    <cellStyle name="style1393237181865 2" xfId="2333" xr:uid="{00000000-0005-0000-0000-000038110000}"/>
    <cellStyle name="style1393237181865 2 2" xfId="7239" xr:uid="{00000000-0005-0000-0000-000039110000}"/>
    <cellStyle name="style1393237181865 3" xfId="3526" xr:uid="{00000000-0005-0000-0000-00003A110000}"/>
    <cellStyle name="style1393237181865 3 2" xfId="8432" xr:uid="{00000000-0005-0000-0000-00003B110000}"/>
    <cellStyle name="style1393237181865 4" xfId="4719" xr:uid="{00000000-0005-0000-0000-00003C110000}"/>
    <cellStyle name="style1393237181865 4 2" xfId="9625" xr:uid="{00000000-0005-0000-0000-00003D110000}"/>
    <cellStyle name="style1393237181865 5" xfId="5997" xr:uid="{00000000-0005-0000-0000-00003E110000}"/>
    <cellStyle name="style1393499487423" xfId="1092" xr:uid="{00000000-0005-0000-0000-00003F110000}"/>
    <cellStyle name="style1393499487423 2" xfId="2334" xr:uid="{00000000-0005-0000-0000-000040110000}"/>
    <cellStyle name="style1393499487423 2 2" xfId="7240" xr:uid="{00000000-0005-0000-0000-000041110000}"/>
    <cellStyle name="style1393499487423 3" xfId="3527" xr:uid="{00000000-0005-0000-0000-000042110000}"/>
    <cellStyle name="style1393499487423 3 2" xfId="8433" xr:uid="{00000000-0005-0000-0000-000043110000}"/>
    <cellStyle name="style1393499487423 4" xfId="4720" xr:uid="{00000000-0005-0000-0000-000044110000}"/>
    <cellStyle name="style1393499487423 4 2" xfId="9626" xr:uid="{00000000-0005-0000-0000-000045110000}"/>
    <cellStyle name="style1393499487423 5" xfId="5998" xr:uid="{00000000-0005-0000-0000-000046110000}"/>
    <cellStyle name="style1393499487455" xfId="1093" xr:uid="{00000000-0005-0000-0000-000047110000}"/>
    <cellStyle name="style1393499487455 2" xfId="2335" xr:uid="{00000000-0005-0000-0000-000048110000}"/>
    <cellStyle name="style1393499487455 2 2" xfId="7241" xr:uid="{00000000-0005-0000-0000-000049110000}"/>
    <cellStyle name="style1393499487455 3" xfId="3528" xr:uid="{00000000-0005-0000-0000-00004A110000}"/>
    <cellStyle name="style1393499487455 3 2" xfId="8434" xr:uid="{00000000-0005-0000-0000-00004B110000}"/>
    <cellStyle name="style1393499487455 4" xfId="4721" xr:uid="{00000000-0005-0000-0000-00004C110000}"/>
    <cellStyle name="style1393499487455 4 2" xfId="9627" xr:uid="{00000000-0005-0000-0000-00004D110000}"/>
    <cellStyle name="style1393499487455 5" xfId="5999" xr:uid="{00000000-0005-0000-0000-00004E110000}"/>
    <cellStyle name="style1393499487580" xfId="1094" xr:uid="{00000000-0005-0000-0000-00004F110000}"/>
    <cellStyle name="style1393499487580 2" xfId="2336" xr:uid="{00000000-0005-0000-0000-000050110000}"/>
    <cellStyle name="style1393499487580 2 2" xfId="7242" xr:uid="{00000000-0005-0000-0000-000051110000}"/>
    <cellStyle name="style1393499487580 3" xfId="3529" xr:uid="{00000000-0005-0000-0000-000052110000}"/>
    <cellStyle name="style1393499487580 3 2" xfId="8435" xr:uid="{00000000-0005-0000-0000-000053110000}"/>
    <cellStyle name="style1393499487580 4" xfId="4722" xr:uid="{00000000-0005-0000-0000-000054110000}"/>
    <cellStyle name="style1393499487580 4 2" xfId="9628" xr:uid="{00000000-0005-0000-0000-000055110000}"/>
    <cellStyle name="style1393499487580 5" xfId="6000" xr:uid="{00000000-0005-0000-0000-000056110000}"/>
    <cellStyle name="style1393499487595" xfId="1095" xr:uid="{00000000-0005-0000-0000-000057110000}"/>
    <cellStyle name="style1393499487595 2" xfId="2337" xr:uid="{00000000-0005-0000-0000-000058110000}"/>
    <cellStyle name="style1393499487595 2 2" xfId="7243" xr:uid="{00000000-0005-0000-0000-000059110000}"/>
    <cellStyle name="style1393499487595 3" xfId="3530" xr:uid="{00000000-0005-0000-0000-00005A110000}"/>
    <cellStyle name="style1393499487595 3 2" xfId="8436" xr:uid="{00000000-0005-0000-0000-00005B110000}"/>
    <cellStyle name="style1393499487595 4" xfId="4723" xr:uid="{00000000-0005-0000-0000-00005C110000}"/>
    <cellStyle name="style1393499487595 4 2" xfId="9629" xr:uid="{00000000-0005-0000-0000-00005D110000}"/>
    <cellStyle name="style1393499487595 5" xfId="6001" xr:uid="{00000000-0005-0000-0000-00005E110000}"/>
    <cellStyle name="style1393499487705" xfId="1096" xr:uid="{00000000-0005-0000-0000-00005F110000}"/>
    <cellStyle name="style1393499487705 2" xfId="2338" xr:uid="{00000000-0005-0000-0000-000060110000}"/>
    <cellStyle name="style1393499487705 2 2" xfId="7244" xr:uid="{00000000-0005-0000-0000-000061110000}"/>
    <cellStyle name="style1393499487705 3" xfId="3531" xr:uid="{00000000-0005-0000-0000-000062110000}"/>
    <cellStyle name="style1393499487705 3 2" xfId="8437" xr:uid="{00000000-0005-0000-0000-000063110000}"/>
    <cellStyle name="style1393499487705 4" xfId="4724" xr:uid="{00000000-0005-0000-0000-000064110000}"/>
    <cellStyle name="style1393499487705 4 2" xfId="9630" xr:uid="{00000000-0005-0000-0000-000065110000}"/>
    <cellStyle name="style1393499487705 5" xfId="6002" xr:uid="{00000000-0005-0000-0000-000066110000}"/>
    <cellStyle name="style1393499487736" xfId="1097" xr:uid="{00000000-0005-0000-0000-000067110000}"/>
    <cellStyle name="style1393499487736 2" xfId="2339" xr:uid="{00000000-0005-0000-0000-000068110000}"/>
    <cellStyle name="style1393499487736 2 2" xfId="7245" xr:uid="{00000000-0005-0000-0000-000069110000}"/>
    <cellStyle name="style1393499487736 3" xfId="3532" xr:uid="{00000000-0005-0000-0000-00006A110000}"/>
    <cellStyle name="style1393499487736 3 2" xfId="8438" xr:uid="{00000000-0005-0000-0000-00006B110000}"/>
    <cellStyle name="style1393499487736 4" xfId="4725" xr:uid="{00000000-0005-0000-0000-00006C110000}"/>
    <cellStyle name="style1393499487736 4 2" xfId="9631" xr:uid="{00000000-0005-0000-0000-00006D110000}"/>
    <cellStyle name="style1393499487736 5" xfId="6003" xr:uid="{00000000-0005-0000-0000-00006E110000}"/>
    <cellStyle name="style1393499487798" xfId="1098" xr:uid="{00000000-0005-0000-0000-00006F110000}"/>
    <cellStyle name="style1393499487798 2" xfId="2340" xr:uid="{00000000-0005-0000-0000-000070110000}"/>
    <cellStyle name="style1393499487798 2 2" xfId="7246" xr:uid="{00000000-0005-0000-0000-000071110000}"/>
    <cellStyle name="style1393499487798 3" xfId="3533" xr:uid="{00000000-0005-0000-0000-000072110000}"/>
    <cellStyle name="style1393499487798 3 2" xfId="8439" xr:uid="{00000000-0005-0000-0000-000073110000}"/>
    <cellStyle name="style1393499487798 4" xfId="4726" xr:uid="{00000000-0005-0000-0000-000074110000}"/>
    <cellStyle name="style1393499487798 4 2" xfId="9632" xr:uid="{00000000-0005-0000-0000-000075110000}"/>
    <cellStyle name="style1393499487798 5" xfId="6004" xr:uid="{00000000-0005-0000-0000-000076110000}"/>
    <cellStyle name="style1393499487877" xfId="1099" xr:uid="{00000000-0005-0000-0000-000077110000}"/>
    <cellStyle name="style1393499487877 2" xfId="2341" xr:uid="{00000000-0005-0000-0000-000078110000}"/>
    <cellStyle name="style1393499487877 2 2" xfId="7247" xr:uid="{00000000-0005-0000-0000-000079110000}"/>
    <cellStyle name="style1393499487877 3" xfId="3534" xr:uid="{00000000-0005-0000-0000-00007A110000}"/>
    <cellStyle name="style1393499487877 3 2" xfId="8440" xr:uid="{00000000-0005-0000-0000-00007B110000}"/>
    <cellStyle name="style1393499487877 4" xfId="4727" xr:uid="{00000000-0005-0000-0000-00007C110000}"/>
    <cellStyle name="style1393499487877 4 2" xfId="9633" xr:uid="{00000000-0005-0000-0000-00007D110000}"/>
    <cellStyle name="style1393499487877 5" xfId="6005" xr:uid="{00000000-0005-0000-0000-00007E110000}"/>
    <cellStyle name="style1393499488236" xfId="1100" xr:uid="{00000000-0005-0000-0000-00007F110000}"/>
    <cellStyle name="style1393499488236 2" xfId="2342" xr:uid="{00000000-0005-0000-0000-000080110000}"/>
    <cellStyle name="style1393499488236 2 2" xfId="7248" xr:uid="{00000000-0005-0000-0000-000081110000}"/>
    <cellStyle name="style1393499488236 3" xfId="3535" xr:uid="{00000000-0005-0000-0000-000082110000}"/>
    <cellStyle name="style1393499488236 3 2" xfId="8441" xr:uid="{00000000-0005-0000-0000-000083110000}"/>
    <cellStyle name="style1393499488236 4" xfId="4728" xr:uid="{00000000-0005-0000-0000-000084110000}"/>
    <cellStyle name="style1393499488236 4 2" xfId="9634" xr:uid="{00000000-0005-0000-0000-000085110000}"/>
    <cellStyle name="style1393499488236 5" xfId="6006" xr:uid="{00000000-0005-0000-0000-000086110000}"/>
    <cellStyle name="style1393499488283" xfId="1101" xr:uid="{00000000-0005-0000-0000-000087110000}"/>
    <cellStyle name="style1393499488283 2" xfId="2343" xr:uid="{00000000-0005-0000-0000-000088110000}"/>
    <cellStyle name="style1393499488283 2 2" xfId="7249" xr:uid="{00000000-0005-0000-0000-000089110000}"/>
    <cellStyle name="style1393499488283 3" xfId="3536" xr:uid="{00000000-0005-0000-0000-00008A110000}"/>
    <cellStyle name="style1393499488283 3 2" xfId="8442" xr:uid="{00000000-0005-0000-0000-00008B110000}"/>
    <cellStyle name="style1393499488283 4" xfId="4729" xr:uid="{00000000-0005-0000-0000-00008C110000}"/>
    <cellStyle name="style1393499488283 4 2" xfId="9635" xr:uid="{00000000-0005-0000-0000-00008D110000}"/>
    <cellStyle name="style1393499488283 5" xfId="6007" xr:uid="{00000000-0005-0000-0000-00008E110000}"/>
    <cellStyle name="style1393499488314" xfId="1102" xr:uid="{00000000-0005-0000-0000-00008F110000}"/>
    <cellStyle name="style1393499488314 2" xfId="2344" xr:uid="{00000000-0005-0000-0000-000090110000}"/>
    <cellStyle name="style1393499488314 2 2" xfId="7250" xr:uid="{00000000-0005-0000-0000-000091110000}"/>
    <cellStyle name="style1393499488314 3" xfId="3537" xr:uid="{00000000-0005-0000-0000-000092110000}"/>
    <cellStyle name="style1393499488314 3 2" xfId="8443" xr:uid="{00000000-0005-0000-0000-000093110000}"/>
    <cellStyle name="style1393499488314 4" xfId="4730" xr:uid="{00000000-0005-0000-0000-000094110000}"/>
    <cellStyle name="style1393499488314 4 2" xfId="9636" xr:uid="{00000000-0005-0000-0000-000095110000}"/>
    <cellStyle name="style1393499488314 5" xfId="6008" xr:uid="{00000000-0005-0000-0000-000096110000}"/>
    <cellStyle name="style1393499488345" xfId="1103" xr:uid="{00000000-0005-0000-0000-000097110000}"/>
    <cellStyle name="style1393499488345 2" xfId="2345" xr:uid="{00000000-0005-0000-0000-000098110000}"/>
    <cellStyle name="style1393499488345 2 2" xfId="7251" xr:uid="{00000000-0005-0000-0000-000099110000}"/>
    <cellStyle name="style1393499488345 3" xfId="3538" xr:uid="{00000000-0005-0000-0000-00009A110000}"/>
    <cellStyle name="style1393499488345 3 2" xfId="8444" xr:uid="{00000000-0005-0000-0000-00009B110000}"/>
    <cellStyle name="style1393499488345 4" xfId="4731" xr:uid="{00000000-0005-0000-0000-00009C110000}"/>
    <cellStyle name="style1393499488345 4 2" xfId="9637" xr:uid="{00000000-0005-0000-0000-00009D110000}"/>
    <cellStyle name="style1393499488345 5" xfId="6009" xr:uid="{00000000-0005-0000-0000-00009E110000}"/>
    <cellStyle name="style1393499488439" xfId="1104" xr:uid="{00000000-0005-0000-0000-00009F110000}"/>
    <cellStyle name="style1393499488439 2" xfId="2346" xr:uid="{00000000-0005-0000-0000-0000A0110000}"/>
    <cellStyle name="style1393499488439 2 2" xfId="7252" xr:uid="{00000000-0005-0000-0000-0000A1110000}"/>
    <cellStyle name="style1393499488439 3" xfId="3539" xr:uid="{00000000-0005-0000-0000-0000A2110000}"/>
    <cellStyle name="style1393499488439 3 2" xfId="8445" xr:uid="{00000000-0005-0000-0000-0000A3110000}"/>
    <cellStyle name="style1393499488439 4" xfId="4732" xr:uid="{00000000-0005-0000-0000-0000A4110000}"/>
    <cellStyle name="style1393499488439 4 2" xfId="9638" xr:uid="{00000000-0005-0000-0000-0000A5110000}"/>
    <cellStyle name="style1393499488439 5" xfId="6010" xr:uid="{00000000-0005-0000-0000-0000A6110000}"/>
    <cellStyle name="style1393499488470" xfId="1105" xr:uid="{00000000-0005-0000-0000-0000A7110000}"/>
    <cellStyle name="style1393499488470 2" xfId="2347" xr:uid="{00000000-0005-0000-0000-0000A8110000}"/>
    <cellStyle name="style1393499488470 2 2" xfId="7253" xr:uid="{00000000-0005-0000-0000-0000A9110000}"/>
    <cellStyle name="style1393499488470 3" xfId="3540" xr:uid="{00000000-0005-0000-0000-0000AA110000}"/>
    <cellStyle name="style1393499488470 3 2" xfId="8446" xr:uid="{00000000-0005-0000-0000-0000AB110000}"/>
    <cellStyle name="style1393499488470 4" xfId="4733" xr:uid="{00000000-0005-0000-0000-0000AC110000}"/>
    <cellStyle name="style1393499488470 4 2" xfId="9639" xr:uid="{00000000-0005-0000-0000-0000AD110000}"/>
    <cellStyle name="style1393499488470 5" xfId="6011" xr:uid="{00000000-0005-0000-0000-0000AE110000}"/>
    <cellStyle name="style1393499488502" xfId="1106" xr:uid="{00000000-0005-0000-0000-0000AF110000}"/>
    <cellStyle name="style1393499488502 2" xfId="2348" xr:uid="{00000000-0005-0000-0000-0000B0110000}"/>
    <cellStyle name="style1393499488502 2 2" xfId="7254" xr:uid="{00000000-0005-0000-0000-0000B1110000}"/>
    <cellStyle name="style1393499488502 3" xfId="3541" xr:uid="{00000000-0005-0000-0000-0000B2110000}"/>
    <cellStyle name="style1393499488502 3 2" xfId="8447" xr:uid="{00000000-0005-0000-0000-0000B3110000}"/>
    <cellStyle name="style1393499488502 4" xfId="4734" xr:uid="{00000000-0005-0000-0000-0000B4110000}"/>
    <cellStyle name="style1393499488502 4 2" xfId="9640" xr:uid="{00000000-0005-0000-0000-0000B5110000}"/>
    <cellStyle name="style1393499488502 5" xfId="6012" xr:uid="{00000000-0005-0000-0000-0000B6110000}"/>
    <cellStyle name="style1393499488580" xfId="1107" xr:uid="{00000000-0005-0000-0000-0000B7110000}"/>
    <cellStyle name="style1393499488580 2" xfId="2349" xr:uid="{00000000-0005-0000-0000-0000B8110000}"/>
    <cellStyle name="style1393499488580 2 2" xfId="7255" xr:uid="{00000000-0005-0000-0000-0000B9110000}"/>
    <cellStyle name="style1393499488580 3" xfId="3542" xr:uid="{00000000-0005-0000-0000-0000BA110000}"/>
    <cellStyle name="style1393499488580 3 2" xfId="8448" xr:uid="{00000000-0005-0000-0000-0000BB110000}"/>
    <cellStyle name="style1393499488580 4" xfId="4735" xr:uid="{00000000-0005-0000-0000-0000BC110000}"/>
    <cellStyle name="style1393499488580 4 2" xfId="9641" xr:uid="{00000000-0005-0000-0000-0000BD110000}"/>
    <cellStyle name="style1393499488580 5" xfId="6013" xr:uid="{00000000-0005-0000-0000-0000BE110000}"/>
    <cellStyle name="style1393499488611" xfId="1108" xr:uid="{00000000-0005-0000-0000-0000BF110000}"/>
    <cellStyle name="style1393499488611 2" xfId="2350" xr:uid="{00000000-0005-0000-0000-0000C0110000}"/>
    <cellStyle name="style1393499488611 2 2" xfId="7256" xr:uid="{00000000-0005-0000-0000-0000C1110000}"/>
    <cellStyle name="style1393499488611 3" xfId="3543" xr:uid="{00000000-0005-0000-0000-0000C2110000}"/>
    <cellStyle name="style1393499488611 3 2" xfId="8449" xr:uid="{00000000-0005-0000-0000-0000C3110000}"/>
    <cellStyle name="style1393499488611 4" xfId="4736" xr:uid="{00000000-0005-0000-0000-0000C4110000}"/>
    <cellStyle name="style1393499488611 4 2" xfId="9642" xr:uid="{00000000-0005-0000-0000-0000C5110000}"/>
    <cellStyle name="style1393499488611 5" xfId="6014" xr:uid="{00000000-0005-0000-0000-0000C6110000}"/>
    <cellStyle name="style1393499488642" xfId="1109" xr:uid="{00000000-0005-0000-0000-0000C7110000}"/>
    <cellStyle name="style1393499488642 2" xfId="2351" xr:uid="{00000000-0005-0000-0000-0000C8110000}"/>
    <cellStyle name="style1393499488642 2 2" xfId="7257" xr:uid="{00000000-0005-0000-0000-0000C9110000}"/>
    <cellStyle name="style1393499488642 3" xfId="3544" xr:uid="{00000000-0005-0000-0000-0000CA110000}"/>
    <cellStyle name="style1393499488642 3 2" xfId="8450" xr:uid="{00000000-0005-0000-0000-0000CB110000}"/>
    <cellStyle name="style1393499488642 4" xfId="4737" xr:uid="{00000000-0005-0000-0000-0000CC110000}"/>
    <cellStyle name="style1393499488642 4 2" xfId="9643" xr:uid="{00000000-0005-0000-0000-0000CD110000}"/>
    <cellStyle name="style1393499488642 5" xfId="6015" xr:uid="{00000000-0005-0000-0000-0000CE110000}"/>
    <cellStyle name="style1393499488689" xfId="1110" xr:uid="{00000000-0005-0000-0000-0000CF110000}"/>
    <cellStyle name="style1393499488689 2" xfId="2352" xr:uid="{00000000-0005-0000-0000-0000D0110000}"/>
    <cellStyle name="style1393499488689 2 2" xfId="7258" xr:uid="{00000000-0005-0000-0000-0000D1110000}"/>
    <cellStyle name="style1393499488689 3" xfId="3545" xr:uid="{00000000-0005-0000-0000-0000D2110000}"/>
    <cellStyle name="style1393499488689 3 2" xfId="8451" xr:uid="{00000000-0005-0000-0000-0000D3110000}"/>
    <cellStyle name="style1393499488689 4" xfId="4738" xr:uid="{00000000-0005-0000-0000-0000D4110000}"/>
    <cellStyle name="style1393499488689 4 2" xfId="9644" xr:uid="{00000000-0005-0000-0000-0000D5110000}"/>
    <cellStyle name="style1393499488689 5" xfId="6016" xr:uid="{00000000-0005-0000-0000-0000D6110000}"/>
    <cellStyle name="style1393499488845" xfId="1111" xr:uid="{00000000-0005-0000-0000-0000D7110000}"/>
    <cellStyle name="style1393499488845 2" xfId="2353" xr:uid="{00000000-0005-0000-0000-0000D8110000}"/>
    <cellStyle name="style1393499488845 2 2" xfId="7259" xr:uid="{00000000-0005-0000-0000-0000D9110000}"/>
    <cellStyle name="style1393499488845 3" xfId="3546" xr:uid="{00000000-0005-0000-0000-0000DA110000}"/>
    <cellStyle name="style1393499488845 3 2" xfId="8452" xr:uid="{00000000-0005-0000-0000-0000DB110000}"/>
    <cellStyle name="style1393499488845 4" xfId="4739" xr:uid="{00000000-0005-0000-0000-0000DC110000}"/>
    <cellStyle name="style1393499488845 4 2" xfId="9645" xr:uid="{00000000-0005-0000-0000-0000DD110000}"/>
    <cellStyle name="style1393499488845 5" xfId="6017" xr:uid="{00000000-0005-0000-0000-0000DE110000}"/>
    <cellStyle name="style1393499488877" xfId="1112" xr:uid="{00000000-0005-0000-0000-0000DF110000}"/>
    <cellStyle name="style1393499488877 2" xfId="2354" xr:uid="{00000000-0005-0000-0000-0000E0110000}"/>
    <cellStyle name="style1393499488877 2 2" xfId="7260" xr:uid="{00000000-0005-0000-0000-0000E1110000}"/>
    <cellStyle name="style1393499488877 3" xfId="3547" xr:uid="{00000000-0005-0000-0000-0000E2110000}"/>
    <cellStyle name="style1393499488877 3 2" xfId="8453" xr:uid="{00000000-0005-0000-0000-0000E3110000}"/>
    <cellStyle name="style1393499488877 4" xfId="4740" xr:uid="{00000000-0005-0000-0000-0000E4110000}"/>
    <cellStyle name="style1393499488877 4 2" xfId="9646" xr:uid="{00000000-0005-0000-0000-0000E5110000}"/>
    <cellStyle name="style1393499488877 5" xfId="6018" xr:uid="{00000000-0005-0000-0000-0000E6110000}"/>
    <cellStyle name="style1393499488908" xfId="1113" xr:uid="{00000000-0005-0000-0000-0000E7110000}"/>
    <cellStyle name="style1393499488908 2" xfId="2355" xr:uid="{00000000-0005-0000-0000-0000E8110000}"/>
    <cellStyle name="style1393499488908 2 2" xfId="7261" xr:uid="{00000000-0005-0000-0000-0000E9110000}"/>
    <cellStyle name="style1393499488908 3" xfId="3548" xr:uid="{00000000-0005-0000-0000-0000EA110000}"/>
    <cellStyle name="style1393499488908 3 2" xfId="8454" xr:uid="{00000000-0005-0000-0000-0000EB110000}"/>
    <cellStyle name="style1393499488908 4" xfId="4741" xr:uid="{00000000-0005-0000-0000-0000EC110000}"/>
    <cellStyle name="style1393499488908 4 2" xfId="9647" xr:uid="{00000000-0005-0000-0000-0000ED110000}"/>
    <cellStyle name="style1393499488908 5" xfId="6019" xr:uid="{00000000-0005-0000-0000-0000EE110000}"/>
    <cellStyle name="style1393499489314" xfId="1114" xr:uid="{00000000-0005-0000-0000-0000EF110000}"/>
    <cellStyle name="style1393499489314 2" xfId="2356" xr:uid="{00000000-0005-0000-0000-0000F0110000}"/>
    <cellStyle name="style1393499489314 2 2" xfId="7262" xr:uid="{00000000-0005-0000-0000-0000F1110000}"/>
    <cellStyle name="style1393499489314 3" xfId="3549" xr:uid="{00000000-0005-0000-0000-0000F2110000}"/>
    <cellStyle name="style1393499489314 3 2" xfId="8455" xr:uid="{00000000-0005-0000-0000-0000F3110000}"/>
    <cellStyle name="style1393499489314 4" xfId="4742" xr:uid="{00000000-0005-0000-0000-0000F4110000}"/>
    <cellStyle name="style1393499489314 4 2" xfId="9648" xr:uid="{00000000-0005-0000-0000-0000F5110000}"/>
    <cellStyle name="style1393499489314 5" xfId="6020" xr:uid="{00000000-0005-0000-0000-0000F6110000}"/>
    <cellStyle name="style1393499489345" xfId="1115" xr:uid="{00000000-0005-0000-0000-0000F7110000}"/>
    <cellStyle name="style1393499489345 2" xfId="2357" xr:uid="{00000000-0005-0000-0000-0000F8110000}"/>
    <cellStyle name="style1393499489345 2 2" xfId="7263" xr:uid="{00000000-0005-0000-0000-0000F9110000}"/>
    <cellStyle name="style1393499489345 3" xfId="3550" xr:uid="{00000000-0005-0000-0000-0000FA110000}"/>
    <cellStyle name="style1393499489345 3 2" xfId="8456" xr:uid="{00000000-0005-0000-0000-0000FB110000}"/>
    <cellStyle name="style1393499489345 4" xfId="4743" xr:uid="{00000000-0005-0000-0000-0000FC110000}"/>
    <cellStyle name="style1393499489345 4 2" xfId="9649" xr:uid="{00000000-0005-0000-0000-0000FD110000}"/>
    <cellStyle name="style1393499489345 5" xfId="6021" xr:uid="{00000000-0005-0000-0000-0000FE110000}"/>
    <cellStyle name="style1393499489361" xfId="1116" xr:uid="{00000000-0005-0000-0000-0000FF110000}"/>
    <cellStyle name="style1393499489361 2" xfId="2358" xr:uid="{00000000-0005-0000-0000-000000120000}"/>
    <cellStyle name="style1393499489361 2 2" xfId="7264" xr:uid="{00000000-0005-0000-0000-000001120000}"/>
    <cellStyle name="style1393499489361 3" xfId="3551" xr:uid="{00000000-0005-0000-0000-000002120000}"/>
    <cellStyle name="style1393499489361 3 2" xfId="8457" xr:uid="{00000000-0005-0000-0000-000003120000}"/>
    <cellStyle name="style1393499489361 4" xfId="4744" xr:uid="{00000000-0005-0000-0000-000004120000}"/>
    <cellStyle name="style1393499489361 4 2" xfId="9650" xr:uid="{00000000-0005-0000-0000-000005120000}"/>
    <cellStyle name="style1393499489361 5" xfId="6022" xr:uid="{00000000-0005-0000-0000-000006120000}"/>
    <cellStyle name="style1393499489611" xfId="1117" xr:uid="{00000000-0005-0000-0000-000007120000}"/>
    <cellStyle name="style1393499489611 2" xfId="2359" xr:uid="{00000000-0005-0000-0000-000008120000}"/>
    <cellStyle name="style1393499489611 2 2" xfId="7265" xr:uid="{00000000-0005-0000-0000-000009120000}"/>
    <cellStyle name="style1393499489611 3" xfId="3552" xr:uid="{00000000-0005-0000-0000-00000A120000}"/>
    <cellStyle name="style1393499489611 3 2" xfId="8458" xr:uid="{00000000-0005-0000-0000-00000B120000}"/>
    <cellStyle name="style1393499489611 4" xfId="4745" xr:uid="{00000000-0005-0000-0000-00000C120000}"/>
    <cellStyle name="style1393499489611 4 2" xfId="9651" xr:uid="{00000000-0005-0000-0000-00000D120000}"/>
    <cellStyle name="style1393499489611 5" xfId="6023" xr:uid="{00000000-0005-0000-0000-00000E120000}"/>
    <cellStyle name="style1393499489689" xfId="1118" xr:uid="{00000000-0005-0000-0000-00000F120000}"/>
    <cellStyle name="style1393499489689 2" xfId="2360" xr:uid="{00000000-0005-0000-0000-000010120000}"/>
    <cellStyle name="style1393499489689 2 2" xfId="7266" xr:uid="{00000000-0005-0000-0000-000011120000}"/>
    <cellStyle name="style1393499489689 3" xfId="3553" xr:uid="{00000000-0005-0000-0000-000012120000}"/>
    <cellStyle name="style1393499489689 3 2" xfId="8459" xr:uid="{00000000-0005-0000-0000-000013120000}"/>
    <cellStyle name="style1393499489689 4" xfId="4746" xr:uid="{00000000-0005-0000-0000-000014120000}"/>
    <cellStyle name="style1393499489689 4 2" xfId="9652" xr:uid="{00000000-0005-0000-0000-000015120000}"/>
    <cellStyle name="style1393499489689 5" xfId="6024" xr:uid="{00000000-0005-0000-0000-000016120000}"/>
    <cellStyle name="style1393499489720" xfId="1119" xr:uid="{00000000-0005-0000-0000-000017120000}"/>
    <cellStyle name="style1393499489720 2" xfId="2361" xr:uid="{00000000-0005-0000-0000-000018120000}"/>
    <cellStyle name="style1393499489720 2 2" xfId="7267" xr:uid="{00000000-0005-0000-0000-000019120000}"/>
    <cellStyle name="style1393499489720 3" xfId="3554" xr:uid="{00000000-0005-0000-0000-00001A120000}"/>
    <cellStyle name="style1393499489720 3 2" xfId="8460" xr:uid="{00000000-0005-0000-0000-00001B120000}"/>
    <cellStyle name="style1393499489720 4" xfId="4747" xr:uid="{00000000-0005-0000-0000-00001C120000}"/>
    <cellStyle name="style1393499489720 4 2" xfId="9653" xr:uid="{00000000-0005-0000-0000-00001D120000}"/>
    <cellStyle name="style1393499489720 5" xfId="6025" xr:uid="{00000000-0005-0000-0000-00001E120000}"/>
    <cellStyle name="style1393499489783" xfId="1120" xr:uid="{00000000-0005-0000-0000-00001F120000}"/>
    <cellStyle name="style1393499489783 2" xfId="2362" xr:uid="{00000000-0005-0000-0000-000020120000}"/>
    <cellStyle name="style1393499489783 2 2" xfId="7268" xr:uid="{00000000-0005-0000-0000-000021120000}"/>
    <cellStyle name="style1393499489783 3" xfId="3555" xr:uid="{00000000-0005-0000-0000-000022120000}"/>
    <cellStyle name="style1393499489783 3 2" xfId="8461" xr:uid="{00000000-0005-0000-0000-000023120000}"/>
    <cellStyle name="style1393499489783 4" xfId="4748" xr:uid="{00000000-0005-0000-0000-000024120000}"/>
    <cellStyle name="style1393499489783 4 2" xfId="9654" xr:uid="{00000000-0005-0000-0000-000025120000}"/>
    <cellStyle name="style1393499489783 5" xfId="6026" xr:uid="{00000000-0005-0000-0000-000026120000}"/>
    <cellStyle name="style1393499489923" xfId="1121" xr:uid="{00000000-0005-0000-0000-000027120000}"/>
    <cellStyle name="style1393499489923 2" xfId="2363" xr:uid="{00000000-0005-0000-0000-000028120000}"/>
    <cellStyle name="style1393499489923 2 2" xfId="7269" xr:uid="{00000000-0005-0000-0000-000029120000}"/>
    <cellStyle name="style1393499489923 3" xfId="3556" xr:uid="{00000000-0005-0000-0000-00002A120000}"/>
    <cellStyle name="style1393499489923 3 2" xfId="8462" xr:uid="{00000000-0005-0000-0000-00002B120000}"/>
    <cellStyle name="style1393499489923 4" xfId="4749" xr:uid="{00000000-0005-0000-0000-00002C120000}"/>
    <cellStyle name="style1393499489923 4 2" xfId="9655" xr:uid="{00000000-0005-0000-0000-00002D120000}"/>
    <cellStyle name="style1393499489923 5" xfId="6027" xr:uid="{00000000-0005-0000-0000-00002E120000}"/>
    <cellStyle name="style1393499489970" xfId="1122" xr:uid="{00000000-0005-0000-0000-00002F120000}"/>
    <cellStyle name="style1393499489970 2" xfId="2364" xr:uid="{00000000-0005-0000-0000-000030120000}"/>
    <cellStyle name="style1393499489970 2 2" xfId="7270" xr:uid="{00000000-0005-0000-0000-000031120000}"/>
    <cellStyle name="style1393499489970 3" xfId="3557" xr:uid="{00000000-0005-0000-0000-000032120000}"/>
    <cellStyle name="style1393499489970 3 2" xfId="8463" xr:uid="{00000000-0005-0000-0000-000033120000}"/>
    <cellStyle name="style1393499489970 4" xfId="4750" xr:uid="{00000000-0005-0000-0000-000034120000}"/>
    <cellStyle name="style1393499489970 4 2" xfId="9656" xr:uid="{00000000-0005-0000-0000-000035120000}"/>
    <cellStyle name="style1393499489970 5" xfId="6028" xr:uid="{00000000-0005-0000-0000-000036120000}"/>
    <cellStyle name="style1393499490002" xfId="1123" xr:uid="{00000000-0005-0000-0000-000037120000}"/>
    <cellStyle name="style1393499490002 2" xfId="2365" xr:uid="{00000000-0005-0000-0000-000038120000}"/>
    <cellStyle name="style1393499490002 2 2" xfId="7271" xr:uid="{00000000-0005-0000-0000-000039120000}"/>
    <cellStyle name="style1393499490002 3" xfId="3558" xr:uid="{00000000-0005-0000-0000-00003A120000}"/>
    <cellStyle name="style1393499490002 3 2" xfId="8464" xr:uid="{00000000-0005-0000-0000-00003B120000}"/>
    <cellStyle name="style1393499490002 4" xfId="4751" xr:uid="{00000000-0005-0000-0000-00003C120000}"/>
    <cellStyle name="style1393499490002 4 2" xfId="9657" xr:uid="{00000000-0005-0000-0000-00003D120000}"/>
    <cellStyle name="style1393499490002 5" xfId="6029" xr:uid="{00000000-0005-0000-0000-00003E120000}"/>
    <cellStyle name="style1393519985230" xfId="1124" xr:uid="{00000000-0005-0000-0000-00003F120000}"/>
    <cellStyle name="style1393519985230 2" xfId="2366" xr:uid="{00000000-0005-0000-0000-000040120000}"/>
    <cellStyle name="style1393519985230 2 2" xfId="7272" xr:uid="{00000000-0005-0000-0000-000041120000}"/>
    <cellStyle name="style1393519985230 3" xfId="3559" xr:uid="{00000000-0005-0000-0000-000042120000}"/>
    <cellStyle name="style1393519985230 3 2" xfId="8465" xr:uid="{00000000-0005-0000-0000-000043120000}"/>
    <cellStyle name="style1393519985230 4" xfId="4752" xr:uid="{00000000-0005-0000-0000-000044120000}"/>
    <cellStyle name="style1393519985230 4 2" xfId="9658" xr:uid="{00000000-0005-0000-0000-000045120000}"/>
    <cellStyle name="style1393519985230 5" xfId="6030" xr:uid="{00000000-0005-0000-0000-000046120000}"/>
    <cellStyle name="style1393519985261" xfId="1125" xr:uid="{00000000-0005-0000-0000-000047120000}"/>
    <cellStyle name="style1393519985261 2" xfId="2367" xr:uid="{00000000-0005-0000-0000-000048120000}"/>
    <cellStyle name="style1393519985261 2 2" xfId="7273" xr:uid="{00000000-0005-0000-0000-000049120000}"/>
    <cellStyle name="style1393519985261 3" xfId="3560" xr:uid="{00000000-0005-0000-0000-00004A120000}"/>
    <cellStyle name="style1393519985261 3 2" xfId="8466" xr:uid="{00000000-0005-0000-0000-00004B120000}"/>
    <cellStyle name="style1393519985261 4" xfId="4753" xr:uid="{00000000-0005-0000-0000-00004C120000}"/>
    <cellStyle name="style1393519985261 4 2" xfId="9659" xr:uid="{00000000-0005-0000-0000-00004D120000}"/>
    <cellStyle name="style1393519985261 5" xfId="6031" xr:uid="{00000000-0005-0000-0000-00004E120000}"/>
    <cellStyle name="style1393519985386" xfId="1126" xr:uid="{00000000-0005-0000-0000-00004F120000}"/>
    <cellStyle name="style1393519985386 2" xfId="2368" xr:uid="{00000000-0005-0000-0000-000050120000}"/>
    <cellStyle name="style1393519985386 2 2" xfId="7274" xr:uid="{00000000-0005-0000-0000-000051120000}"/>
    <cellStyle name="style1393519985386 3" xfId="3561" xr:uid="{00000000-0005-0000-0000-000052120000}"/>
    <cellStyle name="style1393519985386 3 2" xfId="8467" xr:uid="{00000000-0005-0000-0000-000053120000}"/>
    <cellStyle name="style1393519985386 4" xfId="4754" xr:uid="{00000000-0005-0000-0000-000054120000}"/>
    <cellStyle name="style1393519985386 4 2" xfId="9660" xr:uid="{00000000-0005-0000-0000-000055120000}"/>
    <cellStyle name="style1393519985386 5" xfId="6032" xr:uid="{00000000-0005-0000-0000-000056120000}"/>
    <cellStyle name="style1393519985402" xfId="1127" xr:uid="{00000000-0005-0000-0000-000057120000}"/>
    <cellStyle name="style1393519985402 2" xfId="2369" xr:uid="{00000000-0005-0000-0000-000058120000}"/>
    <cellStyle name="style1393519985402 2 2" xfId="7275" xr:uid="{00000000-0005-0000-0000-000059120000}"/>
    <cellStyle name="style1393519985402 3" xfId="3562" xr:uid="{00000000-0005-0000-0000-00005A120000}"/>
    <cellStyle name="style1393519985402 3 2" xfId="8468" xr:uid="{00000000-0005-0000-0000-00005B120000}"/>
    <cellStyle name="style1393519985402 4" xfId="4755" xr:uid="{00000000-0005-0000-0000-00005C120000}"/>
    <cellStyle name="style1393519985402 4 2" xfId="9661" xr:uid="{00000000-0005-0000-0000-00005D120000}"/>
    <cellStyle name="style1393519985402 5" xfId="6033" xr:uid="{00000000-0005-0000-0000-00005E120000}"/>
    <cellStyle name="style1393519985448" xfId="1128" xr:uid="{00000000-0005-0000-0000-00005F120000}"/>
    <cellStyle name="style1393519985448 2" xfId="2370" xr:uid="{00000000-0005-0000-0000-000060120000}"/>
    <cellStyle name="style1393519985448 2 2" xfId="7276" xr:uid="{00000000-0005-0000-0000-000061120000}"/>
    <cellStyle name="style1393519985448 3" xfId="3563" xr:uid="{00000000-0005-0000-0000-000062120000}"/>
    <cellStyle name="style1393519985448 3 2" xfId="8469" xr:uid="{00000000-0005-0000-0000-000063120000}"/>
    <cellStyle name="style1393519985448 4" xfId="4756" xr:uid="{00000000-0005-0000-0000-000064120000}"/>
    <cellStyle name="style1393519985448 4 2" xfId="9662" xr:uid="{00000000-0005-0000-0000-000065120000}"/>
    <cellStyle name="style1393519985448 5" xfId="6034" xr:uid="{00000000-0005-0000-0000-000066120000}"/>
    <cellStyle name="style1393519985480" xfId="1129" xr:uid="{00000000-0005-0000-0000-000067120000}"/>
    <cellStyle name="style1393519985480 2" xfId="2371" xr:uid="{00000000-0005-0000-0000-000068120000}"/>
    <cellStyle name="style1393519985480 2 2" xfId="7277" xr:uid="{00000000-0005-0000-0000-000069120000}"/>
    <cellStyle name="style1393519985480 3" xfId="3564" xr:uid="{00000000-0005-0000-0000-00006A120000}"/>
    <cellStyle name="style1393519985480 3 2" xfId="8470" xr:uid="{00000000-0005-0000-0000-00006B120000}"/>
    <cellStyle name="style1393519985480 4" xfId="4757" xr:uid="{00000000-0005-0000-0000-00006C120000}"/>
    <cellStyle name="style1393519985480 4 2" xfId="9663" xr:uid="{00000000-0005-0000-0000-00006D120000}"/>
    <cellStyle name="style1393519985480 5" xfId="6035" xr:uid="{00000000-0005-0000-0000-00006E120000}"/>
    <cellStyle name="style1393519985652" xfId="1130" xr:uid="{00000000-0005-0000-0000-00006F120000}"/>
    <cellStyle name="style1393519985652 2" xfId="2372" xr:uid="{00000000-0005-0000-0000-000070120000}"/>
    <cellStyle name="style1393519985652 2 2" xfId="7278" xr:uid="{00000000-0005-0000-0000-000071120000}"/>
    <cellStyle name="style1393519985652 3" xfId="3565" xr:uid="{00000000-0005-0000-0000-000072120000}"/>
    <cellStyle name="style1393519985652 3 2" xfId="8471" xr:uid="{00000000-0005-0000-0000-000073120000}"/>
    <cellStyle name="style1393519985652 4" xfId="4758" xr:uid="{00000000-0005-0000-0000-000074120000}"/>
    <cellStyle name="style1393519985652 4 2" xfId="9664" xr:uid="{00000000-0005-0000-0000-000075120000}"/>
    <cellStyle name="style1393519985652 5" xfId="6036" xr:uid="{00000000-0005-0000-0000-000076120000}"/>
    <cellStyle name="style1393519985777" xfId="1131" xr:uid="{00000000-0005-0000-0000-000077120000}"/>
    <cellStyle name="style1393519985777 2" xfId="2373" xr:uid="{00000000-0005-0000-0000-000078120000}"/>
    <cellStyle name="style1393519985777 2 2" xfId="7279" xr:uid="{00000000-0005-0000-0000-000079120000}"/>
    <cellStyle name="style1393519985777 3" xfId="3566" xr:uid="{00000000-0005-0000-0000-00007A120000}"/>
    <cellStyle name="style1393519985777 3 2" xfId="8472" xr:uid="{00000000-0005-0000-0000-00007B120000}"/>
    <cellStyle name="style1393519985777 4" xfId="4759" xr:uid="{00000000-0005-0000-0000-00007C120000}"/>
    <cellStyle name="style1393519985777 4 2" xfId="9665" xr:uid="{00000000-0005-0000-0000-00007D120000}"/>
    <cellStyle name="style1393519985777 5" xfId="6037" xr:uid="{00000000-0005-0000-0000-00007E120000}"/>
    <cellStyle name="style1393519985823" xfId="1132" xr:uid="{00000000-0005-0000-0000-00007F120000}"/>
    <cellStyle name="style1393519985823 2" xfId="2374" xr:uid="{00000000-0005-0000-0000-000080120000}"/>
    <cellStyle name="style1393519985823 2 2" xfId="7280" xr:uid="{00000000-0005-0000-0000-000081120000}"/>
    <cellStyle name="style1393519985823 3" xfId="3567" xr:uid="{00000000-0005-0000-0000-000082120000}"/>
    <cellStyle name="style1393519985823 3 2" xfId="8473" xr:uid="{00000000-0005-0000-0000-000083120000}"/>
    <cellStyle name="style1393519985823 4" xfId="4760" xr:uid="{00000000-0005-0000-0000-000084120000}"/>
    <cellStyle name="style1393519985823 4 2" xfId="9666" xr:uid="{00000000-0005-0000-0000-000085120000}"/>
    <cellStyle name="style1393519985823 5" xfId="6038" xr:uid="{00000000-0005-0000-0000-000086120000}"/>
    <cellStyle name="style1393519985839" xfId="1133" xr:uid="{00000000-0005-0000-0000-000087120000}"/>
    <cellStyle name="style1393519985839 2" xfId="2375" xr:uid="{00000000-0005-0000-0000-000088120000}"/>
    <cellStyle name="style1393519985839 2 2" xfId="7281" xr:uid="{00000000-0005-0000-0000-000089120000}"/>
    <cellStyle name="style1393519985839 3" xfId="3568" xr:uid="{00000000-0005-0000-0000-00008A120000}"/>
    <cellStyle name="style1393519985839 3 2" xfId="8474" xr:uid="{00000000-0005-0000-0000-00008B120000}"/>
    <cellStyle name="style1393519985839 4" xfId="4761" xr:uid="{00000000-0005-0000-0000-00008C120000}"/>
    <cellStyle name="style1393519985839 4 2" xfId="9667" xr:uid="{00000000-0005-0000-0000-00008D120000}"/>
    <cellStyle name="style1393519985839 5" xfId="6039" xr:uid="{00000000-0005-0000-0000-00008E120000}"/>
    <cellStyle name="style1393519985902" xfId="1134" xr:uid="{00000000-0005-0000-0000-00008F120000}"/>
    <cellStyle name="style1393519985902 2" xfId="2376" xr:uid="{00000000-0005-0000-0000-000090120000}"/>
    <cellStyle name="style1393519985902 2 2" xfId="7282" xr:uid="{00000000-0005-0000-0000-000091120000}"/>
    <cellStyle name="style1393519985902 3" xfId="3569" xr:uid="{00000000-0005-0000-0000-000092120000}"/>
    <cellStyle name="style1393519985902 3 2" xfId="8475" xr:uid="{00000000-0005-0000-0000-000093120000}"/>
    <cellStyle name="style1393519985902 4" xfId="4762" xr:uid="{00000000-0005-0000-0000-000094120000}"/>
    <cellStyle name="style1393519985902 4 2" xfId="9668" xr:uid="{00000000-0005-0000-0000-000095120000}"/>
    <cellStyle name="style1393519985902 5" xfId="6040" xr:uid="{00000000-0005-0000-0000-000096120000}"/>
    <cellStyle name="style1393519985933" xfId="1135" xr:uid="{00000000-0005-0000-0000-000097120000}"/>
    <cellStyle name="style1393519985933 2" xfId="2377" xr:uid="{00000000-0005-0000-0000-000098120000}"/>
    <cellStyle name="style1393519985933 2 2" xfId="7283" xr:uid="{00000000-0005-0000-0000-000099120000}"/>
    <cellStyle name="style1393519985933 3" xfId="3570" xr:uid="{00000000-0005-0000-0000-00009A120000}"/>
    <cellStyle name="style1393519985933 3 2" xfId="8476" xr:uid="{00000000-0005-0000-0000-00009B120000}"/>
    <cellStyle name="style1393519985933 4" xfId="4763" xr:uid="{00000000-0005-0000-0000-00009C120000}"/>
    <cellStyle name="style1393519985933 4 2" xfId="9669" xr:uid="{00000000-0005-0000-0000-00009D120000}"/>
    <cellStyle name="style1393519985933 5" xfId="6041" xr:uid="{00000000-0005-0000-0000-00009E120000}"/>
    <cellStyle name="style1393519985964" xfId="1136" xr:uid="{00000000-0005-0000-0000-00009F120000}"/>
    <cellStyle name="style1393519985964 2" xfId="2378" xr:uid="{00000000-0005-0000-0000-0000A0120000}"/>
    <cellStyle name="style1393519985964 2 2" xfId="7284" xr:uid="{00000000-0005-0000-0000-0000A1120000}"/>
    <cellStyle name="style1393519985964 3" xfId="3571" xr:uid="{00000000-0005-0000-0000-0000A2120000}"/>
    <cellStyle name="style1393519985964 3 2" xfId="8477" xr:uid="{00000000-0005-0000-0000-0000A3120000}"/>
    <cellStyle name="style1393519985964 4" xfId="4764" xr:uid="{00000000-0005-0000-0000-0000A4120000}"/>
    <cellStyle name="style1393519985964 4 2" xfId="9670" xr:uid="{00000000-0005-0000-0000-0000A5120000}"/>
    <cellStyle name="style1393519985964 5" xfId="6042" xr:uid="{00000000-0005-0000-0000-0000A6120000}"/>
    <cellStyle name="style1393519985995" xfId="1137" xr:uid="{00000000-0005-0000-0000-0000A7120000}"/>
    <cellStyle name="style1393519985995 2" xfId="2379" xr:uid="{00000000-0005-0000-0000-0000A8120000}"/>
    <cellStyle name="style1393519985995 2 2" xfId="7285" xr:uid="{00000000-0005-0000-0000-0000A9120000}"/>
    <cellStyle name="style1393519985995 3" xfId="3572" xr:uid="{00000000-0005-0000-0000-0000AA120000}"/>
    <cellStyle name="style1393519985995 3 2" xfId="8478" xr:uid="{00000000-0005-0000-0000-0000AB120000}"/>
    <cellStyle name="style1393519985995 4" xfId="4765" xr:uid="{00000000-0005-0000-0000-0000AC120000}"/>
    <cellStyle name="style1393519985995 4 2" xfId="9671" xr:uid="{00000000-0005-0000-0000-0000AD120000}"/>
    <cellStyle name="style1393519985995 5" xfId="6043" xr:uid="{00000000-0005-0000-0000-0000AE120000}"/>
    <cellStyle name="style1393519986042" xfId="1138" xr:uid="{00000000-0005-0000-0000-0000AF120000}"/>
    <cellStyle name="style1393519986042 2" xfId="2380" xr:uid="{00000000-0005-0000-0000-0000B0120000}"/>
    <cellStyle name="style1393519986042 2 2" xfId="7286" xr:uid="{00000000-0005-0000-0000-0000B1120000}"/>
    <cellStyle name="style1393519986042 3" xfId="3573" xr:uid="{00000000-0005-0000-0000-0000B2120000}"/>
    <cellStyle name="style1393519986042 3 2" xfId="8479" xr:uid="{00000000-0005-0000-0000-0000B3120000}"/>
    <cellStyle name="style1393519986042 4" xfId="4766" xr:uid="{00000000-0005-0000-0000-0000B4120000}"/>
    <cellStyle name="style1393519986042 4 2" xfId="9672" xr:uid="{00000000-0005-0000-0000-0000B5120000}"/>
    <cellStyle name="style1393519986042 5" xfId="6044" xr:uid="{00000000-0005-0000-0000-0000B6120000}"/>
    <cellStyle name="style1393519986058" xfId="1139" xr:uid="{00000000-0005-0000-0000-0000B7120000}"/>
    <cellStyle name="style1393519986058 2" xfId="2381" xr:uid="{00000000-0005-0000-0000-0000B8120000}"/>
    <cellStyle name="style1393519986058 2 2" xfId="7287" xr:uid="{00000000-0005-0000-0000-0000B9120000}"/>
    <cellStyle name="style1393519986058 3" xfId="3574" xr:uid="{00000000-0005-0000-0000-0000BA120000}"/>
    <cellStyle name="style1393519986058 3 2" xfId="8480" xr:uid="{00000000-0005-0000-0000-0000BB120000}"/>
    <cellStyle name="style1393519986058 4" xfId="4767" xr:uid="{00000000-0005-0000-0000-0000BC120000}"/>
    <cellStyle name="style1393519986058 4 2" xfId="9673" xr:uid="{00000000-0005-0000-0000-0000BD120000}"/>
    <cellStyle name="style1393519986058 5" xfId="6045" xr:uid="{00000000-0005-0000-0000-0000BE120000}"/>
    <cellStyle name="style1393519986089" xfId="1140" xr:uid="{00000000-0005-0000-0000-0000BF120000}"/>
    <cellStyle name="style1393519986089 2" xfId="2382" xr:uid="{00000000-0005-0000-0000-0000C0120000}"/>
    <cellStyle name="style1393519986089 2 2" xfId="7288" xr:uid="{00000000-0005-0000-0000-0000C1120000}"/>
    <cellStyle name="style1393519986089 3" xfId="3575" xr:uid="{00000000-0005-0000-0000-0000C2120000}"/>
    <cellStyle name="style1393519986089 3 2" xfId="8481" xr:uid="{00000000-0005-0000-0000-0000C3120000}"/>
    <cellStyle name="style1393519986089 4" xfId="4768" xr:uid="{00000000-0005-0000-0000-0000C4120000}"/>
    <cellStyle name="style1393519986089 4 2" xfId="9674" xr:uid="{00000000-0005-0000-0000-0000C5120000}"/>
    <cellStyle name="style1393519986089 5" xfId="6046" xr:uid="{00000000-0005-0000-0000-0000C6120000}"/>
    <cellStyle name="style1393519986120" xfId="1141" xr:uid="{00000000-0005-0000-0000-0000C7120000}"/>
    <cellStyle name="style1393519986120 2" xfId="2383" xr:uid="{00000000-0005-0000-0000-0000C8120000}"/>
    <cellStyle name="style1393519986120 2 2" xfId="7289" xr:uid="{00000000-0005-0000-0000-0000C9120000}"/>
    <cellStyle name="style1393519986120 3" xfId="3576" xr:uid="{00000000-0005-0000-0000-0000CA120000}"/>
    <cellStyle name="style1393519986120 3 2" xfId="8482" xr:uid="{00000000-0005-0000-0000-0000CB120000}"/>
    <cellStyle name="style1393519986120 4" xfId="4769" xr:uid="{00000000-0005-0000-0000-0000CC120000}"/>
    <cellStyle name="style1393519986120 4 2" xfId="9675" xr:uid="{00000000-0005-0000-0000-0000CD120000}"/>
    <cellStyle name="style1393519986120 5" xfId="6047" xr:uid="{00000000-0005-0000-0000-0000CE120000}"/>
    <cellStyle name="style1393519986183" xfId="1142" xr:uid="{00000000-0005-0000-0000-0000CF120000}"/>
    <cellStyle name="style1393519986183 2" xfId="2384" xr:uid="{00000000-0005-0000-0000-0000D0120000}"/>
    <cellStyle name="style1393519986183 2 2" xfId="7290" xr:uid="{00000000-0005-0000-0000-0000D1120000}"/>
    <cellStyle name="style1393519986183 3" xfId="3577" xr:uid="{00000000-0005-0000-0000-0000D2120000}"/>
    <cellStyle name="style1393519986183 3 2" xfId="8483" xr:uid="{00000000-0005-0000-0000-0000D3120000}"/>
    <cellStyle name="style1393519986183 4" xfId="4770" xr:uid="{00000000-0005-0000-0000-0000D4120000}"/>
    <cellStyle name="style1393519986183 4 2" xfId="9676" xr:uid="{00000000-0005-0000-0000-0000D5120000}"/>
    <cellStyle name="style1393519986183 5" xfId="6048" xr:uid="{00000000-0005-0000-0000-0000D6120000}"/>
    <cellStyle name="style1393519986214" xfId="1143" xr:uid="{00000000-0005-0000-0000-0000D7120000}"/>
    <cellStyle name="style1393519986214 2" xfId="2385" xr:uid="{00000000-0005-0000-0000-0000D8120000}"/>
    <cellStyle name="style1393519986214 2 2" xfId="7291" xr:uid="{00000000-0005-0000-0000-0000D9120000}"/>
    <cellStyle name="style1393519986214 3" xfId="3578" xr:uid="{00000000-0005-0000-0000-0000DA120000}"/>
    <cellStyle name="style1393519986214 3 2" xfId="8484" xr:uid="{00000000-0005-0000-0000-0000DB120000}"/>
    <cellStyle name="style1393519986214 4" xfId="4771" xr:uid="{00000000-0005-0000-0000-0000DC120000}"/>
    <cellStyle name="style1393519986214 4 2" xfId="9677" xr:uid="{00000000-0005-0000-0000-0000DD120000}"/>
    <cellStyle name="style1393519986214 5" xfId="6049" xr:uid="{00000000-0005-0000-0000-0000DE120000}"/>
    <cellStyle name="style1393519986245" xfId="1144" xr:uid="{00000000-0005-0000-0000-0000DF120000}"/>
    <cellStyle name="style1393519986245 2" xfId="2386" xr:uid="{00000000-0005-0000-0000-0000E0120000}"/>
    <cellStyle name="style1393519986245 2 2" xfId="7292" xr:uid="{00000000-0005-0000-0000-0000E1120000}"/>
    <cellStyle name="style1393519986245 3" xfId="3579" xr:uid="{00000000-0005-0000-0000-0000E2120000}"/>
    <cellStyle name="style1393519986245 3 2" xfId="8485" xr:uid="{00000000-0005-0000-0000-0000E3120000}"/>
    <cellStyle name="style1393519986245 4" xfId="4772" xr:uid="{00000000-0005-0000-0000-0000E4120000}"/>
    <cellStyle name="style1393519986245 4 2" xfId="9678" xr:uid="{00000000-0005-0000-0000-0000E5120000}"/>
    <cellStyle name="style1393519986245 5" xfId="6050" xr:uid="{00000000-0005-0000-0000-0000E6120000}"/>
    <cellStyle name="style1393519986355" xfId="1145" xr:uid="{00000000-0005-0000-0000-0000E7120000}"/>
    <cellStyle name="style1393519986355 2" xfId="2387" xr:uid="{00000000-0005-0000-0000-0000E8120000}"/>
    <cellStyle name="style1393519986355 2 2" xfId="7293" xr:uid="{00000000-0005-0000-0000-0000E9120000}"/>
    <cellStyle name="style1393519986355 3" xfId="3580" xr:uid="{00000000-0005-0000-0000-0000EA120000}"/>
    <cellStyle name="style1393519986355 3 2" xfId="8486" xr:uid="{00000000-0005-0000-0000-0000EB120000}"/>
    <cellStyle name="style1393519986355 4" xfId="4773" xr:uid="{00000000-0005-0000-0000-0000EC120000}"/>
    <cellStyle name="style1393519986355 4 2" xfId="9679" xr:uid="{00000000-0005-0000-0000-0000ED120000}"/>
    <cellStyle name="style1393519986355 5" xfId="6051" xr:uid="{00000000-0005-0000-0000-0000EE120000}"/>
    <cellStyle name="style1393519986386" xfId="1146" xr:uid="{00000000-0005-0000-0000-0000EF120000}"/>
    <cellStyle name="style1393519986386 2" xfId="2388" xr:uid="{00000000-0005-0000-0000-0000F0120000}"/>
    <cellStyle name="style1393519986386 2 2" xfId="7294" xr:uid="{00000000-0005-0000-0000-0000F1120000}"/>
    <cellStyle name="style1393519986386 3" xfId="3581" xr:uid="{00000000-0005-0000-0000-0000F2120000}"/>
    <cellStyle name="style1393519986386 3 2" xfId="8487" xr:uid="{00000000-0005-0000-0000-0000F3120000}"/>
    <cellStyle name="style1393519986386 4" xfId="4774" xr:uid="{00000000-0005-0000-0000-0000F4120000}"/>
    <cellStyle name="style1393519986386 4 2" xfId="9680" xr:uid="{00000000-0005-0000-0000-0000F5120000}"/>
    <cellStyle name="style1393519986386 5" xfId="6052" xr:uid="{00000000-0005-0000-0000-0000F6120000}"/>
    <cellStyle name="style1395402607396" xfId="1147" xr:uid="{00000000-0005-0000-0000-0000F7120000}"/>
    <cellStyle name="style1395402607396 2" xfId="2389" xr:uid="{00000000-0005-0000-0000-0000F8120000}"/>
    <cellStyle name="style1395402607396 2 2" xfId="7295" xr:uid="{00000000-0005-0000-0000-0000F9120000}"/>
    <cellStyle name="style1395402607396 3" xfId="3582" xr:uid="{00000000-0005-0000-0000-0000FA120000}"/>
    <cellStyle name="style1395402607396 3 2" xfId="8488" xr:uid="{00000000-0005-0000-0000-0000FB120000}"/>
    <cellStyle name="style1395402607396 4" xfId="4775" xr:uid="{00000000-0005-0000-0000-0000FC120000}"/>
    <cellStyle name="style1395402607396 4 2" xfId="9681" xr:uid="{00000000-0005-0000-0000-0000FD120000}"/>
    <cellStyle name="style1395402607396 5" xfId="6053" xr:uid="{00000000-0005-0000-0000-0000FE120000}"/>
    <cellStyle name="style1395402607428" xfId="1148" xr:uid="{00000000-0005-0000-0000-0000FF120000}"/>
    <cellStyle name="style1395402607428 2" xfId="2390" xr:uid="{00000000-0005-0000-0000-000000130000}"/>
    <cellStyle name="style1395402607428 2 2" xfId="7296" xr:uid="{00000000-0005-0000-0000-000001130000}"/>
    <cellStyle name="style1395402607428 3" xfId="3583" xr:uid="{00000000-0005-0000-0000-000002130000}"/>
    <cellStyle name="style1395402607428 3 2" xfId="8489" xr:uid="{00000000-0005-0000-0000-000003130000}"/>
    <cellStyle name="style1395402607428 4" xfId="4776" xr:uid="{00000000-0005-0000-0000-000004130000}"/>
    <cellStyle name="style1395402607428 4 2" xfId="9682" xr:uid="{00000000-0005-0000-0000-000005130000}"/>
    <cellStyle name="style1395402607428 5" xfId="6054" xr:uid="{00000000-0005-0000-0000-000006130000}"/>
    <cellStyle name="style1395402607615" xfId="1149" xr:uid="{00000000-0005-0000-0000-000007130000}"/>
    <cellStyle name="style1395402607615 2" xfId="2391" xr:uid="{00000000-0005-0000-0000-000008130000}"/>
    <cellStyle name="style1395402607615 2 2" xfId="7297" xr:uid="{00000000-0005-0000-0000-000009130000}"/>
    <cellStyle name="style1395402607615 3" xfId="3584" xr:uid="{00000000-0005-0000-0000-00000A130000}"/>
    <cellStyle name="style1395402607615 3 2" xfId="8490" xr:uid="{00000000-0005-0000-0000-00000B130000}"/>
    <cellStyle name="style1395402607615 4" xfId="4777" xr:uid="{00000000-0005-0000-0000-00000C130000}"/>
    <cellStyle name="style1395402607615 4 2" xfId="9683" xr:uid="{00000000-0005-0000-0000-00000D130000}"/>
    <cellStyle name="style1395402607615 5" xfId="6055" xr:uid="{00000000-0005-0000-0000-00000E130000}"/>
    <cellStyle name="style1395402607693" xfId="1150" xr:uid="{00000000-0005-0000-0000-00000F130000}"/>
    <cellStyle name="style1395402607693 2" xfId="2392" xr:uid="{00000000-0005-0000-0000-000010130000}"/>
    <cellStyle name="style1395402607693 2 2" xfId="7298" xr:uid="{00000000-0005-0000-0000-000011130000}"/>
    <cellStyle name="style1395402607693 3" xfId="3585" xr:uid="{00000000-0005-0000-0000-000012130000}"/>
    <cellStyle name="style1395402607693 3 2" xfId="8491" xr:uid="{00000000-0005-0000-0000-000013130000}"/>
    <cellStyle name="style1395402607693 4" xfId="4778" xr:uid="{00000000-0005-0000-0000-000014130000}"/>
    <cellStyle name="style1395402607693 4 2" xfId="9684" xr:uid="{00000000-0005-0000-0000-000015130000}"/>
    <cellStyle name="style1395402607693 5" xfId="6056" xr:uid="{00000000-0005-0000-0000-000016130000}"/>
    <cellStyle name="style1395402607803" xfId="1151" xr:uid="{00000000-0005-0000-0000-000017130000}"/>
    <cellStyle name="style1395402607803 2" xfId="2393" xr:uid="{00000000-0005-0000-0000-000018130000}"/>
    <cellStyle name="style1395402607803 2 2" xfId="7299" xr:uid="{00000000-0005-0000-0000-000019130000}"/>
    <cellStyle name="style1395402607803 3" xfId="3586" xr:uid="{00000000-0005-0000-0000-00001A130000}"/>
    <cellStyle name="style1395402607803 3 2" xfId="8492" xr:uid="{00000000-0005-0000-0000-00001B130000}"/>
    <cellStyle name="style1395402607803 4" xfId="4779" xr:uid="{00000000-0005-0000-0000-00001C130000}"/>
    <cellStyle name="style1395402607803 4 2" xfId="9685" xr:uid="{00000000-0005-0000-0000-00001D130000}"/>
    <cellStyle name="style1395402607803 5" xfId="6057" xr:uid="{00000000-0005-0000-0000-00001E130000}"/>
    <cellStyle name="style1395402608084" xfId="1152" xr:uid="{00000000-0005-0000-0000-00001F130000}"/>
    <cellStyle name="style1395402608084 2" xfId="2394" xr:uid="{00000000-0005-0000-0000-000020130000}"/>
    <cellStyle name="style1395402608084 2 2" xfId="7300" xr:uid="{00000000-0005-0000-0000-000021130000}"/>
    <cellStyle name="style1395402608084 3" xfId="3587" xr:uid="{00000000-0005-0000-0000-000022130000}"/>
    <cellStyle name="style1395402608084 3 2" xfId="8493" xr:uid="{00000000-0005-0000-0000-000023130000}"/>
    <cellStyle name="style1395402608084 4" xfId="4780" xr:uid="{00000000-0005-0000-0000-000024130000}"/>
    <cellStyle name="style1395402608084 4 2" xfId="9686" xr:uid="{00000000-0005-0000-0000-000025130000}"/>
    <cellStyle name="style1395402608084 5" xfId="6058" xr:uid="{00000000-0005-0000-0000-000026130000}"/>
    <cellStyle name="style1395402608146" xfId="1153" xr:uid="{00000000-0005-0000-0000-000027130000}"/>
    <cellStyle name="style1395402608146 2" xfId="2395" xr:uid="{00000000-0005-0000-0000-000028130000}"/>
    <cellStyle name="style1395402608146 2 2" xfId="7301" xr:uid="{00000000-0005-0000-0000-000029130000}"/>
    <cellStyle name="style1395402608146 3" xfId="3588" xr:uid="{00000000-0005-0000-0000-00002A130000}"/>
    <cellStyle name="style1395402608146 3 2" xfId="8494" xr:uid="{00000000-0005-0000-0000-00002B130000}"/>
    <cellStyle name="style1395402608146 4" xfId="4781" xr:uid="{00000000-0005-0000-0000-00002C130000}"/>
    <cellStyle name="style1395402608146 4 2" xfId="9687" xr:uid="{00000000-0005-0000-0000-00002D130000}"/>
    <cellStyle name="style1395402608146 5" xfId="6059" xr:uid="{00000000-0005-0000-0000-00002E130000}"/>
    <cellStyle name="style1395402608271" xfId="1154" xr:uid="{00000000-0005-0000-0000-00002F130000}"/>
    <cellStyle name="style1395402608271 2" xfId="2396" xr:uid="{00000000-0005-0000-0000-000030130000}"/>
    <cellStyle name="style1395402608271 2 2" xfId="7302" xr:uid="{00000000-0005-0000-0000-000031130000}"/>
    <cellStyle name="style1395402608271 3" xfId="3589" xr:uid="{00000000-0005-0000-0000-000032130000}"/>
    <cellStyle name="style1395402608271 3 2" xfId="8495" xr:uid="{00000000-0005-0000-0000-000033130000}"/>
    <cellStyle name="style1395402608271 4" xfId="4782" xr:uid="{00000000-0005-0000-0000-000034130000}"/>
    <cellStyle name="style1395402608271 4 2" xfId="9688" xr:uid="{00000000-0005-0000-0000-000035130000}"/>
    <cellStyle name="style1395402608271 5" xfId="6060" xr:uid="{00000000-0005-0000-0000-000036130000}"/>
    <cellStyle name="style1395402608303" xfId="1155" xr:uid="{00000000-0005-0000-0000-000037130000}"/>
    <cellStyle name="style1395402608303 2" xfId="2397" xr:uid="{00000000-0005-0000-0000-000038130000}"/>
    <cellStyle name="style1395402608303 2 2" xfId="7303" xr:uid="{00000000-0005-0000-0000-000039130000}"/>
    <cellStyle name="style1395402608303 3" xfId="3590" xr:uid="{00000000-0005-0000-0000-00003A130000}"/>
    <cellStyle name="style1395402608303 3 2" xfId="8496" xr:uid="{00000000-0005-0000-0000-00003B130000}"/>
    <cellStyle name="style1395402608303 4" xfId="4783" xr:uid="{00000000-0005-0000-0000-00003C130000}"/>
    <cellStyle name="style1395402608303 4 2" xfId="9689" xr:uid="{00000000-0005-0000-0000-00003D130000}"/>
    <cellStyle name="style1395402608303 5" xfId="6061" xr:uid="{00000000-0005-0000-0000-00003E130000}"/>
    <cellStyle name="style1395402608349" xfId="1156" xr:uid="{00000000-0005-0000-0000-00003F130000}"/>
    <cellStyle name="style1395402608349 2" xfId="2398" xr:uid="{00000000-0005-0000-0000-000040130000}"/>
    <cellStyle name="style1395402608349 2 2" xfId="7304" xr:uid="{00000000-0005-0000-0000-000041130000}"/>
    <cellStyle name="style1395402608349 3" xfId="3591" xr:uid="{00000000-0005-0000-0000-000042130000}"/>
    <cellStyle name="style1395402608349 3 2" xfId="8497" xr:uid="{00000000-0005-0000-0000-000043130000}"/>
    <cellStyle name="style1395402608349 4" xfId="4784" xr:uid="{00000000-0005-0000-0000-000044130000}"/>
    <cellStyle name="style1395402608349 4 2" xfId="9690" xr:uid="{00000000-0005-0000-0000-000045130000}"/>
    <cellStyle name="style1395402608349 5" xfId="6062" xr:uid="{00000000-0005-0000-0000-000046130000}"/>
    <cellStyle name="style1395402608381" xfId="1157" xr:uid="{00000000-0005-0000-0000-000047130000}"/>
    <cellStyle name="style1395402608381 2" xfId="2399" xr:uid="{00000000-0005-0000-0000-000048130000}"/>
    <cellStyle name="style1395402608381 2 2" xfId="7305" xr:uid="{00000000-0005-0000-0000-000049130000}"/>
    <cellStyle name="style1395402608381 3" xfId="3592" xr:uid="{00000000-0005-0000-0000-00004A130000}"/>
    <cellStyle name="style1395402608381 3 2" xfId="8498" xr:uid="{00000000-0005-0000-0000-00004B130000}"/>
    <cellStyle name="style1395402608381 4" xfId="4785" xr:uid="{00000000-0005-0000-0000-00004C130000}"/>
    <cellStyle name="style1395402608381 4 2" xfId="9691" xr:uid="{00000000-0005-0000-0000-00004D130000}"/>
    <cellStyle name="style1395402608381 5" xfId="6063" xr:uid="{00000000-0005-0000-0000-00004E130000}"/>
    <cellStyle name="style1395402608412" xfId="1158" xr:uid="{00000000-0005-0000-0000-00004F130000}"/>
    <cellStyle name="style1395402608412 2" xfId="2400" xr:uid="{00000000-0005-0000-0000-000050130000}"/>
    <cellStyle name="style1395402608412 2 2" xfId="7306" xr:uid="{00000000-0005-0000-0000-000051130000}"/>
    <cellStyle name="style1395402608412 3" xfId="3593" xr:uid="{00000000-0005-0000-0000-000052130000}"/>
    <cellStyle name="style1395402608412 3 2" xfId="8499" xr:uid="{00000000-0005-0000-0000-000053130000}"/>
    <cellStyle name="style1395402608412 4" xfId="4786" xr:uid="{00000000-0005-0000-0000-000054130000}"/>
    <cellStyle name="style1395402608412 4 2" xfId="9692" xr:uid="{00000000-0005-0000-0000-000055130000}"/>
    <cellStyle name="style1395402608412 5" xfId="6064" xr:uid="{00000000-0005-0000-0000-000056130000}"/>
    <cellStyle name="style1395402608459" xfId="1159" xr:uid="{00000000-0005-0000-0000-000057130000}"/>
    <cellStyle name="style1395402608459 2" xfId="2401" xr:uid="{00000000-0005-0000-0000-000058130000}"/>
    <cellStyle name="style1395402608459 2 2" xfId="7307" xr:uid="{00000000-0005-0000-0000-000059130000}"/>
    <cellStyle name="style1395402608459 3" xfId="3594" xr:uid="{00000000-0005-0000-0000-00005A130000}"/>
    <cellStyle name="style1395402608459 3 2" xfId="8500" xr:uid="{00000000-0005-0000-0000-00005B130000}"/>
    <cellStyle name="style1395402608459 4" xfId="4787" xr:uid="{00000000-0005-0000-0000-00005C130000}"/>
    <cellStyle name="style1395402608459 4 2" xfId="9693" xr:uid="{00000000-0005-0000-0000-00005D130000}"/>
    <cellStyle name="style1395402608459 5" xfId="6065" xr:uid="{00000000-0005-0000-0000-00005E130000}"/>
    <cellStyle name="style1395402608490" xfId="1160" xr:uid="{00000000-0005-0000-0000-00005F130000}"/>
    <cellStyle name="style1395402608490 2" xfId="2402" xr:uid="{00000000-0005-0000-0000-000060130000}"/>
    <cellStyle name="style1395402608490 2 2" xfId="7308" xr:uid="{00000000-0005-0000-0000-000061130000}"/>
    <cellStyle name="style1395402608490 3" xfId="3595" xr:uid="{00000000-0005-0000-0000-000062130000}"/>
    <cellStyle name="style1395402608490 3 2" xfId="8501" xr:uid="{00000000-0005-0000-0000-000063130000}"/>
    <cellStyle name="style1395402608490 4" xfId="4788" xr:uid="{00000000-0005-0000-0000-000064130000}"/>
    <cellStyle name="style1395402608490 4 2" xfId="9694" xr:uid="{00000000-0005-0000-0000-000065130000}"/>
    <cellStyle name="style1395402608490 5" xfId="6066" xr:uid="{00000000-0005-0000-0000-000066130000}"/>
    <cellStyle name="style1395402608756" xfId="1161" xr:uid="{00000000-0005-0000-0000-000067130000}"/>
    <cellStyle name="style1395402608756 2" xfId="2403" xr:uid="{00000000-0005-0000-0000-000068130000}"/>
    <cellStyle name="style1395402608756 2 2" xfId="7309" xr:uid="{00000000-0005-0000-0000-000069130000}"/>
    <cellStyle name="style1395402608756 3" xfId="3596" xr:uid="{00000000-0005-0000-0000-00006A130000}"/>
    <cellStyle name="style1395402608756 3 2" xfId="8502" xr:uid="{00000000-0005-0000-0000-00006B130000}"/>
    <cellStyle name="style1395402608756 4" xfId="4789" xr:uid="{00000000-0005-0000-0000-00006C130000}"/>
    <cellStyle name="style1395402608756 4 2" xfId="9695" xr:uid="{00000000-0005-0000-0000-00006D130000}"/>
    <cellStyle name="style1395402608756 5" xfId="6067" xr:uid="{00000000-0005-0000-0000-00006E130000}"/>
    <cellStyle name="style1395402608787" xfId="1162" xr:uid="{00000000-0005-0000-0000-00006F130000}"/>
    <cellStyle name="style1395402608787 2" xfId="2404" xr:uid="{00000000-0005-0000-0000-000070130000}"/>
    <cellStyle name="style1395402608787 2 2" xfId="7310" xr:uid="{00000000-0005-0000-0000-000071130000}"/>
    <cellStyle name="style1395402608787 3" xfId="3597" xr:uid="{00000000-0005-0000-0000-000072130000}"/>
    <cellStyle name="style1395402608787 3 2" xfId="8503" xr:uid="{00000000-0005-0000-0000-000073130000}"/>
    <cellStyle name="style1395402608787 4" xfId="4790" xr:uid="{00000000-0005-0000-0000-000074130000}"/>
    <cellStyle name="style1395402608787 4 2" xfId="9696" xr:uid="{00000000-0005-0000-0000-000075130000}"/>
    <cellStyle name="style1395402608787 5" xfId="6068" xr:uid="{00000000-0005-0000-0000-000076130000}"/>
    <cellStyle name="style1404231713324" xfId="39" xr:uid="{00000000-0005-0000-0000-000077130000}"/>
    <cellStyle name="style1404231713324 2" xfId="294" xr:uid="{00000000-0005-0000-0000-000078130000}"/>
    <cellStyle name="style1404231713324 2 2" xfId="295" xr:uid="{00000000-0005-0000-0000-000079130000}"/>
    <cellStyle name="style1404231713324 2 2 2" xfId="1586" xr:uid="{00000000-0005-0000-0000-00007A130000}"/>
    <cellStyle name="style1404231713324 2 2 2 2" xfId="6492" xr:uid="{00000000-0005-0000-0000-00007B130000}"/>
    <cellStyle name="style1404231713324 2 2 3" xfId="2779" xr:uid="{00000000-0005-0000-0000-00007C130000}"/>
    <cellStyle name="style1404231713324 2 2 3 2" xfId="7685" xr:uid="{00000000-0005-0000-0000-00007D130000}"/>
    <cellStyle name="style1404231713324 2 2 4" xfId="3972" xr:uid="{00000000-0005-0000-0000-00007E130000}"/>
    <cellStyle name="style1404231713324 2 2 4 2" xfId="8878" xr:uid="{00000000-0005-0000-0000-00007F130000}"/>
    <cellStyle name="style1404231713324 2 2 5" xfId="5250" xr:uid="{00000000-0005-0000-0000-000080130000}"/>
    <cellStyle name="style1404231713324 2 3" xfId="1585" xr:uid="{00000000-0005-0000-0000-000081130000}"/>
    <cellStyle name="style1404231713324 2 3 2" xfId="6491" xr:uid="{00000000-0005-0000-0000-000082130000}"/>
    <cellStyle name="style1404231713324 2 4" xfId="2778" xr:uid="{00000000-0005-0000-0000-000083130000}"/>
    <cellStyle name="style1404231713324 2 4 2" xfId="7684" xr:uid="{00000000-0005-0000-0000-000084130000}"/>
    <cellStyle name="style1404231713324 2 5" xfId="3971" xr:uid="{00000000-0005-0000-0000-000085130000}"/>
    <cellStyle name="style1404231713324 2 5 2" xfId="8877" xr:uid="{00000000-0005-0000-0000-000086130000}"/>
    <cellStyle name="style1404231713324 2 6" xfId="5249" xr:uid="{00000000-0005-0000-0000-000087130000}"/>
    <cellStyle name="style1404231713324 3" xfId="296" xr:uid="{00000000-0005-0000-0000-000088130000}"/>
    <cellStyle name="style1404231713324 3 2" xfId="1587" xr:uid="{00000000-0005-0000-0000-000089130000}"/>
    <cellStyle name="style1404231713324 3 2 2" xfId="6493" xr:uid="{00000000-0005-0000-0000-00008A130000}"/>
    <cellStyle name="style1404231713324 3 3" xfId="2780" xr:uid="{00000000-0005-0000-0000-00008B130000}"/>
    <cellStyle name="style1404231713324 3 3 2" xfId="7686" xr:uid="{00000000-0005-0000-0000-00008C130000}"/>
    <cellStyle name="style1404231713324 3 4" xfId="3973" xr:uid="{00000000-0005-0000-0000-00008D130000}"/>
    <cellStyle name="style1404231713324 3 4 2" xfId="8879" xr:uid="{00000000-0005-0000-0000-00008E130000}"/>
    <cellStyle name="style1404231713324 3 5" xfId="5251" xr:uid="{00000000-0005-0000-0000-00008F130000}"/>
    <cellStyle name="style1404231713324 4" xfId="1337" xr:uid="{00000000-0005-0000-0000-000090130000}"/>
    <cellStyle name="style1404231713324 4 2" xfId="6243" xr:uid="{00000000-0005-0000-0000-000091130000}"/>
    <cellStyle name="style1404231713324 5" xfId="2530" xr:uid="{00000000-0005-0000-0000-000092130000}"/>
    <cellStyle name="style1404231713324 5 2" xfId="7436" xr:uid="{00000000-0005-0000-0000-000093130000}"/>
    <cellStyle name="style1404231713324 6" xfId="3723" xr:uid="{00000000-0005-0000-0000-000094130000}"/>
    <cellStyle name="style1404231713324 6 2" xfId="8629" xr:uid="{00000000-0005-0000-0000-000095130000}"/>
    <cellStyle name="style1404231713324 7" xfId="5001" xr:uid="{00000000-0005-0000-0000-000096130000}"/>
    <cellStyle name="style1404231713340" xfId="40" xr:uid="{00000000-0005-0000-0000-000097130000}"/>
    <cellStyle name="style1404231713340 2" xfId="297" xr:uid="{00000000-0005-0000-0000-000098130000}"/>
    <cellStyle name="style1404231713340 2 2" xfId="298" xr:uid="{00000000-0005-0000-0000-000099130000}"/>
    <cellStyle name="style1404231713340 2 2 2" xfId="1589" xr:uid="{00000000-0005-0000-0000-00009A130000}"/>
    <cellStyle name="style1404231713340 2 2 2 2" xfId="6495" xr:uid="{00000000-0005-0000-0000-00009B130000}"/>
    <cellStyle name="style1404231713340 2 2 3" xfId="2782" xr:uid="{00000000-0005-0000-0000-00009C130000}"/>
    <cellStyle name="style1404231713340 2 2 3 2" xfId="7688" xr:uid="{00000000-0005-0000-0000-00009D130000}"/>
    <cellStyle name="style1404231713340 2 2 4" xfId="3975" xr:uid="{00000000-0005-0000-0000-00009E130000}"/>
    <cellStyle name="style1404231713340 2 2 4 2" xfId="8881" xr:uid="{00000000-0005-0000-0000-00009F130000}"/>
    <cellStyle name="style1404231713340 2 2 5" xfId="5253" xr:uid="{00000000-0005-0000-0000-0000A0130000}"/>
    <cellStyle name="style1404231713340 2 3" xfId="1588" xr:uid="{00000000-0005-0000-0000-0000A1130000}"/>
    <cellStyle name="style1404231713340 2 3 2" xfId="6494" xr:uid="{00000000-0005-0000-0000-0000A2130000}"/>
    <cellStyle name="style1404231713340 2 4" xfId="2781" xr:uid="{00000000-0005-0000-0000-0000A3130000}"/>
    <cellStyle name="style1404231713340 2 4 2" xfId="7687" xr:uid="{00000000-0005-0000-0000-0000A4130000}"/>
    <cellStyle name="style1404231713340 2 5" xfId="3974" xr:uid="{00000000-0005-0000-0000-0000A5130000}"/>
    <cellStyle name="style1404231713340 2 5 2" xfId="8880" xr:uid="{00000000-0005-0000-0000-0000A6130000}"/>
    <cellStyle name="style1404231713340 2 6" xfId="5252" xr:uid="{00000000-0005-0000-0000-0000A7130000}"/>
    <cellStyle name="style1404231713340 3" xfId="299" xr:uid="{00000000-0005-0000-0000-0000A8130000}"/>
    <cellStyle name="style1404231713340 3 2" xfId="1590" xr:uid="{00000000-0005-0000-0000-0000A9130000}"/>
    <cellStyle name="style1404231713340 3 2 2" xfId="6496" xr:uid="{00000000-0005-0000-0000-0000AA130000}"/>
    <cellStyle name="style1404231713340 3 3" xfId="2783" xr:uid="{00000000-0005-0000-0000-0000AB130000}"/>
    <cellStyle name="style1404231713340 3 3 2" xfId="7689" xr:uid="{00000000-0005-0000-0000-0000AC130000}"/>
    <cellStyle name="style1404231713340 3 4" xfId="3976" xr:uid="{00000000-0005-0000-0000-0000AD130000}"/>
    <cellStyle name="style1404231713340 3 4 2" xfId="8882" xr:uid="{00000000-0005-0000-0000-0000AE130000}"/>
    <cellStyle name="style1404231713340 3 5" xfId="5254" xr:uid="{00000000-0005-0000-0000-0000AF130000}"/>
    <cellStyle name="style1404231713340 4" xfId="1338" xr:uid="{00000000-0005-0000-0000-0000B0130000}"/>
    <cellStyle name="style1404231713340 4 2" xfId="6244" xr:uid="{00000000-0005-0000-0000-0000B1130000}"/>
    <cellStyle name="style1404231713340 5" xfId="2531" xr:uid="{00000000-0005-0000-0000-0000B2130000}"/>
    <cellStyle name="style1404231713340 5 2" xfId="7437" xr:uid="{00000000-0005-0000-0000-0000B3130000}"/>
    <cellStyle name="style1404231713340 6" xfId="3724" xr:uid="{00000000-0005-0000-0000-0000B4130000}"/>
    <cellStyle name="style1404231713340 6 2" xfId="8630" xr:uid="{00000000-0005-0000-0000-0000B5130000}"/>
    <cellStyle name="style1404231713340 7" xfId="5002" xr:uid="{00000000-0005-0000-0000-0000B6130000}"/>
    <cellStyle name="style1404231713496" xfId="41" xr:uid="{00000000-0005-0000-0000-0000B7130000}"/>
    <cellStyle name="style1404231713496 2" xfId="300" xr:uid="{00000000-0005-0000-0000-0000B8130000}"/>
    <cellStyle name="style1404231713496 2 2" xfId="301" xr:uid="{00000000-0005-0000-0000-0000B9130000}"/>
    <cellStyle name="style1404231713496 2 2 2" xfId="1592" xr:uid="{00000000-0005-0000-0000-0000BA130000}"/>
    <cellStyle name="style1404231713496 2 2 2 2" xfId="6498" xr:uid="{00000000-0005-0000-0000-0000BB130000}"/>
    <cellStyle name="style1404231713496 2 2 3" xfId="2785" xr:uid="{00000000-0005-0000-0000-0000BC130000}"/>
    <cellStyle name="style1404231713496 2 2 3 2" xfId="7691" xr:uid="{00000000-0005-0000-0000-0000BD130000}"/>
    <cellStyle name="style1404231713496 2 2 4" xfId="3978" xr:uid="{00000000-0005-0000-0000-0000BE130000}"/>
    <cellStyle name="style1404231713496 2 2 4 2" xfId="8884" xr:uid="{00000000-0005-0000-0000-0000BF130000}"/>
    <cellStyle name="style1404231713496 2 2 5" xfId="5256" xr:uid="{00000000-0005-0000-0000-0000C0130000}"/>
    <cellStyle name="style1404231713496 2 3" xfId="1591" xr:uid="{00000000-0005-0000-0000-0000C1130000}"/>
    <cellStyle name="style1404231713496 2 3 2" xfId="6497" xr:uid="{00000000-0005-0000-0000-0000C2130000}"/>
    <cellStyle name="style1404231713496 2 4" xfId="2784" xr:uid="{00000000-0005-0000-0000-0000C3130000}"/>
    <cellStyle name="style1404231713496 2 4 2" xfId="7690" xr:uid="{00000000-0005-0000-0000-0000C4130000}"/>
    <cellStyle name="style1404231713496 2 5" xfId="3977" xr:uid="{00000000-0005-0000-0000-0000C5130000}"/>
    <cellStyle name="style1404231713496 2 5 2" xfId="8883" xr:uid="{00000000-0005-0000-0000-0000C6130000}"/>
    <cellStyle name="style1404231713496 2 6" xfId="5255" xr:uid="{00000000-0005-0000-0000-0000C7130000}"/>
    <cellStyle name="style1404231713496 3" xfId="302" xr:uid="{00000000-0005-0000-0000-0000C8130000}"/>
    <cellStyle name="style1404231713496 3 2" xfId="1593" xr:uid="{00000000-0005-0000-0000-0000C9130000}"/>
    <cellStyle name="style1404231713496 3 2 2" xfId="6499" xr:uid="{00000000-0005-0000-0000-0000CA130000}"/>
    <cellStyle name="style1404231713496 3 3" xfId="2786" xr:uid="{00000000-0005-0000-0000-0000CB130000}"/>
    <cellStyle name="style1404231713496 3 3 2" xfId="7692" xr:uid="{00000000-0005-0000-0000-0000CC130000}"/>
    <cellStyle name="style1404231713496 3 4" xfId="3979" xr:uid="{00000000-0005-0000-0000-0000CD130000}"/>
    <cellStyle name="style1404231713496 3 4 2" xfId="8885" xr:uid="{00000000-0005-0000-0000-0000CE130000}"/>
    <cellStyle name="style1404231713496 3 5" xfId="5257" xr:uid="{00000000-0005-0000-0000-0000CF130000}"/>
    <cellStyle name="style1404231713496 4" xfId="1339" xr:uid="{00000000-0005-0000-0000-0000D0130000}"/>
    <cellStyle name="style1404231713496 4 2" xfId="6245" xr:uid="{00000000-0005-0000-0000-0000D1130000}"/>
    <cellStyle name="style1404231713496 5" xfId="2532" xr:uid="{00000000-0005-0000-0000-0000D2130000}"/>
    <cellStyle name="style1404231713496 5 2" xfId="7438" xr:uid="{00000000-0005-0000-0000-0000D3130000}"/>
    <cellStyle name="style1404231713496 6" xfId="3725" xr:uid="{00000000-0005-0000-0000-0000D4130000}"/>
    <cellStyle name="style1404231713496 6 2" xfId="8631" xr:uid="{00000000-0005-0000-0000-0000D5130000}"/>
    <cellStyle name="style1404231713496 7" xfId="5003" xr:uid="{00000000-0005-0000-0000-0000D6130000}"/>
    <cellStyle name="style1404231713558" xfId="42" xr:uid="{00000000-0005-0000-0000-0000D7130000}"/>
    <cellStyle name="style1404231713558 2" xfId="303" xr:uid="{00000000-0005-0000-0000-0000D8130000}"/>
    <cellStyle name="style1404231713558 2 2" xfId="304" xr:uid="{00000000-0005-0000-0000-0000D9130000}"/>
    <cellStyle name="style1404231713558 2 2 2" xfId="1595" xr:uid="{00000000-0005-0000-0000-0000DA130000}"/>
    <cellStyle name="style1404231713558 2 2 2 2" xfId="6501" xr:uid="{00000000-0005-0000-0000-0000DB130000}"/>
    <cellStyle name="style1404231713558 2 2 3" xfId="2788" xr:uid="{00000000-0005-0000-0000-0000DC130000}"/>
    <cellStyle name="style1404231713558 2 2 3 2" xfId="7694" xr:uid="{00000000-0005-0000-0000-0000DD130000}"/>
    <cellStyle name="style1404231713558 2 2 4" xfId="3981" xr:uid="{00000000-0005-0000-0000-0000DE130000}"/>
    <cellStyle name="style1404231713558 2 2 4 2" xfId="8887" xr:uid="{00000000-0005-0000-0000-0000DF130000}"/>
    <cellStyle name="style1404231713558 2 2 5" xfId="5259" xr:uid="{00000000-0005-0000-0000-0000E0130000}"/>
    <cellStyle name="style1404231713558 2 3" xfId="1594" xr:uid="{00000000-0005-0000-0000-0000E1130000}"/>
    <cellStyle name="style1404231713558 2 3 2" xfId="6500" xr:uid="{00000000-0005-0000-0000-0000E2130000}"/>
    <cellStyle name="style1404231713558 2 4" xfId="2787" xr:uid="{00000000-0005-0000-0000-0000E3130000}"/>
    <cellStyle name="style1404231713558 2 4 2" xfId="7693" xr:uid="{00000000-0005-0000-0000-0000E4130000}"/>
    <cellStyle name="style1404231713558 2 5" xfId="3980" xr:uid="{00000000-0005-0000-0000-0000E5130000}"/>
    <cellStyle name="style1404231713558 2 5 2" xfId="8886" xr:uid="{00000000-0005-0000-0000-0000E6130000}"/>
    <cellStyle name="style1404231713558 2 6" xfId="5258" xr:uid="{00000000-0005-0000-0000-0000E7130000}"/>
    <cellStyle name="style1404231713558 3" xfId="305" xr:uid="{00000000-0005-0000-0000-0000E8130000}"/>
    <cellStyle name="style1404231713558 3 2" xfId="1596" xr:uid="{00000000-0005-0000-0000-0000E9130000}"/>
    <cellStyle name="style1404231713558 3 2 2" xfId="6502" xr:uid="{00000000-0005-0000-0000-0000EA130000}"/>
    <cellStyle name="style1404231713558 3 3" xfId="2789" xr:uid="{00000000-0005-0000-0000-0000EB130000}"/>
    <cellStyle name="style1404231713558 3 3 2" xfId="7695" xr:uid="{00000000-0005-0000-0000-0000EC130000}"/>
    <cellStyle name="style1404231713558 3 4" xfId="3982" xr:uid="{00000000-0005-0000-0000-0000ED130000}"/>
    <cellStyle name="style1404231713558 3 4 2" xfId="8888" xr:uid="{00000000-0005-0000-0000-0000EE130000}"/>
    <cellStyle name="style1404231713558 3 5" xfId="5260" xr:uid="{00000000-0005-0000-0000-0000EF130000}"/>
    <cellStyle name="style1404231713558 4" xfId="1340" xr:uid="{00000000-0005-0000-0000-0000F0130000}"/>
    <cellStyle name="style1404231713558 4 2" xfId="6246" xr:uid="{00000000-0005-0000-0000-0000F1130000}"/>
    <cellStyle name="style1404231713558 5" xfId="2533" xr:uid="{00000000-0005-0000-0000-0000F2130000}"/>
    <cellStyle name="style1404231713558 5 2" xfId="7439" xr:uid="{00000000-0005-0000-0000-0000F3130000}"/>
    <cellStyle name="style1404231713558 6" xfId="3726" xr:uid="{00000000-0005-0000-0000-0000F4130000}"/>
    <cellStyle name="style1404231713558 6 2" xfId="8632" xr:uid="{00000000-0005-0000-0000-0000F5130000}"/>
    <cellStyle name="style1404231713558 7" xfId="5004" xr:uid="{00000000-0005-0000-0000-0000F6130000}"/>
    <cellStyle name="style1404231713652" xfId="43" xr:uid="{00000000-0005-0000-0000-0000F7130000}"/>
    <cellStyle name="style1404231713652 2" xfId="306" xr:uid="{00000000-0005-0000-0000-0000F8130000}"/>
    <cellStyle name="style1404231713652 2 2" xfId="307" xr:uid="{00000000-0005-0000-0000-0000F9130000}"/>
    <cellStyle name="style1404231713652 2 2 2" xfId="1598" xr:uid="{00000000-0005-0000-0000-0000FA130000}"/>
    <cellStyle name="style1404231713652 2 2 2 2" xfId="6504" xr:uid="{00000000-0005-0000-0000-0000FB130000}"/>
    <cellStyle name="style1404231713652 2 2 3" xfId="2791" xr:uid="{00000000-0005-0000-0000-0000FC130000}"/>
    <cellStyle name="style1404231713652 2 2 3 2" xfId="7697" xr:uid="{00000000-0005-0000-0000-0000FD130000}"/>
    <cellStyle name="style1404231713652 2 2 4" xfId="3984" xr:uid="{00000000-0005-0000-0000-0000FE130000}"/>
    <cellStyle name="style1404231713652 2 2 4 2" xfId="8890" xr:uid="{00000000-0005-0000-0000-0000FF130000}"/>
    <cellStyle name="style1404231713652 2 2 5" xfId="5262" xr:uid="{00000000-0005-0000-0000-000000140000}"/>
    <cellStyle name="style1404231713652 2 3" xfId="1597" xr:uid="{00000000-0005-0000-0000-000001140000}"/>
    <cellStyle name="style1404231713652 2 3 2" xfId="6503" xr:uid="{00000000-0005-0000-0000-000002140000}"/>
    <cellStyle name="style1404231713652 2 4" xfId="2790" xr:uid="{00000000-0005-0000-0000-000003140000}"/>
    <cellStyle name="style1404231713652 2 4 2" xfId="7696" xr:uid="{00000000-0005-0000-0000-000004140000}"/>
    <cellStyle name="style1404231713652 2 5" xfId="3983" xr:uid="{00000000-0005-0000-0000-000005140000}"/>
    <cellStyle name="style1404231713652 2 5 2" xfId="8889" xr:uid="{00000000-0005-0000-0000-000006140000}"/>
    <cellStyle name="style1404231713652 2 6" xfId="5261" xr:uid="{00000000-0005-0000-0000-000007140000}"/>
    <cellStyle name="style1404231713652 3" xfId="308" xr:uid="{00000000-0005-0000-0000-000008140000}"/>
    <cellStyle name="style1404231713652 3 2" xfId="1599" xr:uid="{00000000-0005-0000-0000-000009140000}"/>
    <cellStyle name="style1404231713652 3 2 2" xfId="6505" xr:uid="{00000000-0005-0000-0000-00000A140000}"/>
    <cellStyle name="style1404231713652 3 3" xfId="2792" xr:uid="{00000000-0005-0000-0000-00000B140000}"/>
    <cellStyle name="style1404231713652 3 3 2" xfId="7698" xr:uid="{00000000-0005-0000-0000-00000C140000}"/>
    <cellStyle name="style1404231713652 3 4" xfId="3985" xr:uid="{00000000-0005-0000-0000-00000D140000}"/>
    <cellStyle name="style1404231713652 3 4 2" xfId="8891" xr:uid="{00000000-0005-0000-0000-00000E140000}"/>
    <cellStyle name="style1404231713652 3 5" xfId="5263" xr:uid="{00000000-0005-0000-0000-00000F140000}"/>
    <cellStyle name="style1404231713652 4" xfId="1341" xr:uid="{00000000-0005-0000-0000-000010140000}"/>
    <cellStyle name="style1404231713652 4 2" xfId="6247" xr:uid="{00000000-0005-0000-0000-000011140000}"/>
    <cellStyle name="style1404231713652 5" xfId="2534" xr:uid="{00000000-0005-0000-0000-000012140000}"/>
    <cellStyle name="style1404231713652 5 2" xfId="7440" xr:uid="{00000000-0005-0000-0000-000013140000}"/>
    <cellStyle name="style1404231713652 6" xfId="3727" xr:uid="{00000000-0005-0000-0000-000014140000}"/>
    <cellStyle name="style1404231713652 6 2" xfId="8633" xr:uid="{00000000-0005-0000-0000-000015140000}"/>
    <cellStyle name="style1404231713652 7" xfId="5005" xr:uid="{00000000-0005-0000-0000-000016140000}"/>
    <cellStyle name="style1404231713792" xfId="44" xr:uid="{00000000-0005-0000-0000-000017140000}"/>
    <cellStyle name="style1404231713792 2" xfId="309" xr:uid="{00000000-0005-0000-0000-000018140000}"/>
    <cellStyle name="style1404231713792 2 2" xfId="310" xr:uid="{00000000-0005-0000-0000-000019140000}"/>
    <cellStyle name="style1404231713792 2 2 2" xfId="1601" xr:uid="{00000000-0005-0000-0000-00001A140000}"/>
    <cellStyle name="style1404231713792 2 2 2 2" xfId="6507" xr:uid="{00000000-0005-0000-0000-00001B140000}"/>
    <cellStyle name="style1404231713792 2 2 3" xfId="2794" xr:uid="{00000000-0005-0000-0000-00001C140000}"/>
    <cellStyle name="style1404231713792 2 2 3 2" xfId="7700" xr:uid="{00000000-0005-0000-0000-00001D140000}"/>
    <cellStyle name="style1404231713792 2 2 4" xfId="3987" xr:uid="{00000000-0005-0000-0000-00001E140000}"/>
    <cellStyle name="style1404231713792 2 2 4 2" xfId="8893" xr:uid="{00000000-0005-0000-0000-00001F140000}"/>
    <cellStyle name="style1404231713792 2 2 5" xfId="5265" xr:uid="{00000000-0005-0000-0000-000020140000}"/>
    <cellStyle name="style1404231713792 2 3" xfId="1600" xr:uid="{00000000-0005-0000-0000-000021140000}"/>
    <cellStyle name="style1404231713792 2 3 2" xfId="6506" xr:uid="{00000000-0005-0000-0000-000022140000}"/>
    <cellStyle name="style1404231713792 2 4" xfId="2793" xr:uid="{00000000-0005-0000-0000-000023140000}"/>
    <cellStyle name="style1404231713792 2 4 2" xfId="7699" xr:uid="{00000000-0005-0000-0000-000024140000}"/>
    <cellStyle name="style1404231713792 2 5" xfId="3986" xr:uid="{00000000-0005-0000-0000-000025140000}"/>
    <cellStyle name="style1404231713792 2 5 2" xfId="8892" xr:uid="{00000000-0005-0000-0000-000026140000}"/>
    <cellStyle name="style1404231713792 2 6" xfId="5264" xr:uid="{00000000-0005-0000-0000-000027140000}"/>
    <cellStyle name="style1404231713792 3" xfId="311" xr:uid="{00000000-0005-0000-0000-000028140000}"/>
    <cellStyle name="style1404231713792 3 2" xfId="1602" xr:uid="{00000000-0005-0000-0000-000029140000}"/>
    <cellStyle name="style1404231713792 3 2 2" xfId="6508" xr:uid="{00000000-0005-0000-0000-00002A140000}"/>
    <cellStyle name="style1404231713792 3 3" xfId="2795" xr:uid="{00000000-0005-0000-0000-00002B140000}"/>
    <cellStyle name="style1404231713792 3 3 2" xfId="7701" xr:uid="{00000000-0005-0000-0000-00002C140000}"/>
    <cellStyle name="style1404231713792 3 4" xfId="3988" xr:uid="{00000000-0005-0000-0000-00002D140000}"/>
    <cellStyle name="style1404231713792 3 4 2" xfId="8894" xr:uid="{00000000-0005-0000-0000-00002E140000}"/>
    <cellStyle name="style1404231713792 3 5" xfId="5266" xr:uid="{00000000-0005-0000-0000-00002F140000}"/>
    <cellStyle name="style1404231713792 4" xfId="1342" xr:uid="{00000000-0005-0000-0000-000030140000}"/>
    <cellStyle name="style1404231713792 4 2" xfId="6248" xr:uid="{00000000-0005-0000-0000-000031140000}"/>
    <cellStyle name="style1404231713792 5" xfId="2535" xr:uid="{00000000-0005-0000-0000-000032140000}"/>
    <cellStyle name="style1404231713792 5 2" xfId="7441" xr:uid="{00000000-0005-0000-0000-000033140000}"/>
    <cellStyle name="style1404231713792 6" xfId="3728" xr:uid="{00000000-0005-0000-0000-000034140000}"/>
    <cellStyle name="style1404231713792 6 2" xfId="8634" xr:uid="{00000000-0005-0000-0000-000035140000}"/>
    <cellStyle name="style1404231713792 7" xfId="5006" xr:uid="{00000000-0005-0000-0000-000036140000}"/>
    <cellStyle name="style1404231713807" xfId="45" xr:uid="{00000000-0005-0000-0000-000037140000}"/>
    <cellStyle name="style1404231713807 2" xfId="312" xr:uid="{00000000-0005-0000-0000-000038140000}"/>
    <cellStyle name="style1404231713807 2 2" xfId="313" xr:uid="{00000000-0005-0000-0000-000039140000}"/>
    <cellStyle name="style1404231713807 2 2 2" xfId="1604" xr:uid="{00000000-0005-0000-0000-00003A140000}"/>
    <cellStyle name="style1404231713807 2 2 2 2" xfId="6510" xr:uid="{00000000-0005-0000-0000-00003B140000}"/>
    <cellStyle name="style1404231713807 2 2 3" xfId="2797" xr:uid="{00000000-0005-0000-0000-00003C140000}"/>
    <cellStyle name="style1404231713807 2 2 3 2" xfId="7703" xr:uid="{00000000-0005-0000-0000-00003D140000}"/>
    <cellStyle name="style1404231713807 2 2 4" xfId="3990" xr:uid="{00000000-0005-0000-0000-00003E140000}"/>
    <cellStyle name="style1404231713807 2 2 4 2" xfId="8896" xr:uid="{00000000-0005-0000-0000-00003F140000}"/>
    <cellStyle name="style1404231713807 2 2 5" xfId="5268" xr:uid="{00000000-0005-0000-0000-000040140000}"/>
    <cellStyle name="style1404231713807 2 3" xfId="1603" xr:uid="{00000000-0005-0000-0000-000041140000}"/>
    <cellStyle name="style1404231713807 2 3 2" xfId="6509" xr:uid="{00000000-0005-0000-0000-000042140000}"/>
    <cellStyle name="style1404231713807 2 4" xfId="2796" xr:uid="{00000000-0005-0000-0000-000043140000}"/>
    <cellStyle name="style1404231713807 2 4 2" xfId="7702" xr:uid="{00000000-0005-0000-0000-000044140000}"/>
    <cellStyle name="style1404231713807 2 5" xfId="3989" xr:uid="{00000000-0005-0000-0000-000045140000}"/>
    <cellStyle name="style1404231713807 2 5 2" xfId="8895" xr:uid="{00000000-0005-0000-0000-000046140000}"/>
    <cellStyle name="style1404231713807 2 6" xfId="5267" xr:uid="{00000000-0005-0000-0000-000047140000}"/>
    <cellStyle name="style1404231713807 3" xfId="314" xr:uid="{00000000-0005-0000-0000-000048140000}"/>
    <cellStyle name="style1404231713807 3 2" xfId="1605" xr:uid="{00000000-0005-0000-0000-000049140000}"/>
    <cellStyle name="style1404231713807 3 2 2" xfId="6511" xr:uid="{00000000-0005-0000-0000-00004A140000}"/>
    <cellStyle name="style1404231713807 3 3" xfId="2798" xr:uid="{00000000-0005-0000-0000-00004B140000}"/>
    <cellStyle name="style1404231713807 3 3 2" xfId="7704" xr:uid="{00000000-0005-0000-0000-00004C140000}"/>
    <cellStyle name="style1404231713807 3 4" xfId="3991" xr:uid="{00000000-0005-0000-0000-00004D140000}"/>
    <cellStyle name="style1404231713807 3 4 2" xfId="8897" xr:uid="{00000000-0005-0000-0000-00004E140000}"/>
    <cellStyle name="style1404231713807 3 5" xfId="5269" xr:uid="{00000000-0005-0000-0000-00004F140000}"/>
    <cellStyle name="style1404231713807 4" xfId="1343" xr:uid="{00000000-0005-0000-0000-000050140000}"/>
    <cellStyle name="style1404231713807 4 2" xfId="6249" xr:uid="{00000000-0005-0000-0000-000051140000}"/>
    <cellStyle name="style1404231713807 5" xfId="2536" xr:uid="{00000000-0005-0000-0000-000052140000}"/>
    <cellStyle name="style1404231713807 5 2" xfId="7442" xr:uid="{00000000-0005-0000-0000-000053140000}"/>
    <cellStyle name="style1404231713807 6" xfId="3729" xr:uid="{00000000-0005-0000-0000-000054140000}"/>
    <cellStyle name="style1404231713807 6 2" xfId="8635" xr:uid="{00000000-0005-0000-0000-000055140000}"/>
    <cellStyle name="style1404231713807 7" xfId="5007" xr:uid="{00000000-0005-0000-0000-000056140000}"/>
    <cellStyle name="style1404231713839" xfId="46" xr:uid="{00000000-0005-0000-0000-000057140000}"/>
    <cellStyle name="style1404231713839 2" xfId="315" xr:uid="{00000000-0005-0000-0000-000058140000}"/>
    <cellStyle name="style1404231713839 2 2" xfId="316" xr:uid="{00000000-0005-0000-0000-000059140000}"/>
    <cellStyle name="style1404231713839 2 2 2" xfId="1607" xr:uid="{00000000-0005-0000-0000-00005A140000}"/>
    <cellStyle name="style1404231713839 2 2 2 2" xfId="6513" xr:uid="{00000000-0005-0000-0000-00005B140000}"/>
    <cellStyle name="style1404231713839 2 2 3" xfId="2800" xr:uid="{00000000-0005-0000-0000-00005C140000}"/>
    <cellStyle name="style1404231713839 2 2 3 2" xfId="7706" xr:uid="{00000000-0005-0000-0000-00005D140000}"/>
    <cellStyle name="style1404231713839 2 2 4" xfId="3993" xr:uid="{00000000-0005-0000-0000-00005E140000}"/>
    <cellStyle name="style1404231713839 2 2 4 2" xfId="8899" xr:uid="{00000000-0005-0000-0000-00005F140000}"/>
    <cellStyle name="style1404231713839 2 2 5" xfId="5271" xr:uid="{00000000-0005-0000-0000-000060140000}"/>
    <cellStyle name="style1404231713839 2 3" xfId="1606" xr:uid="{00000000-0005-0000-0000-000061140000}"/>
    <cellStyle name="style1404231713839 2 3 2" xfId="6512" xr:uid="{00000000-0005-0000-0000-000062140000}"/>
    <cellStyle name="style1404231713839 2 4" xfId="2799" xr:uid="{00000000-0005-0000-0000-000063140000}"/>
    <cellStyle name="style1404231713839 2 4 2" xfId="7705" xr:uid="{00000000-0005-0000-0000-000064140000}"/>
    <cellStyle name="style1404231713839 2 5" xfId="3992" xr:uid="{00000000-0005-0000-0000-000065140000}"/>
    <cellStyle name="style1404231713839 2 5 2" xfId="8898" xr:uid="{00000000-0005-0000-0000-000066140000}"/>
    <cellStyle name="style1404231713839 2 6" xfId="5270" xr:uid="{00000000-0005-0000-0000-000067140000}"/>
    <cellStyle name="style1404231713839 3" xfId="317" xr:uid="{00000000-0005-0000-0000-000068140000}"/>
    <cellStyle name="style1404231713839 3 2" xfId="1608" xr:uid="{00000000-0005-0000-0000-000069140000}"/>
    <cellStyle name="style1404231713839 3 2 2" xfId="6514" xr:uid="{00000000-0005-0000-0000-00006A140000}"/>
    <cellStyle name="style1404231713839 3 3" xfId="2801" xr:uid="{00000000-0005-0000-0000-00006B140000}"/>
    <cellStyle name="style1404231713839 3 3 2" xfId="7707" xr:uid="{00000000-0005-0000-0000-00006C140000}"/>
    <cellStyle name="style1404231713839 3 4" xfId="3994" xr:uid="{00000000-0005-0000-0000-00006D140000}"/>
    <cellStyle name="style1404231713839 3 4 2" xfId="8900" xr:uid="{00000000-0005-0000-0000-00006E140000}"/>
    <cellStyle name="style1404231713839 3 5" xfId="5272" xr:uid="{00000000-0005-0000-0000-00006F140000}"/>
    <cellStyle name="style1404231713839 4" xfId="1344" xr:uid="{00000000-0005-0000-0000-000070140000}"/>
    <cellStyle name="style1404231713839 4 2" xfId="6250" xr:uid="{00000000-0005-0000-0000-000071140000}"/>
    <cellStyle name="style1404231713839 5" xfId="2537" xr:uid="{00000000-0005-0000-0000-000072140000}"/>
    <cellStyle name="style1404231713839 5 2" xfId="7443" xr:uid="{00000000-0005-0000-0000-000073140000}"/>
    <cellStyle name="style1404231713839 6" xfId="3730" xr:uid="{00000000-0005-0000-0000-000074140000}"/>
    <cellStyle name="style1404231713839 6 2" xfId="8636" xr:uid="{00000000-0005-0000-0000-000075140000}"/>
    <cellStyle name="style1404231713839 7" xfId="5008" xr:uid="{00000000-0005-0000-0000-000076140000}"/>
    <cellStyle name="style1404231713854" xfId="47" xr:uid="{00000000-0005-0000-0000-000077140000}"/>
    <cellStyle name="style1404231713854 2" xfId="318" xr:uid="{00000000-0005-0000-0000-000078140000}"/>
    <cellStyle name="style1404231713854 2 2" xfId="319" xr:uid="{00000000-0005-0000-0000-000079140000}"/>
    <cellStyle name="style1404231713854 2 2 2" xfId="1610" xr:uid="{00000000-0005-0000-0000-00007A140000}"/>
    <cellStyle name="style1404231713854 2 2 2 2" xfId="6516" xr:uid="{00000000-0005-0000-0000-00007B140000}"/>
    <cellStyle name="style1404231713854 2 2 3" xfId="2803" xr:uid="{00000000-0005-0000-0000-00007C140000}"/>
    <cellStyle name="style1404231713854 2 2 3 2" xfId="7709" xr:uid="{00000000-0005-0000-0000-00007D140000}"/>
    <cellStyle name="style1404231713854 2 2 4" xfId="3996" xr:uid="{00000000-0005-0000-0000-00007E140000}"/>
    <cellStyle name="style1404231713854 2 2 4 2" xfId="8902" xr:uid="{00000000-0005-0000-0000-00007F140000}"/>
    <cellStyle name="style1404231713854 2 2 5" xfId="5274" xr:uid="{00000000-0005-0000-0000-000080140000}"/>
    <cellStyle name="style1404231713854 2 3" xfId="1609" xr:uid="{00000000-0005-0000-0000-000081140000}"/>
    <cellStyle name="style1404231713854 2 3 2" xfId="6515" xr:uid="{00000000-0005-0000-0000-000082140000}"/>
    <cellStyle name="style1404231713854 2 4" xfId="2802" xr:uid="{00000000-0005-0000-0000-000083140000}"/>
    <cellStyle name="style1404231713854 2 4 2" xfId="7708" xr:uid="{00000000-0005-0000-0000-000084140000}"/>
    <cellStyle name="style1404231713854 2 5" xfId="3995" xr:uid="{00000000-0005-0000-0000-000085140000}"/>
    <cellStyle name="style1404231713854 2 5 2" xfId="8901" xr:uid="{00000000-0005-0000-0000-000086140000}"/>
    <cellStyle name="style1404231713854 2 6" xfId="5273" xr:uid="{00000000-0005-0000-0000-000087140000}"/>
    <cellStyle name="style1404231713854 3" xfId="320" xr:uid="{00000000-0005-0000-0000-000088140000}"/>
    <cellStyle name="style1404231713854 3 2" xfId="1611" xr:uid="{00000000-0005-0000-0000-000089140000}"/>
    <cellStyle name="style1404231713854 3 2 2" xfId="6517" xr:uid="{00000000-0005-0000-0000-00008A140000}"/>
    <cellStyle name="style1404231713854 3 3" xfId="2804" xr:uid="{00000000-0005-0000-0000-00008B140000}"/>
    <cellStyle name="style1404231713854 3 3 2" xfId="7710" xr:uid="{00000000-0005-0000-0000-00008C140000}"/>
    <cellStyle name="style1404231713854 3 4" xfId="3997" xr:uid="{00000000-0005-0000-0000-00008D140000}"/>
    <cellStyle name="style1404231713854 3 4 2" xfId="8903" xr:uid="{00000000-0005-0000-0000-00008E140000}"/>
    <cellStyle name="style1404231713854 3 5" xfId="5275" xr:uid="{00000000-0005-0000-0000-00008F140000}"/>
    <cellStyle name="style1404231713854 4" xfId="1345" xr:uid="{00000000-0005-0000-0000-000090140000}"/>
    <cellStyle name="style1404231713854 4 2" xfId="6251" xr:uid="{00000000-0005-0000-0000-000091140000}"/>
    <cellStyle name="style1404231713854 5" xfId="2538" xr:uid="{00000000-0005-0000-0000-000092140000}"/>
    <cellStyle name="style1404231713854 5 2" xfId="7444" xr:uid="{00000000-0005-0000-0000-000093140000}"/>
    <cellStyle name="style1404231713854 6" xfId="3731" xr:uid="{00000000-0005-0000-0000-000094140000}"/>
    <cellStyle name="style1404231713854 6 2" xfId="8637" xr:uid="{00000000-0005-0000-0000-000095140000}"/>
    <cellStyle name="style1404231713854 7" xfId="5009" xr:uid="{00000000-0005-0000-0000-000096140000}"/>
    <cellStyle name="style1404231713885" xfId="48" xr:uid="{00000000-0005-0000-0000-000097140000}"/>
    <cellStyle name="style1404231713885 2" xfId="321" xr:uid="{00000000-0005-0000-0000-000098140000}"/>
    <cellStyle name="style1404231713885 2 2" xfId="322" xr:uid="{00000000-0005-0000-0000-000099140000}"/>
    <cellStyle name="style1404231713885 2 2 2" xfId="1613" xr:uid="{00000000-0005-0000-0000-00009A140000}"/>
    <cellStyle name="style1404231713885 2 2 2 2" xfId="6519" xr:uid="{00000000-0005-0000-0000-00009B140000}"/>
    <cellStyle name="style1404231713885 2 2 3" xfId="2806" xr:uid="{00000000-0005-0000-0000-00009C140000}"/>
    <cellStyle name="style1404231713885 2 2 3 2" xfId="7712" xr:uid="{00000000-0005-0000-0000-00009D140000}"/>
    <cellStyle name="style1404231713885 2 2 4" xfId="3999" xr:uid="{00000000-0005-0000-0000-00009E140000}"/>
    <cellStyle name="style1404231713885 2 2 4 2" xfId="8905" xr:uid="{00000000-0005-0000-0000-00009F140000}"/>
    <cellStyle name="style1404231713885 2 2 5" xfId="5277" xr:uid="{00000000-0005-0000-0000-0000A0140000}"/>
    <cellStyle name="style1404231713885 2 3" xfId="1612" xr:uid="{00000000-0005-0000-0000-0000A1140000}"/>
    <cellStyle name="style1404231713885 2 3 2" xfId="6518" xr:uid="{00000000-0005-0000-0000-0000A2140000}"/>
    <cellStyle name="style1404231713885 2 4" xfId="2805" xr:uid="{00000000-0005-0000-0000-0000A3140000}"/>
    <cellStyle name="style1404231713885 2 4 2" xfId="7711" xr:uid="{00000000-0005-0000-0000-0000A4140000}"/>
    <cellStyle name="style1404231713885 2 5" xfId="3998" xr:uid="{00000000-0005-0000-0000-0000A5140000}"/>
    <cellStyle name="style1404231713885 2 5 2" xfId="8904" xr:uid="{00000000-0005-0000-0000-0000A6140000}"/>
    <cellStyle name="style1404231713885 2 6" xfId="5276" xr:uid="{00000000-0005-0000-0000-0000A7140000}"/>
    <cellStyle name="style1404231713885 3" xfId="323" xr:uid="{00000000-0005-0000-0000-0000A8140000}"/>
    <cellStyle name="style1404231713885 3 2" xfId="1614" xr:uid="{00000000-0005-0000-0000-0000A9140000}"/>
    <cellStyle name="style1404231713885 3 2 2" xfId="6520" xr:uid="{00000000-0005-0000-0000-0000AA140000}"/>
    <cellStyle name="style1404231713885 3 3" xfId="2807" xr:uid="{00000000-0005-0000-0000-0000AB140000}"/>
    <cellStyle name="style1404231713885 3 3 2" xfId="7713" xr:uid="{00000000-0005-0000-0000-0000AC140000}"/>
    <cellStyle name="style1404231713885 3 4" xfId="4000" xr:uid="{00000000-0005-0000-0000-0000AD140000}"/>
    <cellStyle name="style1404231713885 3 4 2" xfId="8906" xr:uid="{00000000-0005-0000-0000-0000AE140000}"/>
    <cellStyle name="style1404231713885 3 5" xfId="5278" xr:uid="{00000000-0005-0000-0000-0000AF140000}"/>
    <cellStyle name="style1404231713885 4" xfId="1346" xr:uid="{00000000-0005-0000-0000-0000B0140000}"/>
    <cellStyle name="style1404231713885 4 2" xfId="6252" xr:uid="{00000000-0005-0000-0000-0000B1140000}"/>
    <cellStyle name="style1404231713885 5" xfId="2539" xr:uid="{00000000-0005-0000-0000-0000B2140000}"/>
    <cellStyle name="style1404231713885 5 2" xfId="7445" xr:uid="{00000000-0005-0000-0000-0000B3140000}"/>
    <cellStyle name="style1404231713885 6" xfId="3732" xr:uid="{00000000-0005-0000-0000-0000B4140000}"/>
    <cellStyle name="style1404231713885 6 2" xfId="8638" xr:uid="{00000000-0005-0000-0000-0000B5140000}"/>
    <cellStyle name="style1404231713885 7" xfId="5010" xr:uid="{00000000-0005-0000-0000-0000B6140000}"/>
    <cellStyle name="style1404231713917" xfId="49" xr:uid="{00000000-0005-0000-0000-0000B7140000}"/>
    <cellStyle name="style1404231713917 2" xfId="324" xr:uid="{00000000-0005-0000-0000-0000B8140000}"/>
    <cellStyle name="style1404231713917 2 2" xfId="325" xr:uid="{00000000-0005-0000-0000-0000B9140000}"/>
    <cellStyle name="style1404231713917 2 2 2" xfId="1616" xr:uid="{00000000-0005-0000-0000-0000BA140000}"/>
    <cellStyle name="style1404231713917 2 2 2 2" xfId="6522" xr:uid="{00000000-0005-0000-0000-0000BB140000}"/>
    <cellStyle name="style1404231713917 2 2 3" xfId="2809" xr:uid="{00000000-0005-0000-0000-0000BC140000}"/>
    <cellStyle name="style1404231713917 2 2 3 2" xfId="7715" xr:uid="{00000000-0005-0000-0000-0000BD140000}"/>
    <cellStyle name="style1404231713917 2 2 4" xfId="4002" xr:uid="{00000000-0005-0000-0000-0000BE140000}"/>
    <cellStyle name="style1404231713917 2 2 4 2" xfId="8908" xr:uid="{00000000-0005-0000-0000-0000BF140000}"/>
    <cellStyle name="style1404231713917 2 2 5" xfId="5280" xr:uid="{00000000-0005-0000-0000-0000C0140000}"/>
    <cellStyle name="style1404231713917 2 3" xfId="1615" xr:uid="{00000000-0005-0000-0000-0000C1140000}"/>
    <cellStyle name="style1404231713917 2 3 2" xfId="6521" xr:uid="{00000000-0005-0000-0000-0000C2140000}"/>
    <cellStyle name="style1404231713917 2 4" xfId="2808" xr:uid="{00000000-0005-0000-0000-0000C3140000}"/>
    <cellStyle name="style1404231713917 2 4 2" xfId="7714" xr:uid="{00000000-0005-0000-0000-0000C4140000}"/>
    <cellStyle name="style1404231713917 2 5" xfId="4001" xr:uid="{00000000-0005-0000-0000-0000C5140000}"/>
    <cellStyle name="style1404231713917 2 5 2" xfId="8907" xr:uid="{00000000-0005-0000-0000-0000C6140000}"/>
    <cellStyle name="style1404231713917 2 6" xfId="5279" xr:uid="{00000000-0005-0000-0000-0000C7140000}"/>
    <cellStyle name="style1404231713917 3" xfId="326" xr:uid="{00000000-0005-0000-0000-0000C8140000}"/>
    <cellStyle name="style1404231713917 3 2" xfId="1617" xr:uid="{00000000-0005-0000-0000-0000C9140000}"/>
    <cellStyle name="style1404231713917 3 2 2" xfId="6523" xr:uid="{00000000-0005-0000-0000-0000CA140000}"/>
    <cellStyle name="style1404231713917 3 3" xfId="2810" xr:uid="{00000000-0005-0000-0000-0000CB140000}"/>
    <cellStyle name="style1404231713917 3 3 2" xfId="7716" xr:uid="{00000000-0005-0000-0000-0000CC140000}"/>
    <cellStyle name="style1404231713917 3 4" xfId="4003" xr:uid="{00000000-0005-0000-0000-0000CD140000}"/>
    <cellStyle name="style1404231713917 3 4 2" xfId="8909" xr:uid="{00000000-0005-0000-0000-0000CE140000}"/>
    <cellStyle name="style1404231713917 3 5" xfId="5281" xr:uid="{00000000-0005-0000-0000-0000CF140000}"/>
    <cellStyle name="style1404231713917 4" xfId="1347" xr:uid="{00000000-0005-0000-0000-0000D0140000}"/>
    <cellStyle name="style1404231713917 4 2" xfId="6253" xr:uid="{00000000-0005-0000-0000-0000D1140000}"/>
    <cellStyle name="style1404231713917 5" xfId="2540" xr:uid="{00000000-0005-0000-0000-0000D2140000}"/>
    <cellStyle name="style1404231713917 5 2" xfId="7446" xr:uid="{00000000-0005-0000-0000-0000D3140000}"/>
    <cellStyle name="style1404231713917 6" xfId="3733" xr:uid="{00000000-0005-0000-0000-0000D4140000}"/>
    <cellStyle name="style1404231713917 6 2" xfId="8639" xr:uid="{00000000-0005-0000-0000-0000D5140000}"/>
    <cellStyle name="style1404231713917 7" xfId="5011" xr:uid="{00000000-0005-0000-0000-0000D6140000}"/>
    <cellStyle name="style1404231713948" xfId="50" xr:uid="{00000000-0005-0000-0000-0000D7140000}"/>
    <cellStyle name="style1404231713948 2" xfId="327" xr:uid="{00000000-0005-0000-0000-0000D8140000}"/>
    <cellStyle name="style1404231713948 2 2" xfId="328" xr:uid="{00000000-0005-0000-0000-0000D9140000}"/>
    <cellStyle name="style1404231713948 2 2 2" xfId="1619" xr:uid="{00000000-0005-0000-0000-0000DA140000}"/>
    <cellStyle name="style1404231713948 2 2 2 2" xfId="6525" xr:uid="{00000000-0005-0000-0000-0000DB140000}"/>
    <cellStyle name="style1404231713948 2 2 3" xfId="2812" xr:uid="{00000000-0005-0000-0000-0000DC140000}"/>
    <cellStyle name="style1404231713948 2 2 3 2" xfId="7718" xr:uid="{00000000-0005-0000-0000-0000DD140000}"/>
    <cellStyle name="style1404231713948 2 2 4" xfId="4005" xr:uid="{00000000-0005-0000-0000-0000DE140000}"/>
    <cellStyle name="style1404231713948 2 2 4 2" xfId="8911" xr:uid="{00000000-0005-0000-0000-0000DF140000}"/>
    <cellStyle name="style1404231713948 2 2 5" xfId="5283" xr:uid="{00000000-0005-0000-0000-0000E0140000}"/>
    <cellStyle name="style1404231713948 2 3" xfId="1618" xr:uid="{00000000-0005-0000-0000-0000E1140000}"/>
    <cellStyle name="style1404231713948 2 3 2" xfId="6524" xr:uid="{00000000-0005-0000-0000-0000E2140000}"/>
    <cellStyle name="style1404231713948 2 4" xfId="2811" xr:uid="{00000000-0005-0000-0000-0000E3140000}"/>
    <cellStyle name="style1404231713948 2 4 2" xfId="7717" xr:uid="{00000000-0005-0000-0000-0000E4140000}"/>
    <cellStyle name="style1404231713948 2 5" xfId="4004" xr:uid="{00000000-0005-0000-0000-0000E5140000}"/>
    <cellStyle name="style1404231713948 2 5 2" xfId="8910" xr:uid="{00000000-0005-0000-0000-0000E6140000}"/>
    <cellStyle name="style1404231713948 2 6" xfId="5282" xr:uid="{00000000-0005-0000-0000-0000E7140000}"/>
    <cellStyle name="style1404231713948 3" xfId="329" xr:uid="{00000000-0005-0000-0000-0000E8140000}"/>
    <cellStyle name="style1404231713948 3 2" xfId="1620" xr:uid="{00000000-0005-0000-0000-0000E9140000}"/>
    <cellStyle name="style1404231713948 3 2 2" xfId="6526" xr:uid="{00000000-0005-0000-0000-0000EA140000}"/>
    <cellStyle name="style1404231713948 3 3" xfId="2813" xr:uid="{00000000-0005-0000-0000-0000EB140000}"/>
    <cellStyle name="style1404231713948 3 3 2" xfId="7719" xr:uid="{00000000-0005-0000-0000-0000EC140000}"/>
    <cellStyle name="style1404231713948 3 4" xfId="4006" xr:uid="{00000000-0005-0000-0000-0000ED140000}"/>
    <cellStyle name="style1404231713948 3 4 2" xfId="8912" xr:uid="{00000000-0005-0000-0000-0000EE140000}"/>
    <cellStyle name="style1404231713948 3 5" xfId="5284" xr:uid="{00000000-0005-0000-0000-0000EF140000}"/>
    <cellStyle name="style1404231713948 4" xfId="1348" xr:uid="{00000000-0005-0000-0000-0000F0140000}"/>
    <cellStyle name="style1404231713948 4 2" xfId="6254" xr:uid="{00000000-0005-0000-0000-0000F1140000}"/>
    <cellStyle name="style1404231713948 5" xfId="2541" xr:uid="{00000000-0005-0000-0000-0000F2140000}"/>
    <cellStyle name="style1404231713948 5 2" xfId="7447" xr:uid="{00000000-0005-0000-0000-0000F3140000}"/>
    <cellStyle name="style1404231713948 6" xfId="3734" xr:uid="{00000000-0005-0000-0000-0000F4140000}"/>
    <cellStyle name="style1404231713948 6 2" xfId="8640" xr:uid="{00000000-0005-0000-0000-0000F5140000}"/>
    <cellStyle name="style1404231713948 7" xfId="5012" xr:uid="{00000000-0005-0000-0000-0000F6140000}"/>
    <cellStyle name="style1404231713979" xfId="51" xr:uid="{00000000-0005-0000-0000-0000F7140000}"/>
    <cellStyle name="style1404231713979 2" xfId="330" xr:uid="{00000000-0005-0000-0000-0000F8140000}"/>
    <cellStyle name="style1404231713979 2 2" xfId="331" xr:uid="{00000000-0005-0000-0000-0000F9140000}"/>
    <cellStyle name="style1404231713979 2 2 2" xfId="1622" xr:uid="{00000000-0005-0000-0000-0000FA140000}"/>
    <cellStyle name="style1404231713979 2 2 2 2" xfId="6528" xr:uid="{00000000-0005-0000-0000-0000FB140000}"/>
    <cellStyle name="style1404231713979 2 2 3" xfId="2815" xr:uid="{00000000-0005-0000-0000-0000FC140000}"/>
    <cellStyle name="style1404231713979 2 2 3 2" xfId="7721" xr:uid="{00000000-0005-0000-0000-0000FD140000}"/>
    <cellStyle name="style1404231713979 2 2 4" xfId="4008" xr:uid="{00000000-0005-0000-0000-0000FE140000}"/>
    <cellStyle name="style1404231713979 2 2 4 2" xfId="8914" xr:uid="{00000000-0005-0000-0000-0000FF140000}"/>
    <cellStyle name="style1404231713979 2 2 5" xfId="5286" xr:uid="{00000000-0005-0000-0000-000000150000}"/>
    <cellStyle name="style1404231713979 2 3" xfId="1621" xr:uid="{00000000-0005-0000-0000-000001150000}"/>
    <cellStyle name="style1404231713979 2 3 2" xfId="6527" xr:uid="{00000000-0005-0000-0000-000002150000}"/>
    <cellStyle name="style1404231713979 2 4" xfId="2814" xr:uid="{00000000-0005-0000-0000-000003150000}"/>
    <cellStyle name="style1404231713979 2 4 2" xfId="7720" xr:uid="{00000000-0005-0000-0000-000004150000}"/>
    <cellStyle name="style1404231713979 2 5" xfId="4007" xr:uid="{00000000-0005-0000-0000-000005150000}"/>
    <cellStyle name="style1404231713979 2 5 2" xfId="8913" xr:uid="{00000000-0005-0000-0000-000006150000}"/>
    <cellStyle name="style1404231713979 2 6" xfId="5285" xr:uid="{00000000-0005-0000-0000-000007150000}"/>
    <cellStyle name="style1404231713979 3" xfId="332" xr:uid="{00000000-0005-0000-0000-000008150000}"/>
    <cellStyle name="style1404231713979 3 2" xfId="1623" xr:uid="{00000000-0005-0000-0000-000009150000}"/>
    <cellStyle name="style1404231713979 3 2 2" xfId="6529" xr:uid="{00000000-0005-0000-0000-00000A150000}"/>
    <cellStyle name="style1404231713979 3 3" xfId="2816" xr:uid="{00000000-0005-0000-0000-00000B150000}"/>
    <cellStyle name="style1404231713979 3 3 2" xfId="7722" xr:uid="{00000000-0005-0000-0000-00000C150000}"/>
    <cellStyle name="style1404231713979 3 4" xfId="4009" xr:uid="{00000000-0005-0000-0000-00000D150000}"/>
    <cellStyle name="style1404231713979 3 4 2" xfId="8915" xr:uid="{00000000-0005-0000-0000-00000E150000}"/>
    <cellStyle name="style1404231713979 3 5" xfId="5287" xr:uid="{00000000-0005-0000-0000-00000F150000}"/>
    <cellStyle name="style1404231713979 4" xfId="1349" xr:uid="{00000000-0005-0000-0000-000010150000}"/>
    <cellStyle name="style1404231713979 4 2" xfId="6255" xr:uid="{00000000-0005-0000-0000-000011150000}"/>
    <cellStyle name="style1404231713979 5" xfId="2542" xr:uid="{00000000-0005-0000-0000-000012150000}"/>
    <cellStyle name="style1404231713979 5 2" xfId="7448" xr:uid="{00000000-0005-0000-0000-000013150000}"/>
    <cellStyle name="style1404231713979 6" xfId="3735" xr:uid="{00000000-0005-0000-0000-000014150000}"/>
    <cellStyle name="style1404231713979 6 2" xfId="8641" xr:uid="{00000000-0005-0000-0000-000015150000}"/>
    <cellStyle name="style1404231713979 7" xfId="5013" xr:uid="{00000000-0005-0000-0000-000016150000}"/>
    <cellStyle name="style1404231713995" xfId="52" xr:uid="{00000000-0005-0000-0000-000017150000}"/>
    <cellStyle name="style1404231713995 2" xfId="333" xr:uid="{00000000-0005-0000-0000-000018150000}"/>
    <cellStyle name="style1404231713995 2 2" xfId="334" xr:uid="{00000000-0005-0000-0000-000019150000}"/>
    <cellStyle name="style1404231713995 2 2 2" xfId="1625" xr:uid="{00000000-0005-0000-0000-00001A150000}"/>
    <cellStyle name="style1404231713995 2 2 2 2" xfId="6531" xr:uid="{00000000-0005-0000-0000-00001B150000}"/>
    <cellStyle name="style1404231713995 2 2 3" xfId="2818" xr:uid="{00000000-0005-0000-0000-00001C150000}"/>
    <cellStyle name="style1404231713995 2 2 3 2" xfId="7724" xr:uid="{00000000-0005-0000-0000-00001D150000}"/>
    <cellStyle name="style1404231713995 2 2 4" xfId="4011" xr:uid="{00000000-0005-0000-0000-00001E150000}"/>
    <cellStyle name="style1404231713995 2 2 4 2" xfId="8917" xr:uid="{00000000-0005-0000-0000-00001F150000}"/>
    <cellStyle name="style1404231713995 2 2 5" xfId="5289" xr:uid="{00000000-0005-0000-0000-000020150000}"/>
    <cellStyle name="style1404231713995 2 3" xfId="1624" xr:uid="{00000000-0005-0000-0000-000021150000}"/>
    <cellStyle name="style1404231713995 2 3 2" xfId="6530" xr:uid="{00000000-0005-0000-0000-000022150000}"/>
    <cellStyle name="style1404231713995 2 4" xfId="2817" xr:uid="{00000000-0005-0000-0000-000023150000}"/>
    <cellStyle name="style1404231713995 2 4 2" xfId="7723" xr:uid="{00000000-0005-0000-0000-000024150000}"/>
    <cellStyle name="style1404231713995 2 5" xfId="4010" xr:uid="{00000000-0005-0000-0000-000025150000}"/>
    <cellStyle name="style1404231713995 2 5 2" xfId="8916" xr:uid="{00000000-0005-0000-0000-000026150000}"/>
    <cellStyle name="style1404231713995 2 6" xfId="5288" xr:uid="{00000000-0005-0000-0000-000027150000}"/>
    <cellStyle name="style1404231713995 3" xfId="335" xr:uid="{00000000-0005-0000-0000-000028150000}"/>
    <cellStyle name="style1404231713995 3 2" xfId="1626" xr:uid="{00000000-0005-0000-0000-000029150000}"/>
    <cellStyle name="style1404231713995 3 2 2" xfId="6532" xr:uid="{00000000-0005-0000-0000-00002A150000}"/>
    <cellStyle name="style1404231713995 3 3" xfId="2819" xr:uid="{00000000-0005-0000-0000-00002B150000}"/>
    <cellStyle name="style1404231713995 3 3 2" xfId="7725" xr:uid="{00000000-0005-0000-0000-00002C150000}"/>
    <cellStyle name="style1404231713995 3 4" xfId="4012" xr:uid="{00000000-0005-0000-0000-00002D150000}"/>
    <cellStyle name="style1404231713995 3 4 2" xfId="8918" xr:uid="{00000000-0005-0000-0000-00002E150000}"/>
    <cellStyle name="style1404231713995 3 5" xfId="5290" xr:uid="{00000000-0005-0000-0000-00002F150000}"/>
    <cellStyle name="style1404231713995 4" xfId="1350" xr:uid="{00000000-0005-0000-0000-000030150000}"/>
    <cellStyle name="style1404231713995 4 2" xfId="6256" xr:uid="{00000000-0005-0000-0000-000031150000}"/>
    <cellStyle name="style1404231713995 5" xfId="2543" xr:uid="{00000000-0005-0000-0000-000032150000}"/>
    <cellStyle name="style1404231713995 5 2" xfId="7449" xr:uid="{00000000-0005-0000-0000-000033150000}"/>
    <cellStyle name="style1404231713995 6" xfId="3736" xr:uid="{00000000-0005-0000-0000-000034150000}"/>
    <cellStyle name="style1404231713995 6 2" xfId="8642" xr:uid="{00000000-0005-0000-0000-000035150000}"/>
    <cellStyle name="style1404231713995 7" xfId="5014" xr:uid="{00000000-0005-0000-0000-000036150000}"/>
    <cellStyle name="style1404231714073" xfId="53" xr:uid="{00000000-0005-0000-0000-000037150000}"/>
    <cellStyle name="style1404231714073 2" xfId="336" xr:uid="{00000000-0005-0000-0000-000038150000}"/>
    <cellStyle name="style1404231714073 2 2" xfId="337" xr:uid="{00000000-0005-0000-0000-000039150000}"/>
    <cellStyle name="style1404231714073 2 2 2" xfId="1628" xr:uid="{00000000-0005-0000-0000-00003A150000}"/>
    <cellStyle name="style1404231714073 2 2 2 2" xfId="6534" xr:uid="{00000000-0005-0000-0000-00003B150000}"/>
    <cellStyle name="style1404231714073 2 2 3" xfId="2821" xr:uid="{00000000-0005-0000-0000-00003C150000}"/>
    <cellStyle name="style1404231714073 2 2 3 2" xfId="7727" xr:uid="{00000000-0005-0000-0000-00003D150000}"/>
    <cellStyle name="style1404231714073 2 2 4" xfId="4014" xr:uid="{00000000-0005-0000-0000-00003E150000}"/>
    <cellStyle name="style1404231714073 2 2 4 2" xfId="8920" xr:uid="{00000000-0005-0000-0000-00003F150000}"/>
    <cellStyle name="style1404231714073 2 2 5" xfId="5292" xr:uid="{00000000-0005-0000-0000-000040150000}"/>
    <cellStyle name="style1404231714073 2 3" xfId="1627" xr:uid="{00000000-0005-0000-0000-000041150000}"/>
    <cellStyle name="style1404231714073 2 3 2" xfId="6533" xr:uid="{00000000-0005-0000-0000-000042150000}"/>
    <cellStyle name="style1404231714073 2 4" xfId="2820" xr:uid="{00000000-0005-0000-0000-000043150000}"/>
    <cellStyle name="style1404231714073 2 4 2" xfId="7726" xr:uid="{00000000-0005-0000-0000-000044150000}"/>
    <cellStyle name="style1404231714073 2 5" xfId="4013" xr:uid="{00000000-0005-0000-0000-000045150000}"/>
    <cellStyle name="style1404231714073 2 5 2" xfId="8919" xr:uid="{00000000-0005-0000-0000-000046150000}"/>
    <cellStyle name="style1404231714073 2 6" xfId="5291" xr:uid="{00000000-0005-0000-0000-000047150000}"/>
    <cellStyle name="style1404231714073 3" xfId="338" xr:uid="{00000000-0005-0000-0000-000048150000}"/>
    <cellStyle name="style1404231714073 3 2" xfId="1629" xr:uid="{00000000-0005-0000-0000-000049150000}"/>
    <cellStyle name="style1404231714073 3 2 2" xfId="6535" xr:uid="{00000000-0005-0000-0000-00004A150000}"/>
    <cellStyle name="style1404231714073 3 3" xfId="2822" xr:uid="{00000000-0005-0000-0000-00004B150000}"/>
    <cellStyle name="style1404231714073 3 3 2" xfId="7728" xr:uid="{00000000-0005-0000-0000-00004C150000}"/>
    <cellStyle name="style1404231714073 3 4" xfId="4015" xr:uid="{00000000-0005-0000-0000-00004D150000}"/>
    <cellStyle name="style1404231714073 3 4 2" xfId="8921" xr:uid="{00000000-0005-0000-0000-00004E150000}"/>
    <cellStyle name="style1404231714073 3 5" xfId="5293" xr:uid="{00000000-0005-0000-0000-00004F150000}"/>
    <cellStyle name="style1404231714073 4" xfId="1351" xr:uid="{00000000-0005-0000-0000-000050150000}"/>
    <cellStyle name="style1404231714073 4 2" xfId="6257" xr:uid="{00000000-0005-0000-0000-000051150000}"/>
    <cellStyle name="style1404231714073 5" xfId="2544" xr:uid="{00000000-0005-0000-0000-000052150000}"/>
    <cellStyle name="style1404231714073 5 2" xfId="7450" xr:uid="{00000000-0005-0000-0000-000053150000}"/>
    <cellStyle name="style1404231714073 6" xfId="3737" xr:uid="{00000000-0005-0000-0000-000054150000}"/>
    <cellStyle name="style1404231714073 6 2" xfId="8643" xr:uid="{00000000-0005-0000-0000-000055150000}"/>
    <cellStyle name="style1404231714073 7" xfId="5015" xr:uid="{00000000-0005-0000-0000-000056150000}"/>
    <cellStyle name="style1404231714104" xfId="54" xr:uid="{00000000-0005-0000-0000-000057150000}"/>
    <cellStyle name="style1404231714104 2" xfId="339" xr:uid="{00000000-0005-0000-0000-000058150000}"/>
    <cellStyle name="style1404231714104 2 2" xfId="340" xr:uid="{00000000-0005-0000-0000-000059150000}"/>
    <cellStyle name="style1404231714104 2 2 2" xfId="1631" xr:uid="{00000000-0005-0000-0000-00005A150000}"/>
    <cellStyle name="style1404231714104 2 2 2 2" xfId="6537" xr:uid="{00000000-0005-0000-0000-00005B150000}"/>
    <cellStyle name="style1404231714104 2 2 3" xfId="2824" xr:uid="{00000000-0005-0000-0000-00005C150000}"/>
    <cellStyle name="style1404231714104 2 2 3 2" xfId="7730" xr:uid="{00000000-0005-0000-0000-00005D150000}"/>
    <cellStyle name="style1404231714104 2 2 4" xfId="4017" xr:uid="{00000000-0005-0000-0000-00005E150000}"/>
    <cellStyle name="style1404231714104 2 2 4 2" xfId="8923" xr:uid="{00000000-0005-0000-0000-00005F150000}"/>
    <cellStyle name="style1404231714104 2 2 5" xfId="5295" xr:uid="{00000000-0005-0000-0000-000060150000}"/>
    <cellStyle name="style1404231714104 2 3" xfId="1630" xr:uid="{00000000-0005-0000-0000-000061150000}"/>
    <cellStyle name="style1404231714104 2 3 2" xfId="6536" xr:uid="{00000000-0005-0000-0000-000062150000}"/>
    <cellStyle name="style1404231714104 2 4" xfId="2823" xr:uid="{00000000-0005-0000-0000-000063150000}"/>
    <cellStyle name="style1404231714104 2 4 2" xfId="7729" xr:uid="{00000000-0005-0000-0000-000064150000}"/>
    <cellStyle name="style1404231714104 2 5" xfId="4016" xr:uid="{00000000-0005-0000-0000-000065150000}"/>
    <cellStyle name="style1404231714104 2 5 2" xfId="8922" xr:uid="{00000000-0005-0000-0000-000066150000}"/>
    <cellStyle name="style1404231714104 2 6" xfId="5294" xr:uid="{00000000-0005-0000-0000-000067150000}"/>
    <cellStyle name="style1404231714104 3" xfId="341" xr:uid="{00000000-0005-0000-0000-000068150000}"/>
    <cellStyle name="style1404231714104 3 2" xfId="1632" xr:uid="{00000000-0005-0000-0000-000069150000}"/>
    <cellStyle name="style1404231714104 3 2 2" xfId="6538" xr:uid="{00000000-0005-0000-0000-00006A150000}"/>
    <cellStyle name="style1404231714104 3 3" xfId="2825" xr:uid="{00000000-0005-0000-0000-00006B150000}"/>
    <cellStyle name="style1404231714104 3 3 2" xfId="7731" xr:uid="{00000000-0005-0000-0000-00006C150000}"/>
    <cellStyle name="style1404231714104 3 4" xfId="4018" xr:uid="{00000000-0005-0000-0000-00006D150000}"/>
    <cellStyle name="style1404231714104 3 4 2" xfId="8924" xr:uid="{00000000-0005-0000-0000-00006E150000}"/>
    <cellStyle name="style1404231714104 3 5" xfId="5296" xr:uid="{00000000-0005-0000-0000-00006F150000}"/>
    <cellStyle name="style1404231714104 4" xfId="1352" xr:uid="{00000000-0005-0000-0000-000070150000}"/>
    <cellStyle name="style1404231714104 4 2" xfId="6258" xr:uid="{00000000-0005-0000-0000-000071150000}"/>
    <cellStyle name="style1404231714104 5" xfId="2545" xr:uid="{00000000-0005-0000-0000-000072150000}"/>
    <cellStyle name="style1404231714104 5 2" xfId="7451" xr:uid="{00000000-0005-0000-0000-000073150000}"/>
    <cellStyle name="style1404231714104 6" xfId="3738" xr:uid="{00000000-0005-0000-0000-000074150000}"/>
    <cellStyle name="style1404231714104 6 2" xfId="8644" xr:uid="{00000000-0005-0000-0000-000075150000}"/>
    <cellStyle name="style1404231714104 7" xfId="5016" xr:uid="{00000000-0005-0000-0000-000076150000}"/>
    <cellStyle name="style1404231714135" xfId="55" xr:uid="{00000000-0005-0000-0000-000077150000}"/>
    <cellStyle name="style1404231714135 2" xfId="342" xr:uid="{00000000-0005-0000-0000-000078150000}"/>
    <cellStyle name="style1404231714135 2 2" xfId="343" xr:uid="{00000000-0005-0000-0000-000079150000}"/>
    <cellStyle name="style1404231714135 2 2 2" xfId="1634" xr:uid="{00000000-0005-0000-0000-00007A150000}"/>
    <cellStyle name="style1404231714135 2 2 2 2" xfId="6540" xr:uid="{00000000-0005-0000-0000-00007B150000}"/>
    <cellStyle name="style1404231714135 2 2 3" xfId="2827" xr:uid="{00000000-0005-0000-0000-00007C150000}"/>
    <cellStyle name="style1404231714135 2 2 3 2" xfId="7733" xr:uid="{00000000-0005-0000-0000-00007D150000}"/>
    <cellStyle name="style1404231714135 2 2 4" xfId="4020" xr:uid="{00000000-0005-0000-0000-00007E150000}"/>
    <cellStyle name="style1404231714135 2 2 4 2" xfId="8926" xr:uid="{00000000-0005-0000-0000-00007F150000}"/>
    <cellStyle name="style1404231714135 2 2 5" xfId="5298" xr:uid="{00000000-0005-0000-0000-000080150000}"/>
    <cellStyle name="style1404231714135 2 3" xfId="1633" xr:uid="{00000000-0005-0000-0000-000081150000}"/>
    <cellStyle name="style1404231714135 2 3 2" xfId="6539" xr:uid="{00000000-0005-0000-0000-000082150000}"/>
    <cellStyle name="style1404231714135 2 4" xfId="2826" xr:uid="{00000000-0005-0000-0000-000083150000}"/>
    <cellStyle name="style1404231714135 2 4 2" xfId="7732" xr:uid="{00000000-0005-0000-0000-000084150000}"/>
    <cellStyle name="style1404231714135 2 5" xfId="4019" xr:uid="{00000000-0005-0000-0000-000085150000}"/>
    <cellStyle name="style1404231714135 2 5 2" xfId="8925" xr:uid="{00000000-0005-0000-0000-000086150000}"/>
    <cellStyle name="style1404231714135 2 6" xfId="5297" xr:uid="{00000000-0005-0000-0000-000087150000}"/>
    <cellStyle name="style1404231714135 3" xfId="344" xr:uid="{00000000-0005-0000-0000-000088150000}"/>
    <cellStyle name="style1404231714135 3 2" xfId="1635" xr:uid="{00000000-0005-0000-0000-000089150000}"/>
    <cellStyle name="style1404231714135 3 2 2" xfId="6541" xr:uid="{00000000-0005-0000-0000-00008A150000}"/>
    <cellStyle name="style1404231714135 3 3" xfId="2828" xr:uid="{00000000-0005-0000-0000-00008B150000}"/>
    <cellStyle name="style1404231714135 3 3 2" xfId="7734" xr:uid="{00000000-0005-0000-0000-00008C150000}"/>
    <cellStyle name="style1404231714135 3 4" xfId="4021" xr:uid="{00000000-0005-0000-0000-00008D150000}"/>
    <cellStyle name="style1404231714135 3 4 2" xfId="8927" xr:uid="{00000000-0005-0000-0000-00008E150000}"/>
    <cellStyle name="style1404231714135 3 5" xfId="5299" xr:uid="{00000000-0005-0000-0000-00008F150000}"/>
    <cellStyle name="style1404231714135 4" xfId="1353" xr:uid="{00000000-0005-0000-0000-000090150000}"/>
    <cellStyle name="style1404231714135 4 2" xfId="6259" xr:uid="{00000000-0005-0000-0000-000091150000}"/>
    <cellStyle name="style1404231714135 5" xfId="2546" xr:uid="{00000000-0005-0000-0000-000092150000}"/>
    <cellStyle name="style1404231714135 5 2" xfId="7452" xr:uid="{00000000-0005-0000-0000-000093150000}"/>
    <cellStyle name="style1404231714135 6" xfId="3739" xr:uid="{00000000-0005-0000-0000-000094150000}"/>
    <cellStyle name="style1404231714135 6 2" xfId="8645" xr:uid="{00000000-0005-0000-0000-000095150000}"/>
    <cellStyle name="style1404231714135 7" xfId="5017" xr:uid="{00000000-0005-0000-0000-000096150000}"/>
    <cellStyle name="style1404231714166" xfId="56" xr:uid="{00000000-0005-0000-0000-000097150000}"/>
    <cellStyle name="style1404231714166 2" xfId="345" xr:uid="{00000000-0005-0000-0000-000098150000}"/>
    <cellStyle name="style1404231714166 2 2" xfId="346" xr:uid="{00000000-0005-0000-0000-000099150000}"/>
    <cellStyle name="style1404231714166 2 2 2" xfId="1637" xr:uid="{00000000-0005-0000-0000-00009A150000}"/>
    <cellStyle name="style1404231714166 2 2 2 2" xfId="6543" xr:uid="{00000000-0005-0000-0000-00009B150000}"/>
    <cellStyle name="style1404231714166 2 2 3" xfId="2830" xr:uid="{00000000-0005-0000-0000-00009C150000}"/>
    <cellStyle name="style1404231714166 2 2 3 2" xfId="7736" xr:uid="{00000000-0005-0000-0000-00009D150000}"/>
    <cellStyle name="style1404231714166 2 2 4" xfId="4023" xr:uid="{00000000-0005-0000-0000-00009E150000}"/>
    <cellStyle name="style1404231714166 2 2 4 2" xfId="8929" xr:uid="{00000000-0005-0000-0000-00009F150000}"/>
    <cellStyle name="style1404231714166 2 2 5" xfId="5301" xr:uid="{00000000-0005-0000-0000-0000A0150000}"/>
    <cellStyle name="style1404231714166 2 3" xfId="1636" xr:uid="{00000000-0005-0000-0000-0000A1150000}"/>
    <cellStyle name="style1404231714166 2 3 2" xfId="6542" xr:uid="{00000000-0005-0000-0000-0000A2150000}"/>
    <cellStyle name="style1404231714166 2 4" xfId="2829" xr:uid="{00000000-0005-0000-0000-0000A3150000}"/>
    <cellStyle name="style1404231714166 2 4 2" xfId="7735" xr:uid="{00000000-0005-0000-0000-0000A4150000}"/>
    <cellStyle name="style1404231714166 2 5" xfId="4022" xr:uid="{00000000-0005-0000-0000-0000A5150000}"/>
    <cellStyle name="style1404231714166 2 5 2" xfId="8928" xr:uid="{00000000-0005-0000-0000-0000A6150000}"/>
    <cellStyle name="style1404231714166 2 6" xfId="5300" xr:uid="{00000000-0005-0000-0000-0000A7150000}"/>
    <cellStyle name="style1404231714166 3" xfId="347" xr:uid="{00000000-0005-0000-0000-0000A8150000}"/>
    <cellStyle name="style1404231714166 3 2" xfId="1638" xr:uid="{00000000-0005-0000-0000-0000A9150000}"/>
    <cellStyle name="style1404231714166 3 2 2" xfId="6544" xr:uid="{00000000-0005-0000-0000-0000AA150000}"/>
    <cellStyle name="style1404231714166 3 3" xfId="2831" xr:uid="{00000000-0005-0000-0000-0000AB150000}"/>
    <cellStyle name="style1404231714166 3 3 2" xfId="7737" xr:uid="{00000000-0005-0000-0000-0000AC150000}"/>
    <cellStyle name="style1404231714166 3 4" xfId="4024" xr:uid="{00000000-0005-0000-0000-0000AD150000}"/>
    <cellStyle name="style1404231714166 3 4 2" xfId="8930" xr:uid="{00000000-0005-0000-0000-0000AE150000}"/>
    <cellStyle name="style1404231714166 3 5" xfId="5302" xr:uid="{00000000-0005-0000-0000-0000AF150000}"/>
    <cellStyle name="style1404231714166 4" xfId="1354" xr:uid="{00000000-0005-0000-0000-0000B0150000}"/>
    <cellStyle name="style1404231714166 4 2" xfId="6260" xr:uid="{00000000-0005-0000-0000-0000B1150000}"/>
    <cellStyle name="style1404231714166 5" xfId="2547" xr:uid="{00000000-0005-0000-0000-0000B2150000}"/>
    <cellStyle name="style1404231714166 5 2" xfId="7453" xr:uid="{00000000-0005-0000-0000-0000B3150000}"/>
    <cellStyle name="style1404231714166 6" xfId="3740" xr:uid="{00000000-0005-0000-0000-0000B4150000}"/>
    <cellStyle name="style1404231714166 6 2" xfId="8646" xr:uid="{00000000-0005-0000-0000-0000B5150000}"/>
    <cellStyle name="style1404231714166 7" xfId="5018" xr:uid="{00000000-0005-0000-0000-0000B6150000}"/>
    <cellStyle name="style1404231714197" xfId="57" xr:uid="{00000000-0005-0000-0000-0000B7150000}"/>
    <cellStyle name="style1404231714197 2" xfId="348" xr:uid="{00000000-0005-0000-0000-0000B8150000}"/>
    <cellStyle name="style1404231714197 2 2" xfId="349" xr:uid="{00000000-0005-0000-0000-0000B9150000}"/>
    <cellStyle name="style1404231714197 2 2 2" xfId="1640" xr:uid="{00000000-0005-0000-0000-0000BA150000}"/>
    <cellStyle name="style1404231714197 2 2 2 2" xfId="6546" xr:uid="{00000000-0005-0000-0000-0000BB150000}"/>
    <cellStyle name="style1404231714197 2 2 3" xfId="2833" xr:uid="{00000000-0005-0000-0000-0000BC150000}"/>
    <cellStyle name="style1404231714197 2 2 3 2" xfId="7739" xr:uid="{00000000-0005-0000-0000-0000BD150000}"/>
    <cellStyle name="style1404231714197 2 2 4" xfId="4026" xr:uid="{00000000-0005-0000-0000-0000BE150000}"/>
    <cellStyle name="style1404231714197 2 2 4 2" xfId="8932" xr:uid="{00000000-0005-0000-0000-0000BF150000}"/>
    <cellStyle name="style1404231714197 2 2 5" xfId="5304" xr:uid="{00000000-0005-0000-0000-0000C0150000}"/>
    <cellStyle name="style1404231714197 2 3" xfId="1639" xr:uid="{00000000-0005-0000-0000-0000C1150000}"/>
    <cellStyle name="style1404231714197 2 3 2" xfId="6545" xr:uid="{00000000-0005-0000-0000-0000C2150000}"/>
    <cellStyle name="style1404231714197 2 4" xfId="2832" xr:uid="{00000000-0005-0000-0000-0000C3150000}"/>
    <cellStyle name="style1404231714197 2 4 2" xfId="7738" xr:uid="{00000000-0005-0000-0000-0000C4150000}"/>
    <cellStyle name="style1404231714197 2 5" xfId="4025" xr:uid="{00000000-0005-0000-0000-0000C5150000}"/>
    <cellStyle name="style1404231714197 2 5 2" xfId="8931" xr:uid="{00000000-0005-0000-0000-0000C6150000}"/>
    <cellStyle name="style1404231714197 2 6" xfId="5303" xr:uid="{00000000-0005-0000-0000-0000C7150000}"/>
    <cellStyle name="style1404231714197 3" xfId="350" xr:uid="{00000000-0005-0000-0000-0000C8150000}"/>
    <cellStyle name="style1404231714197 3 2" xfId="1641" xr:uid="{00000000-0005-0000-0000-0000C9150000}"/>
    <cellStyle name="style1404231714197 3 2 2" xfId="6547" xr:uid="{00000000-0005-0000-0000-0000CA150000}"/>
    <cellStyle name="style1404231714197 3 3" xfId="2834" xr:uid="{00000000-0005-0000-0000-0000CB150000}"/>
    <cellStyle name="style1404231714197 3 3 2" xfId="7740" xr:uid="{00000000-0005-0000-0000-0000CC150000}"/>
    <cellStyle name="style1404231714197 3 4" xfId="4027" xr:uid="{00000000-0005-0000-0000-0000CD150000}"/>
    <cellStyle name="style1404231714197 3 4 2" xfId="8933" xr:uid="{00000000-0005-0000-0000-0000CE150000}"/>
    <cellStyle name="style1404231714197 3 5" xfId="5305" xr:uid="{00000000-0005-0000-0000-0000CF150000}"/>
    <cellStyle name="style1404231714197 4" xfId="1355" xr:uid="{00000000-0005-0000-0000-0000D0150000}"/>
    <cellStyle name="style1404231714197 4 2" xfId="6261" xr:uid="{00000000-0005-0000-0000-0000D1150000}"/>
    <cellStyle name="style1404231714197 5" xfId="2548" xr:uid="{00000000-0005-0000-0000-0000D2150000}"/>
    <cellStyle name="style1404231714197 5 2" xfId="7454" xr:uid="{00000000-0005-0000-0000-0000D3150000}"/>
    <cellStyle name="style1404231714197 6" xfId="3741" xr:uid="{00000000-0005-0000-0000-0000D4150000}"/>
    <cellStyle name="style1404231714197 6 2" xfId="8647" xr:uid="{00000000-0005-0000-0000-0000D5150000}"/>
    <cellStyle name="style1404231714197 7" xfId="5019" xr:uid="{00000000-0005-0000-0000-0000D6150000}"/>
    <cellStyle name="style1404231714229" xfId="58" xr:uid="{00000000-0005-0000-0000-0000D7150000}"/>
    <cellStyle name="style1404231714229 2" xfId="351" xr:uid="{00000000-0005-0000-0000-0000D8150000}"/>
    <cellStyle name="style1404231714229 2 2" xfId="352" xr:uid="{00000000-0005-0000-0000-0000D9150000}"/>
    <cellStyle name="style1404231714229 2 2 2" xfId="1643" xr:uid="{00000000-0005-0000-0000-0000DA150000}"/>
    <cellStyle name="style1404231714229 2 2 2 2" xfId="6549" xr:uid="{00000000-0005-0000-0000-0000DB150000}"/>
    <cellStyle name="style1404231714229 2 2 3" xfId="2836" xr:uid="{00000000-0005-0000-0000-0000DC150000}"/>
    <cellStyle name="style1404231714229 2 2 3 2" xfId="7742" xr:uid="{00000000-0005-0000-0000-0000DD150000}"/>
    <cellStyle name="style1404231714229 2 2 4" xfId="4029" xr:uid="{00000000-0005-0000-0000-0000DE150000}"/>
    <cellStyle name="style1404231714229 2 2 4 2" xfId="8935" xr:uid="{00000000-0005-0000-0000-0000DF150000}"/>
    <cellStyle name="style1404231714229 2 2 5" xfId="5307" xr:uid="{00000000-0005-0000-0000-0000E0150000}"/>
    <cellStyle name="style1404231714229 2 3" xfId="1642" xr:uid="{00000000-0005-0000-0000-0000E1150000}"/>
    <cellStyle name="style1404231714229 2 3 2" xfId="6548" xr:uid="{00000000-0005-0000-0000-0000E2150000}"/>
    <cellStyle name="style1404231714229 2 4" xfId="2835" xr:uid="{00000000-0005-0000-0000-0000E3150000}"/>
    <cellStyle name="style1404231714229 2 4 2" xfId="7741" xr:uid="{00000000-0005-0000-0000-0000E4150000}"/>
    <cellStyle name="style1404231714229 2 5" xfId="4028" xr:uid="{00000000-0005-0000-0000-0000E5150000}"/>
    <cellStyle name="style1404231714229 2 5 2" xfId="8934" xr:uid="{00000000-0005-0000-0000-0000E6150000}"/>
    <cellStyle name="style1404231714229 2 6" xfId="5306" xr:uid="{00000000-0005-0000-0000-0000E7150000}"/>
    <cellStyle name="style1404231714229 3" xfId="353" xr:uid="{00000000-0005-0000-0000-0000E8150000}"/>
    <cellStyle name="style1404231714229 3 2" xfId="1644" xr:uid="{00000000-0005-0000-0000-0000E9150000}"/>
    <cellStyle name="style1404231714229 3 2 2" xfId="6550" xr:uid="{00000000-0005-0000-0000-0000EA150000}"/>
    <cellStyle name="style1404231714229 3 3" xfId="2837" xr:uid="{00000000-0005-0000-0000-0000EB150000}"/>
    <cellStyle name="style1404231714229 3 3 2" xfId="7743" xr:uid="{00000000-0005-0000-0000-0000EC150000}"/>
    <cellStyle name="style1404231714229 3 4" xfId="4030" xr:uid="{00000000-0005-0000-0000-0000ED150000}"/>
    <cellStyle name="style1404231714229 3 4 2" xfId="8936" xr:uid="{00000000-0005-0000-0000-0000EE150000}"/>
    <cellStyle name="style1404231714229 3 5" xfId="5308" xr:uid="{00000000-0005-0000-0000-0000EF150000}"/>
    <cellStyle name="style1404231714229 4" xfId="1356" xr:uid="{00000000-0005-0000-0000-0000F0150000}"/>
    <cellStyle name="style1404231714229 4 2" xfId="6262" xr:uid="{00000000-0005-0000-0000-0000F1150000}"/>
    <cellStyle name="style1404231714229 5" xfId="2549" xr:uid="{00000000-0005-0000-0000-0000F2150000}"/>
    <cellStyle name="style1404231714229 5 2" xfId="7455" xr:uid="{00000000-0005-0000-0000-0000F3150000}"/>
    <cellStyle name="style1404231714229 6" xfId="3742" xr:uid="{00000000-0005-0000-0000-0000F4150000}"/>
    <cellStyle name="style1404231714229 6 2" xfId="8648" xr:uid="{00000000-0005-0000-0000-0000F5150000}"/>
    <cellStyle name="style1404231714229 7" xfId="5020" xr:uid="{00000000-0005-0000-0000-0000F6150000}"/>
    <cellStyle name="style1404729582249" xfId="1163" xr:uid="{00000000-0005-0000-0000-0000F7150000}"/>
    <cellStyle name="style1404729582249 2" xfId="2405" xr:uid="{00000000-0005-0000-0000-0000F8150000}"/>
    <cellStyle name="style1404729582249 2 2" xfId="7311" xr:uid="{00000000-0005-0000-0000-0000F9150000}"/>
    <cellStyle name="style1404729582249 3" xfId="3598" xr:uid="{00000000-0005-0000-0000-0000FA150000}"/>
    <cellStyle name="style1404729582249 3 2" xfId="8504" xr:uid="{00000000-0005-0000-0000-0000FB150000}"/>
    <cellStyle name="style1404729582249 4" xfId="4791" xr:uid="{00000000-0005-0000-0000-0000FC150000}"/>
    <cellStyle name="style1404729582249 4 2" xfId="9697" xr:uid="{00000000-0005-0000-0000-0000FD150000}"/>
    <cellStyle name="style1404729582249 5" xfId="6069" xr:uid="{00000000-0005-0000-0000-0000FE150000}"/>
    <cellStyle name="style1404729582374" xfId="1164" xr:uid="{00000000-0005-0000-0000-0000FF150000}"/>
    <cellStyle name="style1404729582374 2" xfId="2406" xr:uid="{00000000-0005-0000-0000-000000160000}"/>
    <cellStyle name="style1404729582374 2 2" xfId="7312" xr:uid="{00000000-0005-0000-0000-000001160000}"/>
    <cellStyle name="style1404729582374 3" xfId="3599" xr:uid="{00000000-0005-0000-0000-000002160000}"/>
    <cellStyle name="style1404729582374 3 2" xfId="8505" xr:uid="{00000000-0005-0000-0000-000003160000}"/>
    <cellStyle name="style1404729582374 4" xfId="4792" xr:uid="{00000000-0005-0000-0000-000004160000}"/>
    <cellStyle name="style1404729582374 4 2" xfId="9698" xr:uid="{00000000-0005-0000-0000-000005160000}"/>
    <cellStyle name="style1404729582374 5" xfId="6070" xr:uid="{00000000-0005-0000-0000-000006160000}"/>
    <cellStyle name="style1404729582421" xfId="1165" xr:uid="{00000000-0005-0000-0000-000007160000}"/>
    <cellStyle name="style1404729582421 2" xfId="2407" xr:uid="{00000000-0005-0000-0000-000008160000}"/>
    <cellStyle name="style1404729582421 2 2" xfId="7313" xr:uid="{00000000-0005-0000-0000-000009160000}"/>
    <cellStyle name="style1404729582421 3" xfId="3600" xr:uid="{00000000-0005-0000-0000-00000A160000}"/>
    <cellStyle name="style1404729582421 3 2" xfId="8506" xr:uid="{00000000-0005-0000-0000-00000B160000}"/>
    <cellStyle name="style1404729582421 4" xfId="4793" xr:uid="{00000000-0005-0000-0000-00000C160000}"/>
    <cellStyle name="style1404729582421 4 2" xfId="9699" xr:uid="{00000000-0005-0000-0000-00000D160000}"/>
    <cellStyle name="style1404729582421 5" xfId="6071" xr:uid="{00000000-0005-0000-0000-00000E160000}"/>
    <cellStyle name="style1404729582530" xfId="1166" xr:uid="{00000000-0005-0000-0000-00000F160000}"/>
    <cellStyle name="style1404729582530 2" xfId="2408" xr:uid="{00000000-0005-0000-0000-000010160000}"/>
    <cellStyle name="style1404729582530 2 2" xfId="7314" xr:uid="{00000000-0005-0000-0000-000011160000}"/>
    <cellStyle name="style1404729582530 3" xfId="3601" xr:uid="{00000000-0005-0000-0000-000012160000}"/>
    <cellStyle name="style1404729582530 3 2" xfId="8507" xr:uid="{00000000-0005-0000-0000-000013160000}"/>
    <cellStyle name="style1404729582530 4" xfId="4794" xr:uid="{00000000-0005-0000-0000-000014160000}"/>
    <cellStyle name="style1404729582530 4 2" xfId="9700" xr:uid="{00000000-0005-0000-0000-000015160000}"/>
    <cellStyle name="style1404729582530 5" xfId="6072" xr:uid="{00000000-0005-0000-0000-000016160000}"/>
    <cellStyle name="style1404729582546" xfId="1167" xr:uid="{00000000-0005-0000-0000-000017160000}"/>
    <cellStyle name="style1404729582546 2" xfId="2409" xr:uid="{00000000-0005-0000-0000-000018160000}"/>
    <cellStyle name="style1404729582546 2 2" xfId="7315" xr:uid="{00000000-0005-0000-0000-000019160000}"/>
    <cellStyle name="style1404729582546 3" xfId="3602" xr:uid="{00000000-0005-0000-0000-00001A160000}"/>
    <cellStyle name="style1404729582546 3 2" xfId="8508" xr:uid="{00000000-0005-0000-0000-00001B160000}"/>
    <cellStyle name="style1404729582546 4" xfId="4795" xr:uid="{00000000-0005-0000-0000-00001C160000}"/>
    <cellStyle name="style1404729582546 4 2" xfId="9701" xr:uid="{00000000-0005-0000-0000-00001D160000}"/>
    <cellStyle name="style1404729582546 5" xfId="6073" xr:uid="{00000000-0005-0000-0000-00001E160000}"/>
    <cellStyle name="style1404729582593" xfId="1168" xr:uid="{00000000-0005-0000-0000-00001F160000}"/>
    <cellStyle name="style1404729582593 2" xfId="2410" xr:uid="{00000000-0005-0000-0000-000020160000}"/>
    <cellStyle name="style1404729582593 2 2" xfId="7316" xr:uid="{00000000-0005-0000-0000-000021160000}"/>
    <cellStyle name="style1404729582593 3" xfId="3603" xr:uid="{00000000-0005-0000-0000-000022160000}"/>
    <cellStyle name="style1404729582593 3 2" xfId="8509" xr:uid="{00000000-0005-0000-0000-000023160000}"/>
    <cellStyle name="style1404729582593 4" xfId="4796" xr:uid="{00000000-0005-0000-0000-000024160000}"/>
    <cellStyle name="style1404729582593 4 2" xfId="9702" xr:uid="{00000000-0005-0000-0000-000025160000}"/>
    <cellStyle name="style1404729582593 5" xfId="6074" xr:uid="{00000000-0005-0000-0000-000026160000}"/>
    <cellStyle name="style1404729582671" xfId="1169" xr:uid="{00000000-0005-0000-0000-000027160000}"/>
    <cellStyle name="style1404729582671 2" xfId="2411" xr:uid="{00000000-0005-0000-0000-000028160000}"/>
    <cellStyle name="style1404729582671 2 2" xfId="7317" xr:uid="{00000000-0005-0000-0000-000029160000}"/>
    <cellStyle name="style1404729582671 3" xfId="3604" xr:uid="{00000000-0005-0000-0000-00002A160000}"/>
    <cellStyle name="style1404729582671 3 2" xfId="8510" xr:uid="{00000000-0005-0000-0000-00002B160000}"/>
    <cellStyle name="style1404729582671 4" xfId="4797" xr:uid="{00000000-0005-0000-0000-00002C160000}"/>
    <cellStyle name="style1404729582671 4 2" xfId="9703" xr:uid="{00000000-0005-0000-0000-00002D160000}"/>
    <cellStyle name="style1404729582671 5" xfId="6075" xr:uid="{00000000-0005-0000-0000-00002E160000}"/>
    <cellStyle name="style1404729582812" xfId="1170" xr:uid="{00000000-0005-0000-0000-00002F160000}"/>
    <cellStyle name="style1404729582812 2" xfId="2412" xr:uid="{00000000-0005-0000-0000-000030160000}"/>
    <cellStyle name="style1404729582812 2 2" xfId="7318" xr:uid="{00000000-0005-0000-0000-000031160000}"/>
    <cellStyle name="style1404729582812 3" xfId="3605" xr:uid="{00000000-0005-0000-0000-000032160000}"/>
    <cellStyle name="style1404729582812 3 2" xfId="8511" xr:uid="{00000000-0005-0000-0000-000033160000}"/>
    <cellStyle name="style1404729582812 4" xfId="4798" xr:uid="{00000000-0005-0000-0000-000034160000}"/>
    <cellStyle name="style1404729582812 4 2" xfId="9704" xr:uid="{00000000-0005-0000-0000-000035160000}"/>
    <cellStyle name="style1404729582812 5" xfId="6076" xr:uid="{00000000-0005-0000-0000-000036160000}"/>
    <cellStyle name="style1404729582905" xfId="1171" xr:uid="{00000000-0005-0000-0000-000037160000}"/>
    <cellStyle name="style1404729582905 2" xfId="2413" xr:uid="{00000000-0005-0000-0000-000038160000}"/>
    <cellStyle name="style1404729582905 2 2" xfId="7319" xr:uid="{00000000-0005-0000-0000-000039160000}"/>
    <cellStyle name="style1404729582905 3" xfId="3606" xr:uid="{00000000-0005-0000-0000-00003A160000}"/>
    <cellStyle name="style1404729582905 3 2" xfId="8512" xr:uid="{00000000-0005-0000-0000-00003B160000}"/>
    <cellStyle name="style1404729582905 4" xfId="4799" xr:uid="{00000000-0005-0000-0000-00003C160000}"/>
    <cellStyle name="style1404729582905 4 2" xfId="9705" xr:uid="{00000000-0005-0000-0000-00003D160000}"/>
    <cellStyle name="style1404729582905 5" xfId="6077" xr:uid="{00000000-0005-0000-0000-00003E160000}"/>
    <cellStyle name="style1404729582937" xfId="1172" xr:uid="{00000000-0005-0000-0000-00003F160000}"/>
    <cellStyle name="style1404729582937 2" xfId="2414" xr:uid="{00000000-0005-0000-0000-000040160000}"/>
    <cellStyle name="style1404729582937 2 2" xfId="7320" xr:uid="{00000000-0005-0000-0000-000041160000}"/>
    <cellStyle name="style1404729582937 3" xfId="3607" xr:uid="{00000000-0005-0000-0000-000042160000}"/>
    <cellStyle name="style1404729582937 3 2" xfId="8513" xr:uid="{00000000-0005-0000-0000-000043160000}"/>
    <cellStyle name="style1404729582937 4" xfId="4800" xr:uid="{00000000-0005-0000-0000-000044160000}"/>
    <cellStyle name="style1404729582937 4 2" xfId="9706" xr:uid="{00000000-0005-0000-0000-000045160000}"/>
    <cellStyle name="style1404729582937 5" xfId="6078" xr:uid="{00000000-0005-0000-0000-000046160000}"/>
    <cellStyle name="style1404729582999" xfId="1173" xr:uid="{00000000-0005-0000-0000-000047160000}"/>
    <cellStyle name="style1404729582999 2" xfId="2415" xr:uid="{00000000-0005-0000-0000-000048160000}"/>
    <cellStyle name="style1404729582999 2 2" xfId="7321" xr:uid="{00000000-0005-0000-0000-000049160000}"/>
    <cellStyle name="style1404729582999 3" xfId="3608" xr:uid="{00000000-0005-0000-0000-00004A160000}"/>
    <cellStyle name="style1404729582999 3 2" xfId="8514" xr:uid="{00000000-0005-0000-0000-00004B160000}"/>
    <cellStyle name="style1404729582999 4" xfId="4801" xr:uid="{00000000-0005-0000-0000-00004C160000}"/>
    <cellStyle name="style1404729582999 4 2" xfId="9707" xr:uid="{00000000-0005-0000-0000-00004D160000}"/>
    <cellStyle name="style1404729582999 5" xfId="6079" xr:uid="{00000000-0005-0000-0000-00004E160000}"/>
    <cellStyle name="style1404729583030" xfId="1174" xr:uid="{00000000-0005-0000-0000-00004F160000}"/>
    <cellStyle name="style1404729583030 2" xfId="2416" xr:uid="{00000000-0005-0000-0000-000050160000}"/>
    <cellStyle name="style1404729583030 2 2" xfId="7322" xr:uid="{00000000-0005-0000-0000-000051160000}"/>
    <cellStyle name="style1404729583030 3" xfId="3609" xr:uid="{00000000-0005-0000-0000-000052160000}"/>
    <cellStyle name="style1404729583030 3 2" xfId="8515" xr:uid="{00000000-0005-0000-0000-000053160000}"/>
    <cellStyle name="style1404729583030 4" xfId="4802" xr:uid="{00000000-0005-0000-0000-000054160000}"/>
    <cellStyle name="style1404729583030 4 2" xfId="9708" xr:uid="{00000000-0005-0000-0000-000055160000}"/>
    <cellStyle name="style1404729583030 5" xfId="6080" xr:uid="{00000000-0005-0000-0000-000056160000}"/>
    <cellStyle name="style1404729583062" xfId="1175" xr:uid="{00000000-0005-0000-0000-000057160000}"/>
    <cellStyle name="style1404729583062 2" xfId="2417" xr:uid="{00000000-0005-0000-0000-000058160000}"/>
    <cellStyle name="style1404729583062 2 2" xfId="7323" xr:uid="{00000000-0005-0000-0000-000059160000}"/>
    <cellStyle name="style1404729583062 3" xfId="3610" xr:uid="{00000000-0005-0000-0000-00005A160000}"/>
    <cellStyle name="style1404729583062 3 2" xfId="8516" xr:uid="{00000000-0005-0000-0000-00005B160000}"/>
    <cellStyle name="style1404729583062 4" xfId="4803" xr:uid="{00000000-0005-0000-0000-00005C160000}"/>
    <cellStyle name="style1404729583062 4 2" xfId="9709" xr:uid="{00000000-0005-0000-0000-00005D160000}"/>
    <cellStyle name="style1404729583062 5" xfId="6081" xr:uid="{00000000-0005-0000-0000-00005E160000}"/>
    <cellStyle name="style1404729583093" xfId="1176" xr:uid="{00000000-0005-0000-0000-00005F160000}"/>
    <cellStyle name="style1404729583093 2" xfId="2418" xr:uid="{00000000-0005-0000-0000-000060160000}"/>
    <cellStyle name="style1404729583093 2 2" xfId="7324" xr:uid="{00000000-0005-0000-0000-000061160000}"/>
    <cellStyle name="style1404729583093 3" xfId="3611" xr:uid="{00000000-0005-0000-0000-000062160000}"/>
    <cellStyle name="style1404729583093 3 2" xfId="8517" xr:uid="{00000000-0005-0000-0000-000063160000}"/>
    <cellStyle name="style1404729583093 4" xfId="4804" xr:uid="{00000000-0005-0000-0000-000064160000}"/>
    <cellStyle name="style1404729583093 4 2" xfId="9710" xr:uid="{00000000-0005-0000-0000-000065160000}"/>
    <cellStyle name="style1404729583093 5" xfId="6082" xr:uid="{00000000-0005-0000-0000-000066160000}"/>
    <cellStyle name="style1404729583124" xfId="1177" xr:uid="{00000000-0005-0000-0000-000067160000}"/>
    <cellStyle name="style1404729583124 2" xfId="2419" xr:uid="{00000000-0005-0000-0000-000068160000}"/>
    <cellStyle name="style1404729583124 2 2" xfId="7325" xr:uid="{00000000-0005-0000-0000-000069160000}"/>
    <cellStyle name="style1404729583124 3" xfId="3612" xr:uid="{00000000-0005-0000-0000-00006A160000}"/>
    <cellStyle name="style1404729583124 3 2" xfId="8518" xr:uid="{00000000-0005-0000-0000-00006B160000}"/>
    <cellStyle name="style1404729583124 4" xfId="4805" xr:uid="{00000000-0005-0000-0000-00006C160000}"/>
    <cellStyle name="style1404729583124 4 2" xfId="9711" xr:uid="{00000000-0005-0000-0000-00006D160000}"/>
    <cellStyle name="style1404729583124 5" xfId="6083" xr:uid="{00000000-0005-0000-0000-00006E160000}"/>
    <cellStyle name="style1404729583155" xfId="1178" xr:uid="{00000000-0005-0000-0000-00006F160000}"/>
    <cellStyle name="style1404729583155 2" xfId="2420" xr:uid="{00000000-0005-0000-0000-000070160000}"/>
    <cellStyle name="style1404729583155 2 2" xfId="7326" xr:uid="{00000000-0005-0000-0000-000071160000}"/>
    <cellStyle name="style1404729583155 3" xfId="3613" xr:uid="{00000000-0005-0000-0000-000072160000}"/>
    <cellStyle name="style1404729583155 3 2" xfId="8519" xr:uid="{00000000-0005-0000-0000-000073160000}"/>
    <cellStyle name="style1404729583155 4" xfId="4806" xr:uid="{00000000-0005-0000-0000-000074160000}"/>
    <cellStyle name="style1404729583155 4 2" xfId="9712" xr:uid="{00000000-0005-0000-0000-000075160000}"/>
    <cellStyle name="style1404729583155 5" xfId="6084" xr:uid="{00000000-0005-0000-0000-000076160000}"/>
    <cellStyle name="style1404729583202" xfId="1179" xr:uid="{00000000-0005-0000-0000-000077160000}"/>
    <cellStyle name="style1404729583202 2" xfId="2421" xr:uid="{00000000-0005-0000-0000-000078160000}"/>
    <cellStyle name="style1404729583202 2 2" xfId="7327" xr:uid="{00000000-0005-0000-0000-000079160000}"/>
    <cellStyle name="style1404729583202 3" xfId="3614" xr:uid="{00000000-0005-0000-0000-00007A160000}"/>
    <cellStyle name="style1404729583202 3 2" xfId="8520" xr:uid="{00000000-0005-0000-0000-00007B160000}"/>
    <cellStyle name="style1404729583202 4" xfId="4807" xr:uid="{00000000-0005-0000-0000-00007C160000}"/>
    <cellStyle name="style1404729583202 4 2" xfId="9713" xr:uid="{00000000-0005-0000-0000-00007D160000}"/>
    <cellStyle name="style1404729583202 5" xfId="6085" xr:uid="{00000000-0005-0000-0000-00007E160000}"/>
    <cellStyle name="style1404729583296" xfId="1180" xr:uid="{00000000-0005-0000-0000-00007F160000}"/>
    <cellStyle name="style1404729583296 2" xfId="2422" xr:uid="{00000000-0005-0000-0000-000080160000}"/>
    <cellStyle name="style1404729583296 2 2" xfId="7328" xr:uid="{00000000-0005-0000-0000-000081160000}"/>
    <cellStyle name="style1404729583296 3" xfId="3615" xr:uid="{00000000-0005-0000-0000-000082160000}"/>
    <cellStyle name="style1404729583296 3 2" xfId="8521" xr:uid="{00000000-0005-0000-0000-000083160000}"/>
    <cellStyle name="style1404729583296 4" xfId="4808" xr:uid="{00000000-0005-0000-0000-000084160000}"/>
    <cellStyle name="style1404729583296 4 2" xfId="9714" xr:uid="{00000000-0005-0000-0000-000085160000}"/>
    <cellStyle name="style1404729583296 5" xfId="6086" xr:uid="{00000000-0005-0000-0000-000086160000}"/>
    <cellStyle name="style1404729583358" xfId="1181" xr:uid="{00000000-0005-0000-0000-000087160000}"/>
    <cellStyle name="style1404729583358 2" xfId="2423" xr:uid="{00000000-0005-0000-0000-000088160000}"/>
    <cellStyle name="style1404729583358 2 2" xfId="7329" xr:uid="{00000000-0005-0000-0000-000089160000}"/>
    <cellStyle name="style1404729583358 3" xfId="3616" xr:uid="{00000000-0005-0000-0000-00008A160000}"/>
    <cellStyle name="style1404729583358 3 2" xfId="8522" xr:uid="{00000000-0005-0000-0000-00008B160000}"/>
    <cellStyle name="style1404729583358 4" xfId="4809" xr:uid="{00000000-0005-0000-0000-00008C160000}"/>
    <cellStyle name="style1404729583358 4 2" xfId="9715" xr:uid="{00000000-0005-0000-0000-00008D160000}"/>
    <cellStyle name="style1404729583358 5" xfId="6087" xr:uid="{00000000-0005-0000-0000-00008E160000}"/>
    <cellStyle name="style1404729583390" xfId="1182" xr:uid="{00000000-0005-0000-0000-00008F160000}"/>
    <cellStyle name="style1404729583390 2" xfId="2424" xr:uid="{00000000-0005-0000-0000-000090160000}"/>
    <cellStyle name="style1404729583390 2 2" xfId="7330" xr:uid="{00000000-0005-0000-0000-000091160000}"/>
    <cellStyle name="style1404729583390 3" xfId="3617" xr:uid="{00000000-0005-0000-0000-000092160000}"/>
    <cellStyle name="style1404729583390 3 2" xfId="8523" xr:uid="{00000000-0005-0000-0000-000093160000}"/>
    <cellStyle name="style1404729583390 4" xfId="4810" xr:uid="{00000000-0005-0000-0000-000094160000}"/>
    <cellStyle name="style1404729583390 4 2" xfId="9716" xr:uid="{00000000-0005-0000-0000-000095160000}"/>
    <cellStyle name="style1404729583390 5" xfId="6088" xr:uid="{00000000-0005-0000-0000-000096160000}"/>
    <cellStyle name="style1404729583421" xfId="1183" xr:uid="{00000000-0005-0000-0000-000097160000}"/>
    <cellStyle name="style1404729583421 2" xfId="2425" xr:uid="{00000000-0005-0000-0000-000098160000}"/>
    <cellStyle name="style1404729583421 2 2" xfId="7331" xr:uid="{00000000-0005-0000-0000-000099160000}"/>
    <cellStyle name="style1404729583421 3" xfId="3618" xr:uid="{00000000-0005-0000-0000-00009A160000}"/>
    <cellStyle name="style1404729583421 3 2" xfId="8524" xr:uid="{00000000-0005-0000-0000-00009B160000}"/>
    <cellStyle name="style1404729583421 4" xfId="4811" xr:uid="{00000000-0005-0000-0000-00009C160000}"/>
    <cellStyle name="style1404729583421 4 2" xfId="9717" xr:uid="{00000000-0005-0000-0000-00009D160000}"/>
    <cellStyle name="style1404729583421 5" xfId="6089" xr:uid="{00000000-0005-0000-0000-00009E160000}"/>
    <cellStyle name="style1404729583499" xfId="1184" xr:uid="{00000000-0005-0000-0000-00009F160000}"/>
    <cellStyle name="style1404729583499 2" xfId="2426" xr:uid="{00000000-0005-0000-0000-0000A0160000}"/>
    <cellStyle name="style1404729583499 2 2" xfId="7332" xr:uid="{00000000-0005-0000-0000-0000A1160000}"/>
    <cellStyle name="style1404729583499 3" xfId="3619" xr:uid="{00000000-0005-0000-0000-0000A2160000}"/>
    <cellStyle name="style1404729583499 3 2" xfId="8525" xr:uid="{00000000-0005-0000-0000-0000A3160000}"/>
    <cellStyle name="style1404729583499 4" xfId="4812" xr:uid="{00000000-0005-0000-0000-0000A4160000}"/>
    <cellStyle name="style1404729583499 4 2" xfId="9718" xr:uid="{00000000-0005-0000-0000-0000A5160000}"/>
    <cellStyle name="style1404729583499 5" xfId="6090" xr:uid="{00000000-0005-0000-0000-0000A6160000}"/>
    <cellStyle name="style1404729583530" xfId="1185" xr:uid="{00000000-0005-0000-0000-0000A7160000}"/>
    <cellStyle name="style1404729583530 2" xfId="2427" xr:uid="{00000000-0005-0000-0000-0000A8160000}"/>
    <cellStyle name="style1404729583530 2 2" xfId="7333" xr:uid="{00000000-0005-0000-0000-0000A9160000}"/>
    <cellStyle name="style1404729583530 3" xfId="3620" xr:uid="{00000000-0005-0000-0000-0000AA160000}"/>
    <cellStyle name="style1404729583530 3 2" xfId="8526" xr:uid="{00000000-0005-0000-0000-0000AB160000}"/>
    <cellStyle name="style1404729583530 4" xfId="4813" xr:uid="{00000000-0005-0000-0000-0000AC160000}"/>
    <cellStyle name="style1404729583530 4 2" xfId="9719" xr:uid="{00000000-0005-0000-0000-0000AD160000}"/>
    <cellStyle name="style1404729583530 5" xfId="6091" xr:uid="{00000000-0005-0000-0000-0000AE160000}"/>
    <cellStyle name="style1404729583561" xfId="1186" xr:uid="{00000000-0005-0000-0000-0000AF160000}"/>
    <cellStyle name="style1404729583561 2" xfId="2428" xr:uid="{00000000-0005-0000-0000-0000B0160000}"/>
    <cellStyle name="style1404729583561 2 2" xfId="7334" xr:uid="{00000000-0005-0000-0000-0000B1160000}"/>
    <cellStyle name="style1404729583561 3" xfId="3621" xr:uid="{00000000-0005-0000-0000-0000B2160000}"/>
    <cellStyle name="style1404729583561 3 2" xfId="8527" xr:uid="{00000000-0005-0000-0000-0000B3160000}"/>
    <cellStyle name="style1404729583561 4" xfId="4814" xr:uid="{00000000-0005-0000-0000-0000B4160000}"/>
    <cellStyle name="style1404729583561 4 2" xfId="9720" xr:uid="{00000000-0005-0000-0000-0000B5160000}"/>
    <cellStyle name="style1404729583561 5" xfId="6092" xr:uid="{00000000-0005-0000-0000-0000B6160000}"/>
    <cellStyle name="style1404729583640" xfId="1187" xr:uid="{00000000-0005-0000-0000-0000B7160000}"/>
    <cellStyle name="style1404729583640 2" xfId="2429" xr:uid="{00000000-0005-0000-0000-0000B8160000}"/>
    <cellStyle name="style1404729583640 2 2" xfId="7335" xr:uid="{00000000-0005-0000-0000-0000B9160000}"/>
    <cellStyle name="style1404729583640 3" xfId="3622" xr:uid="{00000000-0005-0000-0000-0000BA160000}"/>
    <cellStyle name="style1404729583640 3 2" xfId="8528" xr:uid="{00000000-0005-0000-0000-0000BB160000}"/>
    <cellStyle name="style1404729583640 4" xfId="4815" xr:uid="{00000000-0005-0000-0000-0000BC160000}"/>
    <cellStyle name="style1404729583640 4 2" xfId="9721" xr:uid="{00000000-0005-0000-0000-0000BD160000}"/>
    <cellStyle name="style1404729583640 5" xfId="6093" xr:uid="{00000000-0005-0000-0000-0000BE160000}"/>
    <cellStyle name="style1404729583671" xfId="1188" xr:uid="{00000000-0005-0000-0000-0000BF160000}"/>
    <cellStyle name="style1404729583671 2" xfId="2430" xr:uid="{00000000-0005-0000-0000-0000C0160000}"/>
    <cellStyle name="style1404729583671 2 2" xfId="7336" xr:uid="{00000000-0005-0000-0000-0000C1160000}"/>
    <cellStyle name="style1404729583671 3" xfId="3623" xr:uid="{00000000-0005-0000-0000-0000C2160000}"/>
    <cellStyle name="style1404729583671 3 2" xfId="8529" xr:uid="{00000000-0005-0000-0000-0000C3160000}"/>
    <cellStyle name="style1404729583671 4" xfId="4816" xr:uid="{00000000-0005-0000-0000-0000C4160000}"/>
    <cellStyle name="style1404729583671 4 2" xfId="9722" xr:uid="{00000000-0005-0000-0000-0000C5160000}"/>
    <cellStyle name="style1404729583671 5" xfId="6094" xr:uid="{00000000-0005-0000-0000-0000C6160000}"/>
    <cellStyle name="style1404729583796" xfId="1189" xr:uid="{00000000-0005-0000-0000-0000C7160000}"/>
    <cellStyle name="style1404729583796 2" xfId="2431" xr:uid="{00000000-0005-0000-0000-0000C8160000}"/>
    <cellStyle name="style1404729583796 2 2" xfId="7337" xr:uid="{00000000-0005-0000-0000-0000C9160000}"/>
    <cellStyle name="style1404729583796 3" xfId="3624" xr:uid="{00000000-0005-0000-0000-0000CA160000}"/>
    <cellStyle name="style1404729583796 3 2" xfId="8530" xr:uid="{00000000-0005-0000-0000-0000CB160000}"/>
    <cellStyle name="style1404729583796 4" xfId="4817" xr:uid="{00000000-0005-0000-0000-0000CC160000}"/>
    <cellStyle name="style1404729583796 4 2" xfId="9723" xr:uid="{00000000-0005-0000-0000-0000CD160000}"/>
    <cellStyle name="style1404729583796 5" xfId="6095" xr:uid="{00000000-0005-0000-0000-0000CE160000}"/>
    <cellStyle name="style1404729583811" xfId="1190" xr:uid="{00000000-0005-0000-0000-0000CF160000}"/>
    <cellStyle name="style1404729583811 2" xfId="2432" xr:uid="{00000000-0005-0000-0000-0000D0160000}"/>
    <cellStyle name="style1404729583811 2 2" xfId="7338" xr:uid="{00000000-0005-0000-0000-0000D1160000}"/>
    <cellStyle name="style1404729583811 3" xfId="3625" xr:uid="{00000000-0005-0000-0000-0000D2160000}"/>
    <cellStyle name="style1404729583811 3 2" xfId="8531" xr:uid="{00000000-0005-0000-0000-0000D3160000}"/>
    <cellStyle name="style1404729583811 4" xfId="4818" xr:uid="{00000000-0005-0000-0000-0000D4160000}"/>
    <cellStyle name="style1404729583811 4 2" xfId="9724" xr:uid="{00000000-0005-0000-0000-0000D5160000}"/>
    <cellStyle name="style1404729583811 5" xfId="6096" xr:uid="{00000000-0005-0000-0000-0000D6160000}"/>
    <cellStyle name="style1404729583843" xfId="1191" xr:uid="{00000000-0005-0000-0000-0000D7160000}"/>
    <cellStyle name="style1404729583843 2" xfId="2433" xr:uid="{00000000-0005-0000-0000-0000D8160000}"/>
    <cellStyle name="style1404729583843 2 2" xfId="7339" xr:uid="{00000000-0005-0000-0000-0000D9160000}"/>
    <cellStyle name="style1404729583843 3" xfId="3626" xr:uid="{00000000-0005-0000-0000-0000DA160000}"/>
    <cellStyle name="style1404729583843 3 2" xfId="8532" xr:uid="{00000000-0005-0000-0000-0000DB160000}"/>
    <cellStyle name="style1404729583843 4" xfId="4819" xr:uid="{00000000-0005-0000-0000-0000DC160000}"/>
    <cellStyle name="style1404729583843 4 2" xfId="9725" xr:uid="{00000000-0005-0000-0000-0000DD160000}"/>
    <cellStyle name="style1404729583843 5" xfId="6097" xr:uid="{00000000-0005-0000-0000-0000DE160000}"/>
    <cellStyle name="style1404729584015" xfId="1192" xr:uid="{00000000-0005-0000-0000-0000DF160000}"/>
    <cellStyle name="style1404729584015 2" xfId="2434" xr:uid="{00000000-0005-0000-0000-0000E0160000}"/>
    <cellStyle name="style1404729584015 2 2" xfId="7340" xr:uid="{00000000-0005-0000-0000-0000E1160000}"/>
    <cellStyle name="style1404729584015 3" xfId="3627" xr:uid="{00000000-0005-0000-0000-0000E2160000}"/>
    <cellStyle name="style1404729584015 3 2" xfId="8533" xr:uid="{00000000-0005-0000-0000-0000E3160000}"/>
    <cellStyle name="style1404729584015 4" xfId="4820" xr:uid="{00000000-0005-0000-0000-0000E4160000}"/>
    <cellStyle name="style1404729584015 4 2" xfId="9726" xr:uid="{00000000-0005-0000-0000-0000E5160000}"/>
    <cellStyle name="style1404729584015 5" xfId="6098" xr:uid="{00000000-0005-0000-0000-0000E6160000}"/>
    <cellStyle name="style1404729584046" xfId="1193" xr:uid="{00000000-0005-0000-0000-0000E7160000}"/>
    <cellStyle name="style1404729584046 2" xfId="2435" xr:uid="{00000000-0005-0000-0000-0000E8160000}"/>
    <cellStyle name="style1404729584046 2 2" xfId="7341" xr:uid="{00000000-0005-0000-0000-0000E9160000}"/>
    <cellStyle name="style1404729584046 3" xfId="3628" xr:uid="{00000000-0005-0000-0000-0000EA160000}"/>
    <cellStyle name="style1404729584046 3 2" xfId="8534" xr:uid="{00000000-0005-0000-0000-0000EB160000}"/>
    <cellStyle name="style1404729584046 4" xfId="4821" xr:uid="{00000000-0005-0000-0000-0000EC160000}"/>
    <cellStyle name="style1404729584046 4 2" xfId="9727" xr:uid="{00000000-0005-0000-0000-0000ED160000}"/>
    <cellStyle name="style1404729584046 5" xfId="6099" xr:uid="{00000000-0005-0000-0000-0000EE160000}"/>
    <cellStyle name="style1404747999119" xfId="1194" xr:uid="{00000000-0005-0000-0000-0000EF160000}"/>
    <cellStyle name="style1404747999119 2" xfId="2436" xr:uid="{00000000-0005-0000-0000-0000F0160000}"/>
    <cellStyle name="style1404747999119 2 2" xfId="7342" xr:uid="{00000000-0005-0000-0000-0000F1160000}"/>
    <cellStyle name="style1404747999119 3" xfId="3629" xr:uid="{00000000-0005-0000-0000-0000F2160000}"/>
    <cellStyle name="style1404747999119 3 2" xfId="8535" xr:uid="{00000000-0005-0000-0000-0000F3160000}"/>
    <cellStyle name="style1404747999119 4" xfId="4822" xr:uid="{00000000-0005-0000-0000-0000F4160000}"/>
    <cellStyle name="style1404747999119 4 2" xfId="9728" xr:uid="{00000000-0005-0000-0000-0000F5160000}"/>
    <cellStyle name="style1404747999119 5" xfId="6100" xr:uid="{00000000-0005-0000-0000-0000F6160000}"/>
    <cellStyle name="style1404747999400" xfId="1195" xr:uid="{00000000-0005-0000-0000-0000F7160000}"/>
    <cellStyle name="style1404747999400 2" xfId="2437" xr:uid="{00000000-0005-0000-0000-0000F8160000}"/>
    <cellStyle name="style1404747999400 2 2" xfId="7343" xr:uid="{00000000-0005-0000-0000-0000F9160000}"/>
    <cellStyle name="style1404747999400 3" xfId="3630" xr:uid="{00000000-0005-0000-0000-0000FA160000}"/>
    <cellStyle name="style1404747999400 3 2" xfId="8536" xr:uid="{00000000-0005-0000-0000-0000FB160000}"/>
    <cellStyle name="style1404747999400 4" xfId="4823" xr:uid="{00000000-0005-0000-0000-0000FC160000}"/>
    <cellStyle name="style1404747999400 4 2" xfId="9729" xr:uid="{00000000-0005-0000-0000-0000FD160000}"/>
    <cellStyle name="style1404747999400 5" xfId="6101" xr:uid="{00000000-0005-0000-0000-0000FE160000}"/>
    <cellStyle name="style1404747999432" xfId="1196" xr:uid="{00000000-0005-0000-0000-0000FF160000}"/>
    <cellStyle name="style1404747999432 2" xfId="2438" xr:uid="{00000000-0005-0000-0000-000000170000}"/>
    <cellStyle name="style1404747999432 2 2" xfId="7344" xr:uid="{00000000-0005-0000-0000-000001170000}"/>
    <cellStyle name="style1404747999432 3" xfId="3631" xr:uid="{00000000-0005-0000-0000-000002170000}"/>
    <cellStyle name="style1404747999432 3 2" xfId="8537" xr:uid="{00000000-0005-0000-0000-000003170000}"/>
    <cellStyle name="style1404747999432 4" xfId="4824" xr:uid="{00000000-0005-0000-0000-000004170000}"/>
    <cellStyle name="style1404747999432 4 2" xfId="9730" xr:uid="{00000000-0005-0000-0000-000005170000}"/>
    <cellStyle name="style1404747999432 5" xfId="6102" xr:uid="{00000000-0005-0000-0000-000006170000}"/>
    <cellStyle name="style1404747999666" xfId="1197" xr:uid="{00000000-0005-0000-0000-000007170000}"/>
    <cellStyle name="style1404747999666 2" xfId="2439" xr:uid="{00000000-0005-0000-0000-000008170000}"/>
    <cellStyle name="style1404747999666 2 2" xfId="7345" xr:uid="{00000000-0005-0000-0000-000009170000}"/>
    <cellStyle name="style1404747999666 3" xfId="3632" xr:uid="{00000000-0005-0000-0000-00000A170000}"/>
    <cellStyle name="style1404747999666 3 2" xfId="8538" xr:uid="{00000000-0005-0000-0000-00000B170000}"/>
    <cellStyle name="style1404747999666 4" xfId="4825" xr:uid="{00000000-0005-0000-0000-00000C170000}"/>
    <cellStyle name="style1404747999666 4 2" xfId="9731" xr:uid="{00000000-0005-0000-0000-00000D170000}"/>
    <cellStyle name="style1404747999666 5" xfId="6103" xr:uid="{00000000-0005-0000-0000-00000E170000}"/>
    <cellStyle name="style1404747999947" xfId="1198" xr:uid="{00000000-0005-0000-0000-00000F170000}"/>
    <cellStyle name="style1404747999947 2" xfId="2440" xr:uid="{00000000-0005-0000-0000-000010170000}"/>
    <cellStyle name="style1404747999947 2 2" xfId="7346" xr:uid="{00000000-0005-0000-0000-000011170000}"/>
    <cellStyle name="style1404747999947 3" xfId="3633" xr:uid="{00000000-0005-0000-0000-000012170000}"/>
    <cellStyle name="style1404747999947 3 2" xfId="8539" xr:uid="{00000000-0005-0000-0000-000013170000}"/>
    <cellStyle name="style1404747999947 4" xfId="4826" xr:uid="{00000000-0005-0000-0000-000014170000}"/>
    <cellStyle name="style1404747999947 4 2" xfId="9732" xr:uid="{00000000-0005-0000-0000-000015170000}"/>
    <cellStyle name="style1404747999947 5" xfId="6104" xr:uid="{00000000-0005-0000-0000-000016170000}"/>
    <cellStyle name="style1404747999994" xfId="1199" xr:uid="{00000000-0005-0000-0000-000017170000}"/>
    <cellStyle name="style1404747999994 2" xfId="2441" xr:uid="{00000000-0005-0000-0000-000018170000}"/>
    <cellStyle name="style1404747999994 2 2" xfId="7347" xr:uid="{00000000-0005-0000-0000-000019170000}"/>
    <cellStyle name="style1404747999994 3" xfId="3634" xr:uid="{00000000-0005-0000-0000-00001A170000}"/>
    <cellStyle name="style1404747999994 3 2" xfId="8540" xr:uid="{00000000-0005-0000-0000-00001B170000}"/>
    <cellStyle name="style1404747999994 4" xfId="4827" xr:uid="{00000000-0005-0000-0000-00001C170000}"/>
    <cellStyle name="style1404747999994 4 2" xfId="9733" xr:uid="{00000000-0005-0000-0000-00001D170000}"/>
    <cellStyle name="style1404747999994 5" xfId="6105" xr:uid="{00000000-0005-0000-0000-00001E170000}"/>
    <cellStyle name="style1404748000228" xfId="1200" xr:uid="{00000000-0005-0000-0000-00001F170000}"/>
    <cellStyle name="style1404748000228 2" xfId="2442" xr:uid="{00000000-0005-0000-0000-000020170000}"/>
    <cellStyle name="style1404748000228 2 2" xfId="7348" xr:uid="{00000000-0005-0000-0000-000021170000}"/>
    <cellStyle name="style1404748000228 3" xfId="3635" xr:uid="{00000000-0005-0000-0000-000022170000}"/>
    <cellStyle name="style1404748000228 3 2" xfId="8541" xr:uid="{00000000-0005-0000-0000-000023170000}"/>
    <cellStyle name="style1404748000228 4" xfId="4828" xr:uid="{00000000-0005-0000-0000-000024170000}"/>
    <cellStyle name="style1404748000228 4 2" xfId="9734" xr:uid="{00000000-0005-0000-0000-000025170000}"/>
    <cellStyle name="style1404748000228 5" xfId="6106" xr:uid="{00000000-0005-0000-0000-000026170000}"/>
    <cellStyle name="style1404748000306" xfId="1201" xr:uid="{00000000-0005-0000-0000-000027170000}"/>
    <cellStyle name="style1404748000306 2" xfId="2443" xr:uid="{00000000-0005-0000-0000-000028170000}"/>
    <cellStyle name="style1404748000306 2 2" xfId="7349" xr:uid="{00000000-0005-0000-0000-000029170000}"/>
    <cellStyle name="style1404748000306 3" xfId="3636" xr:uid="{00000000-0005-0000-0000-00002A170000}"/>
    <cellStyle name="style1404748000306 3 2" xfId="8542" xr:uid="{00000000-0005-0000-0000-00002B170000}"/>
    <cellStyle name="style1404748000306 4" xfId="4829" xr:uid="{00000000-0005-0000-0000-00002C170000}"/>
    <cellStyle name="style1404748000306 4 2" xfId="9735" xr:uid="{00000000-0005-0000-0000-00002D170000}"/>
    <cellStyle name="style1404748000306 5" xfId="6107" xr:uid="{00000000-0005-0000-0000-00002E170000}"/>
    <cellStyle name="style1404748000353" xfId="1202" xr:uid="{00000000-0005-0000-0000-00002F170000}"/>
    <cellStyle name="style1404748000353 2" xfId="2444" xr:uid="{00000000-0005-0000-0000-000030170000}"/>
    <cellStyle name="style1404748000353 2 2" xfId="7350" xr:uid="{00000000-0005-0000-0000-000031170000}"/>
    <cellStyle name="style1404748000353 3" xfId="3637" xr:uid="{00000000-0005-0000-0000-000032170000}"/>
    <cellStyle name="style1404748000353 3 2" xfId="8543" xr:uid="{00000000-0005-0000-0000-000033170000}"/>
    <cellStyle name="style1404748000353 4" xfId="4830" xr:uid="{00000000-0005-0000-0000-000034170000}"/>
    <cellStyle name="style1404748000353 4 2" xfId="9736" xr:uid="{00000000-0005-0000-0000-000035170000}"/>
    <cellStyle name="style1404748000353 5" xfId="6108" xr:uid="{00000000-0005-0000-0000-000036170000}"/>
    <cellStyle name="style1404748001119" xfId="1203" xr:uid="{00000000-0005-0000-0000-000037170000}"/>
    <cellStyle name="style1404748001119 2" xfId="2445" xr:uid="{00000000-0005-0000-0000-000038170000}"/>
    <cellStyle name="style1404748001119 2 2" xfId="7351" xr:uid="{00000000-0005-0000-0000-000039170000}"/>
    <cellStyle name="style1404748001119 3" xfId="3638" xr:uid="{00000000-0005-0000-0000-00003A170000}"/>
    <cellStyle name="style1404748001119 3 2" xfId="8544" xr:uid="{00000000-0005-0000-0000-00003B170000}"/>
    <cellStyle name="style1404748001119 4" xfId="4831" xr:uid="{00000000-0005-0000-0000-00003C170000}"/>
    <cellStyle name="style1404748001119 4 2" xfId="9737" xr:uid="{00000000-0005-0000-0000-00003D170000}"/>
    <cellStyle name="style1404748001119 5" xfId="6109" xr:uid="{00000000-0005-0000-0000-00003E170000}"/>
    <cellStyle name="style1404748001150" xfId="1204" xr:uid="{00000000-0005-0000-0000-00003F170000}"/>
    <cellStyle name="style1404748001150 2" xfId="2446" xr:uid="{00000000-0005-0000-0000-000040170000}"/>
    <cellStyle name="style1404748001150 2 2" xfId="7352" xr:uid="{00000000-0005-0000-0000-000041170000}"/>
    <cellStyle name="style1404748001150 3" xfId="3639" xr:uid="{00000000-0005-0000-0000-000042170000}"/>
    <cellStyle name="style1404748001150 3 2" xfId="8545" xr:uid="{00000000-0005-0000-0000-000043170000}"/>
    <cellStyle name="style1404748001150 4" xfId="4832" xr:uid="{00000000-0005-0000-0000-000044170000}"/>
    <cellStyle name="style1404748001150 4 2" xfId="9738" xr:uid="{00000000-0005-0000-0000-000045170000}"/>
    <cellStyle name="style1404748001150 5" xfId="6110" xr:uid="{00000000-0005-0000-0000-000046170000}"/>
    <cellStyle name="style1404748001415" xfId="1205" xr:uid="{00000000-0005-0000-0000-000047170000}"/>
    <cellStyle name="style1404748001415 2" xfId="2447" xr:uid="{00000000-0005-0000-0000-000048170000}"/>
    <cellStyle name="style1404748001415 2 2" xfId="7353" xr:uid="{00000000-0005-0000-0000-000049170000}"/>
    <cellStyle name="style1404748001415 3" xfId="3640" xr:uid="{00000000-0005-0000-0000-00004A170000}"/>
    <cellStyle name="style1404748001415 3 2" xfId="8546" xr:uid="{00000000-0005-0000-0000-00004B170000}"/>
    <cellStyle name="style1404748001415 4" xfId="4833" xr:uid="{00000000-0005-0000-0000-00004C170000}"/>
    <cellStyle name="style1404748001415 4 2" xfId="9739" xr:uid="{00000000-0005-0000-0000-00004D170000}"/>
    <cellStyle name="style1404748001415 5" xfId="6111" xr:uid="{00000000-0005-0000-0000-00004E170000}"/>
    <cellStyle name="style1404748001447" xfId="1206" xr:uid="{00000000-0005-0000-0000-00004F170000}"/>
    <cellStyle name="style1404748001447 2" xfId="2448" xr:uid="{00000000-0005-0000-0000-000050170000}"/>
    <cellStyle name="style1404748001447 2 2" xfId="7354" xr:uid="{00000000-0005-0000-0000-000051170000}"/>
    <cellStyle name="style1404748001447 3" xfId="3641" xr:uid="{00000000-0005-0000-0000-000052170000}"/>
    <cellStyle name="style1404748001447 3 2" xfId="8547" xr:uid="{00000000-0005-0000-0000-000053170000}"/>
    <cellStyle name="style1404748001447 4" xfId="4834" xr:uid="{00000000-0005-0000-0000-000054170000}"/>
    <cellStyle name="style1404748001447 4 2" xfId="9740" xr:uid="{00000000-0005-0000-0000-000055170000}"/>
    <cellStyle name="style1404748001447 5" xfId="6112" xr:uid="{00000000-0005-0000-0000-000056170000}"/>
    <cellStyle name="style1404814003100" xfId="1207" xr:uid="{00000000-0005-0000-0000-000057170000}"/>
    <cellStyle name="style1404814003100 2" xfId="2449" xr:uid="{00000000-0005-0000-0000-000058170000}"/>
    <cellStyle name="style1404814003100 2 2" xfId="7355" xr:uid="{00000000-0005-0000-0000-000059170000}"/>
    <cellStyle name="style1404814003100 3" xfId="3642" xr:uid="{00000000-0005-0000-0000-00005A170000}"/>
    <cellStyle name="style1404814003100 3 2" xfId="8548" xr:uid="{00000000-0005-0000-0000-00005B170000}"/>
    <cellStyle name="style1404814003100 4" xfId="4835" xr:uid="{00000000-0005-0000-0000-00005C170000}"/>
    <cellStyle name="style1404814003100 4 2" xfId="9741" xr:uid="{00000000-0005-0000-0000-00005D170000}"/>
    <cellStyle name="style1404814003100 5" xfId="6113" xr:uid="{00000000-0005-0000-0000-00005E170000}"/>
    <cellStyle name="style1404814003163" xfId="1208" xr:uid="{00000000-0005-0000-0000-00005F170000}"/>
    <cellStyle name="style1404814003163 2" xfId="2450" xr:uid="{00000000-0005-0000-0000-000060170000}"/>
    <cellStyle name="style1404814003163 2 2" xfId="7356" xr:uid="{00000000-0005-0000-0000-000061170000}"/>
    <cellStyle name="style1404814003163 3" xfId="3643" xr:uid="{00000000-0005-0000-0000-000062170000}"/>
    <cellStyle name="style1404814003163 3 2" xfId="8549" xr:uid="{00000000-0005-0000-0000-000063170000}"/>
    <cellStyle name="style1404814003163 4" xfId="4836" xr:uid="{00000000-0005-0000-0000-000064170000}"/>
    <cellStyle name="style1404814003163 4 2" xfId="9742" xr:uid="{00000000-0005-0000-0000-000065170000}"/>
    <cellStyle name="style1404814003163 5" xfId="6114" xr:uid="{00000000-0005-0000-0000-000066170000}"/>
    <cellStyle name="style1404814003257" xfId="1209" xr:uid="{00000000-0005-0000-0000-000067170000}"/>
    <cellStyle name="style1404814003257 2" xfId="2451" xr:uid="{00000000-0005-0000-0000-000068170000}"/>
    <cellStyle name="style1404814003257 2 2" xfId="7357" xr:uid="{00000000-0005-0000-0000-000069170000}"/>
    <cellStyle name="style1404814003257 3" xfId="3644" xr:uid="{00000000-0005-0000-0000-00006A170000}"/>
    <cellStyle name="style1404814003257 3 2" xfId="8550" xr:uid="{00000000-0005-0000-0000-00006B170000}"/>
    <cellStyle name="style1404814003257 4" xfId="4837" xr:uid="{00000000-0005-0000-0000-00006C170000}"/>
    <cellStyle name="style1404814003257 4 2" xfId="9743" xr:uid="{00000000-0005-0000-0000-00006D170000}"/>
    <cellStyle name="style1404814003257 5" xfId="6115" xr:uid="{00000000-0005-0000-0000-00006E170000}"/>
    <cellStyle name="style1404814003397" xfId="1210" xr:uid="{00000000-0005-0000-0000-00006F170000}"/>
    <cellStyle name="style1404814003397 2" xfId="2452" xr:uid="{00000000-0005-0000-0000-000070170000}"/>
    <cellStyle name="style1404814003397 2 2" xfId="7358" xr:uid="{00000000-0005-0000-0000-000071170000}"/>
    <cellStyle name="style1404814003397 3" xfId="3645" xr:uid="{00000000-0005-0000-0000-000072170000}"/>
    <cellStyle name="style1404814003397 3 2" xfId="8551" xr:uid="{00000000-0005-0000-0000-000073170000}"/>
    <cellStyle name="style1404814003397 4" xfId="4838" xr:uid="{00000000-0005-0000-0000-000074170000}"/>
    <cellStyle name="style1404814003397 4 2" xfId="9744" xr:uid="{00000000-0005-0000-0000-000075170000}"/>
    <cellStyle name="style1404814003397 5" xfId="6116" xr:uid="{00000000-0005-0000-0000-000076170000}"/>
    <cellStyle name="style1404814003460" xfId="1211" xr:uid="{00000000-0005-0000-0000-000077170000}"/>
    <cellStyle name="style1404814003460 2" xfId="2453" xr:uid="{00000000-0005-0000-0000-000078170000}"/>
    <cellStyle name="style1404814003460 2 2" xfId="7359" xr:uid="{00000000-0005-0000-0000-000079170000}"/>
    <cellStyle name="style1404814003460 3" xfId="3646" xr:uid="{00000000-0005-0000-0000-00007A170000}"/>
    <cellStyle name="style1404814003460 3 2" xfId="8552" xr:uid="{00000000-0005-0000-0000-00007B170000}"/>
    <cellStyle name="style1404814003460 4" xfId="4839" xr:uid="{00000000-0005-0000-0000-00007C170000}"/>
    <cellStyle name="style1404814003460 4 2" xfId="9745" xr:uid="{00000000-0005-0000-0000-00007D170000}"/>
    <cellStyle name="style1404814003460 5" xfId="6117" xr:uid="{00000000-0005-0000-0000-00007E170000}"/>
    <cellStyle name="style1404814003616" xfId="1212" xr:uid="{00000000-0005-0000-0000-00007F170000}"/>
    <cellStyle name="style1404814003616 2" xfId="2454" xr:uid="{00000000-0005-0000-0000-000080170000}"/>
    <cellStyle name="style1404814003616 2 2" xfId="7360" xr:uid="{00000000-0005-0000-0000-000081170000}"/>
    <cellStyle name="style1404814003616 3" xfId="3647" xr:uid="{00000000-0005-0000-0000-000082170000}"/>
    <cellStyle name="style1404814003616 3 2" xfId="8553" xr:uid="{00000000-0005-0000-0000-000083170000}"/>
    <cellStyle name="style1404814003616 4" xfId="4840" xr:uid="{00000000-0005-0000-0000-000084170000}"/>
    <cellStyle name="style1404814003616 4 2" xfId="9746" xr:uid="{00000000-0005-0000-0000-000085170000}"/>
    <cellStyle name="style1404814003616 5" xfId="6118" xr:uid="{00000000-0005-0000-0000-000086170000}"/>
    <cellStyle name="style1404814003710" xfId="1213" xr:uid="{00000000-0005-0000-0000-000087170000}"/>
    <cellStyle name="style1404814003710 2" xfId="2455" xr:uid="{00000000-0005-0000-0000-000088170000}"/>
    <cellStyle name="style1404814003710 2 2" xfId="7361" xr:uid="{00000000-0005-0000-0000-000089170000}"/>
    <cellStyle name="style1404814003710 3" xfId="3648" xr:uid="{00000000-0005-0000-0000-00008A170000}"/>
    <cellStyle name="style1404814003710 3 2" xfId="8554" xr:uid="{00000000-0005-0000-0000-00008B170000}"/>
    <cellStyle name="style1404814003710 4" xfId="4841" xr:uid="{00000000-0005-0000-0000-00008C170000}"/>
    <cellStyle name="style1404814003710 4 2" xfId="9747" xr:uid="{00000000-0005-0000-0000-00008D170000}"/>
    <cellStyle name="style1404814003710 5" xfId="6119" xr:uid="{00000000-0005-0000-0000-00008E170000}"/>
    <cellStyle name="style1404814003741" xfId="1214" xr:uid="{00000000-0005-0000-0000-00008F170000}"/>
    <cellStyle name="style1404814003741 2" xfId="2456" xr:uid="{00000000-0005-0000-0000-000090170000}"/>
    <cellStyle name="style1404814003741 2 2" xfId="7362" xr:uid="{00000000-0005-0000-0000-000091170000}"/>
    <cellStyle name="style1404814003741 3" xfId="3649" xr:uid="{00000000-0005-0000-0000-000092170000}"/>
    <cellStyle name="style1404814003741 3 2" xfId="8555" xr:uid="{00000000-0005-0000-0000-000093170000}"/>
    <cellStyle name="style1404814003741 4" xfId="4842" xr:uid="{00000000-0005-0000-0000-000094170000}"/>
    <cellStyle name="style1404814003741 4 2" xfId="9748" xr:uid="{00000000-0005-0000-0000-000095170000}"/>
    <cellStyle name="style1404814003741 5" xfId="6120" xr:uid="{00000000-0005-0000-0000-000096170000}"/>
    <cellStyle name="style1404814003757" xfId="1215" xr:uid="{00000000-0005-0000-0000-000097170000}"/>
    <cellStyle name="style1404814003757 2" xfId="2457" xr:uid="{00000000-0005-0000-0000-000098170000}"/>
    <cellStyle name="style1404814003757 2 2" xfId="7363" xr:uid="{00000000-0005-0000-0000-000099170000}"/>
    <cellStyle name="style1404814003757 3" xfId="3650" xr:uid="{00000000-0005-0000-0000-00009A170000}"/>
    <cellStyle name="style1404814003757 3 2" xfId="8556" xr:uid="{00000000-0005-0000-0000-00009B170000}"/>
    <cellStyle name="style1404814003757 4" xfId="4843" xr:uid="{00000000-0005-0000-0000-00009C170000}"/>
    <cellStyle name="style1404814003757 4 2" xfId="9749" xr:uid="{00000000-0005-0000-0000-00009D170000}"/>
    <cellStyle name="style1404814003757 5" xfId="6121" xr:uid="{00000000-0005-0000-0000-00009E170000}"/>
    <cellStyle name="style1404814003788" xfId="1216" xr:uid="{00000000-0005-0000-0000-00009F170000}"/>
    <cellStyle name="style1404814003788 2" xfId="2458" xr:uid="{00000000-0005-0000-0000-0000A0170000}"/>
    <cellStyle name="style1404814003788 2 2" xfId="7364" xr:uid="{00000000-0005-0000-0000-0000A1170000}"/>
    <cellStyle name="style1404814003788 3" xfId="3651" xr:uid="{00000000-0005-0000-0000-0000A2170000}"/>
    <cellStyle name="style1404814003788 3 2" xfId="8557" xr:uid="{00000000-0005-0000-0000-0000A3170000}"/>
    <cellStyle name="style1404814003788 4" xfId="4844" xr:uid="{00000000-0005-0000-0000-0000A4170000}"/>
    <cellStyle name="style1404814003788 4 2" xfId="9750" xr:uid="{00000000-0005-0000-0000-0000A5170000}"/>
    <cellStyle name="style1404814003788 5" xfId="6122" xr:uid="{00000000-0005-0000-0000-0000A6170000}"/>
    <cellStyle name="style1404814003851" xfId="1217" xr:uid="{00000000-0005-0000-0000-0000A7170000}"/>
    <cellStyle name="style1404814003851 2" xfId="2459" xr:uid="{00000000-0005-0000-0000-0000A8170000}"/>
    <cellStyle name="style1404814003851 2 2" xfId="7365" xr:uid="{00000000-0005-0000-0000-0000A9170000}"/>
    <cellStyle name="style1404814003851 3" xfId="3652" xr:uid="{00000000-0005-0000-0000-0000AA170000}"/>
    <cellStyle name="style1404814003851 3 2" xfId="8558" xr:uid="{00000000-0005-0000-0000-0000AB170000}"/>
    <cellStyle name="style1404814003851 4" xfId="4845" xr:uid="{00000000-0005-0000-0000-0000AC170000}"/>
    <cellStyle name="style1404814003851 4 2" xfId="9751" xr:uid="{00000000-0005-0000-0000-0000AD170000}"/>
    <cellStyle name="style1404814003851 5" xfId="6123" xr:uid="{00000000-0005-0000-0000-0000AE170000}"/>
    <cellStyle name="style1404814003882" xfId="1218" xr:uid="{00000000-0005-0000-0000-0000AF170000}"/>
    <cellStyle name="style1404814003882 2" xfId="2460" xr:uid="{00000000-0005-0000-0000-0000B0170000}"/>
    <cellStyle name="style1404814003882 2 2" xfId="7366" xr:uid="{00000000-0005-0000-0000-0000B1170000}"/>
    <cellStyle name="style1404814003882 3" xfId="3653" xr:uid="{00000000-0005-0000-0000-0000B2170000}"/>
    <cellStyle name="style1404814003882 3 2" xfId="8559" xr:uid="{00000000-0005-0000-0000-0000B3170000}"/>
    <cellStyle name="style1404814003882 4" xfId="4846" xr:uid="{00000000-0005-0000-0000-0000B4170000}"/>
    <cellStyle name="style1404814003882 4 2" xfId="9752" xr:uid="{00000000-0005-0000-0000-0000B5170000}"/>
    <cellStyle name="style1404814003882 5" xfId="6124" xr:uid="{00000000-0005-0000-0000-0000B6170000}"/>
    <cellStyle name="style1404814003913" xfId="1219" xr:uid="{00000000-0005-0000-0000-0000B7170000}"/>
    <cellStyle name="style1404814003913 2" xfId="2461" xr:uid="{00000000-0005-0000-0000-0000B8170000}"/>
    <cellStyle name="style1404814003913 2 2" xfId="7367" xr:uid="{00000000-0005-0000-0000-0000B9170000}"/>
    <cellStyle name="style1404814003913 3" xfId="3654" xr:uid="{00000000-0005-0000-0000-0000BA170000}"/>
    <cellStyle name="style1404814003913 3 2" xfId="8560" xr:uid="{00000000-0005-0000-0000-0000BB170000}"/>
    <cellStyle name="style1404814003913 4" xfId="4847" xr:uid="{00000000-0005-0000-0000-0000BC170000}"/>
    <cellStyle name="style1404814003913 4 2" xfId="9753" xr:uid="{00000000-0005-0000-0000-0000BD170000}"/>
    <cellStyle name="style1404814003913 5" xfId="6125" xr:uid="{00000000-0005-0000-0000-0000BE170000}"/>
    <cellStyle name="style1404814003945" xfId="1220" xr:uid="{00000000-0005-0000-0000-0000BF170000}"/>
    <cellStyle name="style1404814003945 2" xfId="2462" xr:uid="{00000000-0005-0000-0000-0000C0170000}"/>
    <cellStyle name="style1404814003945 2 2" xfId="7368" xr:uid="{00000000-0005-0000-0000-0000C1170000}"/>
    <cellStyle name="style1404814003945 3" xfId="3655" xr:uid="{00000000-0005-0000-0000-0000C2170000}"/>
    <cellStyle name="style1404814003945 3 2" xfId="8561" xr:uid="{00000000-0005-0000-0000-0000C3170000}"/>
    <cellStyle name="style1404814003945 4" xfId="4848" xr:uid="{00000000-0005-0000-0000-0000C4170000}"/>
    <cellStyle name="style1404814003945 4 2" xfId="9754" xr:uid="{00000000-0005-0000-0000-0000C5170000}"/>
    <cellStyle name="style1404814003945 5" xfId="6126" xr:uid="{00000000-0005-0000-0000-0000C6170000}"/>
    <cellStyle name="style1404814003976" xfId="1221" xr:uid="{00000000-0005-0000-0000-0000C7170000}"/>
    <cellStyle name="style1404814003976 2" xfId="2463" xr:uid="{00000000-0005-0000-0000-0000C8170000}"/>
    <cellStyle name="style1404814003976 2 2" xfId="7369" xr:uid="{00000000-0005-0000-0000-0000C9170000}"/>
    <cellStyle name="style1404814003976 3" xfId="3656" xr:uid="{00000000-0005-0000-0000-0000CA170000}"/>
    <cellStyle name="style1404814003976 3 2" xfId="8562" xr:uid="{00000000-0005-0000-0000-0000CB170000}"/>
    <cellStyle name="style1404814003976 4" xfId="4849" xr:uid="{00000000-0005-0000-0000-0000CC170000}"/>
    <cellStyle name="style1404814003976 4 2" xfId="9755" xr:uid="{00000000-0005-0000-0000-0000CD170000}"/>
    <cellStyle name="style1404814003976 5" xfId="6127" xr:uid="{00000000-0005-0000-0000-0000CE170000}"/>
    <cellStyle name="style1404814004007" xfId="1222" xr:uid="{00000000-0005-0000-0000-0000CF170000}"/>
    <cellStyle name="style1404814004007 2" xfId="2464" xr:uid="{00000000-0005-0000-0000-0000D0170000}"/>
    <cellStyle name="style1404814004007 2 2" xfId="7370" xr:uid="{00000000-0005-0000-0000-0000D1170000}"/>
    <cellStyle name="style1404814004007 3" xfId="3657" xr:uid="{00000000-0005-0000-0000-0000D2170000}"/>
    <cellStyle name="style1404814004007 3 2" xfId="8563" xr:uid="{00000000-0005-0000-0000-0000D3170000}"/>
    <cellStyle name="style1404814004007 4" xfId="4850" xr:uid="{00000000-0005-0000-0000-0000D4170000}"/>
    <cellStyle name="style1404814004007 4 2" xfId="9756" xr:uid="{00000000-0005-0000-0000-0000D5170000}"/>
    <cellStyle name="style1404814004007 5" xfId="6128" xr:uid="{00000000-0005-0000-0000-0000D6170000}"/>
    <cellStyle name="style1404814004039" xfId="1223" xr:uid="{00000000-0005-0000-0000-0000D7170000}"/>
    <cellStyle name="style1404814004039 2" xfId="2465" xr:uid="{00000000-0005-0000-0000-0000D8170000}"/>
    <cellStyle name="style1404814004039 2 2" xfId="7371" xr:uid="{00000000-0005-0000-0000-0000D9170000}"/>
    <cellStyle name="style1404814004039 3" xfId="3658" xr:uid="{00000000-0005-0000-0000-0000DA170000}"/>
    <cellStyle name="style1404814004039 3 2" xfId="8564" xr:uid="{00000000-0005-0000-0000-0000DB170000}"/>
    <cellStyle name="style1404814004039 4" xfId="4851" xr:uid="{00000000-0005-0000-0000-0000DC170000}"/>
    <cellStyle name="style1404814004039 4 2" xfId="9757" xr:uid="{00000000-0005-0000-0000-0000DD170000}"/>
    <cellStyle name="style1404814004039 5" xfId="6129" xr:uid="{00000000-0005-0000-0000-0000DE170000}"/>
    <cellStyle name="style1404814004070" xfId="1224" xr:uid="{00000000-0005-0000-0000-0000DF170000}"/>
    <cellStyle name="style1404814004070 2" xfId="2466" xr:uid="{00000000-0005-0000-0000-0000E0170000}"/>
    <cellStyle name="style1404814004070 2 2" xfId="7372" xr:uid="{00000000-0005-0000-0000-0000E1170000}"/>
    <cellStyle name="style1404814004070 3" xfId="3659" xr:uid="{00000000-0005-0000-0000-0000E2170000}"/>
    <cellStyle name="style1404814004070 3 2" xfId="8565" xr:uid="{00000000-0005-0000-0000-0000E3170000}"/>
    <cellStyle name="style1404814004070 4" xfId="4852" xr:uid="{00000000-0005-0000-0000-0000E4170000}"/>
    <cellStyle name="style1404814004070 4 2" xfId="9758" xr:uid="{00000000-0005-0000-0000-0000E5170000}"/>
    <cellStyle name="style1404814004070 5" xfId="6130" xr:uid="{00000000-0005-0000-0000-0000E6170000}"/>
    <cellStyle name="style1404814004101" xfId="1225" xr:uid="{00000000-0005-0000-0000-0000E7170000}"/>
    <cellStyle name="style1404814004101 2" xfId="2467" xr:uid="{00000000-0005-0000-0000-0000E8170000}"/>
    <cellStyle name="style1404814004101 2 2" xfId="7373" xr:uid="{00000000-0005-0000-0000-0000E9170000}"/>
    <cellStyle name="style1404814004101 3" xfId="3660" xr:uid="{00000000-0005-0000-0000-0000EA170000}"/>
    <cellStyle name="style1404814004101 3 2" xfId="8566" xr:uid="{00000000-0005-0000-0000-0000EB170000}"/>
    <cellStyle name="style1404814004101 4" xfId="4853" xr:uid="{00000000-0005-0000-0000-0000EC170000}"/>
    <cellStyle name="style1404814004101 4 2" xfId="9759" xr:uid="{00000000-0005-0000-0000-0000ED170000}"/>
    <cellStyle name="style1404814004101 5" xfId="6131" xr:uid="{00000000-0005-0000-0000-0000EE170000}"/>
    <cellStyle name="style1404814004132" xfId="1226" xr:uid="{00000000-0005-0000-0000-0000EF170000}"/>
    <cellStyle name="style1404814004132 2" xfId="2468" xr:uid="{00000000-0005-0000-0000-0000F0170000}"/>
    <cellStyle name="style1404814004132 2 2" xfId="7374" xr:uid="{00000000-0005-0000-0000-0000F1170000}"/>
    <cellStyle name="style1404814004132 3" xfId="3661" xr:uid="{00000000-0005-0000-0000-0000F2170000}"/>
    <cellStyle name="style1404814004132 3 2" xfId="8567" xr:uid="{00000000-0005-0000-0000-0000F3170000}"/>
    <cellStyle name="style1404814004132 4" xfId="4854" xr:uid="{00000000-0005-0000-0000-0000F4170000}"/>
    <cellStyle name="style1404814004132 4 2" xfId="9760" xr:uid="{00000000-0005-0000-0000-0000F5170000}"/>
    <cellStyle name="style1404814004132 5" xfId="6132" xr:uid="{00000000-0005-0000-0000-0000F6170000}"/>
    <cellStyle name="style1404814004164" xfId="1227" xr:uid="{00000000-0005-0000-0000-0000F7170000}"/>
    <cellStyle name="style1404814004164 2" xfId="2469" xr:uid="{00000000-0005-0000-0000-0000F8170000}"/>
    <cellStyle name="style1404814004164 2 2" xfId="7375" xr:uid="{00000000-0005-0000-0000-0000F9170000}"/>
    <cellStyle name="style1404814004164 3" xfId="3662" xr:uid="{00000000-0005-0000-0000-0000FA170000}"/>
    <cellStyle name="style1404814004164 3 2" xfId="8568" xr:uid="{00000000-0005-0000-0000-0000FB170000}"/>
    <cellStyle name="style1404814004164 4" xfId="4855" xr:uid="{00000000-0005-0000-0000-0000FC170000}"/>
    <cellStyle name="style1404814004164 4 2" xfId="9761" xr:uid="{00000000-0005-0000-0000-0000FD170000}"/>
    <cellStyle name="style1404814004164 5" xfId="6133" xr:uid="{00000000-0005-0000-0000-0000FE170000}"/>
    <cellStyle name="style1404814004211" xfId="1228" xr:uid="{00000000-0005-0000-0000-0000FF170000}"/>
    <cellStyle name="style1404814004211 2" xfId="2470" xr:uid="{00000000-0005-0000-0000-000000180000}"/>
    <cellStyle name="style1404814004211 2 2" xfId="7376" xr:uid="{00000000-0005-0000-0000-000001180000}"/>
    <cellStyle name="style1404814004211 3" xfId="3663" xr:uid="{00000000-0005-0000-0000-000002180000}"/>
    <cellStyle name="style1404814004211 3 2" xfId="8569" xr:uid="{00000000-0005-0000-0000-000003180000}"/>
    <cellStyle name="style1404814004211 4" xfId="4856" xr:uid="{00000000-0005-0000-0000-000004180000}"/>
    <cellStyle name="style1404814004211 4 2" xfId="9762" xr:uid="{00000000-0005-0000-0000-000005180000}"/>
    <cellStyle name="style1404814004211 5" xfId="6134" xr:uid="{00000000-0005-0000-0000-000006180000}"/>
    <cellStyle name="style1404814004289" xfId="1229" xr:uid="{00000000-0005-0000-0000-000007180000}"/>
    <cellStyle name="style1404814004289 2" xfId="2471" xr:uid="{00000000-0005-0000-0000-000008180000}"/>
    <cellStyle name="style1404814004289 2 2" xfId="7377" xr:uid="{00000000-0005-0000-0000-000009180000}"/>
    <cellStyle name="style1404814004289 3" xfId="3664" xr:uid="{00000000-0005-0000-0000-00000A180000}"/>
    <cellStyle name="style1404814004289 3 2" xfId="8570" xr:uid="{00000000-0005-0000-0000-00000B180000}"/>
    <cellStyle name="style1404814004289 4" xfId="4857" xr:uid="{00000000-0005-0000-0000-00000C180000}"/>
    <cellStyle name="style1404814004289 4 2" xfId="9763" xr:uid="{00000000-0005-0000-0000-00000D180000}"/>
    <cellStyle name="style1404814004289 5" xfId="6135" xr:uid="{00000000-0005-0000-0000-00000E180000}"/>
    <cellStyle name="style1404814004320" xfId="1230" xr:uid="{00000000-0005-0000-0000-00000F180000}"/>
    <cellStyle name="style1404814004320 2" xfId="2472" xr:uid="{00000000-0005-0000-0000-000010180000}"/>
    <cellStyle name="style1404814004320 2 2" xfId="7378" xr:uid="{00000000-0005-0000-0000-000011180000}"/>
    <cellStyle name="style1404814004320 3" xfId="3665" xr:uid="{00000000-0005-0000-0000-000012180000}"/>
    <cellStyle name="style1404814004320 3 2" xfId="8571" xr:uid="{00000000-0005-0000-0000-000013180000}"/>
    <cellStyle name="style1404814004320 4" xfId="4858" xr:uid="{00000000-0005-0000-0000-000014180000}"/>
    <cellStyle name="style1404814004320 4 2" xfId="9764" xr:uid="{00000000-0005-0000-0000-000015180000}"/>
    <cellStyle name="style1404814004320 5" xfId="6136" xr:uid="{00000000-0005-0000-0000-000016180000}"/>
    <cellStyle name="style1404814004429" xfId="1231" xr:uid="{00000000-0005-0000-0000-000017180000}"/>
    <cellStyle name="style1404814004429 2" xfId="2473" xr:uid="{00000000-0005-0000-0000-000018180000}"/>
    <cellStyle name="style1404814004429 2 2" xfId="7379" xr:uid="{00000000-0005-0000-0000-000019180000}"/>
    <cellStyle name="style1404814004429 3" xfId="3666" xr:uid="{00000000-0005-0000-0000-00001A180000}"/>
    <cellStyle name="style1404814004429 3 2" xfId="8572" xr:uid="{00000000-0005-0000-0000-00001B180000}"/>
    <cellStyle name="style1404814004429 4" xfId="4859" xr:uid="{00000000-0005-0000-0000-00001C180000}"/>
    <cellStyle name="style1404814004429 4 2" xfId="9765" xr:uid="{00000000-0005-0000-0000-00001D180000}"/>
    <cellStyle name="style1404814004429 5" xfId="6137" xr:uid="{00000000-0005-0000-0000-00001E180000}"/>
    <cellStyle name="style1404814004461" xfId="1232" xr:uid="{00000000-0005-0000-0000-00001F180000}"/>
    <cellStyle name="style1404814004461 2" xfId="2474" xr:uid="{00000000-0005-0000-0000-000020180000}"/>
    <cellStyle name="style1404814004461 2 2" xfId="7380" xr:uid="{00000000-0005-0000-0000-000021180000}"/>
    <cellStyle name="style1404814004461 3" xfId="3667" xr:uid="{00000000-0005-0000-0000-000022180000}"/>
    <cellStyle name="style1404814004461 3 2" xfId="8573" xr:uid="{00000000-0005-0000-0000-000023180000}"/>
    <cellStyle name="style1404814004461 4" xfId="4860" xr:uid="{00000000-0005-0000-0000-000024180000}"/>
    <cellStyle name="style1404814004461 4 2" xfId="9766" xr:uid="{00000000-0005-0000-0000-000025180000}"/>
    <cellStyle name="style1404814004461 5" xfId="6138" xr:uid="{00000000-0005-0000-0000-000026180000}"/>
    <cellStyle name="style1404814004508" xfId="1233" xr:uid="{00000000-0005-0000-0000-000027180000}"/>
    <cellStyle name="style1404814004508 2" xfId="2475" xr:uid="{00000000-0005-0000-0000-000028180000}"/>
    <cellStyle name="style1404814004508 2 2" xfId="7381" xr:uid="{00000000-0005-0000-0000-000029180000}"/>
    <cellStyle name="style1404814004508 3" xfId="3668" xr:uid="{00000000-0005-0000-0000-00002A180000}"/>
    <cellStyle name="style1404814004508 3 2" xfId="8574" xr:uid="{00000000-0005-0000-0000-00002B180000}"/>
    <cellStyle name="style1404814004508 4" xfId="4861" xr:uid="{00000000-0005-0000-0000-00002C180000}"/>
    <cellStyle name="style1404814004508 4 2" xfId="9767" xr:uid="{00000000-0005-0000-0000-00002D180000}"/>
    <cellStyle name="style1404814004508 5" xfId="6139" xr:uid="{00000000-0005-0000-0000-00002E180000}"/>
    <cellStyle name="style1404814004539" xfId="1234" xr:uid="{00000000-0005-0000-0000-00002F180000}"/>
    <cellStyle name="style1404814004539 2" xfId="2476" xr:uid="{00000000-0005-0000-0000-000030180000}"/>
    <cellStyle name="style1404814004539 2 2" xfId="7382" xr:uid="{00000000-0005-0000-0000-000031180000}"/>
    <cellStyle name="style1404814004539 3" xfId="3669" xr:uid="{00000000-0005-0000-0000-000032180000}"/>
    <cellStyle name="style1404814004539 3 2" xfId="8575" xr:uid="{00000000-0005-0000-0000-000033180000}"/>
    <cellStyle name="style1404814004539 4" xfId="4862" xr:uid="{00000000-0005-0000-0000-000034180000}"/>
    <cellStyle name="style1404814004539 4 2" xfId="9768" xr:uid="{00000000-0005-0000-0000-000035180000}"/>
    <cellStyle name="style1404814004539 5" xfId="6140" xr:uid="{00000000-0005-0000-0000-000036180000}"/>
    <cellStyle name="style1425384672993" xfId="1235" xr:uid="{00000000-0005-0000-0000-000037180000}"/>
    <cellStyle name="style1425384672993 2" xfId="2477" xr:uid="{00000000-0005-0000-0000-000038180000}"/>
    <cellStyle name="style1425384672993 2 2" xfId="7383" xr:uid="{00000000-0005-0000-0000-000039180000}"/>
    <cellStyle name="style1425384672993 3" xfId="3670" xr:uid="{00000000-0005-0000-0000-00003A180000}"/>
    <cellStyle name="style1425384672993 3 2" xfId="8576" xr:uid="{00000000-0005-0000-0000-00003B180000}"/>
    <cellStyle name="style1425384672993 4" xfId="4863" xr:uid="{00000000-0005-0000-0000-00003C180000}"/>
    <cellStyle name="style1425384672993 4 2" xfId="9769" xr:uid="{00000000-0005-0000-0000-00003D180000}"/>
    <cellStyle name="style1425384672993 5" xfId="6141" xr:uid="{00000000-0005-0000-0000-00003E180000}"/>
    <cellStyle name="style1425384674118" xfId="1236" xr:uid="{00000000-0005-0000-0000-00003F180000}"/>
    <cellStyle name="style1425384674118 2" xfId="2478" xr:uid="{00000000-0005-0000-0000-000040180000}"/>
    <cellStyle name="style1425384674118 2 2" xfId="7384" xr:uid="{00000000-0005-0000-0000-000041180000}"/>
    <cellStyle name="style1425384674118 3" xfId="3671" xr:uid="{00000000-0005-0000-0000-000042180000}"/>
    <cellStyle name="style1425384674118 3 2" xfId="8577" xr:uid="{00000000-0005-0000-0000-000043180000}"/>
    <cellStyle name="style1425384674118 4" xfId="4864" xr:uid="{00000000-0005-0000-0000-000044180000}"/>
    <cellStyle name="style1425384674118 4 2" xfId="9770" xr:uid="{00000000-0005-0000-0000-000045180000}"/>
    <cellStyle name="style1425384674118 5" xfId="6142" xr:uid="{00000000-0005-0000-0000-000046180000}"/>
    <cellStyle name="style1425384674149" xfId="1237" xr:uid="{00000000-0005-0000-0000-000047180000}"/>
    <cellStyle name="style1425384674149 2" xfId="2479" xr:uid="{00000000-0005-0000-0000-000048180000}"/>
    <cellStyle name="style1425384674149 2 2" xfId="7385" xr:uid="{00000000-0005-0000-0000-000049180000}"/>
    <cellStyle name="style1425384674149 3" xfId="3672" xr:uid="{00000000-0005-0000-0000-00004A180000}"/>
    <cellStyle name="style1425384674149 3 2" xfId="8578" xr:uid="{00000000-0005-0000-0000-00004B180000}"/>
    <cellStyle name="style1425384674149 4" xfId="4865" xr:uid="{00000000-0005-0000-0000-00004C180000}"/>
    <cellStyle name="style1425384674149 4 2" xfId="9771" xr:uid="{00000000-0005-0000-0000-00004D180000}"/>
    <cellStyle name="style1425384674149 5" xfId="6143" xr:uid="{00000000-0005-0000-0000-00004E180000}"/>
    <cellStyle name="style1425384674352" xfId="1238" xr:uid="{00000000-0005-0000-0000-00004F180000}"/>
    <cellStyle name="style1425384674352 2" xfId="2480" xr:uid="{00000000-0005-0000-0000-000050180000}"/>
    <cellStyle name="style1425384674352 2 2" xfId="7386" xr:uid="{00000000-0005-0000-0000-000051180000}"/>
    <cellStyle name="style1425384674352 3" xfId="3673" xr:uid="{00000000-0005-0000-0000-000052180000}"/>
    <cellStyle name="style1425384674352 3 2" xfId="8579" xr:uid="{00000000-0005-0000-0000-000053180000}"/>
    <cellStyle name="style1425384674352 4" xfId="4866" xr:uid="{00000000-0005-0000-0000-000054180000}"/>
    <cellStyle name="style1425384674352 4 2" xfId="9772" xr:uid="{00000000-0005-0000-0000-000055180000}"/>
    <cellStyle name="style1425384674352 5" xfId="6144" xr:uid="{00000000-0005-0000-0000-000056180000}"/>
    <cellStyle name="style1429269956895" xfId="59" xr:uid="{00000000-0005-0000-0000-000057180000}"/>
    <cellStyle name="style1429269956895 2" xfId="149" xr:uid="{00000000-0005-0000-0000-000058180000}"/>
    <cellStyle name="style1429269956895 2 2" xfId="354" xr:uid="{00000000-0005-0000-0000-000059180000}"/>
    <cellStyle name="style1429269956895 2 2 2" xfId="355" xr:uid="{00000000-0005-0000-0000-00005A180000}"/>
    <cellStyle name="style1429269956895 2 2 2 2" xfId="1646" xr:uid="{00000000-0005-0000-0000-00005B180000}"/>
    <cellStyle name="style1429269956895 2 2 2 2 2" xfId="6552" xr:uid="{00000000-0005-0000-0000-00005C180000}"/>
    <cellStyle name="style1429269956895 2 2 2 3" xfId="2839" xr:uid="{00000000-0005-0000-0000-00005D180000}"/>
    <cellStyle name="style1429269956895 2 2 2 3 2" xfId="7745" xr:uid="{00000000-0005-0000-0000-00005E180000}"/>
    <cellStyle name="style1429269956895 2 2 2 4" xfId="4032" xr:uid="{00000000-0005-0000-0000-00005F180000}"/>
    <cellStyle name="style1429269956895 2 2 2 4 2" xfId="8938" xr:uid="{00000000-0005-0000-0000-000060180000}"/>
    <cellStyle name="style1429269956895 2 2 2 5" xfId="5310" xr:uid="{00000000-0005-0000-0000-000061180000}"/>
    <cellStyle name="style1429269956895 2 2 3" xfId="1645" xr:uid="{00000000-0005-0000-0000-000062180000}"/>
    <cellStyle name="style1429269956895 2 2 3 2" xfId="6551" xr:uid="{00000000-0005-0000-0000-000063180000}"/>
    <cellStyle name="style1429269956895 2 2 4" xfId="2838" xr:uid="{00000000-0005-0000-0000-000064180000}"/>
    <cellStyle name="style1429269956895 2 2 4 2" xfId="7744" xr:uid="{00000000-0005-0000-0000-000065180000}"/>
    <cellStyle name="style1429269956895 2 2 5" xfId="4031" xr:uid="{00000000-0005-0000-0000-000066180000}"/>
    <cellStyle name="style1429269956895 2 2 5 2" xfId="8937" xr:uid="{00000000-0005-0000-0000-000067180000}"/>
    <cellStyle name="style1429269956895 2 2 6" xfId="5309" xr:uid="{00000000-0005-0000-0000-000068180000}"/>
    <cellStyle name="style1429269956895 2 3" xfId="356" xr:uid="{00000000-0005-0000-0000-000069180000}"/>
    <cellStyle name="style1429269956895 2 3 2" xfId="1647" xr:uid="{00000000-0005-0000-0000-00006A180000}"/>
    <cellStyle name="style1429269956895 2 3 2 2" xfId="6553" xr:uid="{00000000-0005-0000-0000-00006B180000}"/>
    <cellStyle name="style1429269956895 2 3 3" xfId="2840" xr:uid="{00000000-0005-0000-0000-00006C180000}"/>
    <cellStyle name="style1429269956895 2 3 3 2" xfId="7746" xr:uid="{00000000-0005-0000-0000-00006D180000}"/>
    <cellStyle name="style1429269956895 2 3 4" xfId="4033" xr:uid="{00000000-0005-0000-0000-00006E180000}"/>
    <cellStyle name="style1429269956895 2 3 4 2" xfId="8939" xr:uid="{00000000-0005-0000-0000-00006F180000}"/>
    <cellStyle name="style1429269956895 2 3 5" xfId="5311" xr:uid="{00000000-0005-0000-0000-000070180000}"/>
    <cellStyle name="style1429269956895 2 4" xfId="1443" xr:uid="{00000000-0005-0000-0000-000071180000}"/>
    <cellStyle name="style1429269956895 2 4 2" xfId="6349" xr:uid="{00000000-0005-0000-0000-000072180000}"/>
    <cellStyle name="style1429269956895 2 5" xfId="2636" xr:uid="{00000000-0005-0000-0000-000073180000}"/>
    <cellStyle name="style1429269956895 2 5 2" xfId="7542" xr:uid="{00000000-0005-0000-0000-000074180000}"/>
    <cellStyle name="style1429269956895 2 6" xfId="3829" xr:uid="{00000000-0005-0000-0000-000075180000}"/>
    <cellStyle name="style1429269956895 2 6 2" xfId="8735" xr:uid="{00000000-0005-0000-0000-000076180000}"/>
    <cellStyle name="style1429269956895 2 7" xfId="4887" xr:uid="{00000000-0005-0000-0000-000077180000}"/>
    <cellStyle name="style1429269956895 2 7 2" xfId="9793" xr:uid="{00000000-0005-0000-0000-000078180000}"/>
    <cellStyle name="style1429269956895 2 7 3" xfId="9823" xr:uid="{71E8B815-8104-4D74-9F0A-523AD221E3D7}"/>
    <cellStyle name="style1429269956895 2 8" xfId="5107" xr:uid="{00000000-0005-0000-0000-000079180000}"/>
    <cellStyle name="style1429269956895 3" xfId="357" xr:uid="{00000000-0005-0000-0000-00007A180000}"/>
    <cellStyle name="style1429269956895 3 2" xfId="1648" xr:uid="{00000000-0005-0000-0000-00007B180000}"/>
    <cellStyle name="style1429269956895 3 2 2" xfId="6554" xr:uid="{00000000-0005-0000-0000-00007C180000}"/>
    <cellStyle name="style1429269956895 3 3" xfId="2841" xr:uid="{00000000-0005-0000-0000-00007D180000}"/>
    <cellStyle name="style1429269956895 3 3 2" xfId="7747" xr:uid="{00000000-0005-0000-0000-00007E180000}"/>
    <cellStyle name="style1429269956895 3 4" xfId="4034" xr:uid="{00000000-0005-0000-0000-00007F180000}"/>
    <cellStyle name="style1429269956895 3 4 2" xfId="8940" xr:uid="{00000000-0005-0000-0000-000080180000}"/>
    <cellStyle name="style1429269956895 3 5" xfId="5312" xr:uid="{00000000-0005-0000-0000-000081180000}"/>
    <cellStyle name="style1429269956895 4" xfId="1357" xr:uid="{00000000-0005-0000-0000-000082180000}"/>
    <cellStyle name="style1429269956895 4 2" xfId="6263" xr:uid="{00000000-0005-0000-0000-000083180000}"/>
    <cellStyle name="style1429269956895 5" xfId="2550" xr:uid="{00000000-0005-0000-0000-000084180000}"/>
    <cellStyle name="style1429269956895 5 2" xfId="7456" xr:uid="{00000000-0005-0000-0000-000085180000}"/>
    <cellStyle name="style1429269956895 6" xfId="3743" xr:uid="{00000000-0005-0000-0000-000086180000}"/>
    <cellStyle name="style1429269956895 6 2" xfId="8649" xr:uid="{00000000-0005-0000-0000-000087180000}"/>
    <cellStyle name="style1429269956895 7" xfId="5021" xr:uid="{00000000-0005-0000-0000-000088180000}"/>
    <cellStyle name="style1429269957005" xfId="60" xr:uid="{00000000-0005-0000-0000-000089180000}"/>
    <cellStyle name="style1429269957005 2" xfId="152" xr:uid="{00000000-0005-0000-0000-00008A180000}"/>
    <cellStyle name="style1429269957005 2 2" xfId="358" xr:uid="{00000000-0005-0000-0000-00008B180000}"/>
    <cellStyle name="style1429269957005 2 2 2" xfId="359" xr:uid="{00000000-0005-0000-0000-00008C180000}"/>
    <cellStyle name="style1429269957005 2 2 2 2" xfId="1650" xr:uid="{00000000-0005-0000-0000-00008D180000}"/>
    <cellStyle name="style1429269957005 2 2 2 2 2" xfId="6556" xr:uid="{00000000-0005-0000-0000-00008E180000}"/>
    <cellStyle name="style1429269957005 2 2 2 3" xfId="2843" xr:uid="{00000000-0005-0000-0000-00008F180000}"/>
    <cellStyle name="style1429269957005 2 2 2 3 2" xfId="7749" xr:uid="{00000000-0005-0000-0000-000090180000}"/>
    <cellStyle name="style1429269957005 2 2 2 4" xfId="4036" xr:uid="{00000000-0005-0000-0000-000091180000}"/>
    <cellStyle name="style1429269957005 2 2 2 4 2" xfId="8942" xr:uid="{00000000-0005-0000-0000-000092180000}"/>
    <cellStyle name="style1429269957005 2 2 2 5" xfId="5314" xr:uid="{00000000-0005-0000-0000-000093180000}"/>
    <cellStyle name="style1429269957005 2 2 3" xfId="1649" xr:uid="{00000000-0005-0000-0000-000094180000}"/>
    <cellStyle name="style1429269957005 2 2 3 2" xfId="6555" xr:uid="{00000000-0005-0000-0000-000095180000}"/>
    <cellStyle name="style1429269957005 2 2 4" xfId="2842" xr:uid="{00000000-0005-0000-0000-000096180000}"/>
    <cellStyle name="style1429269957005 2 2 4 2" xfId="7748" xr:uid="{00000000-0005-0000-0000-000097180000}"/>
    <cellStyle name="style1429269957005 2 2 5" xfId="4035" xr:uid="{00000000-0005-0000-0000-000098180000}"/>
    <cellStyle name="style1429269957005 2 2 5 2" xfId="8941" xr:uid="{00000000-0005-0000-0000-000099180000}"/>
    <cellStyle name="style1429269957005 2 2 6" xfId="5313" xr:uid="{00000000-0005-0000-0000-00009A180000}"/>
    <cellStyle name="style1429269957005 2 3" xfId="360" xr:uid="{00000000-0005-0000-0000-00009B180000}"/>
    <cellStyle name="style1429269957005 2 3 2" xfId="1651" xr:uid="{00000000-0005-0000-0000-00009C180000}"/>
    <cellStyle name="style1429269957005 2 3 2 2" xfId="6557" xr:uid="{00000000-0005-0000-0000-00009D180000}"/>
    <cellStyle name="style1429269957005 2 3 3" xfId="2844" xr:uid="{00000000-0005-0000-0000-00009E180000}"/>
    <cellStyle name="style1429269957005 2 3 3 2" xfId="7750" xr:uid="{00000000-0005-0000-0000-00009F180000}"/>
    <cellStyle name="style1429269957005 2 3 4" xfId="4037" xr:uid="{00000000-0005-0000-0000-0000A0180000}"/>
    <cellStyle name="style1429269957005 2 3 4 2" xfId="8943" xr:uid="{00000000-0005-0000-0000-0000A1180000}"/>
    <cellStyle name="style1429269957005 2 3 5" xfId="5315" xr:uid="{00000000-0005-0000-0000-0000A2180000}"/>
    <cellStyle name="style1429269957005 2 4" xfId="1446" xr:uid="{00000000-0005-0000-0000-0000A3180000}"/>
    <cellStyle name="style1429269957005 2 4 2" xfId="6352" xr:uid="{00000000-0005-0000-0000-0000A4180000}"/>
    <cellStyle name="style1429269957005 2 5" xfId="2639" xr:uid="{00000000-0005-0000-0000-0000A5180000}"/>
    <cellStyle name="style1429269957005 2 5 2" xfId="7545" xr:uid="{00000000-0005-0000-0000-0000A6180000}"/>
    <cellStyle name="style1429269957005 2 6" xfId="3832" xr:uid="{00000000-0005-0000-0000-0000A7180000}"/>
    <cellStyle name="style1429269957005 2 6 2" xfId="8738" xr:uid="{00000000-0005-0000-0000-0000A8180000}"/>
    <cellStyle name="style1429269957005 2 7" xfId="4898" xr:uid="{00000000-0005-0000-0000-0000A9180000}"/>
    <cellStyle name="style1429269957005 2 7 2" xfId="9804" xr:uid="{00000000-0005-0000-0000-0000AA180000}"/>
    <cellStyle name="style1429269957005 2 7 3" xfId="9831" xr:uid="{E98E5861-7939-4C92-9B7A-639C5CD38562}"/>
    <cellStyle name="style1429269957005 2 8" xfId="5110" xr:uid="{00000000-0005-0000-0000-0000AB180000}"/>
    <cellStyle name="style1429269957005 3" xfId="361" xr:uid="{00000000-0005-0000-0000-0000AC180000}"/>
    <cellStyle name="style1429269957005 3 2" xfId="1652" xr:uid="{00000000-0005-0000-0000-0000AD180000}"/>
    <cellStyle name="style1429269957005 3 2 2" xfId="6558" xr:uid="{00000000-0005-0000-0000-0000AE180000}"/>
    <cellStyle name="style1429269957005 3 3" xfId="2845" xr:uid="{00000000-0005-0000-0000-0000AF180000}"/>
    <cellStyle name="style1429269957005 3 3 2" xfId="7751" xr:uid="{00000000-0005-0000-0000-0000B0180000}"/>
    <cellStyle name="style1429269957005 3 4" xfId="4038" xr:uid="{00000000-0005-0000-0000-0000B1180000}"/>
    <cellStyle name="style1429269957005 3 4 2" xfId="8944" xr:uid="{00000000-0005-0000-0000-0000B2180000}"/>
    <cellStyle name="style1429269957005 3 5" xfId="5316" xr:uid="{00000000-0005-0000-0000-0000B3180000}"/>
    <cellStyle name="style1429269957005 4" xfId="1358" xr:uid="{00000000-0005-0000-0000-0000B4180000}"/>
    <cellStyle name="style1429269957005 4 2" xfId="6264" xr:uid="{00000000-0005-0000-0000-0000B5180000}"/>
    <cellStyle name="style1429269957005 5" xfId="2551" xr:uid="{00000000-0005-0000-0000-0000B6180000}"/>
    <cellStyle name="style1429269957005 5 2" xfId="7457" xr:uid="{00000000-0005-0000-0000-0000B7180000}"/>
    <cellStyle name="style1429269957005 6" xfId="3744" xr:uid="{00000000-0005-0000-0000-0000B8180000}"/>
    <cellStyle name="style1429269957005 6 2" xfId="8650" xr:uid="{00000000-0005-0000-0000-0000B9180000}"/>
    <cellStyle name="style1429269957005 7" xfId="5022" xr:uid="{00000000-0005-0000-0000-0000BA180000}"/>
    <cellStyle name="style1429269957255" xfId="61" xr:uid="{00000000-0005-0000-0000-0000BB180000}"/>
    <cellStyle name="style1429269957255 2" xfId="155" xr:uid="{00000000-0005-0000-0000-0000BC180000}"/>
    <cellStyle name="style1429269957255 2 2" xfId="362" xr:uid="{00000000-0005-0000-0000-0000BD180000}"/>
    <cellStyle name="style1429269957255 2 2 2" xfId="363" xr:uid="{00000000-0005-0000-0000-0000BE180000}"/>
    <cellStyle name="style1429269957255 2 2 2 2" xfId="1654" xr:uid="{00000000-0005-0000-0000-0000BF180000}"/>
    <cellStyle name="style1429269957255 2 2 2 2 2" xfId="6560" xr:uid="{00000000-0005-0000-0000-0000C0180000}"/>
    <cellStyle name="style1429269957255 2 2 2 3" xfId="2847" xr:uid="{00000000-0005-0000-0000-0000C1180000}"/>
    <cellStyle name="style1429269957255 2 2 2 3 2" xfId="7753" xr:uid="{00000000-0005-0000-0000-0000C2180000}"/>
    <cellStyle name="style1429269957255 2 2 2 4" xfId="4040" xr:uid="{00000000-0005-0000-0000-0000C3180000}"/>
    <cellStyle name="style1429269957255 2 2 2 4 2" xfId="8946" xr:uid="{00000000-0005-0000-0000-0000C4180000}"/>
    <cellStyle name="style1429269957255 2 2 2 5" xfId="5318" xr:uid="{00000000-0005-0000-0000-0000C5180000}"/>
    <cellStyle name="style1429269957255 2 2 3" xfId="1653" xr:uid="{00000000-0005-0000-0000-0000C6180000}"/>
    <cellStyle name="style1429269957255 2 2 3 2" xfId="6559" xr:uid="{00000000-0005-0000-0000-0000C7180000}"/>
    <cellStyle name="style1429269957255 2 2 4" xfId="2846" xr:uid="{00000000-0005-0000-0000-0000C8180000}"/>
    <cellStyle name="style1429269957255 2 2 4 2" xfId="7752" xr:uid="{00000000-0005-0000-0000-0000C9180000}"/>
    <cellStyle name="style1429269957255 2 2 5" xfId="4039" xr:uid="{00000000-0005-0000-0000-0000CA180000}"/>
    <cellStyle name="style1429269957255 2 2 5 2" xfId="8945" xr:uid="{00000000-0005-0000-0000-0000CB180000}"/>
    <cellStyle name="style1429269957255 2 2 6" xfId="5317" xr:uid="{00000000-0005-0000-0000-0000CC180000}"/>
    <cellStyle name="style1429269957255 2 3" xfId="364" xr:uid="{00000000-0005-0000-0000-0000CD180000}"/>
    <cellStyle name="style1429269957255 2 3 2" xfId="1655" xr:uid="{00000000-0005-0000-0000-0000CE180000}"/>
    <cellStyle name="style1429269957255 2 3 2 2" xfId="6561" xr:uid="{00000000-0005-0000-0000-0000CF180000}"/>
    <cellStyle name="style1429269957255 2 3 3" xfId="2848" xr:uid="{00000000-0005-0000-0000-0000D0180000}"/>
    <cellStyle name="style1429269957255 2 3 3 2" xfId="7754" xr:uid="{00000000-0005-0000-0000-0000D1180000}"/>
    <cellStyle name="style1429269957255 2 3 4" xfId="4041" xr:uid="{00000000-0005-0000-0000-0000D2180000}"/>
    <cellStyle name="style1429269957255 2 3 4 2" xfId="8947" xr:uid="{00000000-0005-0000-0000-0000D3180000}"/>
    <cellStyle name="style1429269957255 2 3 5" xfId="5319" xr:uid="{00000000-0005-0000-0000-0000D4180000}"/>
    <cellStyle name="style1429269957255 2 4" xfId="1449" xr:uid="{00000000-0005-0000-0000-0000D5180000}"/>
    <cellStyle name="style1429269957255 2 4 2" xfId="6355" xr:uid="{00000000-0005-0000-0000-0000D6180000}"/>
    <cellStyle name="style1429269957255 2 5" xfId="2642" xr:uid="{00000000-0005-0000-0000-0000D7180000}"/>
    <cellStyle name="style1429269957255 2 5 2" xfId="7548" xr:uid="{00000000-0005-0000-0000-0000D8180000}"/>
    <cellStyle name="style1429269957255 2 6" xfId="3835" xr:uid="{00000000-0005-0000-0000-0000D9180000}"/>
    <cellStyle name="style1429269957255 2 6 2" xfId="8741" xr:uid="{00000000-0005-0000-0000-0000DA180000}"/>
    <cellStyle name="style1429269957255 2 7" xfId="4900" xr:uid="{00000000-0005-0000-0000-0000DB180000}"/>
    <cellStyle name="style1429269957255 2 7 2" xfId="9806" xr:uid="{00000000-0005-0000-0000-0000DC180000}"/>
    <cellStyle name="style1429269957255 2 7 3" xfId="9834" xr:uid="{6FBE311F-9B6B-44CF-BEB0-6910C8451BE9}"/>
    <cellStyle name="style1429269957255 2 8" xfId="5113" xr:uid="{00000000-0005-0000-0000-0000DD180000}"/>
    <cellStyle name="style1429269957255 3" xfId="365" xr:uid="{00000000-0005-0000-0000-0000DE180000}"/>
    <cellStyle name="style1429269957255 3 2" xfId="1656" xr:uid="{00000000-0005-0000-0000-0000DF180000}"/>
    <cellStyle name="style1429269957255 3 2 2" xfId="6562" xr:uid="{00000000-0005-0000-0000-0000E0180000}"/>
    <cellStyle name="style1429269957255 3 3" xfId="2849" xr:uid="{00000000-0005-0000-0000-0000E1180000}"/>
    <cellStyle name="style1429269957255 3 3 2" xfId="7755" xr:uid="{00000000-0005-0000-0000-0000E2180000}"/>
    <cellStyle name="style1429269957255 3 4" xfId="4042" xr:uid="{00000000-0005-0000-0000-0000E3180000}"/>
    <cellStyle name="style1429269957255 3 4 2" xfId="8948" xr:uid="{00000000-0005-0000-0000-0000E4180000}"/>
    <cellStyle name="style1429269957255 3 5" xfId="5320" xr:uid="{00000000-0005-0000-0000-0000E5180000}"/>
    <cellStyle name="style1429269957255 4" xfId="1359" xr:uid="{00000000-0005-0000-0000-0000E6180000}"/>
    <cellStyle name="style1429269957255 4 2" xfId="6265" xr:uid="{00000000-0005-0000-0000-0000E7180000}"/>
    <cellStyle name="style1429269957255 5" xfId="2552" xr:uid="{00000000-0005-0000-0000-0000E8180000}"/>
    <cellStyle name="style1429269957255 5 2" xfId="7458" xr:uid="{00000000-0005-0000-0000-0000E9180000}"/>
    <cellStyle name="style1429269957255 6" xfId="3745" xr:uid="{00000000-0005-0000-0000-0000EA180000}"/>
    <cellStyle name="style1429269957255 6 2" xfId="8651" xr:uid="{00000000-0005-0000-0000-0000EB180000}"/>
    <cellStyle name="style1429269957255 7" xfId="5023" xr:uid="{00000000-0005-0000-0000-0000EC180000}"/>
    <cellStyle name="style1429269957567" xfId="62" xr:uid="{00000000-0005-0000-0000-0000ED180000}"/>
    <cellStyle name="style1429269957567 2" xfId="154" xr:uid="{00000000-0005-0000-0000-0000EE180000}"/>
    <cellStyle name="style1429269957567 2 2" xfId="366" xr:uid="{00000000-0005-0000-0000-0000EF180000}"/>
    <cellStyle name="style1429269957567 2 2 2" xfId="367" xr:uid="{00000000-0005-0000-0000-0000F0180000}"/>
    <cellStyle name="style1429269957567 2 2 2 2" xfId="1658" xr:uid="{00000000-0005-0000-0000-0000F1180000}"/>
    <cellStyle name="style1429269957567 2 2 2 2 2" xfId="6564" xr:uid="{00000000-0005-0000-0000-0000F2180000}"/>
    <cellStyle name="style1429269957567 2 2 2 3" xfId="2851" xr:uid="{00000000-0005-0000-0000-0000F3180000}"/>
    <cellStyle name="style1429269957567 2 2 2 3 2" xfId="7757" xr:uid="{00000000-0005-0000-0000-0000F4180000}"/>
    <cellStyle name="style1429269957567 2 2 2 4" xfId="4044" xr:uid="{00000000-0005-0000-0000-0000F5180000}"/>
    <cellStyle name="style1429269957567 2 2 2 4 2" xfId="8950" xr:uid="{00000000-0005-0000-0000-0000F6180000}"/>
    <cellStyle name="style1429269957567 2 2 2 5" xfId="5322" xr:uid="{00000000-0005-0000-0000-0000F7180000}"/>
    <cellStyle name="style1429269957567 2 2 3" xfId="1657" xr:uid="{00000000-0005-0000-0000-0000F8180000}"/>
    <cellStyle name="style1429269957567 2 2 3 2" xfId="6563" xr:uid="{00000000-0005-0000-0000-0000F9180000}"/>
    <cellStyle name="style1429269957567 2 2 4" xfId="2850" xr:uid="{00000000-0005-0000-0000-0000FA180000}"/>
    <cellStyle name="style1429269957567 2 2 4 2" xfId="7756" xr:uid="{00000000-0005-0000-0000-0000FB180000}"/>
    <cellStyle name="style1429269957567 2 2 5" xfId="4043" xr:uid="{00000000-0005-0000-0000-0000FC180000}"/>
    <cellStyle name="style1429269957567 2 2 5 2" xfId="8949" xr:uid="{00000000-0005-0000-0000-0000FD180000}"/>
    <cellStyle name="style1429269957567 2 2 6" xfId="5321" xr:uid="{00000000-0005-0000-0000-0000FE180000}"/>
    <cellStyle name="style1429269957567 2 3" xfId="368" xr:uid="{00000000-0005-0000-0000-0000FF180000}"/>
    <cellStyle name="style1429269957567 2 3 2" xfId="1659" xr:uid="{00000000-0005-0000-0000-000000190000}"/>
    <cellStyle name="style1429269957567 2 3 2 2" xfId="6565" xr:uid="{00000000-0005-0000-0000-000001190000}"/>
    <cellStyle name="style1429269957567 2 3 3" xfId="2852" xr:uid="{00000000-0005-0000-0000-000002190000}"/>
    <cellStyle name="style1429269957567 2 3 3 2" xfId="7758" xr:uid="{00000000-0005-0000-0000-000003190000}"/>
    <cellStyle name="style1429269957567 2 3 4" xfId="4045" xr:uid="{00000000-0005-0000-0000-000004190000}"/>
    <cellStyle name="style1429269957567 2 3 4 2" xfId="8951" xr:uid="{00000000-0005-0000-0000-000005190000}"/>
    <cellStyle name="style1429269957567 2 3 5" xfId="5323" xr:uid="{00000000-0005-0000-0000-000006190000}"/>
    <cellStyle name="style1429269957567 2 4" xfId="1448" xr:uid="{00000000-0005-0000-0000-000007190000}"/>
    <cellStyle name="style1429269957567 2 4 2" xfId="6354" xr:uid="{00000000-0005-0000-0000-000008190000}"/>
    <cellStyle name="style1429269957567 2 5" xfId="2641" xr:uid="{00000000-0005-0000-0000-000009190000}"/>
    <cellStyle name="style1429269957567 2 5 2" xfId="7547" xr:uid="{00000000-0005-0000-0000-00000A190000}"/>
    <cellStyle name="style1429269957567 2 6" xfId="3834" xr:uid="{00000000-0005-0000-0000-00000B190000}"/>
    <cellStyle name="style1429269957567 2 6 2" xfId="8740" xr:uid="{00000000-0005-0000-0000-00000C190000}"/>
    <cellStyle name="style1429269957567 2 7" xfId="4895" xr:uid="{00000000-0005-0000-0000-00000D190000}"/>
    <cellStyle name="style1429269957567 2 7 2" xfId="9801" xr:uid="{00000000-0005-0000-0000-00000E190000}"/>
    <cellStyle name="style1429269957567 2 7 3" xfId="9833" xr:uid="{2EB64006-6A89-411D-9B12-E1D3BCE588F9}"/>
    <cellStyle name="style1429269957567 2 8" xfId="5112" xr:uid="{00000000-0005-0000-0000-00000F190000}"/>
    <cellStyle name="style1429269957567 3" xfId="369" xr:uid="{00000000-0005-0000-0000-000010190000}"/>
    <cellStyle name="style1429269957567 3 2" xfId="1660" xr:uid="{00000000-0005-0000-0000-000011190000}"/>
    <cellStyle name="style1429269957567 3 2 2" xfId="6566" xr:uid="{00000000-0005-0000-0000-000012190000}"/>
    <cellStyle name="style1429269957567 3 3" xfId="2853" xr:uid="{00000000-0005-0000-0000-000013190000}"/>
    <cellStyle name="style1429269957567 3 3 2" xfId="7759" xr:uid="{00000000-0005-0000-0000-000014190000}"/>
    <cellStyle name="style1429269957567 3 4" xfId="4046" xr:uid="{00000000-0005-0000-0000-000015190000}"/>
    <cellStyle name="style1429269957567 3 4 2" xfId="8952" xr:uid="{00000000-0005-0000-0000-000016190000}"/>
    <cellStyle name="style1429269957567 3 5" xfId="5324" xr:uid="{00000000-0005-0000-0000-000017190000}"/>
    <cellStyle name="style1429269957567 4" xfId="1360" xr:uid="{00000000-0005-0000-0000-000018190000}"/>
    <cellStyle name="style1429269957567 4 2" xfId="6266" xr:uid="{00000000-0005-0000-0000-000019190000}"/>
    <cellStyle name="style1429269957567 5" xfId="2553" xr:uid="{00000000-0005-0000-0000-00001A190000}"/>
    <cellStyle name="style1429269957567 5 2" xfId="7459" xr:uid="{00000000-0005-0000-0000-00001B190000}"/>
    <cellStyle name="style1429269957567 6" xfId="3746" xr:uid="{00000000-0005-0000-0000-00001C190000}"/>
    <cellStyle name="style1429269957567 6 2" xfId="8652" xr:uid="{00000000-0005-0000-0000-00001D190000}"/>
    <cellStyle name="style1429269957567 7" xfId="5024" xr:uid="{00000000-0005-0000-0000-00001E190000}"/>
    <cellStyle name="style1429269957598" xfId="63" xr:uid="{00000000-0005-0000-0000-00001F190000}"/>
    <cellStyle name="style1429269957598 2" xfId="153" xr:uid="{00000000-0005-0000-0000-000020190000}"/>
    <cellStyle name="style1429269957598 2 2" xfId="370" xr:uid="{00000000-0005-0000-0000-000021190000}"/>
    <cellStyle name="style1429269957598 2 2 2" xfId="371" xr:uid="{00000000-0005-0000-0000-000022190000}"/>
    <cellStyle name="style1429269957598 2 2 2 2" xfId="1662" xr:uid="{00000000-0005-0000-0000-000023190000}"/>
    <cellStyle name="style1429269957598 2 2 2 2 2" xfId="6568" xr:uid="{00000000-0005-0000-0000-000024190000}"/>
    <cellStyle name="style1429269957598 2 2 2 3" xfId="2855" xr:uid="{00000000-0005-0000-0000-000025190000}"/>
    <cellStyle name="style1429269957598 2 2 2 3 2" xfId="7761" xr:uid="{00000000-0005-0000-0000-000026190000}"/>
    <cellStyle name="style1429269957598 2 2 2 4" xfId="4048" xr:uid="{00000000-0005-0000-0000-000027190000}"/>
    <cellStyle name="style1429269957598 2 2 2 4 2" xfId="8954" xr:uid="{00000000-0005-0000-0000-000028190000}"/>
    <cellStyle name="style1429269957598 2 2 2 5" xfId="5326" xr:uid="{00000000-0005-0000-0000-000029190000}"/>
    <cellStyle name="style1429269957598 2 2 3" xfId="1661" xr:uid="{00000000-0005-0000-0000-00002A190000}"/>
    <cellStyle name="style1429269957598 2 2 3 2" xfId="6567" xr:uid="{00000000-0005-0000-0000-00002B190000}"/>
    <cellStyle name="style1429269957598 2 2 4" xfId="2854" xr:uid="{00000000-0005-0000-0000-00002C190000}"/>
    <cellStyle name="style1429269957598 2 2 4 2" xfId="7760" xr:uid="{00000000-0005-0000-0000-00002D190000}"/>
    <cellStyle name="style1429269957598 2 2 5" xfId="4047" xr:uid="{00000000-0005-0000-0000-00002E190000}"/>
    <cellStyle name="style1429269957598 2 2 5 2" xfId="8953" xr:uid="{00000000-0005-0000-0000-00002F190000}"/>
    <cellStyle name="style1429269957598 2 2 6" xfId="5325" xr:uid="{00000000-0005-0000-0000-000030190000}"/>
    <cellStyle name="style1429269957598 2 3" xfId="372" xr:uid="{00000000-0005-0000-0000-000031190000}"/>
    <cellStyle name="style1429269957598 2 3 2" xfId="1663" xr:uid="{00000000-0005-0000-0000-000032190000}"/>
    <cellStyle name="style1429269957598 2 3 2 2" xfId="6569" xr:uid="{00000000-0005-0000-0000-000033190000}"/>
    <cellStyle name="style1429269957598 2 3 3" xfId="2856" xr:uid="{00000000-0005-0000-0000-000034190000}"/>
    <cellStyle name="style1429269957598 2 3 3 2" xfId="7762" xr:uid="{00000000-0005-0000-0000-000035190000}"/>
    <cellStyle name="style1429269957598 2 3 4" xfId="4049" xr:uid="{00000000-0005-0000-0000-000036190000}"/>
    <cellStyle name="style1429269957598 2 3 4 2" xfId="8955" xr:uid="{00000000-0005-0000-0000-000037190000}"/>
    <cellStyle name="style1429269957598 2 3 5" xfId="5327" xr:uid="{00000000-0005-0000-0000-000038190000}"/>
    <cellStyle name="style1429269957598 2 4" xfId="1447" xr:uid="{00000000-0005-0000-0000-000039190000}"/>
    <cellStyle name="style1429269957598 2 4 2" xfId="6353" xr:uid="{00000000-0005-0000-0000-00003A190000}"/>
    <cellStyle name="style1429269957598 2 5" xfId="2640" xr:uid="{00000000-0005-0000-0000-00003B190000}"/>
    <cellStyle name="style1429269957598 2 5 2" xfId="7546" xr:uid="{00000000-0005-0000-0000-00003C190000}"/>
    <cellStyle name="style1429269957598 2 6" xfId="3833" xr:uid="{00000000-0005-0000-0000-00003D190000}"/>
    <cellStyle name="style1429269957598 2 6 2" xfId="8739" xr:uid="{00000000-0005-0000-0000-00003E190000}"/>
    <cellStyle name="style1429269957598 2 7" xfId="4896" xr:uid="{00000000-0005-0000-0000-00003F190000}"/>
    <cellStyle name="style1429269957598 2 7 2" xfId="9802" xr:uid="{00000000-0005-0000-0000-000040190000}"/>
    <cellStyle name="style1429269957598 2 7 3" xfId="9832" xr:uid="{53D0B6AB-80F1-43C6-B1C0-FE3E766C846D}"/>
    <cellStyle name="style1429269957598 2 8" xfId="5111" xr:uid="{00000000-0005-0000-0000-000041190000}"/>
    <cellStyle name="style1429269957598 3" xfId="373" xr:uid="{00000000-0005-0000-0000-000042190000}"/>
    <cellStyle name="style1429269957598 3 2" xfId="1664" xr:uid="{00000000-0005-0000-0000-000043190000}"/>
    <cellStyle name="style1429269957598 3 2 2" xfId="6570" xr:uid="{00000000-0005-0000-0000-000044190000}"/>
    <cellStyle name="style1429269957598 3 3" xfId="2857" xr:uid="{00000000-0005-0000-0000-000045190000}"/>
    <cellStyle name="style1429269957598 3 3 2" xfId="7763" xr:uid="{00000000-0005-0000-0000-000046190000}"/>
    <cellStyle name="style1429269957598 3 4" xfId="4050" xr:uid="{00000000-0005-0000-0000-000047190000}"/>
    <cellStyle name="style1429269957598 3 4 2" xfId="8956" xr:uid="{00000000-0005-0000-0000-000048190000}"/>
    <cellStyle name="style1429269957598 3 5" xfId="5328" xr:uid="{00000000-0005-0000-0000-000049190000}"/>
    <cellStyle name="style1429269957598 4" xfId="1361" xr:uid="{00000000-0005-0000-0000-00004A190000}"/>
    <cellStyle name="style1429269957598 4 2" xfId="6267" xr:uid="{00000000-0005-0000-0000-00004B190000}"/>
    <cellStyle name="style1429269957598 5" xfId="2554" xr:uid="{00000000-0005-0000-0000-00004C190000}"/>
    <cellStyle name="style1429269957598 5 2" xfId="7460" xr:uid="{00000000-0005-0000-0000-00004D190000}"/>
    <cellStyle name="style1429269957598 6" xfId="3747" xr:uid="{00000000-0005-0000-0000-00004E190000}"/>
    <cellStyle name="style1429269957598 6 2" xfId="8653" xr:uid="{00000000-0005-0000-0000-00004F190000}"/>
    <cellStyle name="style1429269957598 7" xfId="5025" xr:uid="{00000000-0005-0000-0000-000050190000}"/>
    <cellStyle name="style1429269957614" xfId="64" xr:uid="{00000000-0005-0000-0000-000051190000}"/>
    <cellStyle name="style1429269957614 2" xfId="150" xr:uid="{00000000-0005-0000-0000-000052190000}"/>
    <cellStyle name="style1429269957614 2 2" xfId="374" xr:uid="{00000000-0005-0000-0000-000053190000}"/>
    <cellStyle name="style1429269957614 2 2 2" xfId="375" xr:uid="{00000000-0005-0000-0000-000054190000}"/>
    <cellStyle name="style1429269957614 2 2 2 2" xfId="1666" xr:uid="{00000000-0005-0000-0000-000055190000}"/>
    <cellStyle name="style1429269957614 2 2 2 2 2" xfId="6572" xr:uid="{00000000-0005-0000-0000-000056190000}"/>
    <cellStyle name="style1429269957614 2 2 2 3" xfId="2859" xr:uid="{00000000-0005-0000-0000-000057190000}"/>
    <cellStyle name="style1429269957614 2 2 2 3 2" xfId="7765" xr:uid="{00000000-0005-0000-0000-000058190000}"/>
    <cellStyle name="style1429269957614 2 2 2 4" xfId="4052" xr:uid="{00000000-0005-0000-0000-000059190000}"/>
    <cellStyle name="style1429269957614 2 2 2 4 2" xfId="8958" xr:uid="{00000000-0005-0000-0000-00005A190000}"/>
    <cellStyle name="style1429269957614 2 2 2 5" xfId="5330" xr:uid="{00000000-0005-0000-0000-00005B190000}"/>
    <cellStyle name="style1429269957614 2 2 3" xfId="1665" xr:uid="{00000000-0005-0000-0000-00005C190000}"/>
    <cellStyle name="style1429269957614 2 2 3 2" xfId="6571" xr:uid="{00000000-0005-0000-0000-00005D190000}"/>
    <cellStyle name="style1429269957614 2 2 4" xfId="2858" xr:uid="{00000000-0005-0000-0000-00005E190000}"/>
    <cellStyle name="style1429269957614 2 2 4 2" xfId="7764" xr:uid="{00000000-0005-0000-0000-00005F190000}"/>
    <cellStyle name="style1429269957614 2 2 5" xfId="4051" xr:uid="{00000000-0005-0000-0000-000060190000}"/>
    <cellStyle name="style1429269957614 2 2 5 2" xfId="8957" xr:uid="{00000000-0005-0000-0000-000061190000}"/>
    <cellStyle name="style1429269957614 2 2 6" xfId="5329" xr:uid="{00000000-0005-0000-0000-000062190000}"/>
    <cellStyle name="style1429269957614 2 3" xfId="376" xr:uid="{00000000-0005-0000-0000-000063190000}"/>
    <cellStyle name="style1429269957614 2 3 2" xfId="1667" xr:uid="{00000000-0005-0000-0000-000064190000}"/>
    <cellStyle name="style1429269957614 2 3 2 2" xfId="6573" xr:uid="{00000000-0005-0000-0000-000065190000}"/>
    <cellStyle name="style1429269957614 2 3 3" xfId="2860" xr:uid="{00000000-0005-0000-0000-000066190000}"/>
    <cellStyle name="style1429269957614 2 3 3 2" xfId="7766" xr:uid="{00000000-0005-0000-0000-000067190000}"/>
    <cellStyle name="style1429269957614 2 3 4" xfId="4053" xr:uid="{00000000-0005-0000-0000-000068190000}"/>
    <cellStyle name="style1429269957614 2 3 4 2" xfId="8959" xr:uid="{00000000-0005-0000-0000-000069190000}"/>
    <cellStyle name="style1429269957614 2 3 5" xfId="5331" xr:uid="{00000000-0005-0000-0000-00006A190000}"/>
    <cellStyle name="style1429269957614 2 4" xfId="1444" xr:uid="{00000000-0005-0000-0000-00006B190000}"/>
    <cellStyle name="style1429269957614 2 4 2" xfId="6350" xr:uid="{00000000-0005-0000-0000-00006C190000}"/>
    <cellStyle name="style1429269957614 2 5" xfId="2637" xr:uid="{00000000-0005-0000-0000-00006D190000}"/>
    <cellStyle name="style1429269957614 2 5 2" xfId="7543" xr:uid="{00000000-0005-0000-0000-00006E190000}"/>
    <cellStyle name="style1429269957614 2 6" xfId="3830" xr:uid="{00000000-0005-0000-0000-00006F190000}"/>
    <cellStyle name="style1429269957614 2 6 2" xfId="8736" xr:uid="{00000000-0005-0000-0000-000070190000}"/>
    <cellStyle name="style1429269957614 2 7" xfId="5108" xr:uid="{00000000-0005-0000-0000-000071190000}"/>
    <cellStyle name="style1429269957614 3" xfId="377" xr:uid="{00000000-0005-0000-0000-000072190000}"/>
    <cellStyle name="style1429269957614 3 2" xfId="1668" xr:uid="{00000000-0005-0000-0000-000073190000}"/>
    <cellStyle name="style1429269957614 3 2 2" xfId="6574" xr:uid="{00000000-0005-0000-0000-000074190000}"/>
    <cellStyle name="style1429269957614 3 3" xfId="2861" xr:uid="{00000000-0005-0000-0000-000075190000}"/>
    <cellStyle name="style1429269957614 3 3 2" xfId="7767" xr:uid="{00000000-0005-0000-0000-000076190000}"/>
    <cellStyle name="style1429269957614 3 4" xfId="4054" xr:uid="{00000000-0005-0000-0000-000077190000}"/>
    <cellStyle name="style1429269957614 3 4 2" xfId="8960" xr:uid="{00000000-0005-0000-0000-000078190000}"/>
    <cellStyle name="style1429269957614 3 5" xfId="5332" xr:uid="{00000000-0005-0000-0000-000079190000}"/>
    <cellStyle name="style1429269957614 4" xfId="1362" xr:uid="{00000000-0005-0000-0000-00007A190000}"/>
    <cellStyle name="style1429269957614 4 2" xfId="6268" xr:uid="{00000000-0005-0000-0000-00007B190000}"/>
    <cellStyle name="style1429269957614 5" xfId="2555" xr:uid="{00000000-0005-0000-0000-00007C190000}"/>
    <cellStyle name="style1429269957614 5 2" xfId="7461" xr:uid="{00000000-0005-0000-0000-00007D190000}"/>
    <cellStyle name="style1429269957614 6" xfId="3748" xr:uid="{00000000-0005-0000-0000-00007E190000}"/>
    <cellStyle name="style1429269957614 6 2" xfId="8654" xr:uid="{00000000-0005-0000-0000-00007F190000}"/>
    <cellStyle name="style1429269957614 7" xfId="5026" xr:uid="{00000000-0005-0000-0000-000080190000}"/>
    <cellStyle name="style1429269957645" xfId="65" xr:uid="{00000000-0005-0000-0000-000081190000}"/>
    <cellStyle name="style1429269957645 2" xfId="147" xr:uid="{00000000-0005-0000-0000-000082190000}"/>
    <cellStyle name="style1429269957645 2 2" xfId="378" xr:uid="{00000000-0005-0000-0000-000083190000}"/>
    <cellStyle name="style1429269957645 2 2 2" xfId="379" xr:uid="{00000000-0005-0000-0000-000084190000}"/>
    <cellStyle name="style1429269957645 2 2 2 2" xfId="1670" xr:uid="{00000000-0005-0000-0000-000085190000}"/>
    <cellStyle name="style1429269957645 2 2 2 2 2" xfId="6576" xr:uid="{00000000-0005-0000-0000-000086190000}"/>
    <cellStyle name="style1429269957645 2 2 2 3" xfId="2863" xr:uid="{00000000-0005-0000-0000-000087190000}"/>
    <cellStyle name="style1429269957645 2 2 2 3 2" xfId="7769" xr:uid="{00000000-0005-0000-0000-000088190000}"/>
    <cellStyle name="style1429269957645 2 2 2 4" xfId="4056" xr:uid="{00000000-0005-0000-0000-000089190000}"/>
    <cellStyle name="style1429269957645 2 2 2 4 2" xfId="8962" xr:uid="{00000000-0005-0000-0000-00008A190000}"/>
    <cellStyle name="style1429269957645 2 2 2 5" xfId="5334" xr:uid="{00000000-0005-0000-0000-00008B190000}"/>
    <cellStyle name="style1429269957645 2 2 3" xfId="1669" xr:uid="{00000000-0005-0000-0000-00008C190000}"/>
    <cellStyle name="style1429269957645 2 2 3 2" xfId="6575" xr:uid="{00000000-0005-0000-0000-00008D190000}"/>
    <cellStyle name="style1429269957645 2 2 4" xfId="2862" xr:uid="{00000000-0005-0000-0000-00008E190000}"/>
    <cellStyle name="style1429269957645 2 2 4 2" xfId="7768" xr:uid="{00000000-0005-0000-0000-00008F190000}"/>
    <cellStyle name="style1429269957645 2 2 5" xfId="4055" xr:uid="{00000000-0005-0000-0000-000090190000}"/>
    <cellStyle name="style1429269957645 2 2 5 2" xfId="8961" xr:uid="{00000000-0005-0000-0000-000091190000}"/>
    <cellStyle name="style1429269957645 2 2 6" xfId="5333" xr:uid="{00000000-0005-0000-0000-000092190000}"/>
    <cellStyle name="style1429269957645 2 3" xfId="380" xr:uid="{00000000-0005-0000-0000-000093190000}"/>
    <cellStyle name="style1429269957645 2 3 2" xfId="1671" xr:uid="{00000000-0005-0000-0000-000094190000}"/>
    <cellStyle name="style1429269957645 2 3 2 2" xfId="6577" xr:uid="{00000000-0005-0000-0000-000095190000}"/>
    <cellStyle name="style1429269957645 2 3 3" xfId="2864" xr:uid="{00000000-0005-0000-0000-000096190000}"/>
    <cellStyle name="style1429269957645 2 3 3 2" xfId="7770" xr:uid="{00000000-0005-0000-0000-000097190000}"/>
    <cellStyle name="style1429269957645 2 3 4" xfId="4057" xr:uid="{00000000-0005-0000-0000-000098190000}"/>
    <cellStyle name="style1429269957645 2 3 4 2" xfId="8963" xr:uid="{00000000-0005-0000-0000-000099190000}"/>
    <cellStyle name="style1429269957645 2 3 5" xfId="5335" xr:uid="{00000000-0005-0000-0000-00009A190000}"/>
    <cellStyle name="style1429269957645 2 4" xfId="1441" xr:uid="{00000000-0005-0000-0000-00009B190000}"/>
    <cellStyle name="style1429269957645 2 4 2" xfId="6347" xr:uid="{00000000-0005-0000-0000-00009C190000}"/>
    <cellStyle name="style1429269957645 2 5" xfId="2634" xr:uid="{00000000-0005-0000-0000-00009D190000}"/>
    <cellStyle name="style1429269957645 2 5 2" xfId="7540" xr:uid="{00000000-0005-0000-0000-00009E190000}"/>
    <cellStyle name="style1429269957645 2 6" xfId="3827" xr:uid="{00000000-0005-0000-0000-00009F190000}"/>
    <cellStyle name="style1429269957645 2 6 2" xfId="8733" xr:uid="{00000000-0005-0000-0000-0000A0190000}"/>
    <cellStyle name="style1429269957645 2 7" xfId="4888" xr:uid="{00000000-0005-0000-0000-0000A1190000}"/>
    <cellStyle name="style1429269957645 2 7 2" xfId="9794" xr:uid="{00000000-0005-0000-0000-0000A2190000}"/>
    <cellStyle name="style1429269957645 2 7 3" xfId="9825" xr:uid="{3E7C8D80-CA46-4543-89B7-5F9D68555894}"/>
    <cellStyle name="style1429269957645 2 8" xfId="5105" xr:uid="{00000000-0005-0000-0000-0000A3190000}"/>
    <cellStyle name="style1429269957645 3" xfId="381" xr:uid="{00000000-0005-0000-0000-0000A4190000}"/>
    <cellStyle name="style1429269957645 3 2" xfId="1672" xr:uid="{00000000-0005-0000-0000-0000A5190000}"/>
    <cellStyle name="style1429269957645 3 2 2" xfId="6578" xr:uid="{00000000-0005-0000-0000-0000A6190000}"/>
    <cellStyle name="style1429269957645 3 3" xfId="2865" xr:uid="{00000000-0005-0000-0000-0000A7190000}"/>
    <cellStyle name="style1429269957645 3 3 2" xfId="7771" xr:uid="{00000000-0005-0000-0000-0000A8190000}"/>
    <cellStyle name="style1429269957645 3 4" xfId="4058" xr:uid="{00000000-0005-0000-0000-0000A9190000}"/>
    <cellStyle name="style1429269957645 3 4 2" xfId="8964" xr:uid="{00000000-0005-0000-0000-0000AA190000}"/>
    <cellStyle name="style1429269957645 3 5" xfId="5336" xr:uid="{00000000-0005-0000-0000-0000AB190000}"/>
    <cellStyle name="style1429269957645 4" xfId="1363" xr:uid="{00000000-0005-0000-0000-0000AC190000}"/>
    <cellStyle name="style1429269957645 4 2" xfId="6269" xr:uid="{00000000-0005-0000-0000-0000AD190000}"/>
    <cellStyle name="style1429269957645 5" xfId="2556" xr:uid="{00000000-0005-0000-0000-0000AE190000}"/>
    <cellStyle name="style1429269957645 5 2" xfId="7462" xr:uid="{00000000-0005-0000-0000-0000AF190000}"/>
    <cellStyle name="style1429269957645 6" xfId="3749" xr:uid="{00000000-0005-0000-0000-0000B0190000}"/>
    <cellStyle name="style1429269957645 6 2" xfId="8655" xr:uid="{00000000-0005-0000-0000-0000B1190000}"/>
    <cellStyle name="style1429269957645 7" xfId="5027" xr:uid="{00000000-0005-0000-0000-0000B2190000}"/>
    <cellStyle name="style1429269957677" xfId="66" xr:uid="{00000000-0005-0000-0000-0000B3190000}"/>
    <cellStyle name="style1429269957677 2" xfId="146" xr:uid="{00000000-0005-0000-0000-0000B4190000}"/>
    <cellStyle name="style1429269957677 2 2" xfId="382" xr:uid="{00000000-0005-0000-0000-0000B5190000}"/>
    <cellStyle name="style1429269957677 2 2 2" xfId="383" xr:uid="{00000000-0005-0000-0000-0000B6190000}"/>
    <cellStyle name="style1429269957677 2 2 2 2" xfId="1674" xr:uid="{00000000-0005-0000-0000-0000B7190000}"/>
    <cellStyle name="style1429269957677 2 2 2 2 2" xfId="6580" xr:uid="{00000000-0005-0000-0000-0000B8190000}"/>
    <cellStyle name="style1429269957677 2 2 2 3" xfId="2867" xr:uid="{00000000-0005-0000-0000-0000B9190000}"/>
    <cellStyle name="style1429269957677 2 2 2 3 2" xfId="7773" xr:uid="{00000000-0005-0000-0000-0000BA190000}"/>
    <cellStyle name="style1429269957677 2 2 2 4" xfId="4060" xr:uid="{00000000-0005-0000-0000-0000BB190000}"/>
    <cellStyle name="style1429269957677 2 2 2 4 2" xfId="8966" xr:uid="{00000000-0005-0000-0000-0000BC190000}"/>
    <cellStyle name="style1429269957677 2 2 2 5" xfId="5338" xr:uid="{00000000-0005-0000-0000-0000BD190000}"/>
    <cellStyle name="style1429269957677 2 2 3" xfId="1673" xr:uid="{00000000-0005-0000-0000-0000BE190000}"/>
    <cellStyle name="style1429269957677 2 2 3 2" xfId="6579" xr:uid="{00000000-0005-0000-0000-0000BF190000}"/>
    <cellStyle name="style1429269957677 2 2 4" xfId="2866" xr:uid="{00000000-0005-0000-0000-0000C0190000}"/>
    <cellStyle name="style1429269957677 2 2 4 2" xfId="7772" xr:uid="{00000000-0005-0000-0000-0000C1190000}"/>
    <cellStyle name="style1429269957677 2 2 5" xfId="4059" xr:uid="{00000000-0005-0000-0000-0000C2190000}"/>
    <cellStyle name="style1429269957677 2 2 5 2" xfId="8965" xr:uid="{00000000-0005-0000-0000-0000C3190000}"/>
    <cellStyle name="style1429269957677 2 2 6" xfId="5337" xr:uid="{00000000-0005-0000-0000-0000C4190000}"/>
    <cellStyle name="style1429269957677 2 3" xfId="384" xr:uid="{00000000-0005-0000-0000-0000C5190000}"/>
    <cellStyle name="style1429269957677 2 3 2" xfId="1675" xr:uid="{00000000-0005-0000-0000-0000C6190000}"/>
    <cellStyle name="style1429269957677 2 3 2 2" xfId="6581" xr:uid="{00000000-0005-0000-0000-0000C7190000}"/>
    <cellStyle name="style1429269957677 2 3 3" xfId="2868" xr:uid="{00000000-0005-0000-0000-0000C8190000}"/>
    <cellStyle name="style1429269957677 2 3 3 2" xfId="7774" xr:uid="{00000000-0005-0000-0000-0000C9190000}"/>
    <cellStyle name="style1429269957677 2 3 4" xfId="4061" xr:uid="{00000000-0005-0000-0000-0000CA190000}"/>
    <cellStyle name="style1429269957677 2 3 4 2" xfId="8967" xr:uid="{00000000-0005-0000-0000-0000CB190000}"/>
    <cellStyle name="style1429269957677 2 3 5" xfId="5339" xr:uid="{00000000-0005-0000-0000-0000CC190000}"/>
    <cellStyle name="style1429269957677 2 4" xfId="1440" xr:uid="{00000000-0005-0000-0000-0000CD190000}"/>
    <cellStyle name="style1429269957677 2 4 2" xfId="6346" xr:uid="{00000000-0005-0000-0000-0000CE190000}"/>
    <cellStyle name="style1429269957677 2 5" xfId="2633" xr:uid="{00000000-0005-0000-0000-0000CF190000}"/>
    <cellStyle name="style1429269957677 2 5 2" xfId="7539" xr:uid="{00000000-0005-0000-0000-0000D0190000}"/>
    <cellStyle name="style1429269957677 2 6" xfId="3826" xr:uid="{00000000-0005-0000-0000-0000D1190000}"/>
    <cellStyle name="style1429269957677 2 6 2" xfId="8732" xr:uid="{00000000-0005-0000-0000-0000D2190000}"/>
    <cellStyle name="style1429269957677 2 7" xfId="4889" xr:uid="{00000000-0005-0000-0000-0000D3190000}"/>
    <cellStyle name="style1429269957677 2 7 2" xfId="9795" xr:uid="{00000000-0005-0000-0000-0000D4190000}"/>
    <cellStyle name="style1429269957677 2 7 3" xfId="9822" xr:uid="{469A8CCF-DBF3-4C30-BDA2-B7B729AD2691}"/>
    <cellStyle name="style1429269957677 2 8" xfId="5104" xr:uid="{00000000-0005-0000-0000-0000D5190000}"/>
    <cellStyle name="style1429269957677 3" xfId="385" xr:uid="{00000000-0005-0000-0000-0000D6190000}"/>
    <cellStyle name="style1429269957677 3 2" xfId="1676" xr:uid="{00000000-0005-0000-0000-0000D7190000}"/>
    <cellStyle name="style1429269957677 3 2 2" xfId="6582" xr:uid="{00000000-0005-0000-0000-0000D8190000}"/>
    <cellStyle name="style1429269957677 3 3" xfId="2869" xr:uid="{00000000-0005-0000-0000-0000D9190000}"/>
    <cellStyle name="style1429269957677 3 3 2" xfId="7775" xr:uid="{00000000-0005-0000-0000-0000DA190000}"/>
    <cellStyle name="style1429269957677 3 4" xfId="4062" xr:uid="{00000000-0005-0000-0000-0000DB190000}"/>
    <cellStyle name="style1429269957677 3 4 2" xfId="8968" xr:uid="{00000000-0005-0000-0000-0000DC190000}"/>
    <cellStyle name="style1429269957677 3 5" xfId="5340" xr:uid="{00000000-0005-0000-0000-0000DD190000}"/>
    <cellStyle name="style1429269957677 4" xfId="1364" xr:uid="{00000000-0005-0000-0000-0000DE190000}"/>
    <cellStyle name="style1429269957677 4 2" xfId="6270" xr:uid="{00000000-0005-0000-0000-0000DF190000}"/>
    <cellStyle name="style1429269957677 5" xfId="2557" xr:uid="{00000000-0005-0000-0000-0000E0190000}"/>
    <cellStyle name="style1429269957677 5 2" xfId="7463" xr:uid="{00000000-0005-0000-0000-0000E1190000}"/>
    <cellStyle name="style1429269957677 6" xfId="3750" xr:uid="{00000000-0005-0000-0000-0000E2190000}"/>
    <cellStyle name="style1429269957677 6 2" xfId="8656" xr:uid="{00000000-0005-0000-0000-0000E3190000}"/>
    <cellStyle name="style1429269957677 7" xfId="5028" xr:uid="{00000000-0005-0000-0000-0000E4190000}"/>
    <cellStyle name="style1429269957692" xfId="67" xr:uid="{00000000-0005-0000-0000-0000E5190000}"/>
    <cellStyle name="style1429269957692 2" xfId="148" xr:uid="{00000000-0005-0000-0000-0000E6190000}"/>
    <cellStyle name="style1429269957692 2 2" xfId="386" xr:uid="{00000000-0005-0000-0000-0000E7190000}"/>
    <cellStyle name="style1429269957692 2 2 2" xfId="387" xr:uid="{00000000-0005-0000-0000-0000E8190000}"/>
    <cellStyle name="style1429269957692 2 2 2 2" xfId="1678" xr:uid="{00000000-0005-0000-0000-0000E9190000}"/>
    <cellStyle name="style1429269957692 2 2 2 2 2" xfId="6584" xr:uid="{00000000-0005-0000-0000-0000EA190000}"/>
    <cellStyle name="style1429269957692 2 2 2 3" xfId="2871" xr:uid="{00000000-0005-0000-0000-0000EB190000}"/>
    <cellStyle name="style1429269957692 2 2 2 3 2" xfId="7777" xr:uid="{00000000-0005-0000-0000-0000EC190000}"/>
    <cellStyle name="style1429269957692 2 2 2 4" xfId="4064" xr:uid="{00000000-0005-0000-0000-0000ED190000}"/>
    <cellStyle name="style1429269957692 2 2 2 4 2" xfId="8970" xr:uid="{00000000-0005-0000-0000-0000EE190000}"/>
    <cellStyle name="style1429269957692 2 2 2 5" xfId="5342" xr:uid="{00000000-0005-0000-0000-0000EF190000}"/>
    <cellStyle name="style1429269957692 2 2 3" xfId="1677" xr:uid="{00000000-0005-0000-0000-0000F0190000}"/>
    <cellStyle name="style1429269957692 2 2 3 2" xfId="6583" xr:uid="{00000000-0005-0000-0000-0000F1190000}"/>
    <cellStyle name="style1429269957692 2 2 4" xfId="2870" xr:uid="{00000000-0005-0000-0000-0000F2190000}"/>
    <cellStyle name="style1429269957692 2 2 4 2" xfId="7776" xr:uid="{00000000-0005-0000-0000-0000F3190000}"/>
    <cellStyle name="style1429269957692 2 2 5" xfId="4063" xr:uid="{00000000-0005-0000-0000-0000F4190000}"/>
    <cellStyle name="style1429269957692 2 2 5 2" xfId="8969" xr:uid="{00000000-0005-0000-0000-0000F5190000}"/>
    <cellStyle name="style1429269957692 2 2 6" xfId="5341" xr:uid="{00000000-0005-0000-0000-0000F6190000}"/>
    <cellStyle name="style1429269957692 2 3" xfId="388" xr:uid="{00000000-0005-0000-0000-0000F7190000}"/>
    <cellStyle name="style1429269957692 2 3 2" xfId="1679" xr:uid="{00000000-0005-0000-0000-0000F8190000}"/>
    <cellStyle name="style1429269957692 2 3 2 2" xfId="6585" xr:uid="{00000000-0005-0000-0000-0000F9190000}"/>
    <cellStyle name="style1429269957692 2 3 3" xfId="2872" xr:uid="{00000000-0005-0000-0000-0000FA190000}"/>
    <cellStyle name="style1429269957692 2 3 3 2" xfId="7778" xr:uid="{00000000-0005-0000-0000-0000FB190000}"/>
    <cellStyle name="style1429269957692 2 3 4" xfId="4065" xr:uid="{00000000-0005-0000-0000-0000FC190000}"/>
    <cellStyle name="style1429269957692 2 3 4 2" xfId="8971" xr:uid="{00000000-0005-0000-0000-0000FD190000}"/>
    <cellStyle name="style1429269957692 2 3 5" xfId="5343" xr:uid="{00000000-0005-0000-0000-0000FE190000}"/>
    <cellStyle name="style1429269957692 2 4" xfId="1442" xr:uid="{00000000-0005-0000-0000-0000FF190000}"/>
    <cellStyle name="style1429269957692 2 4 2" xfId="6348" xr:uid="{00000000-0005-0000-0000-0000001A0000}"/>
    <cellStyle name="style1429269957692 2 5" xfId="2635" xr:uid="{00000000-0005-0000-0000-0000011A0000}"/>
    <cellStyle name="style1429269957692 2 5 2" xfId="7541" xr:uid="{00000000-0005-0000-0000-0000021A0000}"/>
    <cellStyle name="style1429269957692 2 6" xfId="3828" xr:uid="{00000000-0005-0000-0000-0000031A0000}"/>
    <cellStyle name="style1429269957692 2 6 2" xfId="8734" xr:uid="{00000000-0005-0000-0000-0000041A0000}"/>
    <cellStyle name="style1429269957692 2 7" xfId="4890" xr:uid="{00000000-0005-0000-0000-0000051A0000}"/>
    <cellStyle name="style1429269957692 2 7 2" xfId="9796" xr:uid="{00000000-0005-0000-0000-0000061A0000}"/>
    <cellStyle name="style1429269957692 2 7 3" xfId="9824" xr:uid="{98246EB7-ED10-4CC3-9D39-D20368F1247E}"/>
    <cellStyle name="style1429269957692 2 8" xfId="5106" xr:uid="{00000000-0005-0000-0000-0000071A0000}"/>
    <cellStyle name="style1429269957692 3" xfId="389" xr:uid="{00000000-0005-0000-0000-0000081A0000}"/>
    <cellStyle name="style1429269957692 3 2" xfId="1680" xr:uid="{00000000-0005-0000-0000-0000091A0000}"/>
    <cellStyle name="style1429269957692 3 2 2" xfId="6586" xr:uid="{00000000-0005-0000-0000-00000A1A0000}"/>
    <cellStyle name="style1429269957692 3 3" xfId="2873" xr:uid="{00000000-0005-0000-0000-00000B1A0000}"/>
    <cellStyle name="style1429269957692 3 3 2" xfId="7779" xr:uid="{00000000-0005-0000-0000-00000C1A0000}"/>
    <cellStyle name="style1429269957692 3 4" xfId="4066" xr:uid="{00000000-0005-0000-0000-00000D1A0000}"/>
    <cellStyle name="style1429269957692 3 4 2" xfId="8972" xr:uid="{00000000-0005-0000-0000-00000E1A0000}"/>
    <cellStyle name="style1429269957692 3 5" xfId="5344" xr:uid="{00000000-0005-0000-0000-00000F1A0000}"/>
    <cellStyle name="style1429269957692 4" xfId="1365" xr:uid="{00000000-0005-0000-0000-0000101A0000}"/>
    <cellStyle name="style1429269957692 4 2" xfId="6271" xr:uid="{00000000-0005-0000-0000-0000111A0000}"/>
    <cellStyle name="style1429269957692 5" xfId="2558" xr:uid="{00000000-0005-0000-0000-0000121A0000}"/>
    <cellStyle name="style1429269957692 5 2" xfId="7464" xr:uid="{00000000-0005-0000-0000-0000131A0000}"/>
    <cellStyle name="style1429269957692 6" xfId="3751" xr:uid="{00000000-0005-0000-0000-0000141A0000}"/>
    <cellStyle name="style1429269957692 6 2" xfId="8657" xr:uid="{00000000-0005-0000-0000-0000151A0000}"/>
    <cellStyle name="style1429269957692 7" xfId="5029" xr:uid="{00000000-0005-0000-0000-0000161A0000}"/>
    <cellStyle name="style1429269960067" xfId="68" xr:uid="{00000000-0005-0000-0000-0000171A0000}"/>
    <cellStyle name="style1429269960067 2" xfId="156" xr:uid="{00000000-0005-0000-0000-0000181A0000}"/>
    <cellStyle name="style1429269960067 2 2" xfId="390" xr:uid="{00000000-0005-0000-0000-0000191A0000}"/>
    <cellStyle name="style1429269960067 2 2 2" xfId="391" xr:uid="{00000000-0005-0000-0000-00001A1A0000}"/>
    <cellStyle name="style1429269960067 2 2 2 2" xfId="1682" xr:uid="{00000000-0005-0000-0000-00001B1A0000}"/>
    <cellStyle name="style1429269960067 2 2 2 2 2" xfId="6588" xr:uid="{00000000-0005-0000-0000-00001C1A0000}"/>
    <cellStyle name="style1429269960067 2 2 2 3" xfId="2875" xr:uid="{00000000-0005-0000-0000-00001D1A0000}"/>
    <cellStyle name="style1429269960067 2 2 2 3 2" xfId="7781" xr:uid="{00000000-0005-0000-0000-00001E1A0000}"/>
    <cellStyle name="style1429269960067 2 2 2 4" xfId="4068" xr:uid="{00000000-0005-0000-0000-00001F1A0000}"/>
    <cellStyle name="style1429269960067 2 2 2 4 2" xfId="8974" xr:uid="{00000000-0005-0000-0000-0000201A0000}"/>
    <cellStyle name="style1429269960067 2 2 2 5" xfId="5346" xr:uid="{00000000-0005-0000-0000-0000211A0000}"/>
    <cellStyle name="style1429269960067 2 2 3" xfId="1681" xr:uid="{00000000-0005-0000-0000-0000221A0000}"/>
    <cellStyle name="style1429269960067 2 2 3 2" xfId="6587" xr:uid="{00000000-0005-0000-0000-0000231A0000}"/>
    <cellStyle name="style1429269960067 2 2 4" xfId="2874" xr:uid="{00000000-0005-0000-0000-0000241A0000}"/>
    <cellStyle name="style1429269960067 2 2 4 2" xfId="7780" xr:uid="{00000000-0005-0000-0000-0000251A0000}"/>
    <cellStyle name="style1429269960067 2 2 5" xfId="4067" xr:uid="{00000000-0005-0000-0000-0000261A0000}"/>
    <cellStyle name="style1429269960067 2 2 5 2" xfId="8973" xr:uid="{00000000-0005-0000-0000-0000271A0000}"/>
    <cellStyle name="style1429269960067 2 2 6" xfId="5345" xr:uid="{00000000-0005-0000-0000-0000281A0000}"/>
    <cellStyle name="style1429269960067 2 3" xfId="392" xr:uid="{00000000-0005-0000-0000-0000291A0000}"/>
    <cellStyle name="style1429269960067 2 3 2" xfId="1683" xr:uid="{00000000-0005-0000-0000-00002A1A0000}"/>
    <cellStyle name="style1429269960067 2 3 2 2" xfId="6589" xr:uid="{00000000-0005-0000-0000-00002B1A0000}"/>
    <cellStyle name="style1429269960067 2 3 3" xfId="2876" xr:uid="{00000000-0005-0000-0000-00002C1A0000}"/>
    <cellStyle name="style1429269960067 2 3 3 2" xfId="7782" xr:uid="{00000000-0005-0000-0000-00002D1A0000}"/>
    <cellStyle name="style1429269960067 2 3 4" xfId="4069" xr:uid="{00000000-0005-0000-0000-00002E1A0000}"/>
    <cellStyle name="style1429269960067 2 3 4 2" xfId="8975" xr:uid="{00000000-0005-0000-0000-00002F1A0000}"/>
    <cellStyle name="style1429269960067 2 3 5" xfId="5347" xr:uid="{00000000-0005-0000-0000-0000301A0000}"/>
    <cellStyle name="style1429269960067 2 4" xfId="1450" xr:uid="{00000000-0005-0000-0000-0000311A0000}"/>
    <cellStyle name="style1429269960067 2 4 2" xfId="6356" xr:uid="{00000000-0005-0000-0000-0000321A0000}"/>
    <cellStyle name="style1429269960067 2 5" xfId="2643" xr:uid="{00000000-0005-0000-0000-0000331A0000}"/>
    <cellStyle name="style1429269960067 2 5 2" xfId="7549" xr:uid="{00000000-0005-0000-0000-0000341A0000}"/>
    <cellStyle name="style1429269960067 2 6" xfId="3836" xr:uid="{00000000-0005-0000-0000-0000351A0000}"/>
    <cellStyle name="style1429269960067 2 6 2" xfId="8742" xr:uid="{00000000-0005-0000-0000-0000361A0000}"/>
    <cellStyle name="style1429269960067 2 7" xfId="4899" xr:uid="{00000000-0005-0000-0000-0000371A0000}"/>
    <cellStyle name="style1429269960067 2 7 2" xfId="9805" xr:uid="{00000000-0005-0000-0000-0000381A0000}"/>
    <cellStyle name="style1429269960067 2 7 3" xfId="9835" xr:uid="{75B692F8-C04C-477D-9A50-EB364519121A}"/>
    <cellStyle name="style1429269960067 2 8" xfId="5114" xr:uid="{00000000-0005-0000-0000-0000391A0000}"/>
    <cellStyle name="style1429269960067 3" xfId="393" xr:uid="{00000000-0005-0000-0000-00003A1A0000}"/>
    <cellStyle name="style1429269960067 3 2" xfId="1684" xr:uid="{00000000-0005-0000-0000-00003B1A0000}"/>
    <cellStyle name="style1429269960067 3 2 2" xfId="6590" xr:uid="{00000000-0005-0000-0000-00003C1A0000}"/>
    <cellStyle name="style1429269960067 3 3" xfId="2877" xr:uid="{00000000-0005-0000-0000-00003D1A0000}"/>
    <cellStyle name="style1429269960067 3 3 2" xfId="7783" xr:uid="{00000000-0005-0000-0000-00003E1A0000}"/>
    <cellStyle name="style1429269960067 3 4" xfId="4070" xr:uid="{00000000-0005-0000-0000-00003F1A0000}"/>
    <cellStyle name="style1429269960067 3 4 2" xfId="8976" xr:uid="{00000000-0005-0000-0000-0000401A0000}"/>
    <cellStyle name="style1429269960067 3 5" xfId="5348" xr:uid="{00000000-0005-0000-0000-0000411A0000}"/>
    <cellStyle name="style1429269960067 4" xfId="1366" xr:uid="{00000000-0005-0000-0000-0000421A0000}"/>
    <cellStyle name="style1429269960067 4 2" xfId="6272" xr:uid="{00000000-0005-0000-0000-0000431A0000}"/>
    <cellStyle name="style1429269960067 5" xfId="2559" xr:uid="{00000000-0005-0000-0000-0000441A0000}"/>
    <cellStyle name="style1429269960067 5 2" xfId="7465" xr:uid="{00000000-0005-0000-0000-0000451A0000}"/>
    <cellStyle name="style1429269960067 6" xfId="3752" xr:uid="{00000000-0005-0000-0000-0000461A0000}"/>
    <cellStyle name="style1429269960067 6 2" xfId="8658" xr:uid="{00000000-0005-0000-0000-0000471A0000}"/>
    <cellStyle name="style1429269960067 7" xfId="5030" xr:uid="{00000000-0005-0000-0000-0000481A0000}"/>
    <cellStyle name="style1435755145091" xfId="69" xr:uid="{00000000-0005-0000-0000-0000491A0000}"/>
    <cellStyle name="style1435755145091 2" xfId="394" xr:uid="{00000000-0005-0000-0000-00004A1A0000}"/>
    <cellStyle name="style1435755145091 2 2" xfId="395" xr:uid="{00000000-0005-0000-0000-00004B1A0000}"/>
    <cellStyle name="style1435755145091 2 2 2" xfId="1686" xr:uid="{00000000-0005-0000-0000-00004C1A0000}"/>
    <cellStyle name="style1435755145091 2 2 2 2" xfId="6592" xr:uid="{00000000-0005-0000-0000-00004D1A0000}"/>
    <cellStyle name="style1435755145091 2 2 3" xfId="2879" xr:uid="{00000000-0005-0000-0000-00004E1A0000}"/>
    <cellStyle name="style1435755145091 2 2 3 2" xfId="7785" xr:uid="{00000000-0005-0000-0000-00004F1A0000}"/>
    <cellStyle name="style1435755145091 2 2 4" xfId="4072" xr:uid="{00000000-0005-0000-0000-0000501A0000}"/>
    <cellStyle name="style1435755145091 2 2 4 2" xfId="8978" xr:uid="{00000000-0005-0000-0000-0000511A0000}"/>
    <cellStyle name="style1435755145091 2 2 5" xfId="5350" xr:uid="{00000000-0005-0000-0000-0000521A0000}"/>
    <cellStyle name="style1435755145091 2 3" xfId="1685" xr:uid="{00000000-0005-0000-0000-0000531A0000}"/>
    <cellStyle name="style1435755145091 2 3 2" xfId="6591" xr:uid="{00000000-0005-0000-0000-0000541A0000}"/>
    <cellStyle name="style1435755145091 2 4" xfId="2878" xr:uid="{00000000-0005-0000-0000-0000551A0000}"/>
    <cellStyle name="style1435755145091 2 4 2" xfId="7784" xr:uid="{00000000-0005-0000-0000-0000561A0000}"/>
    <cellStyle name="style1435755145091 2 5" xfId="4071" xr:uid="{00000000-0005-0000-0000-0000571A0000}"/>
    <cellStyle name="style1435755145091 2 5 2" xfId="8977" xr:uid="{00000000-0005-0000-0000-0000581A0000}"/>
    <cellStyle name="style1435755145091 2 6" xfId="5349" xr:uid="{00000000-0005-0000-0000-0000591A0000}"/>
    <cellStyle name="style1435755145091 3" xfId="396" xr:uid="{00000000-0005-0000-0000-00005A1A0000}"/>
    <cellStyle name="style1435755145091 3 2" xfId="1687" xr:uid="{00000000-0005-0000-0000-00005B1A0000}"/>
    <cellStyle name="style1435755145091 3 2 2" xfId="6593" xr:uid="{00000000-0005-0000-0000-00005C1A0000}"/>
    <cellStyle name="style1435755145091 3 3" xfId="2880" xr:uid="{00000000-0005-0000-0000-00005D1A0000}"/>
    <cellStyle name="style1435755145091 3 3 2" xfId="7786" xr:uid="{00000000-0005-0000-0000-00005E1A0000}"/>
    <cellStyle name="style1435755145091 3 4" xfId="4073" xr:uid="{00000000-0005-0000-0000-00005F1A0000}"/>
    <cellStyle name="style1435755145091 3 4 2" xfId="8979" xr:uid="{00000000-0005-0000-0000-0000601A0000}"/>
    <cellStyle name="style1435755145091 3 5" xfId="5351" xr:uid="{00000000-0005-0000-0000-0000611A0000}"/>
    <cellStyle name="style1435755145091 4" xfId="1367" xr:uid="{00000000-0005-0000-0000-0000621A0000}"/>
    <cellStyle name="style1435755145091 4 2" xfId="6273" xr:uid="{00000000-0005-0000-0000-0000631A0000}"/>
    <cellStyle name="style1435755145091 5" xfId="2560" xr:uid="{00000000-0005-0000-0000-0000641A0000}"/>
    <cellStyle name="style1435755145091 5 2" xfId="7466" xr:uid="{00000000-0005-0000-0000-0000651A0000}"/>
    <cellStyle name="style1435755145091 6" xfId="3753" xr:uid="{00000000-0005-0000-0000-0000661A0000}"/>
    <cellStyle name="style1435755145091 6 2" xfId="8659" xr:uid="{00000000-0005-0000-0000-0000671A0000}"/>
    <cellStyle name="style1435755145091 7" xfId="5031" xr:uid="{00000000-0005-0000-0000-0000681A0000}"/>
    <cellStyle name="style1435755145106" xfId="70" xr:uid="{00000000-0005-0000-0000-0000691A0000}"/>
    <cellStyle name="style1435755145106 2" xfId="397" xr:uid="{00000000-0005-0000-0000-00006A1A0000}"/>
    <cellStyle name="style1435755145106 2 2" xfId="398" xr:uid="{00000000-0005-0000-0000-00006B1A0000}"/>
    <cellStyle name="style1435755145106 2 2 2" xfId="1689" xr:uid="{00000000-0005-0000-0000-00006C1A0000}"/>
    <cellStyle name="style1435755145106 2 2 2 2" xfId="6595" xr:uid="{00000000-0005-0000-0000-00006D1A0000}"/>
    <cellStyle name="style1435755145106 2 2 3" xfId="2882" xr:uid="{00000000-0005-0000-0000-00006E1A0000}"/>
    <cellStyle name="style1435755145106 2 2 3 2" xfId="7788" xr:uid="{00000000-0005-0000-0000-00006F1A0000}"/>
    <cellStyle name="style1435755145106 2 2 4" xfId="4075" xr:uid="{00000000-0005-0000-0000-0000701A0000}"/>
    <cellStyle name="style1435755145106 2 2 4 2" xfId="8981" xr:uid="{00000000-0005-0000-0000-0000711A0000}"/>
    <cellStyle name="style1435755145106 2 2 5" xfId="5353" xr:uid="{00000000-0005-0000-0000-0000721A0000}"/>
    <cellStyle name="style1435755145106 2 3" xfId="1688" xr:uid="{00000000-0005-0000-0000-0000731A0000}"/>
    <cellStyle name="style1435755145106 2 3 2" xfId="6594" xr:uid="{00000000-0005-0000-0000-0000741A0000}"/>
    <cellStyle name="style1435755145106 2 4" xfId="2881" xr:uid="{00000000-0005-0000-0000-0000751A0000}"/>
    <cellStyle name="style1435755145106 2 4 2" xfId="7787" xr:uid="{00000000-0005-0000-0000-0000761A0000}"/>
    <cellStyle name="style1435755145106 2 5" xfId="4074" xr:uid="{00000000-0005-0000-0000-0000771A0000}"/>
    <cellStyle name="style1435755145106 2 5 2" xfId="8980" xr:uid="{00000000-0005-0000-0000-0000781A0000}"/>
    <cellStyle name="style1435755145106 2 6" xfId="5352" xr:uid="{00000000-0005-0000-0000-0000791A0000}"/>
    <cellStyle name="style1435755145106 3" xfId="399" xr:uid="{00000000-0005-0000-0000-00007A1A0000}"/>
    <cellStyle name="style1435755145106 3 2" xfId="1690" xr:uid="{00000000-0005-0000-0000-00007B1A0000}"/>
    <cellStyle name="style1435755145106 3 2 2" xfId="6596" xr:uid="{00000000-0005-0000-0000-00007C1A0000}"/>
    <cellStyle name="style1435755145106 3 3" xfId="2883" xr:uid="{00000000-0005-0000-0000-00007D1A0000}"/>
    <cellStyle name="style1435755145106 3 3 2" xfId="7789" xr:uid="{00000000-0005-0000-0000-00007E1A0000}"/>
    <cellStyle name="style1435755145106 3 4" xfId="4076" xr:uid="{00000000-0005-0000-0000-00007F1A0000}"/>
    <cellStyle name="style1435755145106 3 4 2" xfId="8982" xr:uid="{00000000-0005-0000-0000-0000801A0000}"/>
    <cellStyle name="style1435755145106 3 5" xfId="5354" xr:uid="{00000000-0005-0000-0000-0000811A0000}"/>
    <cellStyle name="style1435755145106 4" xfId="1368" xr:uid="{00000000-0005-0000-0000-0000821A0000}"/>
    <cellStyle name="style1435755145106 4 2" xfId="6274" xr:uid="{00000000-0005-0000-0000-0000831A0000}"/>
    <cellStyle name="style1435755145106 5" xfId="2561" xr:uid="{00000000-0005-0000-0000-0000841A0000}"/>
    <cellStyle name="style1435755145106 5 2" xfId="7467" xr:uid="{00000000-0005-0000-0000-0000851A0000}"/>
    <cellStyle name="style1435755145106 6" xfId="3754" xr:uid="{00000000-0005-0000-0000-0000861A0000}"/>
    <cellStyle name="style1435755145106 6 2" xfId="8660" xr:uid="{00000000-0005-0000-0000-0000871A0000}"/>
    <cellStyle name="style1435755145106 7" xfId="5032" xr:uid="{00000000-0005-0000-0000-0000881A0000}"/>
    <cellStyle name="style1435755145138" xfId="71" xr:uid="{00000000-0005-0000-0000-0000891A0000}"/>
    <cellStyle name="style1435755145138 2" xfId="400" xr:uid="{00000000-0005-0000-0000-00008A1A0000}"/>
    <cellStyle name="style1435755145138 2 2" xfId="401" xr:uid="{00000000-0005-0000-0000-00008B1A0000}"/>
    <cellStyle name="style1435755145138 2 2 2" xfId="1692" xr:uid="{00000000-0005-0000-0000-00008C1A0000}"/>
    <cellStyle name="style1435755145138 2 2 2 2" xfId="6598" xr:uid="{00000000-0005-0000-0000-00008D1A0000}"/>
    <cellStyle name="style1435755145138 2 2 3" xfId="2885" xr:uid="{00000000-0005-0000-0000-00008E1A0000}"/>
    <cellStyle name="style1435755145138 2 2 3 2" xfId="7791" xr:uid="{00000000-0005-0000-0000-00008F1A0000}"/>
    <cellStyle name="style1435755145138 2 2 4" xfId="4078" xr:uid="{00000000-0005-0000-0000-0000901A0000}"/>
    <cellStyle name="style1435755145138 2 2 4 2" xfId="8984" xr:uid="{00000000-0005-0000-0000-0000911A0000}"/>
    <cellStyle name="style1435755145138 2 2 5" xfId="5356" xr:uid="{00000000-0005-0000-0000-0000921A0000}"/>
    <cellStyle name="style1435755145138 2 3" xfId="1691" xr:uid="{00000000-0005-0000-0000-0000931A0000}"/>
    <cellStyle name="style1435755145138 2 3 2" xfId="6597" xr:uid="{00000000-0005-0000-0000-0000941A0000}"/>
    <cellStyle name="style1435755145138 2 4" xfId="2884" xr:uid="{00000000-0005-0000-0000-0000951A0000}"/>
    <cellStyle name="style1435755145138 2 4 2" xfId="7790" xr:uid="{00000000-0005-0000-0000-0000961A0000}"/>
    <cellStyle name="style1435755145138 2 5" xfId="4077" xr:uid="{00000000-0005-0000-0000-0000971A0000}"/>
    <cellStyle name="style1435755145138 2 5 2" xfId="8983" xr:uid="{00000000-0005-0000-0000-0000981A0000}"/>
    <cellStyle name="style1435755145138 2 6" xfId="5355" xr:uid="{00000000-0005-0000-0000-0000991A0000}"/>
    <cellStyle name="style1435755145138 3" xfId="402" xr:uid="{00000000-0005-0000-0000-00009A1A0000}"/>
    <cellStyle name="style1435755145138 3 2" xfId="1693" xr:uid="{00000000-0005-0000-0000-00009B1A0000}"/>
    <cellStyle name="style1435755145138 3 2 2" xfId="6599" xr:uid="{00000000-0005-0000-0000-00009C1A0000}"/>
    <cellStyle name="style1435755145138 3 3" xfId="2886" xr:uid="{00000000-0005-0000-0000-00009D1A0000}"/>
    <cellStyle name="style1435755145138 3 3 2" xfId="7792" xr:uid="{00000000-0005-0000-0000-00009E1A0000}"/>
    <cellStyle name="style1435755145138 3 4" xfId="4079" xr:uid="{00000000-0005-0000-0000-00009F1A0000}"/>
    <cellStyle name="style1435755145138 3 4 2" xfId="8985" xr:uid="{00000000-0005-0000-0000-0000A01A0000}"/>
    <cellStyle name="style1435755145138 3 5" xfId="5357" xr:uid="{00000000-0005-0000-0000-0000A11A0000}"/>
    <cellStyle name="style1435755145138 4" xfId="1369" xr:uid="{00000000-0005-0000-0000-0000A21A0000}"/>
    <cellStyle name="style1435755145138 4 2" xfId="6275" xr:uid="{00000000-0005-0000-0000-0000A31A0000}"/>
    <cellStyle name="style1435755145138 5" xfId="2562" xr:uid="{00000000-0005-0000-0000-0000A41A0000}"/>
    <cellStyle name="style1435755145138 5 2" xfId="7468" xr:uid="{00000000-0005-0000-0000-0000A51A0000}"/>
    <cellStyle name="style1435755145138 6" xfId="3755" xr:uid="{00000000-0005-0000-0000-0000A61A0000}"/>
    <cellStyle name="style1435755145138 6 2" xfId="8661" xr:uid="{00000000-0005-0000-0000-0000A71A0000}"/>
    <cellStyle name="style1435755145138 7" xfId="5033" xr:uid="{00000000-0005-0000-0000-0000A81A0000}"/>
    <cellStyle name="style1435755145169" xfId="72" xr:uid="{00000000-0005-0000-0000-0000A91A0000}"/>
    <cellStyle name="style1435755145169 2" xfId="403" xr:uid="{00000000-0005-0000-0000-0000AA1A0000}"/>
    <cellStyle name="style1435755145169 2 2" xfId="404" xr:uid="{00000000-0005-0000-0000-0000AB1A0000}"/>
    <cellStyle name="style1435755145169 2 2 2" xfId="1695" xr:uid="{00000000-0005-0000-0000-0000AC1A0000}"/>
    <cellStyle name="style1435755145169 2 2 2 2" xfId="6601" xr:uid="{00000000-0005-0000-0000-0000AD1A0000}"/>
    <cellStyle name="style1435755145169 2 2 3" xfId="2888" xr:uid="{00000000-0005-0000-0000-0000AE1A0000}"/>
    <cellStyle name="style1435755145169 2 2 3 2" xfId="7794" xr:uid="{00000000-0005-0000-0000-0000AF1A0000}"/>
    <cellStyle name="style1435755145169 2 2 4" xfId="4081" xr:uid="{00000000-0005-0000-0000-0000B01A0000}"/>
    <cellStyle name="style1435755145169 2 2 4 2" xfId="8987" xr:uid="{00000000-0005-0000-0000-0000B11A0000}"/>
    <cellStyle name="style1435755145169 2 2 5" xfId="5359" xr:uid="{00000000-0005-0000-0000-0000B21A0000}"/>
    <cellStyle name="style1435755145169 2 3" xfId="1694" xr:uid="{00000000-0005-0000-0000-0000B31A0000}"/>
    <cellStyle name="style1435755145169 2 3 2" xfId="6600" xr:uid="{00000000-0005-0000-0000-0000B41A0000}"/>
    <cellStyle name="style1435755145169 2 4" xfId="2887" xr:uid="{00000000-0005-0000-0000-0000B51A0000}"/>
    <cellStyle name="style1435755145169 2 4 2" xfId="7793" xr:uid="{00000000-0005-0000-0000-0000B61A0000}"/>
    <cellStyle name="style1435755145169 2 5" xfId="4080" xr:uid="{00000000-0005-0000-0000-0000B71A0000}"/>
    <cellStyle name="style1435755145169 2 5 2" xfId="8986" xr:uid="{00000000-0005-0000-0000-0000B81A0000}"/>
    <cellStyle name="style1435755145169 2 6" xfId="5358" xr:uid="{00000000-0005-0000-0000-0000B91A0000}"/>
    <cellStyle name="style1435755145169 3" xfId="405" xr:uid="{00000000-0005-0000-0000-0000BA1A0000}"/>
    <cellStyle name="style1435755145169 3 2" xfId="1696" xr:uid="{00000000-0005-0000-0000-0000BB1A0000}"/>
    <cellStyle name="style1435755145169 3 2 2" xfId="6602" xr:uid="{00000000-0005-0000-0000-0000BC1A0000}"/>
    <cellStyle name="style1435755145169 3 3" xfId="2889" xr:uid="{00000000-0005-0000-0000-0000BD1A0000}"/>
    <cellStyle name="style1435755145169 3 3 2" xfId="7795" xr:uid="{00000000-0005-0000-0000-0000BE1A0000}"/>
    <cellStyle name="style1435755145169 3 4" xfId="4082" xr:uid="{00000000-0005-0000-0000-0000BF1A0000}"/>
    <cellStyle name="style1435755145169 3 4 2" xfId="8988" xr:uid="{00000000-0005-0000-0000-0000C01A0000}"/>
    <cellStyle name="style1435755145169 3 5" xfId="5360" xr:uid="{00000000-0005-0000-0000-0000C11A0000}"/>
    <cellStyle name="style1435755145169 4" xfId="1370" xr:uid="{00000000-0005-0000-0000-0000C21A0000}"/>
    <cellStyle name="style1435755145169 4 2" xfId="6276" xr:uid="{00000000-0005-0000-0000-0000C31A0000}"/>
    <cellStyle name="style1435755145169 5" xfId="2563" xr:uid="{00000000-0005-0000-0000-0000C41A0000}"/>
    <cellStyle name="style1435755145169 5 2" xfId="7469" xr:uid="{00000000-0005-0000-0000-0000C51A0000}"/>
    <cellStyle name="style1435755145169 6" xfId="3756" xr:uid="{00000000-0005-0000-0000-0000C61A0000}"/>
    <cellStyle name="style1435755145169 6 2" xfId="8662" xr:uid="{00000000-0005-0000-0000-0000C71A0000}"/>
    <cellStyle name="style1435755145169 7" xfId="5034" xr:uid="{00000000-0005-0000-0000-0000C81A0000}"/>
    <cellStyle name="style1435755145231" xfId="73" xr:uid="{00000000-0005-0000-0000-0000C91A0000}"/>
    <cellStyle name="style1435755145231 2" xfId="406" xr:uid="{00000000-0005-0000-0000-0000CA1A0000}"/>
    <cellStyle name="style1435755145231 2 2" xfId="407" xr:uid="{00000000-0005-0000-0000-0000CB1A0000}"/>
    <cellStyle name="style1435755145231 2 2 2" xfId="1698" xr:uid="{00000000-0005-0000-0000-0000CC1A0000}"/>
    <cellStyle name="style1435755145231 2 2 2 2" xfId="6604" xr:uid="{00000000-0005-0000-0000-0000CD1A0000}"/>
    <cellStyle name="style1435755145231 2 2 3" xfId="2891" xr:uid="{00000000-0005-0000-0000-0000CE1A0000}"/>
    <cellStyle name="style1435755145231 2 2 3 2" xfId="7797" xr:uid="{00000000-0005-0000-0000-0000CF1A0000}"/>
    <cellStyle name="style1435755145231 2 2 4" xfId="4084" xr:uid="{00000000-0005-0000-0000-0000D01A0000}"/>
    <cellStyle name="style1435755145231 2 2 4 2" xfId="8990" xr:uid="{00000000-0005-0000-0000-0000D11A0000}"/>
    <cellStyle name="style1435755145231 2 2 5" xfId="5362" xr:uid="{00000000-0005-0000-0000-0000D21A0000}"/>
    <cellStyle name="style1435755145231 2 3" xfId="1697" xr:uid="{00000000-0005-0000-0000-0000D31A0000}"/>
    <cellStyle name="style1435755145231 2 3 2" xfId="6603" xr:uid="{00000000-0005-0000-0000-0000D41A0000}"/>
    <cellStyle name="style1435755145231 2 4" xfId="2890" xr:uid="{00000000-0005-0000-0000-0000D51A0000}"/>
    <cellStyle name="style1435755145231 2 4 2" xfId="7796" xr:uid="{00000000-0005-0000-0000-0000D61A0000}"/>
    <cellStyle name="style1435755145231 2 5" xfId="4083" xr:uid="{00000000-0005-0000-0000-0000D71A0000}"/>
    <cellStyle name="style1435755145231 2 5 2" xfId="8989" xr:uid="{00000000-0005-0000-0000-0000D81A0000}"/>
    <cellStyle name="style1435755145231 2 6" xfId="5361" xr:uid="{00000000-0005-0000-0000-0000D91A0000}"/>
    <cellStyle name="style1435755145231 3" xfId="408" xr:uid="{00000000-0005-0000-0000-0000DA1A0000}"/>
    <cellStyle name="style1435755145231 3 2" xfId="1699" xr:uid="{00000000-0005-0000-0000-0000DB1A0000}"/>
    <cellStyle name="style1435755145231 3 2 2" xfId="6605" xr:uid="{00000000-0005-0000-0000-0000DC1A0000}"/>
    <cellStyle name="style1435755145231 3 3" xfId="2892" xr:uid="{00000000-0005-0000-0000-0000DD1A0000}"/>
    <cellStyle name="style1435755145231 3 3 2" xfId="7798" xr:uid="{00000000-0005-0000-0000-0000DE1A0000}"/>
    <cellStyle name="style1435755145231 3 4" xfId="4085" xr:uid="{00000000-0005-0000-0000-0000DF1A0000}"/>
    <cellStyle name="style1435755145231 3 4 2" xfId="8991" xr:uid="{00000000-0005-0000-0000-0000E01A0000}"/>
    <cellStyle name="style1435755145231 3 5" xfId="5363" xr:uid="{00000000-0005-0000-0000-0000E11A0000}"/>
    <cellStyle name="style1435755145231 4" xfId="1371" xr:uid="{00000000-0005-0000-0000-0000E21A0000}"/>
    <cellStyle name="style1435755145231 4 2" xfId="6277" xr:uid="{00000000-0005-0000-0000-0000E31A0000}"/>
    <cellStyle name="style1435755145231 5" xfId="2564" xr:uid="{00000000-0005-0000-0000-0000E41A0000}"/>
    <cellStyle name="style1435755145231 5 2" xfId="7470" xr:uid="{00000000-0005-0000-0000-0000E51A0000}"/>
    <cellStyle name="style1435755145231 6" xfId="3757" xr:uid="{00000000-0005-0000-0000-0000E61A0000}"/>
    <cellStyle name="style1435755145231 6 2" xfId="8663" xr:uid="{00000000-0005-0000-0000-0000E71A0000}"/>
    <cellStyle name="style1435755145231 7" xfId="5035" xr:uid="{00000000-0005-0000-0000-0000E81A0000}"/>
    <cellStyle name="style1435755145481" xfId="74" xr:uid="{00000000-0005-0000-0000-0000E91A0000}"/>
    <cellStyle name="style1435755145481 2" xfId="409" xr:uid="{00000000-0005-0000-0000-0000EA1A0000}"/>
    <cellStyle name="style1435755145481 2 2" xfId="410" xr:uid="{00000000-0005-0000-0000-0000EB1A0000}"/>
    <cellStyle name="style1435755145481 2 2 2" xfId="1701" xr:uid="{00000000-0005-0000-0000-0000EC1A0000}"/>
    <cellStyle name="style1435755145481 2 2 2 2" xfId="6607" xr:uid="{00000000-0005-0000-0000-0000ED1A0000}"/>
    <cellStyle name="style1435755145481 2 2 3" xfId="2894" xr:uid="{00000000-0005-0000-0000-0000EE1A0000}"/>
    <cellStyle name="style1435755145481 2 2 3 2" xfId="7800" xr:uid="{00000000-0005-0000-0000-0000EF1A0000}"/>
    <cellStyle name="style1435755145481 2 2 4" xfId="4087" xr:uid="{00000000-0005-0000-0000-0000F01A0000}"/>
    <cellStyle name="style1435755145481 2 2 4 2" xfId="8993" xr:uid="{00000000-0005-0000-0000-0000F11A0000}"/>
    <cellStyle name="style1435755145481 2 2 5" xfId="5365" xr:uid="{00000000-0005-0000-0000-0000F21A0000}"/>
    <cellStyle name="style1435755145481 2 3" xfId="1700" xr:uid="{00000000-0005-0000-0000-0000F31A0000}"/>
    <cellStyle name="style1435755145481 2 3 2" xfId="6606" xr:uid="{00000000-0005-0000-0000-0000F41A0000}"/>
    <cellStyle name="style1435755145481 2 4" xfId="2893" xr:uid="{00000000-0005-0000-0000-0000F51A0000}"/>
    <cellStyle name="style1435755145481 2 4 2" xfId="7799" xr:uid="{00000000-0005-0000-0000-0000F61A0000}"/>
    <cellStyle name="style1435755145481 2 5" xfId="4086" xr:uid="{00000000-0005-0000-0000-0000F71A0000}"/>
    <cellStyle name="style1435755145481 2 5 2" xfId="8992" xr:uid="{00000000-0005-0000-0000-0000F81A0000}"/>
    <cellStyle name="style1435755145481 2 6" xfId="5364" xr:uid="{00000000-0005-0000-0000-0000F91A0000}"/>
    <cellStyle name="style1435755145481 3" xfId="411" xr:uid="{00000000-0005-0000-0000-0000FA1A0000}"/>
    <cellStyle name="style1435755145481 3 2" xfId="1702" xr:uid="{00000000-0005-0000-0000-0000FB1A0000}"/>
    <cellStyle name="style1435755145481 3 2 2" xfId="6608" xr:uid="{00000000-0005-0000-0000-0000FC1A0000}"/>
    <cellStyle name="style1435755145481 3 3" xfId="2895" xr:uid="{00000000-0005-0000-0000-0000FD1A0000}"/>
    <cellStyle name="style1435755145481 3 3 2" xfId="7801" xr:uid="{00000000-0005-0000-0000-0000FE1A0000}"/>
    <cellStyle name="style1435755145481 3 4" xfId="4088" xr:uid="{00000000-0005-0000-0000-0000FF1A0000}"/>
    <cellStyle name="style1435755145481 3 4 2" xfId="8994" xr:uid="{00000000-0005-0000-0000-0000001B0000}"/>
    <cellStyle name="style1435755145481 3 5" xfId="5366" xr:uid="{00000000-0005-0000-0000-0000011B0000}"/>
    <cellStyle name="style1435755145481 4" xfId="1372" xr:uid="{00000000-0005-0000-0000-0000021B0000}"/>
    <cellStyle name="style1435755145481 4 2" xfId="6278" xr:uid="{00000000-0005-0000-0000-0000031B0000}"/>
    <cellStyle name="style1435755145481 5" xfId="2565" xr:uid="{00000000-0005-0000-0000-0000041B0000}"/>
    <cellStyle name="style1435755145481 5 2" xfId="7471" xr:uid="{00000000-0005-0000-0000-0000051B0000}"/>
    <cellStyle name="style1435755145481 6" xfId="3758" xr:uid="{00000000-0005-0000-0000-0000061B0000}"/>
    <cellStyle name="style1435755145481 6 2" xfId="8664" xr:uid="{00000000-0005-0000-0000-0000071B0000}"/>
    <cellStyle name="style1435755145481 7" xfId="5036" xr:uid="{00000000-0005-0000-0000-0000081B0000}"/>
    <cellStyle name="style1435755145512" xfId="75" xr:uid="{00000000-0005-0000-0000-0000091B0000}"/>
    <cellStyle name="style1435755145512 2" xfId="412" xr:uid="{00000000-0005-0000-0000-00000A1B0000}"/>
    <cellStyle name="style1435755145512 2 2" xfId="413" xr:uid="{00000000-0005-0000-0000-00000B1B0000}"/>
    <cellStyle name="style1435755145512 2 2 2" xfId="1704" xr:uid="{00000000-0005-0000-0000-00000C1B0000}"/>
    <cellStyle name="style1435755145512 2 2 2 2" xfId="6610" xr:uid="{00000000-0005-0000-0000-00000D1B0000}"/>
    <cellStyle name="style1435755145512 2 2 3" xfId="2897" xr:uid="{00000000-0005-0000-0000-00000E1B0000}"/>
    <cellStyle name="style1435755145512 2 2 3 2" xfId="7803" xr:uid="{00000000-0005-0000-0000-00000F1B0000}"/>
    <cellStyle name="style1435755145512 2 2 4" xfId="4090" xr:uid="{00000000-0005-0000-0000-0000101B0000}"/>
    <cellStyle name="style1435755145512 2 2 4 2" xfId="8996" xr:uid="{00000000-0005-0000-0000-0000111B0000}"/>
    <cellStyle name="style1435755145512 2 2 5" xfId="5368" xr:uid="{00000000-0005-0000-0000-0000121B0000}"/>
    <cellStyle name="style1435755145512 2 3" xfId="1703" xr:uid="{00000000-0005-0000-0000-0000131B0000}"/>
    <cellStyle name="style1435755145512 2 3 2" xfId="6609" xr:uid="{00000000-0005-0000-0000-0000141B0000}"/>
    <cellStyle name="style1435755145512 2 4" xfId="2896" xr:uid="{00000000-0005-0000-0000-0000151B0000}"/>
    <cellStyle name="style1435755145512 2 4 2" xfId="7802" xr:uid="{00000000-0005-0000-0000-0000161B0000}"/>
    <cellStyle name="style1435755145512 2 5" xfId="4089" xr:uid="{00000000-0005-0000-0000-0000171B0000}"/>
    <cellStyle name="style1435755145512 2 5 2" xfId="8995" xr:uid="{00000000-0005-0000-0000-0000181B0000}"/>
    <cellStyle name="style1435755145512 2 6" xfId="5367" xr:uid="{00000000-0005-0000-0000-0000191B0000}"/>
    <cellStyle name="style1435755145512 3" xfId="414" xr:uid="{00000000-0005-0000-0000-00001A1B0000}"/>
    <cellStyle name="style1435755145512 3 2" xfId="1705" xr:uid="{00000000-0005-0000-0000-00001B1B0000}"/>
    <cellStyle name="style1435755145512 3 2 2" xfId="6611" xr:uid="{00000000-0005-0000-0000-00001C1B0000}"/>
    <cellStyle name="style1435755145512 3 3" xfId="2898" xr:uid="{00000000-0005-0000-0000-00001D1B0000}"/>
    <cellStyle name="style1435755145512 3 3 2" xfId="7804" xr:uid="{00000000-0005-0000-0000-00001E1B0000}"/>
    <cellStyle name="style1435755145512 3 4" xfId="4091" xr:uid="{00000000-0005-0000-0000-00001F1B0000}"/>
    <cellStyle name="style1435755145512 3 4 2" xfId="8997" xr:uid="{00000000-0005-0000-0000-0000201B0000}"/>
    <cellStyle name="style1435755145512 3 5" xfId="5369" xr:uid="{00000000-0005-0000-0000-0000211B0000}"/>
    <cellStyle name="style1435755145512 4" xfId="1373" xr:uid="{00000000-0005-0000-0000-0000221B0000}"/>
    <cellStyle name="style1435755145512 4 2" xfId="6279" xr:uid="{00000000-0005-0000-0000-0000231B0000}"/>
    <cellStyle name="style1435755145512 5" xfId="2566" xr:uid="{00000000-0005-0000-0000-0000241B0000}"/>
    <cellStyle name="style1435755145512 5 2" xfId="7472" xr:uid="{00000000-0005-0000-0000-0000251B0000}"/>
    <cellStyle name="style1435755145512 6" xfId="3759" xr:uid="{00000000-0005-0000-0000-0000261B0000}"/>
    <cellStyle name="style1435755145512 6 2" xfId="8665" xr:uid="{00000000-0005-0000-0000-0000271B0000}"/>
    <cellStyle name="style1435755145512 7" xfId="5037" xr:uid="{00000000-0005-0000-0000-0000281B0000}"/>
    <cellStyle name="style1435755145528" xfId="76" xr:uid="{00000000-0005-0000-0000-0000291B0000}"/>
    <cellStyle name="style1435755145528 2" xfId="415" xr:uid="{00000000-0005-0000-0000-00002A1B0000}"/>
    <cellStyle name="style1435755145528 2 2" xfId="416" xr:uid="{00000000-0005-0000-0000-00002B1B0000}"/>
    <cellStyle name="style1435755145528 2 2 2" xfId="1707" xr:uid="{00000000-0005-0000-0000-00002C1B0000}"/>
    <cellStyle name="style1435755145528 2 2 2 2" xfId="6613" xr:uid="{00000000-0005-0000-0000-00002D1B0000}"/>
    <cellStyle name="style1435755145528 2 2 3" xfId="2900" xr:uid="{00000000-0005-0000-0000-00002E1B0000}"/>
    <cellStyle name="style1435755145528 2 2 3 2" xfId="7806" xr:uid="{00000000-0005-0000-0000-00002F1B0000}"/>
    <cellStyle name="style1435755145528 2 2 4" xfId="4093" xr:uid="{00000000-0005-0000-0000-0000301B0000}"/>
    <cellStyle name="style1435755145528 2 2 4 2" xfId="8999" xr:uid="{00000000-0005-0000-0000-0000311B0000}"/>
    <cellStyle name="style1435755145528 2 2 5" xfId="5371" xr:uid="{00000000-0005-0000-0000-0000321B0000}"/>
    <cellStyle name="style1435755145528 2 3" xfId="1706" xr:uid="{00000000-0005-0000-0000-0000331B0000}"/>
    <cellStyle name="style1435755145528 2 3 2" xfId="6612" xr:uid="{00000000-0005-0000-0000-0000341B0000}"/>
    <cellStyle name="style1435755145528 2 4" xfId="2899" xr:uid="{00000000-0005-0000-0000-0000351B0000}"/>
    <cellStyle name="style1435755145528 2 4 2" xfId="7805" xr:uid="{00000000-0005-0000-0000-0000361B0000}"/>
    <cellStyle name="style1435755145528 2 5" xfId="4092" xr:uid="{00000000-0005-0000-0000-0000371B0000}"/>
    <cellStyle name="style1435755145528 2 5 2" xfId="8998" xr:uid="{00000000-0005-0000-0000-0000381B0000}"/>
    <cellStyle name="style1435755145528 2 6" xfId="5370" xr:uid="{00000000-0005-0000-0000-0000391B0000}"/>
    <cellStyle name="style1435755145528 3" xfId="417" xr:uid="{00000000-0005-0000-0000-00003A1B0000}"/>
    <cellStyle name="style1435755145528 3 2" xfId="1708" xr:uid="{00000000-0005-0000-0000-00003B1B0000}"/>
    <cellStyle name="style1435755145528 3 2 2" xfId="6614" xr:uid="{00000000-0005-0000-0000-00003C1B0000}"/>
    <cellStyle name="style1435755145528 3 3" xfId="2901" xr:uid="{00000000-0005-0000-0000-00003D1B0000}"/>
    <cellStyle name="style1435755145528 3 3 2" xfId="7807" xr:uid="{00000000-0005-0000-0000-00003E1B0000}"/>
    <cellStyle name="style1435755145528 3 4" xfId="4094" xr:uid="{00000000-0005-0000-0000-00003F1B0000}"/>
    <cellStyle name="style1435755145528 3 4 2" xfId="9000" xr:uid="{00000000-0005-0000-0000-0000401B0000}"/>
    <cellStyle name="style1435755145528 3 5" xfId="5372" xr:uid="{00000000-0005-0000-0000-0000411B0000}"/>
    <cellStyle name="style1435755145528 4" xfId="1374" xr:uid="{00000000-0005-0000-0000-0000421B0000}"/>
    <cellStyle name="style1435755145528 4 2" xfId="6280" xr:uid="{00000000-0005-0000-0000-0000431B0000}"/>
    <cellStyle name="style1435755145528 5" xfId="2567" xr:uid="{00000000-0005-0000-0000-0000441B0000}"/>
    <cellStyle name="style1435755145528 5 2" xfId="7473" xr:uid="{00000000-0005-0000-0000-0000451B0000}"/>
    <cellStyle name="style1435755145528 6" xfId="3760" xr:uid="{00000000-0005-0000-0000-0000461B0000}"/>
    <cellStyle name="style1435755145528 6 2" xfId="8666" xr:uid="{00000000-0005-0000-0000-0000471B0000}"/>
    <cellStyle name="style1435755145528 7" xfId="5038" xr:uid="{00000000-0005-0000-0000-0000481B0000}"/>
    <cellStyle name="style1435755145559" xfId="77" xr:uid="{00000000-0005-0000-0000-0000491B0000}"/>
    <cellStyle name="style1435755145559 2" xfId="418" xr:uid="{00000000-0005-0000-0000-00004A1B0000}"/>
    <cellStyle name="style1435755145559 2 2" xfId="419" xr:uid="{00000000-0005-0000-0000-00004B1B0000}"/>
    <cellStyle name="style1435755145559 2 2 2" xfId="1710" xr:uid="{00000000-0005-0000-0000-00004C1B0000}"/>
    <cellStyle name="style1435755145559 2 2 2 2" xfId="6616" xr:uid="{00000000-0005-0000-0000-00004D1B0000}"/>
    <cellStyle name="style1435755145559 2 2 3" xfId="2903" xr:uid="{00000000-0005-0000-0000-00004E1B0000}"/>
    <cellStyle name="style1435755145559 2 2 3 2" xfId="7809" xr:uid="{00000000-0005-0000-0000-00004F1B0000}"/>
    <cellStyle name="style1435755145559 2 2 4" xfId="4096" xr:uid="{00000000-0005-0000-0000-0000501B0000}"/>
    <cellStyle name="style1435755145559 2 2 4 2" xfId="9002" xr:uid="{00000000-0005-0000-0000-0000511B0000}"/>
    <cellStyle name="style1435755145559 2 2 5" xfId="5374" xr:uid="{00000000-0005-0000-0000-0000521B0000}"/>
    <cellStyle name="style1435755145559 2 3" xfId="1709" xr:uid="{00000000-0005-0000-0000-0000531B0000}"/>
    <cellStyle name="style1435755145559 2 3 2" xfId="6615" xr:uid="{00000000-0005-0000-0000-0000541B0000}"/>
    <cellStyle name="style1435755145559 2 4" xfId="2902" xr:uid="{00000000-0005-0000-0000-0000551B0000}"/>
    <cellStyle name="style1435755145559 2 4 2" xfId="7808" xr:uid="{00000000-0005-0000-0000-0000561B0000}"/>
    <cellStyle name="style1435755145559 2 5" xfId="4095" xr:uid="{00000000-0005-0000-0000-0000571B0000}"/>
    <cellStyle name="style1435755145559 2 5 2" xfId="9001" xr:uid="{00000000-0005-0000-0000-0000581B0000}"/>
    <cellStyle name="style1435755145559 2 6" xfId="5373" xr:uid="{00000000-0005-0000-0000-0000591B0000}"/>
    <cellStyle name="style1435755145559 3" xfId="420" xr:uid="{00000000-0005-0000-0000-00005A1B0000}"/>
    <cellStyle name="style1435755145559 3 2" xfId="1711" xr:uid="{00000000-0005-0000-0000-00005B1B0000}"/>
    <cellStyle name="style1435755145559 3 2 2" xfId="6617" xr:uid="{00000000-0005-0000-0000-00005C1B0000}"/>
    <cellStyle name="style1435755145559 3 3" xfId="2904" xr:uid="{00000000-0005-0000-0000-00005D1B0000}"/>
    <cellStyle name="style1435755145559 3 3 2" xfId="7810" xr:uid="{00000000-0005-0000-0000-00005E1B0000}"/>
    <cellStyle name="style1435755145559 3 4" xfId="4097" xr:uid="{00000000-0005-0000-0000-00005F1B0000}"/>
    <cellStyle name="style1435755145559 3 4 2" xfId="9003" xr:uid="{00000000-0005-0000-0000-0000601B0000}"/>
    <cellStyle name="style1435755145559 3 5" xfId="5375" xr:uid="{00000000-0005-0000-0000-0000611B0000}"/>
    <cellStyle name="style1435755145559 4" xfId="1375" xr:uid="{00000000-0005-0000-0000-0000621B0000}"/>
    <cellStyle name="style1435755145559 4 2" xfId="6281" xr:uid="{00000000-0005-0000-0000-0000631B0000}"/>
    <cellStyle name="style1435755145559 5" xfId="2568" xr:uid="{00000000-0005-0000-0000-0000641B0000}"/>
    <cellStyle name="style1435755145559 5 2" xfId="7474" xr:uid="{00000000-0005-0000-0000-0000651B0000}"/>
    <cellStyle name="style1435755145559 6" xfId="3761" xr:uid="{00000000-0005-0000-0000-0000661B0000}"/>
    <cellStyle name="style1435755145559 6 2" xfId="8667" xr:uid="{00000000-0005-0000-0000-0000671B0000}"/>
    <cellStyle name="style1435755145559 7" xfId="5039" xr:uid="{00000000-0005-0000-0000-0000681B0000}"/>
    <cellStyle name="style1435755145591" xfId="78" xr:uid="{00000000-0005-0000-0000-0000691B0000}"/>
    <cellStyle name="style1435755145591 2" xfId="421" xr:uid="{00000000-0005-0000-0000-00006A1B0000}"/>
    <cellStyle name="style1435755145591 2 2" xfId="422" xr:uid="{00000000-0005-0000-0000-00006B1B0000}"/>
    <cellStyle name="style1435755145591 2 2 2" xfId="1713" xr:uid="{00000000-0005-0000-0000-00006C1B0000}"/>
    <cellStyle name="style1435755145591 2 2 2 2" xfId="6619" xr:uid="{00000000-0005-0000-0000-00006D1B0000}"/>
    <cellStyle name="style1435755145591 2 2 3" xfId="2906" xr:uid="{00000000-0005-0000-0000-00006E1B0000}"/>
    <cellStyle name="style1435755145591 2 2 3 2" xfId="7812" xr:uid="{00000000-0005-0000-0000-00006F1B0000}"/>
    <cellStyle name="style1435755145591 2 2 4" xfId="4099" xr:uid="{00000000-0005-0000-0000-0000701B0000}"/>
    <cellStyle name="style1435755145591 2 2 4 2" xfId="9005" xr:uid="{00000000-0005-0000-0000-0000711B0000}"/>
    <cellStyle name="style1435755145591 2 2 5" xfId="5377" xr:uid="{00000000-0005-0000-0000-0000721B0000}"/>
    <cellStyle name="style1435755145591 2 3" xfId="1712" xr:uid="{00000000-0005-0000-0000-0000731B0000}"/>
    <cellStyle name="style1435755145591 2 3 2" xfId="6618" xr:uid="{00000000-0005-0000-0000-0000741B0000}"/>
    <cellStyle name="style1435755145591 2 4" xfId="2905" xr:uid="{00000000-0005-0000-0000-0000751B0000}"/>
    <cellStyle name="style1435755145591 2 4 2" xfId="7811" xr:uid="{00000000-0005-0000-0000-0000761B0000}"/>
    <cellStyle name="style1435755145591 2 5" xfId="4098" xr:uid="{00000000-0005-0000-0000-0000771B0000}"/>
    <cellStyle name="style1435755145591 2 5 2" xfId="9004" xr:uid="{00000000-0005-0000-0000-0000781B0000}"/>
    <cellStyle name="style1435755145591 2 6" xfId="5376" xr:uid="{00000000-0005-0000-0000-0000791B0000}"/>
    <cellStyle name="style1435755145591 3" xfId="423" xr:uid="{00000000-0005-0000-0000-00007A1B0000}"/>
    <cellStyle name="style1435755145591 3 2" xfId="1714" xr:uid="{00000000-0005-0000-0000-00007B1B0000}"/>
    <cellStyle name="style1435755145591 3 2 2" xfId="6620" xr:uid="{00000000-0005-0000-0000-00007C1B0000}"/>
    <cellStyle name="style1435755145591 3 3" xfId="2907" xr:uid="{00000000-0005-0000-0000-00007D1B0000}"/>
    <cellStyle name="style1435755145591 3 3 2" xfId="7813" xr:uid="{00000000-0005-0000-0000-00007E1B0000}"/>
    <cellStyle name="style1435755145591 3 4" xfId="4100" xr:uid="{00000000-0005-0000-0000-00007F1B0000}"/>
    <cellStyle name="style1435755145591 3 4 2" xfId="9006" xr:uid="{00000000-0005-0000-0000-0000801B0000}"/>
    <cellStyle name="style1435755145591 3 5" xfId="5378" xr:uid="{00000000-0005-0000-0000-0000811B0000}"/>
    <cellStyle name="style1435755145591 4" xfId="1376" xr:uid="{00000000-0005-0000-0000-0000821B0000}"/>
    <cellStyle name="style1435755145591 4 2" xfId="6282" xr:uid="{00000000-0005-0000-0000-0000831B0000}"/>
    <cellStyle name="style1435755145591 5" xfId="2569" xr:uid="{00000000-0005-0000-0000-0000841B0000}"/>
    <cellStyle name="style1435755145591 5 2" xfId="7475" xr:uid="{00000000-0005-0000-0000-0000851B0000}"/>
    <cellStyle name="style1435755145591 6" xfId="3762" xr:uid="{00000000-0005-0000-0000-0000861B0000}"/>
    <cellStyle name="style1435755145591 6 2" xfId="8668" xr:uid="{00000000-0005-0000-0000-0000871B0000}"/>
    <cellStyle name="style1435755145591 7" xfId="5040" xr:uid="{00000000-0005-0000-0000-0000881B0000}"/>
    <cellStyle name="style1435755145622" xfId="79" xr:uid="{00000000-0005-0000-0000-0000891B0000}"/>
    <cellStyle name="style1435755145622 2" xfId="424" xr:uid="{00000000-0005-0000-0000-00008A1B0000}"/>
    <cellStyle name="style1435755145622 2 2" xfId="425" xr:uid="{00000000-0005-0000-0000-00008B1B0000}"/>
    <cellStyle name="style1435755145622 2 2 2" xfId="1716" xr:uid="{00000000-0005-0000-0000-00008C1B0000}"/>
    <cellStyle name="style1435755145622 2 2 2 2" xfId="6622" xr:uid="{00000000-0005-0000-0000-00008D1B0000}"/>
    <cellStyle name="style1435755145622 2 2 3" xfId="2909" xr:uid="{00000000-0005-0000-0000-00008E1B0000}"/>
    <cellStyle name="style1435755145622 2 2 3 2" xfId="7815" xr:uid="{00000000-0005-0000-0000-00008F1B0000}"/>
    <cellStyle name="style1435755145622 2 2 4" xfId="4102" xr:uid="{00000000-0005-0000-0000-0000901B0000}"/>
    <cellStyle name="style1435755145622 2 2 4 2" xfId="9008" xr:uid="{00000000-0005-0000-0000-0000911B0000}"/>
    <cellStyle name="style1435755145622 2 2 5" xfId="5380" xr:uid="{00000000-0005-0000-0000-0000921B0000}"/>
    <cellStyle name="style1435755145622 2 3" xfId="1715" xr:uid="{00000000-0005-0000-0000-0000931B0000}"/>
    <cellStyle name="style1435755145622 2 3 2" xfId="6621" xr:uid="{00000000-0005-0000-0000-0000941B0000}"/>
    <cellStyle name="style1435755145622 2 4" xfId="2908" xr:uid="{00000000-0005-0000-0000-0000951B0000}"/>
    <cellStyle name="style1435755145622 2 4 2" xfId="7814" xr:uid="{00000000-0005-0000-0000-0000961B0000}"/>
    <cellStyle name="style1435755145622 2 5" xfId="4101" xr:uid="{00000000-0005-0000-0000-0000971B0000}"/>
    <cellStyle name="style1435755145622 2 5 2" xfId="9007" xr:uid="{00000000-0005-0000-0000-0000981B0000}"/>
    <cellStyle name="style1435755145622 2 6" xfId="5379" xr:uid="{00000000-0005-0000-0000-0000991B0000}"/>
    <cellStyle name="style1435755145622 3" xfId="426" xr:uid="{00000000-0005-0000-0000-00009A1B0000}"/>
    <cellStyle name="style1435755145622 3 2" xfId="1717" xr:uid="{00000000-0005-0000-0000-00009B1B0000}"/>
    <cellStyle name="style1435755145622 3 2 2" xfId="6623" xr:uid="{00000000-0005-0000-0000-00009C1B0000}"/>
    <cellStyle name="style1435755145622 3 3" xfId="2910" xr:uid="{00000000-0005-0000-0000-00009D1B0000}"/>
    <cellStyle name="style1435755145622 3 3 2" xfId="7816" xr:uid="{00000000-0005-0000-0000-00009E1B0000}"/>
    <cellStyle name="style1435755145622 3 4" xfId="4103" xr:uid="{00000000-0005-0000-0000-00009F1B0000}"/>
    <cellStyle name="style1435755145622 3 4 2" xfId="9009" xr:uid="{00000000-0005-0000-0000-0000A01B0000}"/>
    <cellStyle name="style1435755145622 3 5" xfId="5381" xr:uid="{00000000-0005-0000-0000-0000A11B0000}"/>
    <cellStyle name="style1435755145622 4" xfId="1377" xr:uid="{00000000-0005-0000-0000-0000A21B0000}"/>
    <cellStyle name="style1435755145622 4 2" xfId="6283" xr:uid="{00000000-0005-0000-0000-0000A31B0000}"/>
    <cellStyle name="style1435755145622 5" xfId="2570" xr:uid="{00000000-0005-0000-0000-0000A41B0000}"/>
    <cellStyle name="style1435755145622 5 2" xfId="7476" xr:uid="{00000000-0005-0000-0000-0000A51B0000}"/>
    <cellStyle name="style1435755145622 6" xfId="3763" xr:uid="{00000000-0005-0000-0000-0000A61B0000}"/>
    <cellStyle name="style1435755145622 6 2" xfId="8669" xr:uid="{00000000-0005-0000-0000-0000A71B0000}"/>
    <cellStyle name="style1435755145622 7" xfId="5041" xr:uid="{00000000-0005-0000-0000-0000A81B0000}"/>
    <cellStyle name="style1435755145637" xfId="80" xr:uid="{00000000-0005-0000-0000-0000A91B0000}"/>
    <cellStyle name="style1435755145637 2" xfId="427" xr:uid="{00000000-0005-0000-0000-0000AA1B0000}"/>
    <cellStyle name="style1435755145637 2 2" xfId="428" xr:uid="{00000000-0005-0000-0000-0000AB1B0000}"/>
    <cellStyle name="style1435755145637 2 2 2" xfId="1719" xr:uid="{00000000-0005-0000-0000-0000AC1B0000}"/>
    <cellStyle name="style1435755145637 2 2 2 2" xfId="6625" xr:uid="{00000000-0005-0000-0000-0000AD1B0000}"/>
    <cellStyle name="style1435755145637 2 2 3" xfId="2912" xr:uid="{00000000-0005-0000-0000-0000AE1B0000}"/>
    <cellStyle name="style1435755145637 2 2 3 2" xfId="7818" xr:uid="{00000000-0005-0000-0000-0000AF1B0000}"/>
    <cellStyle name="style1435755145637 2 2 4" xfId="4105" xr:uid="{00000000-0005-0000-0000-0000B01B0000}"/>
    <cellStyle name="style1435755145637 2 2 4 2" xfId="9011" xr:uid="{00000000-0005-0000-0000-0000B11B0000}"/>
    <cellStyle name="style1435755145637 2 2 5" xfId="5383" xr:uid="{00000000-0005-0000-0000-0000B21B0000}"/>
    <cellStyle name="style1435755145637 2 3" xfId="1718" xr:uid="{00000000-0005-0000-0000-0000B31B0000}"/>
    <cellStyle name="style1435755145637 2 3 2" xfId="6624" xr:uid="{00000000-0005-0000-0000-0000B41B0000}"/>
    <cellStyle name="style1435755145637 2 4" xfId="2911" xr:uid="{00000000-0005-0000-0000-0000B51B0000}"/>
    <cellStyle name="style1435755145637 2 4 2" xfId="7817" xr:uid="{00000000-0005-0000-0000-0000B61B0000}"/>
    <cellStyle name="style1435755145637 2 5" xfId="4104" xr:uid="{00000000-0005-0000-0000-0000B71B0000}"/>
    <cellStyle name="style1435755145637 2 5 2" xfId="9010" xr:uid="{00000000-0005-0000-0000-0000B81B0000}"/>
    <cellStyle name="style1435755145637 2 6" xfId="5382" xr:uid="{00000000-0005-0000-0000-0000B91B0000}"/>
    <cellStyle name="style1435755145637 3" xfId="429" xr:uid="{00000000-0005-0000-0000-0000BA1B0000}"/>
    <cellStyle name="style1435755145637 3 2" xfId="1720" xr:uid="{00000000-0005-0000-0000-0000BB1B0000}"/>
    <cellStyle name="style1435755145637 3 2 2" xfId="6626" xr:uid="{00000000-0005-0000-0000-0000BC1B0000}"/>
    <cellStyle name="style1435755145637 3 3" xfId="2913" xr:uid="{00000000-0005-0000-0000-0000BD1B0000}"/>
    <cellStyle name="style1435755145637 3 3 2" xfId="7819" xr:uid="{00000000-0005-0000-0000-0000BE1B0000}"/>
    <cellStyle name="style1435755145637 3 4" xfId="4106" xr:uid="{00000000-0005-0000-0000-0000BF1B0000}"/>
    <cellStyle name="style1435755145637 3 4 2" xfId="9012" xr:uid="{00000000-0005-0000-0000-0000C01B0000}"/>
    <cellStyle name="style1435755145637 3 5" xfId="5384" xr:uid="{00000000-0005-0000-0000-0000C11B0000}"/>
    <cellStyle name="style1435755145637 4" xfId="1378" xr:uid="{00000000-0005-0000-0000-0000C21B0000}"/>
    <cellStyle name="style1435755145637 4 2" xfId="6284" xr:uid="{00000000-0005-0000-0000-0000C31B0000}"/>
    <cellStyle name="style1435755145637 5" xfId="2571" xr:uid="{00000000-0005-0000-0000-0000C41B0000}"/>
    <cellStyle name="style1435755145637 5 2" xfId="7477" xr:uid="{00000000-0005-0000-0000-0000C51B0000}"/>
    <cellStyle name="style1435755145637 6" xfId="3764" xr:uid="{00000000-0005-0000-0000-0000C61B0000}"/>
    <cellStyle name="style1435755145637 6 2" xfId="8670" xr:uid="{00000000-0005-0000-0000-0000C71B0000}"/>
    <cellStyle name="style1435755145637 7" xfId="5042" xr:uid="{00000000-0005-0000-0000-0000C81B0000}"/>
    <cellStyle name="style1435755145669" xfId="81" xr:uid="{00000000-0005-0000-0000-0000C91B0000}"/>
    <cellStyle name="style1435755145669 2" xfId="430" xr:uid="{00000000-0005-0000-0000-0000CA1B0000}"/>
    <cellStyle name="style1435755145669 2 2" xfId="431" xr:uid="{00000000-0005-0000-0000-0000CB1B0000}"/>
    <cellStyle name="style1435755145669 2 2 2" xfId="1722" xr:uid="{00000000-0005-0000-0000-0000CC1B0000}"/>
    <cellStyle name="style1435755145669 2 2 2 2" xfId="6628" xr:uid="{00000000-0005-0000-0000-0000CD1B0000}"/>
    <cellStyle name="style1435755145669 2 2 3" xfId="2915" xr:uid="{00000000-0005-0000-0000-0000CE1B0000}"/>
    <cellStyle name="style1435755145669 2 2 3 2" xfId="7821" xr:uid="{00000000-0005-0000-0000-0000CF1B0000}"/>
    <cellStyle name="style1435755145669 2 2 4" xfId="4108" xr:uid="{00000000-0005-0000-0000-0000D01B0000}"/>
    <cellStyle name="style1435755145669 2 2 4 2" xfId="9014" xr:uid="{00000000-0005-0000-0000-0000D11B0000}"/>
    <cellStyle name="style1435755145669 2 2 5" xfId="5386" xr:uid="{00000000-0005-0000-0000-0000D21B0000}"/>
    <cellStyle name="style1435755145669 2 3" xfId="1721" xr:uid="{00000000-0005-0000-0000-0000D31B0000}"/>
    <cellStyle name="style1435755145669 2 3 2" xfId="6627" xr:uid="{00000000-0005-0000-0000-0000D41B0000}"/>
    <cellStyle name="style1435755145669 2 4" xfId="2914" xr:uid="{00000000-0005-0000-0000-0000D51B0000}"/>
    <cellStyle name="style1435755145669 2 4 2" xfId="7820" xr:uid="{00000000-0005-0000-0000-0000D61B0000}"/>
    <cellStyle name="style1435755145669 2 5" xfId="4107" xr:uid="{00000000-0005-0000-0000-0000D71B0000}"/>
    <cellStyle name="style1435755145669 2 5 2" xfId="9013" xr:uid="{00000000-0005-0000-0000-0000D81B0000}"/>
    <cellStyle name="style1435755145669 2 6" xfId="5385" xr:uid="{00000000-0005-0000-0000-0000D91B0000}"/>
    <cellStyle name="style1435755145669 3" xfId="432" xr:uid="{00000000-0005-0000-0000-0000DA1B0000}"/>
    <cellStyle name="style1435755145669 3 2" xfId="1723" xr:uid="{00000000-0005-0000-0000-0000DB1B0000}"/>
    <cellStyle name="style1435755145669 3 2 2" xfId="6629" xr:uid="{00000000-0005-0000-0000-0000DC1B0000}"/>
    <cellStyle name="style1435755145669 3 3" xfId="2916" xr:uid="{00000000-0005-0000-0000-0000DD1B0000}"/>
    <cellStyle name="style1435755145669 3 3 2" xfId="7822" xr:uid="{00000000-0005-0000-0000-0000DE1B0000}"/>
    <cellStyle name="style1435755145669 3 4" xfId="4109" xr:uid="{00000000-0005-0000-0000-0000DF1B0000}"/>
    <cellStyle name="style1435755145669 3 4 2" xfId="9015" xr:uid="{00000000-0005-0000-0000-0000E01B0000}"/>
    <cellStyle name="style1435755145669 3 5" xfId="5387" xr:uid="{00000000-0005-0000-0000-0000E11B0000}"/>
    <cellStyle name="style1435755145669 4" xfId="1379" xr:uid="{00000000-0005-0000-0000-0000E21B0000}"/>
    <cellStyle name="style1435755145669 4 2" xfId="6285" xr:uid="{00000000-0005-0000-0000-0000E31B0000}"/>
    <cellStyle name="style1435755145669 5" xfId="2572" xr:uid="{00000000-0005-0000-0000-0000E41B0000}"/>
    <cellStyle name="style1435755145669 5 2" xfId="7478" xr:uid="{00000000-0005-0000-0000-0000E51B0000}"/>
    <cellStyle name="style1435755145669 6" xfId="3765" xr:uid="{00000000-0005-0000-0000-0000E61B0000}"/>
    <cellStyle name="style1435755145669 6 2" xfId="8671" xr:uid="{00000000-0005-0000-0000-0000E71B0000}"/>
    <cellStyle name="style1435755145669 7" xfId="5043" xr:uid="{00000000-0005-0000-0000-0000E81B0000}"/>
    <cellStyle name="style1435755145700" xfId="82" xr:uid="{00000000-0005-0000-0000-0000E91B0000}"/>
    <cellStyle name="style1435755145700 2" xfId="433" xr:uid="{00000000-0005-0000-0000-0000EA1B0000}"/>
    <cellStyle name="style1435755145700 2 2" xfId="434" xr:uid="{00000000-0005-0000-0000-0000EB1B0000}"/>
    <cellStyle name="style1435755145700 2 2 2" xfId="1725" xr:uid="{00000000-0005-0000-0000-0000EC1B0000}"/>
    <cellStyle name="style1435755145700 2 2 2 2" xfId="6631" xr:uid="{00000000-0005-0000-0000-0000ED1B0000}"/>
    <cellStyle name="style1435755145700 2 2 3" xfId="2918" xr:uid="{00000000-0005-0000-0000-0000EE1B0000}"/>
    <cellStyle name="style1435755145700 2 2 3 2" xfId="7824" xr:uid="{00000000-0005-0000-0000-0000EF1B0000}"/>
    <cellStyle name="style1435755145700 2 2 4" xfId="4111" xr:uid="{00000000-0005-0000-0000-0000F01B0000}"/>
    <cellStyle name="style1435755145700 2 2 4 2" xfId="9017" xr:uid="{00000000-0005-0000-0000-0000F11B0000}"/>
    <cellStyle name="style1435755145700 2 2 5" xfId="5389" xr:uid="{00000000-0005-0000-0000-0000F21B0000}"/>
    <cellStyle name="style1435755145700 2 3" xfId="1724" xr:uid="{00000000-0005-0000-0000-0000F31B0000}"/>
    <cellStyle name="style1435755145700 2 3 2" xfId="6630" xr:uid="{00000000-0005-0000-0000-0000F41B0000}"/>
    <cellStyle name="style1435755145700 2 4" xfId="2917" xr:uid="{00000000-0005-0000-0000-0000F51B0000}"/>
    <cellStyle name="style1435755145700 2 4 2" xfId="7823" xr:uid="{00000000-0005-0000-0000-0000F61B0000}"/>
    <cellStyle name="style1435755145700 2 5" xfId="4110" xr:uid="{00000000-0005-0000-0000-0000F71B0000}"/>
    <cellStyle name="style1435755145700 2 5 2" xfId="9016" xr:uid="{00000000-0005-0000-0000-0000F81B0000}"/>
    <cellStyle name="style1435755145700 2 6" xfId="5388" xr:uid="{00000000-0005-0000-0000-0000F91B0000}"/>
    <cellStyle name="style1435755145700 3" xfId="435" xr:uid="{00000000-0005-0000-0000-0000FA1B0000}"/>
    <cellStyle name="style1435755145700 3 2" xfId="1726" xr:uid="{00000000-0005-0000-0000-0000FB1B0000}"/>
    <cellStyle name="style1435755145700 3 2 2" xfId="6632" xr:uid="{00000000-0005-0000-0000-0000FC1B0000}"/>
    <cellStyle name="style1435755145700 3 3" xfId="2919" xr:uid="{00000000-0005-0000-0000-0000FD1B0000}"/>
    <cellStyle name="style1435755145700 3 3 2" xfId="7825" xr:uid="{00000000-0005-0000-0000-0000FE1B0000}"/>
    <cellStyle name="style1435755145700 3 4" xfId="4112" xr:uid="{00000000-0005-0000-0000-0000FF1B0000}"/>
    <cellStyle name="style1435755145700 3 4 2" xfId="9018" xr:uid="{00000000-0005-0000-0000-0000001C0000}"/>
    <cellStyle name="style1435755145700 3 5" xfId="5390" xr:uid="{00000000-0005-0000-0000-0000011C0000}"/>
    <cellStyle name="style1435755145700 4" xfId="1380" xr:uid="{00000000-0005-0000-0000-0000021C0000}"/>
    <cellStyle name="style1435755145700 4 2" xfId="6286" xr:uid="{00000000-0005-0000-0000-0000031C0000}"/>
    <cellStyle name="style1435755145700 5" xfId="2573" xr:uid="{00000000-0005-0000-0000-0000041C0000}"/>
    <cellStyle name="style1435755145700 5 2" xfId="7479" xr:uid="{00000000-0005-0000-0000-0000051C0000}"/>
    <cellStyle name="style1435755145700 6" xfId="3766" xr:uid="{00000000-0005-0000-0000-0000061C0000}"/>
    <cellStyle name="style1435755145700 6 2" xfId="8672" xr:uid="{00000000-0005-0000-0000-0000071C0000}"/>
    <cellStyle name="style1435755145700 7" xfId="5044" xr:uid="{00000000-0005-0000-0000-0000081C0000}"/>
    <cellStyle name="style1435755145731" xfId="83" xr:uid="{00000000-0005-0000-0000-0000091C0000}"/>
    <cellStyle name="style1435755145731 2" xfId="436" xr:uid="{00000000-0005-0000-0000-00000A1C0000}"/>
    <cellStyle name="style1435755145731 2 2" xfId="437" xr:uid="{00000000-0005-0000-0000-00000B1C0000}"/>
    <cellStyle name="style1435755145731 2 2 2" xfId="1728" xr:uid="{00000000-0005-0000-0000-00000C1C0000}"/>
    <cellStyle name="style1435755145731 2 2 2 2" xfId="6634" xr:uid="{00000000-0005-0000-0000-00000D1C0000}"/>
    <cellStyle name="style1435755145731 2 2 3" xfId="2921" xr:uid="{00000000-0005-0000-0000-00000E1C0000}"/>
    <cellStyle name="style1435755145731 2 2 3 2" xfId="7827" xr:uid="{00000000-0005-0000-0000-00000F1C0000}"/>
    <cellStyle name="style1435755145731 2 2 4" xfId="4114" xr:uid="{00000000-0005-0000-0000-0000101C0000}"/>
    <cellStyle name="style1435755145731 2 2 4 2" xfId="9020" xr:uid="{00000000-0005-0000-0000-0000111C0000}"/>
    <cellStyle name="style1435755145731 2 2 5" xfId="5392" xr:uid="{00000000-0005-0000-0000-0000121C0000}"/>
    <cellStyle name="style1435755145731 2 3" xfId="1727" xr:uid="{00000000-0005-0000-0000-0000131C0000}"/>
    <cellStyle name="style1435755145731 2 3 2" xfId="6633" xr:uid="{00000000-0005-0000-0000-0000141C0000}"/>
    <cellStyle name="style1435755145731 2 4" xfId="2920" xr:uid="{00000000-0005-0000-0000-0000151C0000}"/>
    <cellStyle name="style1435755145731 2 4 2" xfId="7826" xr:uid="{00000000-0005-0000-0000-0000161C0000}"/>
    <cellStyle name="style1435755145731 2 5" xfId="4113" xr:uid="{00000000-0005-0000-0000-0000171C0000}"/>
    <cellStyle name="style1435755145731 2 5 2" xfId="9019" xr:uid="{00000000-0005-0000-0000-0000181C0000}"/>
    <cellStyle name="style1435755145731 2 6" xfId="5391" xr:uid="{00000000-0005-0000-0000-0000191C0000}"/>
    <cellStyle name="style1435755145731 3" xfId="438" xr:uid="{00000000-0005-0000-0000-00001A1C0000}"/>
    <cellStyle name="style1435755145731 3 2" xfId="1729" xr:uid="{00000000-0005-0000-0000-00001B1C0000}"/>
    <cellStyle name="style1435755145731 3 2 2" xfId="6635" xr:uid="{00000000-0005-0000-0000-00001C1C0000}"/>
    <cellStyle name="style1435755145731 3 3" xfId="2922" xr:uid="{00000000-0005-0000-0000-00001D1C0000}"/>
    <cellStyle name="style1435755145731 3 3 2" xfId="7828" xr:uid="{00000000-0005-0000-0000-00001E1C0000}"/>
    <cellStyle name="style1435755145731 3 4" xfId="4115" xr:uid="{00000000-0005-0000-0000-00001F1C0000}"/>
    <cellStyle name="style1435755145731 3 4 2" xfId="9021" xr:uid="{00000000-0005-0000-0000-0000201C0000}"/>
    <cellStyle name="style1435755145731 3 5" xfId="5393" xr:uid="{00000000-0005-0000-0000-0000211C0000}"/>
    <cellStyle name="style1435755145731 4" xfId="1381" xr:uid="{00000000-0005-0000-0000-0000221C0000}"/>
    <cellStyle name="style1435755145731 4 2" xfId="6287" xr:uid="{00000000-0005-0000-0000-0000231C0000}"/>
    <cellStyle name="style1435755145731 5" xfId="2574" xr:uid="{00000000-0005-0000-0000-0000241C0000}"/>
    <cellStyle name="style1435755145731 5 2" xfId="7480" xr:uid="{00000000-0005-0000-0000-0000251C0000}"/>
    <cellStyle name="style1435755145731 6" xfId="3767" xr:uid="{00000000-0005-0000-0000-0000261C0000}"/>
    <cellStyle name="style1435755145731 6 2" xfId="8673" xr:uid="{00000000-0005-0000-0000-0000271C0000}"/>
    <cellStyle name="style1435755145731 7" xfId="5045" xr:uid="{00000000-0005-0000-0000-0000281C0000}"/>
    <cellStyle name="style1435755145762" xfId="84" xr:uid="{00000000-0005-0000-0000-0000291C0000}"/>
    <cellStyle name="style1435755145762 2" xfId="439" xr:uid="{00000000-0005-0000-0000-00002A1C0000}"/>
    <cellStyle name="style1435755145762 2 2" xfId="440" xr:uid="{00000000-0005-0000-0000-00002B1C0000}"/>
    <cellStyle name="style1435755145762 2 2 2" xfId="1731" xr:uid="{00000000-0005-0000-0000-00002C1C0000}"/>
    <cellStyle name="style1435755145762 2 2 2 2" xfId="6637" xr:uid="{00000000-0005-0000-0000-00002D1C0000}"/>
    <cellStyle name="style1435755145762 2 2 3" xfId="2924" xr:uid="{00000000-0005-0000-0000-00002E1C0000}"/>
    <cellStyle name="style1435755145762 2 2 3 2" xfId="7830" xr:uid="{00000000-0005-0000-0000-00002F1C0000}"/>
    <cellStyle name="style1435755145762 2 2 4" xfId="4117" xr:uid="{00000000-0005-0000-0000-0000301C0000}"/>
    <cellStyle name="style1435755145762 2 2 4 2" xfId="9023" xr:uid="{00000000-0005-0000-0000-0000311C0000}"/>
    <cellStyle name="style1435755145762 2 2 5" xfId="5395" xr:uid="{00000000-0005-0000-0000-0000321C0000}"/>
    <cellStyle name="style1435755145762 2 3" xfId="1730" xr:uid="{00000000-0005-0000-0000-0000331C0000}"/>
    <cellStyle name="style1435755145762 2 3 2" xfId="6636" xr:uid="{00000000-0005-0000-0000-0000341C0000}"/>
    <cellStyle name="style1435755145762 2 4" xfId="2923" xr:uid="{00000000-0005-0000-0000-0000351C0000}"/>
    <cellStyle name="style1435755145762 2 4 2" xfId="7829" xr:uid="{00000000-0005-0000-0000-0000361C0000}"/>
    <cellStyle name="style1435755145762 2 5" xfId="4116" xr:uid="{00000000-0005-0000-0000-0000371C0000}"/>
    <cellStyle name="style1435755145762 2 5 2" xfId="9022" xr:uid="{00000000-0005-0000-0000-0000381C0000}"/>
    <cellStyle name="style1435755145762 2 6" xfId="5394" xr:uid="{00000000-0005-0000-0000-0000391C0000}"/>
    <cellStyle name="style1435755145762 3" xfId="441" xr:uid="{00000000-0005-0000-0000-00003A1C0000}"/>
    <cellStyle name="style1435755145762 3 2" xfId="1732" xr:uid="{00000000-0005-0000-0000-00003B1C0000}"/>
    <cellStyle name="style1435755145762 3 2 2" xfId="6638" xr:uid="{00000000-0005-0000-0000-00003C1C0000}"/>
    <cellStyle name="style1435755145762 3 3" xfId="2925" xr:uid="{00000000-0005-0000-0000-00003D1C0000}"/>
    <cellStyle name="style1435755145762 3 3 2" xfId="7831" xr:uid="{00000000-0005-0000-0000-00003E1C0000}"/>
    <cellStyle name="style1435755145762 3 4" xfId="4118" xr:uid="{00000000-0005-0000-0000-00003F1C0000}"/>
    <cellStyle name="style1435755145762 3 4 2" xfId="9024" xr:uid="{00000000-0005-0000-0000-0000401C0000}"/>
    <cellStyle name="style1435755145762 3 5" xfId="5396" xr:uid="{00000000-0005-0000-0000-0000411C0000}"/>
    <cellStyle name="style1435755145762 4" xfId="1382" xr:uid="{00000000-0005-0000-0000-0000421C0000}"/>
    <cellStyle name="style1435755145762 4 2" xfId="6288" xr:uid="{00000000-0005-0000-0000-0000431C0000}"/>
    <cellStyle name="style1435755145762 5" xfId="2575" xr:uid="{00000000-0005-0000-0000-0000441C0000}"/>
    <cellStyle name="style1435755145762 5 2" xfId="7481" xr:uid="{00000000-0005-0000-0000-0000451C0000}"/>
    <cellStyle name="style1435755145762 6" xfId="3768" xr:uid="{00000000-0005-0000-0000-0000461C0000}"/>
    <cellStyle name="style1435755145762 6 2" xfId="8674" xr:uid="{00000000-0005-0000-0000-0000471C0000}"/>
    <cellStyle name="style1435755145762 7" xfId="5046" xr:uid="{00000000-0005-0000-0000-0000481C0000}"/>
    <cellStyle name="style1435755145778" xfId="85" xr:uid="{00000000-0005-0000-0000-0000491C0000}"/>
    <cellStyle name="style1435755145778 2" xfId="442" xr:uid="{00000000-0005-0000-0000-00004A1C0000}"/>
    <cellStyle name="style1435755145778 2 2" xfId="443" xr:uid="{00000000-0005-0000-0000-00004B1C0000}"/>
    <cellStyle name="style1435755145778 2 2 2" xfId="1734" xr:uid="{00000000-0005-0000-0000-00004C1C0000}"/>
    <cellStyle name="style1435755145778 2 2 2 2" xfId="6640" xr:uid="{00000000-0005-0000-0000-00004D1C0000}"/>
    <cellStyle name="style1435755145778 2 2 3" xfId="2927" xr:uid="{00000000-0005-0000-0000-00004E1C0000}"/>
    <cellStyle name="style1435755145778 2 2 3 2" xfId="7833" xr:uid="{00000000-0005-0000-0000-00004F1C0000}"/>
    <cellStyle name="style1435755145778 2 2 4" xfId="4120" xr:uid="{00000000-0005-0000-0000-0000501C0000}"/>
    <cellStyle name="style1435755145778 2 2 4 2" xfId="9026" xr:uid="{00000000-0005-0000-0000-0000511C0000}"/>
    <cellStyle name="style1435755145778 2 2 5" xfId="5398" xr:uid="{00000000-0005-0000-0000-0000521C0000}"/>
    <cellStyle name="style1435755145778 2 3" xfId="1733" xr:uid="{00000000-0005-0000-0000-0000531C0000}"/>
    <cellStyle name="style1435755145778 2 3 2" xfId="6639" xr:uid="{00000000-0005-0000-0000-0000541C0000}"/>
    <cellStyle name="style1435755145778 2 4" xfId="2926" xr:uid="{00000000-0005-0000-0000-0000551C0000}"/>
    <cellStyle name="style1435755145778 2 4 2" xfId="7832" xr:uid="{00000000-0005-0000-0000-0000561C0000}"/>
    <cellStyle name="style1435755145778 2 5" xfId="4119" xr:uid="{00000000-0005-0000-0000-0000571C0000}"/>
    <cellStyle name="style1435755145778 2 5 2" xfId="9025" xr:uid="{00000000-0005-0000-0000-0000581C0000}"/>
    <cellStyle name="style1435755145778 2 6" xfId="5397" xr:uid="{00000000-0005-0000-0000-0000591C0000}"/>
    <cellStyle name="style1435755145778 3" xfId="444" xr:uid="{00000000-0005-0000-0000-00005A1C0000}"/>
    <cellStyle name="style1435755145778 3 2" xfId="1735" xr:uid="{00000000-0005-0000-0000-00005B1C0000}"/>
    <cellStyle name="style1435755145778 3 2 2" xfId="6641" xr:uid="{00000000-0005-0000-0000-00005C1C0000}"/>
    <cellStyle name="style1435755145778 3 3" xfId="2928" xr:uid="{00000000-0005-0000-0000-00005D1C0000}"/>
    <cellStyle name="style1435755145778 3 3 2" xfId="7834" xr:uid="{00000000-0005-0000-0000-00005E1C0000}"/>
    <cellStyle name="style1435755145778 3 4" xfId="4121" xr:uid="{00000000-0005-0000-0000-00005F1C0000}"/>
    <cellStyle name="style1435755145778 3 4 2" xfId="9027" xr:uid="{00000000-0005-0000-0000-0000601C0000}"/>
    <cellStyle name="style1435755145778 3 5" xfId="5399" xr:uid="{00000000-0005-0000-0000-0000611C0000}"/>
    <cellStyle name="style1435755145778 4" xfId="1383" xr:uid="{00000000-0005-0000-0000-0000621C0000}"/>
    <cellStyle name="style1435755145778 4 2" xfId="6289" xr:uid="{00000000-0005-0000-0000-0000631C0000}"/>
    <cellStyle name="style1435755145778 5" xfId="2576" xr:uid="{00000000-0005-0000-0000-0000641C0000}"/>
    <cellStyle name="style1435755145778 5 2" xfId="7482" xr:uid="{00000000-0005-0000-0000-0000651C0000}"/>
    <cellStyle name="style1435755145778 6" xfId="3769" xr:uid="{00000000-0005-0000-0000-0000661C0000}"/>
    <cellStyle name="style1435755145778 6 2" xfId="8675" xr:uid="{00000000-0005-0000-0000-0000671C0000}"/>
    <cellStyle name="style1435755145778 7" xfId="5047" xr:uid="{00000000-0005-0000-0000-0000681C0000}"/>
    <cellStyle name="style1435755145856" xfId="86" xr:uid="{00000000-0005-0000-0000-0000691C0000}"/>
    <cellStyle name="style1435755145856 2" xfId="445" xr:uid="{00000000-0005-0000-0000-00006A1C0000}"/>
    <cellStyle name="style1435755145856 2 2" xfId="446" xr:uid="{00000000-0005-0000-0000-00006B1C0000}"/>
    <cellStyle name="style1435755145856 2 2 2" xfId="1737" xr:uid="{00000000-0005-0000-0000-00006C1C0000}"/>
    <cellStyle name="style1435755145856 2 2 2 2" xfId="6643" xr:uid="{00000000-0005-0000-0000-00006D1C0000}"/>
    <cellStyle name="style1435755145856 2 2 3" xfId="2930" xr:uid="{00000000-0005-0000-0000-00006E1C0000}"/>
    <cellStyle name="style1435755145856 2 2 3 2" xfId="7836" xr:uid="{00000000-0005-0000-0000-00006F1C0000}"/>
    <cellStyle name="style1435755145856 2 2 4" xfId="4123" xr:uid="{00000000-0005-0000-0000-0000701C0000}"/>
    <cellStyle name="style1435755145856 2 2 4 2" xfId="9029" xr:uid="{00000000-0005-0000-0000-0000711C0000}"/>
    <cellStyle name="style1435755145856 2 2 5" xfId="5401" xr:uid="{00000000-0005-0000-0000-0000721C0000}"/>
    <cellStyle name="style1435755145856 2 3" xfId="1736" xr:uid="{00000000-0005-0000-0000-0000731C0000}"/>
    <cellStyle name="style1435755145856 2 3 2" xfId="6642" xr:uid="{00000000-0005-0000-0000-0000741C0000}"/>
    <cellStyle name="style1435755145856 2 4" xfId="2929" xr:uid="{00000000-0005-0000-0000-0000751C0000}"/>
    <cellStyle name="style1435755145856 2 4 2" xfId="7835" xr:uid="{00000000-0005-0000-0000-0000761C0000}"/>
    <cellStyle name="style1435755145856 2 5" xfId="4122" xr:uid="{00000000-0005-0000-0000-0000771C0000}"/>
    <cellStyle name="style1435755145856 2 5 2" xfId="9028" xr:uid="{00000000-0005-0000-0000-0000781C0000}"/>
    <cellStyle name="style1435755145856 2 6" xfId="5400" xr:uid="{00000000-0005-0000-0000-0000791C0000}"/>
    <cellStyle name="style1435755145856 3" xfId="447" xr:uid="{00000000-0005-0000-0000-00007A1C0000}"/>
    <cellStyle name="style1435755145856 3 2" xfId="1738" xr:uid="{00000000-0005-0000-0000-00007B1C0000}"/>
    <cellStyle name="style1435755145856 3 2 2" xfId="6644" xr:uid="{00000000-0005-0000-0000-00007C1C0000}"/>
    <cellStyle name="style1435755145856 3 3" xfId="2931" xr:uid="{00000000-0005-0000-0000-00007D1C0000}"/>
    <cellStyle name="style1435755145856 3 3 2" xfId="7837" xr:uid="{00000000-0005-0000-0000-00007E1C0000}"/>
    <cellStyle name="style1435755145856 3 4" xfId="4124" xr:uid="{00000000-0005-0000-0000-00007F1C0000}"/>
    <cellStyle name="style1435755145856 3 4 2" xfId="9030" xr:uid="{00000000-0005-0000-0000-0000801C0000}"/>
    <cellStyle name="style1435755145856 3 5" xfId="5402" xr:uid="{00000000-0005-0000-0000-0000811C0000}"/>
    <cellStyle name="style1435755145856 4" xfId="1384" xr:uid="{00000000-0005-0000-0000-0000821C0000}"/>
    <cellStyle name="style1435755145856 4 2" xfId="6290" xr:uid="{00000000-0005-0000-0000-0000831C0000}"/>
    <cellStyle name="style1435755145856 5" xfId="2577" xr:uid="{00000000-0005-0000-0000-0000841C0000}"/>
    <cellStyle name="style1435755145856 5 2" xfId="7483" xr:uid="{00000000-0005-0000-0000-0000851C0000}"/>
    <cellStyle name="style1435755145856 6" xfId="3770" xr:uid="{00000000-0005-0000-0000-0000861C0000}"/>
    <cellStyle name="style1435755145856 6 2" xfId="8676" xr:uid="{00000000-0005-0000-0000-0000871C0000}"/>
    <cellStyle name="style1435755145856 7" xfId="5048" xr:uid="{00000000-0005-0000-0000-0000881C0000}"/>
    <cellStyle name="style1435755145872" xfId="87" xr:uid="{00000000-0005-0000-0000-0000891C0000}"/>
    <cellStyle name="style1435755145872 2" xfId="448" xr:uid="{00000000-0005-0000-0000-00008A1C0000}"/>
    <cellStyle name="style1435755145872 2 2" xfId="449" xr:uid="{00000000-0005-0000-0000-00008B1C0000}"/>
    <cellStyle name="style1435755145872 2 2 2" xfId="1740" xr:uid="{00000000-0005-0000-0000-00008C1C0000}"/>
    <cellStyle name="style1435755145872 2 2 2 2" xfId="6646" xr:uid="{00000000-0005-0000-0000-00008D1C0000}"/>
    <cellStyle name="style1435755145872 2 2 3" xfId="2933" xr:uid="{00000000-0005-0000-0000-00008E1C0000}"/>
    <cellStyle name="style1435755145872 2 2 3 2" xfId="7839" xr:uid="{00000000-0005-0000-0000-00008F1C0000}"/>
    <cellStyle name="style1435755145872 2 2 4" xfId="4126" xr:uid="{00000000-0005-0000-0000-0000901C0000}"/>
    <cellStyle name="style1435755145872 2 2 4 2" xfId="9032" xr:uid="{00000000-0005-0000-0000-0000911C0000}"/>
    <cellStyle name="style1435755145872 2 2 5" xfId="5404" xr:uid="{00000000-0005-0000-0000-0000921C0000}"/>
    <cellStyle name="style1435755145872 2 3" xfId="1739" xr:uid="{00000000-0005-0000-0000-0000931C0000}"/>
    <cellStyle name="style1435755145872 2 3 2" xfId="6645" xr:uid="{00000000-0005-0000-0000-0000941C0000}"/>
    <cellStyle name="style1435755145872 2 4" xfId="2932" xr:uid="{00000000-0005-0000-0000-0000951C0000}"/>
    <cellStyle name="style1435755145872 2 4 2" xfId="7838" xr:uid="{00000000-0005-0000-0000-0000961C0000}"/>
    <cellStyle name="style1435755145872 2 5" xfId="4125" xr:uid="{00000000-0005-0000-0000-0000971C0000}"/>
    <cellStyle name="style1435755145872 2 5 2" xfId="9031" xr:uid="{00000000-0005-0000-0000-0000981C0000}"/>
    <cellStyle name="style1435755145872 2 6" xfId="5403" xr:uid="{00000000-0005-0000-0000-0000991C0000}"/>
    <cellStyle name="style1435755145872 3" xfId="450" xr:uid="{00000000-0005-0000-0000-00009A1C0000}"/>
    <cellStyle name="style1435755145872 3 2" xfId="1741" xr:uid="{00000000-0005-0000-0000-00009B1C0000}"/>
    <cellStyle name="style1435755145872 3 2 2" xfId="6647" xr:uid="{00000000-0005-0000-0000-00009C1C0000}"/>
    <cellStyle name="style1435755145872 3 3" xfId="2934" xr:uid="{00000000-0005-0000-0000-00009D1C0000}"/>
    <cellStyle name="style1435755145872 3 3 2" xfId="7840" xr:uid="{00000000-0005-0000-0000-00009E1C0000}"/>
    <cellStyle name="style1435755145872 3 4" xfId="4127" xr:uid="{00000000-0005-0000-0000-00009F1C0000}"/>
    <cellStyle name="style1435755145872 3 4 2" xfId="9033" xr:uid="{00000000-0005-0000-0000-0000A01C0000}"/>
    <cellStyle name="style1435755145872 3 5" xfId="5405" xr:uid="{00000000-0005-0000-0000-0000A11C0000}"/>
    <cellStyle name="style1435755145872 4" xfId="1385" xr:uid="{00000000-0005-0000-0000-0000A21C0000}"/>
    <cellStyle name="style1435755145872 4 2" xfId="6291" xr:uid="{00000000-0005-0000-0000-0000A31C0000}"/>
    <cellStyle name="style1435755145872 5" xfId="2578" xr:uid="{00000000-0005-0000-0000-0000A41C0000}"/>
    <cellStyle name="style1435755145872 5 2" xfId="7484" xr:uid="{00000000-0005-0000-0000-0000A51C0000}"/>
    <cellStyle name="style1435755145872 6" xfId="3771" xr:uid="{00000000-0005-0000-0000-0000A61C0000}"/>
    <cellStyle name="style1435755145872 6 2" xfId="8677" xr:uid="{00000000-0005-0000-0000-0000A71C0000}"/>
    <cellStyle name="style1435755145872 7" xfId="5049" xr:uid="{00000000-0005-0000-0000-0000A81C0000}"/>
    <cellStyle name="style1435755145887" xfId="88" xr:uid="{00000000-0005-0000-0000-0000A91C0000}"/>
    <cellStyle name="style1435755145887 2" xfId="451" xr:uid="{00000000-0005-0000-0000-0000AA1C0000}"/>
    <cellStyle name="style1435755145887 2 2" xfId="452" xr:uid="{00000000-0005-0000-0000-0000AB1C0000}"/>
    <cellStyle name="style1435755145887 2 2 2" xfId="1743" xr:uid="{00000000-0005-0000-0000-0000AC1C0000}"/>
    <cellStyle name="style1435755145887 2 2 2 2" xfId="6649" xr:uid="{00000000-0005-0000-0000-0000AD1C0000}"/>
    <cellStyle name="style1435755145887 2 2 3" xfId="2936" xr:uid="{00000000-0005-0000-0000-0000AE1C0000}"/>
    <cellStyle name="style1435755145887 2 2 3 2" xfId="7842" xr:uid="{00000000-0005-0000-0000-0000AF1C0000}"/>
    <cellStyle name="style1435755145887 2 2 4" xfId="4129" xr:uid="{00000000-0005-0000-0000-0000B01C0000}"/>
    <cellStyle name="style1435755145887 2 2 4 2" xfId="9035" xr:uid="{00000000-0005-0000-0000-0000B11C0000}"/>
    <cellStyle name="style1435755145887 2 2 5" xfId="5407" xr:uid="{00000000-0005-0000-0000-0000B21C0000}"/>
    <cellStyle name="style1435755145887 2 3" xfId="1742" xr:uid="{00000000-0005-0000-0000-0000B31C0000}"/>
    <cellStyle name="style1435755145887 2 3 2" xfId="6648" xr:uid="{00000000-0005-0000-0000-0000B41C0000}"/>
    <cellStyle name="style1435755145887 2 4" xfId="2935" xr:uid="{00000000-0005-0000-0000-0000B51C0000}"/>
    <cellStyle name="style1435755145887 2 4 2" xfId="7841" xr:uid="{00000000-0005-0000-0000-0000B61C0000}"/>
    <cellStyle name="style1435755145887 2 5" xfId="4128" xr:uid="{00000000-0005-0000-0000-0000B71C0000}"/>
    <cellStyle name="style1435755145887 2 5 2" xfId="9034" xr:uid="{00000000-0005-0000-0000-0000B81C0000}"/>
    <cellStyle name="style1435755145887 2 6" xfId="5406" xr:uid="{00000000-0005-0000-0000-0000B91C0000}"/>
    <cellStyle name="style1435755145887 3" xfId="453" xr:uid="{00000000-0005-0000-0000-0000BA1C0000}"/>
    <cellStyle name="style1435755145887 3 2" xfId="1744" xr:uid="{00000000-0005-0000-0000-0000BB1C0000}"/>
    <cellStyle name="style1435755145887 3 2 2" xfId="6650" xr:uid="{00000000-0005-0000-0000-0000BC1C0000}"/>
    <cellStyle name="style1435755145887 3 3" xfId="2937" xr:uid="{00000000-0005-0000-0000-0000BD1C0000}"/>
    <cellStyle name="style1435755145887 3 3 2" xfId="7843" xr:uid="{00000000-0005-0000-0000-0000BE1C0000}"/>
    <cellStyle name="style1435755145887 3 4" xfId="4130" xr:uid="{00000000-0005-0000-0000-0000BF1C0000}"/>
    <cellStyle name="style1435755145887 3 4 2" xfId="9036" xr:uid="{00000000-0005-0000-0000-0000C01C0000}"/>
    <cellStyle name="style1435755145887 3 5" xfId="5408" xr:uid="{00000000-0005-0000-0000-0000C11C0000}"/>
    <cellStyle name="style1435755145887 4" xfId="1386" xr:uid="{00000000-0005-0000-0000-0000C21C0000}"/>
    <cellStyle name="style1435755145887 4 2" xfId="6292" xr:uid="{00000000-0005-0000-0000-0000C31C0000}"/>
    <cellStyle name="style1435755145887 5" xfId="2579" xr:uid="{00000000-0005-0000-0000-0000C41C0000}"/>
    <cellStyle name="style1435755145887 5 2" xfId="7485" xr:uid="{00000000-0005-0000-0000-0000C51C0000}"/>
    <cellStyle name="style1435755145887 6" xfId="3772" xr:uid="{00000000-0005-0000-0000-0000C61C0000}"/>
    <cellStyle name="style1435755145887 6 2" xfId="8678" xr:uid="{00000000-0005-0000-0000-0000C71C0000}"/>
    <cellStyle name="style1435755145887 7" xfId="5050" xr:uid="{00000000-0005-0000-0000-0000C81C0000}"/>
    <cellStyle name="style1435755145919" xfId="89" xr:uid="{00000000-0005-0000-0000-0000C91C0000}"/>
    <cellStyle name="style1435755145919 2" xfId="454" xr:uid="{00000000-0005-0000-0000-0000CA1C0000}"/>
    <cellStyle name="style1435755145919 2 2" xfId="455" xr:uid="{00000000-0005-0000-0000-0000CB1C0000}"/>
    <cellStyle name="style1435755145919 2 2 2" xfId="1746" xr:uid="{00000000-0005-0000-0000-0000CC1C0000}"/>
    <cellStyle name="style1435755145919 2 2 2 2" xfId="6652" xr:uid="{00000000-0005-0000-0000-0000CD1C0000}"/>
    <cellStyle name="style1435755145919 2 2 3" xfId="2939" xr:uid="{00000000-0005-0000-0000-0000CE1C0000}"/>
    <cellStyle name="style1435755145919 2 2 3 2" xfId="7845" xr:uid="{00000000-0005-0000-0000-0000CF1C0000}"/>
    <cellStyle name="style1435755145919 2 2 4" xfId="4132" xr:uid="{00000000-0005-0000-0000-0000D01C0000}"/>
    <cellStyle name="style1435755145919 2 2 4 2" xfId="9038" xr:uid="{00000000-0005-0000-0000-0000D11C0000}"/>
    <cellStyle name="style1435755145919 2 2 5" xfId="5410" xr:uid="{00000000-0005-0000-0000-0000D21C0000}"/>
    <cellStyle name="style1435755145919 2 3" xfId="1745" xr:uid="{00000000-0005-0000-0000-0000D31C0000}"/>
    <cellStyle name="style1435755145919 2 3 2" xfId="6651" xr:uid="{00000000-0005-0000-0000-0000D41C0000}"/>
    <cellStyle name="style1435755145919 2 4" xfId="2938" xr:uid="{00000000-0005-0000-0000-0000D51C0000}"/>
    <cellStyle name="style1435755145919 2 4 2" xfId="7844" xr:uid="{00000000-0005-0000-0000-0000D61C0000}"/>
    <cellStyle name="style1435755145919 2 5" xfId="4131" xr:uid="{00000000-0005-0000-0000-0000D71C0000}"/>
    <cellStyle name="style1435755145919 2 5 2" xfId="9037" xr:uid="{00000000-0005-0000-0000-0000D81C0000}"/>
    <cellStyle name="style1435755145919 2 6" xfId="5409" xr:uid="{00000000-0005-0000-0000-0000D91C0000}"/>
    <cellStyle name="style1435755145919 3" xfId="456" xr:uid="{00000000-0005-0000-0000-0000DA1C0000}"/>
    <cellStyle name="style1435755145919 3 2" xfId="1747" xr:uid="{00000000-0005-0000-0000-0000DB1C0000}"/>
    <cellStyle name="style1435755145919 3 2 2" xfId="6653" xr:uid="{00000000-0005-0000-0000-0000DC1C0000}"/>
    <cellStyle name="style1435755145919 3 3" xfId="2940" xr:uid="{00000000-0005-0000-0000-0000DD1C0000}"/>
    <cellStyle name="style1435755145919 3 3 2" xfId="7846" xr:uid="{00000000-0005-0000-0000-0000DE1C0000}"/>
    <cellStyle name="style1435755145919 3 4" xfId="4133" xr:uid="{00000000-0005-0000-0000-0000DF1C0000}"/>
    <cellStyle name="style1435755145919 3 4 2" xfId="9039" xr:uid="{00000000-0005-0000-0000-0000E01C0000}"/>
    <cellStyle name="style1435755145919 3 5" xfId="5411" xr:uid="{00000000-0005-0000-0000-0000E11C0000}"/>
    <cellStyle name="style1435755145919 4" xfId="1387" xr:uid="{00000000-0005-0000-0000-0000E21C0000}"/>
    <cellStyle name="style1435755145919 4 2" xfId="6293" xr:uid="{00000000-0005-0000-0000-0000E31C0000}"/>
    <cellStyle name="style1435755145919 5" xfId="2580" xr:uid="{00000000-0005-0000-0000-0000E41C0000}"/>
    <cellStyle name="style1435755145919 5 2" xfId="7486" xr:uid="{00000000-0005-0000-0000-0000E51C0000}"/>
    <cellStyle name="style1435755145919 6" xfId="3773" xr:uid="{00000000-0005-0000-0000-0000E61C0000}"/>
    <cellStyle name="style1435755145919 6 2" xfId="8679" xr:uid="{00000000-0005-0000-0000-0000E71C0000}"/>
    <cellStyle name="style1435755145919 7" xfId="5051" xr:uid="{00000000-0005-0000-0000-0000E81C0000}"/>
    <cellStyle name="style1435755145950" xfId="90" xr:uid="{00000000-0005-0000-0000-0000E91C0000}"/>
    <cellStyle name="style1435755145950 2" xfId="457" xr:uid="{00000000-0005-0000-0000-0000EA1C0000}"/>
    <cellStyle name="style1435755145950 2 2" xfId="458" xr:uid="{00000000-0005-0000-0000-0000EB1C0000}"/>
    <cellStyle name="style1435755145950 2 2 2" xfId="1749" xr:uid="{00000000-0005-0000-0000-0000EC1C0000}"/>
    <cellStyle name="style1435755145950 2 2 2 2" xfId="6655" xr:uid="{00000000-0005-0000-0000-0000ED1C0000}"/>
    <cellStyle name="style1435755145950 2 2 3" xfId="2942" xr:uid="{00000000-0005-0000-0000-0000EE1C0000}"/>
    <cellStyle name="style1435755145950 2 2 3 2" xfId="7848" xr:uid="{00000000-0005-0000-0000-0000EF1C0000}"/>
    <cellStyle name="style1435755145950 2 2 4" xfId="4135" xr:uid="{00000000-0005-0000-0000-0000F01C0000}"/>
    <cellStyle name="style1435755145950 2 2 4 2" xfId="9041" xr:uid="{00000000-0005-0000-0000-0000F11C0000}"/>
    <cellStyle name="style1435755145950 2 2 5" xfId="5413" xr:uid="{00000000-0005-0000-0000-0000F21C0000}"/>
    <cellStyle name="style1435755145950 2 3" xfId="1748" xr:uid="{00000000-0005-0000-0000-0000F31C0000}"/>
    <cellStyle name="style1435755145950 2 3 2" xfId="6654" xr:uid="{00000000-0005-0000-0000-0000F41C0000}"/>
    <cellStyle name="style1435755145950 2 4" xfId="2941" xr:uid="{00000000-0005-0000-0000-0000F51C0000}"/>
    <cellStyle name="style1435755145950 2 4 2" xfId="7847" xr:uid="{00000000-0005-0000-0000-0000F61C0000}"/>
    <cellStyle name="style1435755145950 2 5" xfId="4134" xr:uid="{00000000-0005-0000-0000-0000F71C0000}"/>
    <cellStyle name="style1435755145950 2 5 2" xfId="9040" xr:uid="{00000000-0005-0000-0000-0000F81C0000}"/>
    <cellStyle name="style1435755145950 2 6" xfId="5412" xr:uid="{00000000-0005-0000-0000-0000F91C0000}"/>
    <cellStyle name="style1435755145950 3" xfId="459" xr:uid="{00000000-0005-0000-0000-0000FA1C0000}"/>
    <cellStyle name="style1435755145950 3 2" xfId="1750" xr:uid="{00000000-0005-0000-0000-0000FB1C0000}"/>
    <cellStyle name="style1435755145950 3 2 2" xfId="6656" xr:uid="{00000000-0005-0000-0000-0000FC1C0000}"/>
    <cellStyle name="style1435755145950 3 3" xfId="2943" xr:uid="{00000000-0005-0000-0000-0000FD1C0000}"/>
    <cellStyle name="style1435755145950 3 3 2" xfId="7849" xr:uid="{00000000-0005-0000-0000-0000FE1C0000}"/>
    <cellStyle name="style1435755145950 3 4" xfId="4136" xr:uid="{00000000-0005-0000-0000-0000FF1C0000}"/>
    <cellStyle name="style1435755145950 3 4 2" xfId="9042" xr:uid="{00000000-0005-0000-0000-0000001D0000}"/>
    <cellStyle name="style1435755145950 3 5" xfId="5414" xr:uid="{00000000-0005-0000-0000-0000011D0000}"/>
    <cellStyle name="style1435755145950 4" xfId="1388" xr:uid="{00000000-0005-0000-0000-0000021D0000}"/>
    <cellStyle name="style1435755145950 4 2" xfId="6294" xr:uid="{00000000-0005-0000-0000-0000031D0000}"/>
    <cellStyle name="style1435755145950 5" xfId="2581" xr:uid="{00000000-0005-0000-0000-0000041D0000}"/>
    <cellStyle name="style1435755145950 5 2" xfId="7487" xr:uid="{00000000-0005-0000-0000-0000051D0000}"/>
    <cellStyle name="style1435755145950 6" xfId="3774" xr:uid="{00000000-0005-0000-0000-0000061D0000}"/>
    <cellStyle name="style1435755145950 6 2" xfId="8680" xr:uid="{00000000-0005-0000-0000-0000071D0000}"/>
    <cellStyle name="style1435755145950 7" xfId="5052" xr:uid="{00000000-0005-0000-0000-0000081D0000}"/>
    <cellStyle name="style1435755145965" xfId="91" xr:uid="{00000000-0005-0000-0000-0000091D0000}"/>
    <cellStyle name="style1435755145965 2" xfId="460" xr:uid="{00000000-0005-0000-0000-00000A1D0000}"/>
    <cellStyle name="style1435755145965 2 2" xfId="461" xr:uid="{00000000-0005-0000-0000-00000B1D0000}"/>
    <cellStyle name="style1435755145965 2 2 2" xfId="1752" xr:uid="{00000000-0005-0000-0000-00000C1D0000}"/>
    <cellStyle name="style1435755145965 2 2 2 2" xfId="6658" xr:uid="{00000000-0005-0000-0000-00000D1D0000}"/>
    <cellStyle name="style1435755145965 2 2 3" xfId="2945" xr:uid="{00000000-0005-0000-0000-00000E1D0000}"/>
    <cellStyle name="style1435755145965 2 2 3 2" xfId="7851" xr:uid="{00000000-0005-0000-0000-00000F1D0000}"/>
    <cellStyle name="style1435755145965 2 2 4" xfId="4138" xr:uid="{00000000-0005-0000-0000-0000101D0000}"/>
    <cellStyle name="style1435755145965 2 2 4 2" xfId="9044" xr:uid="{00000000-0005-0000-0000-0000111D0000}"/>
    <cellStyle name="style1435755145965 2 2 5" xfId="5416" xr:uid="{00000000-0005-0000-0000-0000121D0000}"/>
    <cellStyle name="style1435755145965 2 3" xfId="1751" xr:uid="{00000000-0005-0000-0000-0000131D0000}"/>
    <cellStyle name="style1435755145965 2 3 2" xfId="6657" xr:uid="{00000000-0005-0000-0000-0000141D0000}"/>
    <cellStyle name="style1435755145965 2 4" xfId="2944" xr:uid="{00000000-0005-0000-0000-0000151D0000}"/>
    <cellStyle name="style1435755145965 2 4 2" xfId="7850" xr:uid="{00000000-0005-0000-0000-0000161D0000}"/>
    <cellStyle name="style1435755145965 2 5" xfId="4137" xr:uid="{00000000-0005-0000-0000-0000171D0000}"/>
    <cellStyle name="style1435755145965 2 5 2" xfId="9043" xr:uid="{00000000-0005-0000-0000-0000181D0000}"/>
    <cellStyle name="style1435755145965 2 6" xfId="5415" xr:uid="{00000000-0005-0000-0000-0000191D0000}"/>
    <cellStyle name="style1435755145965 3" xfId="462" xr:uid="{00000000-0005-0000-0000-00001A1D0000}"/>
    <cellStyle name="style1435755145965 3 2" xfId="1753" xr:uid="{00000000-0005-0000-0000-00001B1D0000}"/>
    <cellStyle name="style1435755145965 3 2 2" xfId="6659" xr:uid="{00000000-0005-0000-0000-00001C1D0000}"/>
    <cellStyle name="style1435755145965 3 3" xfId="2946" xr:uid="{00000000-0005-0000-0000-00001D1D0000}"/>
    <cellStyle name="style1435755145965 3 3 2" xfId="7852" xr:uid="{00000000-0005-0000-0000-00001E1D0000}"/>
    <cellStyle name="style1435755145965 3 4" xfId="4139" xr:uid="{00000000-0005-0000-0000-00001F1D0000}"/>
    <cellStyle name="style1435755145965 3 4 2" xfId="9045" xr:uid="{00000000-0005-0000-0000-0000201D0000}"/>
    <cellStyle name="style1435755145965 3 5" xfId="5417" xr:uid="{00000000-0005-0000-0000-0000211D0000}"/>
    <cellStyle name="style1435755145965 4" xfId="1389" xr:uid="{00000000-0005-0000-0000-0000221D0000}"/>
    <cellStyle name="style1435755145965 4 2" xfId="6295" xr:uid="{00000000-0005-0000-0000-0000231D0000}"/>
    <cellStyle name="style1435755145965 5" xfId="2582" xr:uid="{00000000-0005-0000-0000-0000241D0000}"/>
    <cellStyle name="style1435755145965 5 2" xfId="7488" xr:uid="{00000000-0005-0000-0000-0000251D0000}"/>
    <cellStyle name="style1435755145965 6" xfId="3775" xr:uid="{00000000-0005-0000-0000-0000261D0000}"/>
    <cellStyle name="style1435755145965 6 2" xfId="8681" xr:uid="{00000000-0005-0000-0000-0000271D0000}"/>
    <cellStyle name="style1435755145965 7" xfId="5053" xr:uid="{00000000-0005-0000-0000-0000281D0000}"/>
    <cellStyle name="style1435755145997" xfId="92" xr:uid="{00000000-0005-0000-0000-0000291D0000}"/>
    <cellStyle name="style1435755145997 2" xfId="463" xr:uid="{00000000-0005-0000-0000-00002A1D0000}"/>
    <cellStyle name="style1435755145997 2 2" xfId="464" xr:uid="{00000000-0005-0000-0000-00002B1D0000}"/>
    <cellStyle name="style1435755145997 2 2 2" xfId="1755" xr:uid="{00000000-0005-0000-0000-00002C1D0000}"/>
    <cellStyle name="style1435755145997 2 2 2 2" xfId="6661" xr:uid="{00000000-0005-0000-0000-00002D1D0000}"/>
    <cellStyle name="style1435755145997 2 2 3" xfId="2948" xr:uid="{00000000-0005-0000-0000-00002E1D0000}"/>
    <cellStyle name="style1435755145997 2 2 3 2" xfId="7854" xr:uid="{00000000-0005-0000-0000-00002F1D0000}"/>
    <cellStyle name="style1435755145997 2 2 4" xfId="4141" xr:uid="{00000000-0005-0000-0000-0000301D0000}"/>
    <cellStyle name="style1435755145997 2 2 4 2" xfId="9047" xr:uid="{00000000-0005-0000-0000-0000311D0000}"/>
    <cellStyle name="style1435755145997 2 2 5" xfId="5419" xr:uid="{00000000-0005-0000-0000-0000321D0000}"/>
    <cellStyle name="style1435755145997 2 3" xfId="1754" xr:uid="{00000000-0005-0000-0000-0000331D0000}"/>
    <cellStyle name="style1435755145997 2 3 2" xfId="6660" xr:uid="{00000000-0005-0000-0000-0000341D0000}"/>
    <cellStyle name="style1435755145997 2 4" xfId="2947" xr:uid="{00000000-0005-0000-0000-0000351D0000}"/>
    <cellStyle name="style1435755145997 2 4 2" xfId="7853" xr:uid="{00000000-0005-0000-0000-0000361D0000}"/>
    <cellStyle name="style1435755145997 2 5" xfId="4140" xr:uid="{00000000-0005-0000-0000-0000371D0000}"/>
    <cellStyle name="style1435755145997 2 5 2" xfId="9046" xr:uid="{00000000-0005-0000-0000-0000381D0000}"/>
    <cellStyle name="style1435755145997 2 6" xfId="5418" xr:uid="{00000000-0005-0000-0000-0000391D0000}"/>
    <cellStyle name="style1435755145997 3" xfId="465" xr:uid="{00000000-0005-0000-0000-00003A1D0000}"/>
    <cellStyle name="style1435755145997 3 2" xfId="1756" xr:uid="{00000000-0005-0000-0000-00003B1D0000}"/>
    <cellStyle name="style1435755145997 3 2 2" xfId="6662" xr:uid="{00000000-0005-0000-0000-00003C1D0000}"/>
    <cellStyle name="style1435755145997 3 3" xfId="2949" xr:uid="{00000000-0005-0000-0000-00003D1D0000}"/>
    <cellStyle name="style1435755145997 3 3 2" xfId="7855" xr:uid="{00000000-0005-0000-0000-00003E1D0000}"/>
    <cellStyle name="style1435755145997 3 4" xfId="4142" xr:uid="{00000000-0005-0000-0000-00003F1D0000}"/>
    <cellStyle name="style1435755145997 3 4 2" xfId="9048" xr:uid="{00000000-0005-0000-0000-0000401D0000}"/>
    <cellStyle name="style1435755145997 3 5" xfId="5420" xr:uid="{00000000-0005-0000-0000-0000411D0000}"/>
    <cellStyle name="style1435755145997 4" xfId="1390" xr:uid="{00000000-0005-0000-0000-0000421D0000}"/>
    <cellStyle name="style1435755145997 4 2" xfId="6296" xr:uid="{00000000-0005-0000-0000-0000431D0000}"/>
    <cellStyle name="style1435755145997 5" xfId="2583" xr:uid="{00000000-0005-0000-0000-0000441D0000}"/>
    <cellStyle name="style1435755145997 5 2" xfId="7489" xr:uid="{00000000-0005-0000-0000-0000451D0000}"/>
    <cellStyle name="style1435755145997 6" xfId="3776" xr:uid="{00000000-0005-0000-0000-0000461D0000}"/>
    <cellStyle name="style1435755145997 6 2" xfId="8682" xr:uid="{00000000-0005-0000-0000-0000471D0000}"/>
    <cellStyle name="style1435755145997 7" xfId="5054" xr:uid="{00000000-0005-0000-0000-0000481D0000}"/>
    <cellStyle name="style1435755146059" xfId="93" xr:uid="{00000000-0005-0000-0000-0000491D0000}"/>
    <cellStyle name="style1435755146059 2" xfId="466" xr:uid="{00000000-0005-0000-0000-00004A1D0000}"/>
    <cellStyle name="style1435755146059 2 2" xfId="467" xr:uid="{00000000-0005-0000-0000-00004B1D0000}"/>
    <cellStyle name="style1435755146059 2 2 2" xfId="1758" xr:uid="{00000000-0005-0000-0000-00004C1D0000}"/>
    <cellStyle name="style1435755146059 2 2 2 2" xfId="6664" xr:uid="{00000000-0005-0000-0000-00004D1D0000}"/>
    <cellStyle name="style1435755146059 2 2 3" xfId="2951" xr:uid="{00000000-0005-0000-0000-00004E1D0000}"/>
    <cellStyle name="style1435755146059 2 2 3 2" xfId="7857" xr:uid="{00000000-0005-0000-0000-00004F1D0000}"/>
    <cellStyle name="style1435755146059 2 2 4" xfId="4144" xr:uid="{00000000-0005-0000-0000-0000501D0000}"/>
    <cellStyle name="style1435755146059 2 2 4 2" xfId="9050" xr:uid="{00000000-0005-0000-0000-0000511D0000}"/>
    <cellStyle name="style1435755146059 2 2 5" xfId="5422" xr:uid="{00000000-0005-0000-0000-0000521D0000}"/>
    <cellStyle name="style1435755146059 2 3" xfId="1757" xr:uid="{00000000-0005-0000-0000-0000531D0000}"/>
    <cellStyle name="style1435755146059 2 3 2" xfId="6663" xr:uid="{00000000-0005-0000-0000-0000541D0000}"/>
    <cellStyle name="style1435755146059 2 4" xfId="2950" xr:uid="{00000000-0005-0000-0000-0000551D0000}"/>
    <cellStyle name="style1435755146059 2 4 2" xfId="7856" xr:uid="{00000000-0005-0000-0000-0000561D0000}"/>
    <cellStyle name="style1435755146059 2 5" xfId="4143" xr:uid="{00000000-0005-0000-0000-0000571D0000}"/>
    <cellStyle name="style1435755146059 2 5 2" xfId="9049" xr:uid="{00000000-0005-0000-0000-0000581D0000}"/>
    <cellStyle name="style1435755146059 2 6" xfId="5421" xr:uid="{00000000-0005-0000-0000-0000591D0000}"/>
    <cellStyle name="style1435755146059 3" xfId="468" xr:uid="{00000000-0005-0000-0000-00005A1D0000}"/>
    <cellStyle name="style1435755146059 3 2" xfId="1759" xr:uid="{00000000-0005-0000-0000-00005B1D0000}"/>
    <cellStyle name="style1435755146059 3 2 2" xfId="6665" xr:uid="{00000000-0005-0000-0000-00005C1D0000}"/>
    <cellStyle name="style1435755146059 3 3" xfId="2952" xr:uid="{00000000-0005-0000-0000-00005D1D0000}"/>
    <cellStyle name="style1435755146059 3 3 2" xfId="7858" xr:uid="{00000000-0005-0000-0000-00005E1D0000}"/>
    <cellStyle name="style1435755146059 3 4" xfId="4145" xr:uid="{00000000-0005-0000-0000-00005F1D0000}"/>
    <cellStyle name="style1435755146059 3 4 2" xfId="9051" xr:uid="{00000000-0005-0000-0000-0000601D0000}"/>
    <cellStyle name="style1435755146059 3 5" xfId="5423" xr:uid="{00000000-0005-0000-0000-0000611D0000}"/>
    <cellStyle name="style1435755146059 4" xfId="1391" xr:uid="{00000000-0005-0000-0000-0000621D0000}"/>
    <cellStyle name="style1435755146059 4 2" xfId="6297" xr:uid="{00000000-0005-0000-0000-0000631D0000}"/>
    <cellStyle name="style1435755146059 5" xfId="2584" xr:uid="{00000000-0005-0000-0000-0000641D0000}"/>
    <cellStyle name="style1435755146059 5 2" xfId="7490" xr:uid="{00000000-0005-0000-0000-0000651D0000}"/>
    <cellStyle name="style1435755146059 6" xfId="3777" xr:uid="{00000000-0005-0000-0000-0000661D0000}"/>
    <cellStyle name="style1435755146059 6 2" xfId="8683" xr:uid="{00000000-0005-0000-0000-0000671D0000}"/>
    <cellStyle name="style1435755146059 7" xfId="5055" xr:uid="{00000000-0005-0000-0000-0000681D0000}"/>
    <cellStyle name="style1435755146090" xfId="94" xr:uid="{00000000-0005-0000-0000-0000691D0000}"/>
    <cellStyle name="style1435755146090 2" xfId="469" xr:uid="{00000000-0005-0000-0000-00006A1D0000}"/>
    <cellStyle name="style1435755146090 2 2" xfId="470" xr:uid="{00000000-0005-0000-0000-00006B1D0000}"/>
    <cellStyle name="style1435755146090 2 2 2" xfId="1761" xr:uid="{00000000-0005-0000-0000-00006C1D0000}"/>
    <cellStyle name="style1435755146090 2 2 2 2" xfId="6667" xr:uid="{00000000-0005-0000-0000-00006D1D0000}"/>
    <cellStyle name="style1435755146090 2 2 3" xfId="2954" xr:uid="{00000000-0005-0000-0000-00006E1D0000}"/>
    <cellStyle name="style1435755146090 2 2 3 2" xfId="7860" xr:uid="{00000000-0005-0000-0000-00006F1D0000}"/>
    <cellStyle name="style1435755146090 2 2 4" xfId="4147" xr:uid="{00000000-0005-0000-0000-0000701D0000}"/>
    <cellStyle name="style1435755146090 2 2 4 2" xfId="9053" xr:uid="{00000000-0005-0000-0000-0000711D0000}"/>
    <cellStyle name="style1435755146090 2 2 5" xfId="5425" xr:uid="{00000000-0005-0000-0000-0000721D0000}"/>
    <cellStyle name="style1435755146090 2 3" xfId="1760" xr:uid="{00000000-0005-0000-0000-0000731D0000}"/>
    <cellStyle name="style1435755146090 2 3 2" xfId="6666" xr:uid="{00000000-0005-0000-0000-0000741D0000}"/>
    <cellStyle name="style1435755146090 2 4" xfId="2953" xr:uid="{00000000-0005-0000-0000-0000751D0000}"/>
    <cellStyle name="style1435755146090 2 4 2" xfId="7859" xr:uid="{00000000-0005-0000-0000-0000761D0000}"/>
    <cellStyle name="style1435755146090 2 5" xfId="4146" xr:uid="{00000000-0005-0000-0000-0000771D0000}"/>
    <cellStyle name="style1435755146090 2 5 2" xfId="9052" xr:uid="{00000000-0005-0000-0000-0000781D0000}"/>
    <cellStyle name="style1435755146090 2 6" xfId="5424" xr:uid="{00000000-0005-0000-0000-0000791D0000}"/>
    <cellStyle name="style1435755146090 3" xfId="471" xr:uid="{00000000-0005-0000-0000-00007A1D0000}"/>
    <cellStyle name="style1435755146090 3 2" xfId="1762" xr:uid="{00000000-0005-0000-0000-00007B1D0000}"/>
    <cellStyle name="style1435755146090 3 2 2" xfId="6668" xr:uid="{00000000-0005-0000-0000-00007C1D0000}"/>
    <cellStyle name="style1435755146090 3 3" xfId="2955" xr:uid="{00000000-0005-0000-0000-00007D1D0000}"/>
    <cellStyle name="style1435755146090 3 3 2" xfId="7861" xr:uid="{00000000-0005-0000-0000-00007E1D0000}"/>
    <cellStyle name="style1435755146090 3 4" xfId="4148" xr:uid="{00000000-0005-0000-0000-00007F1D0000}"/>
    <cellStyle name="style1435755146090 3 4 2" xfId="9054" xr:uid="{00000000-0005-0000-0000-0000801D0000}"/>
    <cellStyle name="style1435755146090 3 5" xfId="5426" xr:uid="{00000000-0005-0000-0000-0000811D0000}"/>
    <cellStyle name="style1435755146090 4" xfId="1392" xr:uid="{00000000-0005-0000-0000-0000821D0000}"/>
    <cellStyle name="style1435755146090 4 2" xfId="6298" xr:uid="{00000000-0005-0000-0000-0000831D0000}"/>
    <cellStyle name="style1435755146090 5" xfId="2585" xr:uid="{00000000-0005-0000-0000-0000841D0000}"/>
    <cellStyle name="style1435755146090 5 2" xfId="7491" xr:uid="{00000000-0005-0000-0000-0000851D0000}"/>
    <cellStyle name="style1435755146090 6" xfId="3778" xr:uid="{00000000-0005-0000-0000-0000861D0000}"/>
    <cellStyle name="style1435755146090 6 2" xfId="8684" xr:uid="{00000000-0005-0000-0000-0000871D0000}"/>
    <cellStyle name="style1435755146090 7" xfId="5056" xr:uid="{00000000-0005-0000-0000-0000881D0000}"/>
    <cellStyle name="style1480693082397" xfId="95" xr:uid="{00000000-0005-0000-0000-0000891D0000}"/>
    <cellStyle name="style1480693082397 2" xfId="472" xr:uid="{00000000-0005-0000-0000-00008A1D0000}"/>
    <cellStyle name="style1480693082397 2 2" xfId="473" xr:uid="{00000000-0005-0000-0000-00008B1D0000}"/>
    <cellStyle name="style1480693082397 2 2 2" xfId="1764" xr:uid="{00000000-0005-0000-0000-00008C1D0000}"/>
    <cellStyle name="style1480693082397 2 2 2 2" xfId="6670" xr:uid="{00000000-0005-0000-0000-00008D1D0000}"/>
    <cellStyle name="style1480693082397 2 2 3" xfId="2957" xr:uid="{00000000-0005-0000-0000-00008E1D0000}"/>
    <cellStyle name="style1480693082397 2 2 3 2" xfId="7863" xr:uid="{00000000-0005-0000-0000-00008F1D0000}"/>
    <cellStyle name="style1480693082397 2 2 4" xfId="4150" xr:uid="{00000000-0005-0000-0000-0000901D0000}"/>
    <cellStyle name="style1480693082397 2 2 4 2" xfId="9056" xr:uid="{00000000-0005-0000-0000-0000911D0000}"/>
    <cellStyle name="style1480693082397 2 2 5" xfId="5428" xr:uid="{00000000-0005-0000-0000-0000921D0000}"/>
    <cellStyle name="style1480693082397 2 3" xfId="1763" xr:uid="{00000000-0005-0000-0000-0000931D0000}"/>
    <cellStyle name="style1480693082397 2 3 2" xfId="6669" xr:uid="{00000000-0005-0000-0000-0000941D0000}"/>
    <cellStyle name="style1480693082397 2 4" xfId="2956" xr:uid="{00000000-0005-0000-0000-0000951D0000}"/>
    <cellStyle name="style1480693082397 2 4 2" xfId="7862" xr:uid="{00000000-0005-0000-0000-0000961D0000}"/>
    <cellStyle name="style1480693082397 2 5" xfId="4149" xr:uid="{00000000-0005-0000-0000-0000971D0000}"/>
    <cellStyle name="style1480693082397 2 5 2" xfId="9055" xr:uid="{00000000-0005-0000-0000-0000981D0000}"/>
    <cellStyle name="style1480693082397 2 6" xfId="5427" xr:uid="{00000000-0005-0000-0000-0000991D0000}"/>
    <cellStyle name="style1480693082397 3" xfId="474" xr:uid="{00000000-0005-0000-0000-00009A1D0000}"/>
    <cellStyle name="style1480693082397 3 2" xfId="1765" xr:uid="{00000000-0005-0000-0000-00009B1D0000}"/>
    <cellStyle name="style1480693082397 3 2 2" xfId="6671" xr:uid="{00000000-0005-0000-0000-00009C1D0000}"/>
    <cellStyle name="style1480693082397 3 3" xfId="2958" xr:uid="{00000000-0005-0000-0000-00009D1D0000}"/>
    <cellStyle name="style1480693082397 3 3 2" xfId="7864" xr:uid="{00000000-0005-0000-0000-00009E1D0000}"/>
    <cellStyle name="style1480693082397 3 4" xfId="4151" xr:uid="{00000000-0005-0000-0000-00009F1D0000}"/>
    <cellStyle name="style1480693082397 3 4 2" xfId="9057" xr:uid="{00000000-0005-0000-0000-0000A01D0000}"/>
    <cellStyle name="style1480693082397 3 5" xfId="5429" xr:uid="{00000000-0005-0000-0000-0000A11D0000}"/>
    <cellStyle name="style1480693082397 4" xfId="1393" xr:uid="{00000000-0005-0000-0000-0000A21D0000}"/>
    <cellStyle name="style1480693082397 4 2" xfId="6299" xr:uid="{00000000-0005-0000-0000-0000A31D0000}"/>
    <cellStyle name="style1480693082397 5" xfId="2586" xr:uid="{00000000-0005-0000-0000-0000A41D0000}"/>
    <cellStyle name="style1480693082397 5 2" xfId="7492" xr:uid="{00000000-0005-0000-0000-0000A51D0000}"/>
    <cellStyle name="style1480693082397 6" xfId="3779" xr:uid="{00000000-0005-0000-0000-0000A61D0000}"/>
    <cellStyle name="style1480693082397 6 2" xfId="8685" xr:uid="{00000000-0005-0000-0000-0000A71D0000}"/>
    <cellStyle name="style1480693082397 7" xfId="5057" xr:uid="{00000000-0005-0000-0000-0000A81D0000}"/>
    <cellStyle name="style1480693083147" xfId="96" xr:uid="{00000000-0005-0000-0000-0000A91D0000}"/>
    <cellStyle name="style1480693083147 2" xfId="475" xr:uid="{00000000-0005-0000-0000-0000AA1D0000}"/>
    <cellStyle name="style1480693083147 2 2" xfId="476" xr:uid="{00000000-0005-0000-0000-0000AB1D0000}"/>
    <cellStyle name="style1480693083147 2 2 2" xfId="1767" xr:uid="{00000000-0005-0000-0000-0000AC1D0000}"/>
    <cellStyle name="style1480693083147 2 2 2 2" xfId="6673" xr:uid="{00000000-0005-0000-0000-0000AD1D0000}"/>
    <cellStyle name="style1480693083147 2 2 3" xfId="2960" xr:uid="{00000000-0005-0000-0000-0000AE1D0000}"/>
    <cellStyle name="style1480693083147 2 2 3 2" xfId="7866" xr:uid="{00000000-0005-0000-0000-0000AF1D0000}"/>
    <cellStyle name="style1480693083147 2 2 4" xfId="4153" xr:uid="{00000000-0005-0000-0000-0000B01D0000}"/>
    <cellStyle name="style1480693083147 2 2 4 2" xfId="9059" xr:uid="{00000000-0005-0000-0000-0000B11D0000}"/>
    <cellStyle name="style1480693083147 2 2 5" xfId="5431" xr:uid="{00000000-0005-0000-0000-0000B21D0000}"/>
    <cellStyle name="style1480693083147 2 3" xfId="1766" xr:uid="{00000000-0005-0000-0000-0000B31D0000}"/>
    <cellStyle name="style1480693083147 2 3 2" xfId="6672" xr:uid="{00000000-0005-0000-0000-0000B41D0000}"/>
    <cellStyle name="style1480693083147 2 4" xfId="2959" xr:uid="{00000000-0005-0000-0000-0000B51D0000}"/>
    <cellStyle name="style1480693083147 2 4 2" xfId="7865" xr:uid="{00000000-0005-0000-0000-0000B61D0000}"/>
    <cellStyle name="style1480693083147 2 5" xfId="4152" xr:uid="{00000000-0005-0000-0000-0000B71D0000}"/>
    <cellStyle name="style1480693083147 2 5 2" xfId="9058" xr:uid="{00000000-0005-0000-0000-0000B81D0000}"/>
    <cellStyle name="style1480693083147 2 6" xfId="5430" xr:uid="{00000000-0005-0000-0000-0000B91D0000}"/>
    <cellStyle name="style1480693083147 3" xfId="477" xr:uid="{00000000-0005-0000-0000-0000BA1D0000}"/>
    <cellStyle name="style1480693083147 3 2" xfId="1768" xr:uid="{00000000-0005-0000-0000-0000BB1D0000}"/>
    <cellStyle name="style1480693083147 3 2 2" xfId="6674" xr:uid="{00000000-0005-0000-0000-0000BC1D0000}"/>
    <cellStyle name="style1480693083147 3 3" xfId="2961" xr:uid="{00000000-0005-0000-0000-0000BD1D0000}"/>
    <cellStyle name="style1480693083147 3 3 2" xfId="7867" xr:uid="{00000000-0005-0000-0000-0000BE1D0000}"/>
    <cellStyle name="style1480693083147 3 4" xfId="4154" xr:uid="{00000000-0005-0000-0000-0000BF1D0000}"/>
    <cellStyle name="style1480693083147 3 4 2" xfId="9060" xr:uid="{00000000-0005-0000-0000-0000C01D0000}"/>
    <cellStyle name="style1480693083147 3 5" xfId="5432" xr:uid="{00000000-0005-0000-0000-0000C11D0000}"/>
    <cellStyle name="style1480693083147 4" xfId="1394" xr:uid="{00000000-0005-0000-0000-0000C21D0000}"/>
    <cellStyle name="style1480693083147 4 2" xfId="6300" xr:uid="{00000000-0005-0000-0000-0000C31D0000}"/>
    <cellStyle name="style1480693083147 5" xfId="2587" xr:uid="{00000000-0005-0000-0000-0000C41D0000}"/>
    <cellStyle name="style1480693083147 5 2" xfId="7493" xr:uid="{00000000-0005-0000-0000-0000C51D0000}"/>
    <cellStyle name="style1480693083147 6" xfId="3780" xr:uid="{00000000-0005-0000-0000-0000C61D0000}"/>
    <cellStyle name="style1480693083147 6 2" xfId="8686" xr:uid="{00000000-0005-0000-0000-0000C71D0000}"/>
    <cellStyle name="style1480693083147 7" xfId="5058" xr:uid="{00000000-0005-0000-0000-0000C81D0000}"/>
    <cellStyle name="style1512641027745" xfId="106" xr:uid="{00000000-0005-0000-0000-0000C91D0000}"/>
    <cellStyle name="style1512641027745 2" xfId="478" xr:uid="{00000000-0005-0000-0000-0000CA1D0000}"/>
    <cellStyle name="style1512641027745 2 2" xfId="1769" xr:uid="{00000000-0005-0000-0000-0000CB1D0000}"/>
    <cellStyle name="style1512641027745 2 2 2" xfId="6675" xr:uid="{00000000-0005-0000-0000-0000CC1D0000}"/>
    <cellStyle name="style1512641027745 2 3" xfId="2962" xr:uid="{00000000-0005-0000-0000-0000CD1D0000}"/>
    <cellStyle name="style1512641027745 2 3 2" xfId="7868" xr:uid="{00000000-0005-0000-0000-0000CE1D0000}"/>
    <cellStyle name="style1512641027745 2 4" xfId="4155" xr:uid="{00000000-0005-0000-0000-0000CF1D0000}"/>
    <cellStyle name="style1512641027745 2 4 2" xfId="9061" xr:uid="{00000000-0005-0000-0000-0000D01D0000}"/>
    <cellStyle name="style1512641027745 2 5" xfId="5433" xr:uid="{00000000-0005-0000-0000-0000D11D0000}"/>
    <cellStyle name="style1512641027745 3" xfId="1400" xr:uid="{00000000-0005-0000-0000-0000D21D0000}"/>
    <cellStyle name="style1512641027745 3 2" xfId="6306" xr:uid="{00000000-0005-0000-0000-0000D31D0000}"/>
    <cellStyle name="style1512641027745 4" xfId="2593" xr:uid="{00000000-0005-0000-0000-0000D41D0000}"/>
    <cellStyle name="style1512641027745 4 2" xfId="7499" xr:uid="{00000000-0005-0000-0000-0000D51D0000}"/>
    <cellStyle name="style1512641027745 5" xfId="3786" xr:uid="{00000000-0005-0000-0000-0000D61D0000}"/>
    <cellStyle name="style1512641027745 5 2" xfId="8692" xr:uid="{00000000-0005-0000-0000-0000D71D0000}"/>
    <cellStyle name="style1512641027745 6" xfId="5064" xr:uid="{00000000-0005-0000-0000-0000D81D0000}"/>
    <cellStyle name="style1512641028264" xfId="107" xr:uid="{00000000-0005-0000-0000-0000D91D0000}"/>
    <cellStyle name="style1512641028264 2" xfId="479" xr:uid="{00000000-0005-0000-0000-0000DA1D0000}"/>
    <cellStyle name="style1512641028264 2 2" xfId="1770" xr:uid="{00000000-0005-0000-0000-0000DB1D0000}"/>
    <cellStyle name="style1512641028264 2 2 2" xfId="6676" xr:uid="{00000000-0005-0000-0000-0000DC1D0000}"/>
    <cellStyle name="style1512641028264 2 3" xfId="2963" xr:uid="{00000000-0005-0000-0000-0000DD1D0000}"/>
    <cellStyle name="style1512641028264 2 3 2" xfId="7869" xr:uid="{00000000-0005-0000-0000-0000DE1D0000}"/>
    <cellStyle name="style1512641028264 2 4" xfId="4156" xr:uid="{00000000-0005-0000-0000-0000DF1D0000}"/>
    <cellStyle name="style1512641028264 2 4 2" xfId="9062" xr:uid="{00000000-0005-0000-0000-0000E01D0000}"/>
    <cellStyle name="style1512641028264 2 5" xfId="5434" xr:uid="{00000000-0005-0000-0000-0000E11D0000}"/>
    <cellStyle name="style1512641028264 3" xfId="1401" xr:uid="{00000000-0005-0000-0000-0000E21D0000}"/>
    <cellStyle name="style1512641028264 3 2" xfId="6307" xr:uid="{00000000-0005-0000-0000-0000E31D0000}"/>
    <cellStyle name="style1512641028264 4" xfId="2594" xr:uid="{00000000-0005-0000-0000-0000E41D0000}"/>
    <cellStyle name="style1512641028264 4 2" xfId="7500" xr:uid="{00000000-0005-0000-0000-0000E51D0000}"/>
    <cellStyle name="style1512641028264 5" xfId="3787" xr:uid="{00000000-0005-0000-0000-0000E61D0000}"/>
    <cellStyle name="style1512641028264 5 2" xfId="8693" xr:uid="{00000000-0005-0000-0000-0000E71D0000}"/>
    <cellStyle name="style1512641028264 6" xfId="5065" xr:uid="{00000000-0005-0000-0000-0000E81D0000}"/>
    <cellStyle name="style1512641028792" xfId="108" xr:uid="{00000000-0005-0000-0000-0000E91D0000}"/>
    <cellStyle name="style1512641028792 2" xfId="480" xr:uid="{00000000-0005-0000-0000-0000EA1D0000}"/>
    <cellStyle name="style1512641028792 2 2" xfId="1771" xr:uid="{00000000-0005-0000-0000-0000EB1D0000}"/>
    <cellStyle name="style1512641028792 2 2 2" xfId="6677" xr:uid="{00000000-0005-0000-0000-0000EC1D0000}"/>
    <cellStyle name="style1512641028792 2 3" xfId="2964" xr:uid="{00000000-0005-0000-0000-0000ED1D0000}"/>
    <cellStyle name="style1512641028792 2 3 2" xfId="7870" xr:uid="{00000000-0005-0000-0000-0000EE1D0000}"/>
    <cellStyle name="style1512641028792 2 4" xfId="4157" xr:uid="{00000000-0005-0000-0000-0000EF1D0000}"/>
    <cellStyle name="style1512641028792 2 4 2" xfId="9063" xr:uid="{00000000-0005-0000-0000-0000F01D0000}"/>
    <cellStyle name="style1512641028792 2 5" xfId="5435" xr:uid="{00000000-0005-0000-0000-0000F11D0000}"/>
    <cellStyle name="style1512641028792 3" xfId="1402" xr:uid="{00000000-0005-0000-0000-0000F21D0000}"/>
    <cellStyle name="style1512641028792 3 2" xfId="6308" xr:uid="{00000000-0005-0000-0000-0000F31D0000}"/>
    <cellStyle name="style1512641028792 4" xfId="2595" xr:uid="{00000000-0005-0000-0000-0000F41D0000}"/>
    <cellStyle name="style1512641028792 4 2" xfId="7501" xr:uid="{00000000-0005-0000-0000-0000F51D0000}"/>
    <cellStyle name="style1512641028792 5" xfId="3788" xr:uid="{00000000-0005-0000-0000-0000F61D0000}"/>
    <cellStyle name="style1512641028792 5 2" xfId="8694" xr:uid="{00000000-0005-0000-0000-0000F71D0000}"/>
    <cellStyle name="style1512641028792 6" xfId="5066" xr:uid="{00000000-0005-0000-0000-0000F81D0000}"/>
    <cellStyle name="style1512641029290" xfId="109" xr:uid="{00000000-0005-0000-0000-0000F91D0000}"/>
    <cellStyle name="style1512641029290 2" xfId="481" xr:uid="{00000000-0005-0000-0000-0000FA1D0000}"/>
    <cellStyle name="style1512641029290 2 2" xfId="1772" xr:uid="{00000000-0005-0000-0000-0000FB1D0000}"/>
    <cellStyle name="style1512641029290 2 2 2" xfId="6678" xr:uid="{00000000-0005-0000-0000-0000FC1D0000}"/>
    <cellStyle name="style1512641029290 2 3" xfId="2965" xr:uid="{00000000-0005-0000-0000-0000FD1D0000}"/>
    <cellStyle name="style1512641029290 2 3 2" xfId="7871" xr:uid="{00000000-0005-0000-0000-0000FE1D0000}"/>
    <cellStyle name="style1512641029290 2 4" xfId="4158" xr:uid="{00000000-0005-0000-0000-0000FF1D0000}"/>
    <cellStyle name="style1512641029290 2 4 2" xfId="9064" xr:uid="{00000000-0005-0000-0000-0000001E0000}"/>
    <cellStyle name="style1512641029290 2 5" xfId="5436" xr:uid="{00000000-0005-0000-0000-0000011E0000}"/>
    <cellStyle name="style1512641029290 3" xfId="1403" xr:uid="{00000000-0005-0000-0000-0000021E0000}"/>
    <cellStyle name="style1512641029290 3 2" xfId="6309" xr:uid="{00000000-0005-0000-0000-0000031E0000}"/>
    <cellStyle name="style1512641029290 4" xfId="2596" xr:uid="{00000000-0005-0000-0000-0000041E0000}"/>
    <cellStyle name="style1512641029290 4 2" xfId="7502" xr:uid="{00000000-0005-0000-0000-0000051E0000}"/>
    <cellStyle name="style1512641029290 5" xfId="3789" xr:uid="{00000000-0005-0000-0000-0000061E0000}"/>
    <cellStyle name="style1512641029290 5 2" xfId="8695" xr:uid="{00000000-0005-0000-0000-0000071E0000}"/>
    <cellStyle name="style1512641029290 6" xfId="5067" xr:uid="{00000000-0005-0000-0000-0000081E0000}"/>
    <cellStyle name="style1512641029768" xfId="110" xr:uid="{00000000-0005-0000-0000-0000091E0000}"/>
    <cellStyle name="style1512641029768 2" xfId="482" xr:uid="{00000000-0005-0000-0000-00000A1E0000}"/>
    <cellStyle name="style1512641029768 2 2" xfId="1773" xr:uid="{00000000-0005-0000-0000-00000B1E0000}"/>
    <cellStyle name="style1512641029768 2 2 2" xfId="6679" xr:uid="{00000000-0005-0000-0000-00000C1E0000}"/>
    <cellStyle name="style1512641029768 2 3" xfId="2966" xr:uid="{00000000-0005-0000-0000-00000D1E0000}"/>
    <cellStyle name="style1512641029768 2 3 2" xfId="7872" xr:uid="{00000000-0005-0000-0000-00000E1E0000}"/>
    <cellStyle name="style1512641029768 2 4" xfId="4159" xr:uid="{00000000-0005-0000-0000-00000F1E0000}"/>
    <cellStyle name="style1512641029768 2 4 2" xfId="9065" xr:uid="{00000000-0005-0000-0000-0000101E0000}"/>
    <cellStyle name="style1512641029768 2 5" xfId="5437" xr:uid="{00000000-0005-0000-0000-0000111E0000}"/>
    <cellStyle name="style1512641029768 3" xfId="1404" xr:uid="{00000000-0005-0000-0000-0000121E0000}"/>
    <cellStyle name="style1512641029768 3 2" xfId="6310" xr:uid="{00000000-0005-0000-0000-0000131E0000}"/>
    <cellStyle name="style1512641029768 4" xfId="2597" xr:uid="{00000000-0005-0000-0000-0000141E0000}"/>
    <cellStyle name="style1512641029768 4 2" xfId="7503" xr:uid="{00000000-0005-0000-0000-0000151E0000}"/>
    <cellStyle name="style1512641029768 5" xfId="3790" xr:uid="{00000000-0005-0000-0000-0000161E0000}"/>
    <cellStyle name="style1512641029768 5 2" xfId="8696" xr:uid="{00000000-0005-0000-0000-0000171E0000}"/>
    <cellStyle name="style1512641029768 6" xfId="5068" xr:uid="{00000000-0005-0000-0000-0000181E0000}"/>
    <cellStyle name="style1512641030266" xfId="111" xr:uid="{00000000-0005-0000-0000-0000191E0000}"/>
    <cellStyle name="style1512641030266 2" xfId="483" xr:uid="{00000000-0005-0000-0000-00001A1E0000}"/>
    <cellStyle name="style1512641030266 2 2" xfId="1774" xr:uid="{00000000-0005-0000-0000-00001B1E0000}"/>
    <cellStyle name="style1512641030266 2 2 2" xfId="6680" xr:uid="{00000000-0005-0000-0000-00001C1E0000}"/>
    <cellStyle name="style1512641030266 2 3" xfId="2967" xr:uid="{00000000-0005-0000-0000-00001D1E0000}"/>
    <cellStyle name="style1512641030266 2 3 2" xfId="7873" xr:uid="{00000000-0005-0000-0000-00001E1E0000}"/>
    <cellStyle name="style1512641030266 2 4" xfId="4160" xr:uid="{00000000-0005-0000-0000-00001F1E0000}"/>
    <cellStyle name="style1512641030266 2 4 2" xfId="9066" xr:uid="{00000000-0005-0000-0000-0000201E0000}"/>
    <cellStyle name="style1512641030266 2 5" xfId="5438" xr:uid="{00000000-0005-0000-0000-0000211E0000}"/>
    <cellStyle name="style1512641030266 3" xfId="1405" xr:uid="{00000000-0005-0000-0000-0000221E0000}"/>
    <cellStyle name="style1512641030266 3 2" xfId="6311" xr:uid="{00000000-0005-0000-0000-0000231E0000}"/>
    <cellStyle name="style1512641030266 4" xfId="2598" xr:uid="{00000000-0005-0000-0000-0000241E0000}"/>
    <cellStyle name="style1512641030266 4 2" xfId="7504" xr:uid="{00000000-0005-0000-0000-0000251E0000}"/>
    <cellStyle name="style1512641030266 5" xfId="3791" xr:uid="{00000000-0005-0000-0000-0000261E0000}"/>
    <cellStyle name="style1512641030266 5 2" xfId="8697" xr:uid="{00000000-0005-0000-0000-0000271E0000}"/>
    <cellStyle name="style1512641030266 6" xfId="5069" xr:uid="{00000000-0005-0000-0000-0000281E0000}"/>
    <cellStyle name="style1512641319820" xfId="112" xr:uid="{00000000-0005-0000-0000-0000291E0000}"/>
    <cellStyle name="style1512641319820 2" xfId="484" xr:uid="{00000000-0005-0000-0000-00002A1E0000}"/>
    <cellStyle name="style1512641319820 2 2" xfId="1775" xr:uid="{00000000-0005-0000-0000-00002B1E0000}"/>
    <cellStyle name="style1512641319820 2 2 2" xfId="6681" xr:uid="{00000000-0005-0000-0000-00002C1E0000}"/>
    <cellStyle name="style1512641319820 2 3" xfId="2968" xr:uid="{00000000-0005-0000-0000-00002D1E0000}"/>
    <cellStyle name="style1512641319820 2 3 2" xfId="7874" xr:uid="{00000000-0005-0000-0000-00002E1E0000}"/>
    <cellStyle name="style1512641319820 2 4" xfId="4161" xr:uid="{00000000-0005-0000-0000-00002F1E0000}"/>
    <cellStyle name="style1512641319820 2 4 2" xfId="9067" xr:uid="{00000000-0005-0000-0000-0000301E0000}"/>
    <cellStyle name="style1512641319820 2 5" xfId="5439" xr:uid="{00000000-0005-0000-0000-0000311E0000}"/>
    <cellStyle name="style1512641319820 3" xfId="1406" xr:uid="{00000000-0005-0000-0000-0000321E0000}"/>
    <cellStyle name="style1512641319820 3 2" xfId="6312" xr:uid="{00000000-0005-0000-0000-0000331E0000}"/>
    <cellStyle name="style1512641319820 4" xfId="2599" xr:uid="{00000000-0005-0000-0000-0000341E0000}"/>
    <cellStyle name="style1512641319820 4 2" xfId="7505" xr:uid="{00000000-0005-0000-0000-0000351E0000}"/>
    <cellStyle name="style1512641319820 5" xfId="3792" xr:uid="{00000000-0005-0000-0000-0000361E0000}"/>
    <cellStyle name="style1512641319820 5 2" xfId="8698" xr:uid="{00000000-0005-0000-0000-0000371E0000}"/>
    <cellStyle name="style1512641319820 6" xfId="5070" xr:uid="{00000000-0005-0000-0000-0000381E0000}"/>
    <cellStyle name="style1512641320328" xfId="113" xr:uid="{00000000-0005-0000-0000-0000391E0000}"/>
    <cellStyle name="style1512641320328 2" xfId="485" xr:uid="{00000000-0005-0000-0000-00003A1E0000}"/>
    <cellStyle name="style1512641320328 2 2" xfId="1776" xr:uid="{00000000-0005-0000-0000-00003B1E0000}"/>
    <cellStyle name="style1512641320328 2 2 2" xfId="6682" xr:uid="{00000000-0005-0000-0000-00003C1E0000}"/>
    <cellStyle name="style1512641320328 2 3" xfId="2969" xr:uid="{00000000-0005-0000-0000-00003D1E0000}"/>
    <cellStyle name="style1512641320328 2 3 2" xfId="7875" xr:uid="{00000000-0005-0000-0000-00003E1E0000}"/>
    <cellStyle name="style1512641320328 2 4" xfId="4162" xr:uid="{00000000-0005-0000-0000-00003F1E0000}"/>
    <cellStyle name="style1512641320328 2 4 2" xfId="9068" xr:uid="{00000000-0005-0000-0000-0000401E0000}"/>
    <cellStyle name="style1512641320328 2 5" xfId="5440" xr:uid="{00000000-0005-0000-0000-0000411E0000}"/>
    <cellStyle name="style1512641320328 3" xfId="1407" xr:uid="{00000000-0005-0000-0000-0000421E0000}"/>
    <cellStyle name="style1512641320328 3 2" xfId="6313" xr:uid="{00000000-0005-0000-0000-0000431E0000}"/>
    <cellStyle name="style1512641320328 4" xfId="2600" xr:uid="{00000000-0005-0000-0000-0000441E0000}"/>
    <cellStyle name="style1512641320328 4 2" xfId="7506" xr:uid="{00000000-0005-0000-0000-0000451E0000}"/>
    <cellStyle name="style1512641320328 5" xfId="3793" xr:uid="{00000000-0005-0000-0000-0000461E0000}"/>
    <cellStyle name="style1512641320328 5 2" xfId="8699" xr:uid="{00000000-0005-0000-0000-0000471E0000}"/>
    <cellStyle name="style1512641320328 6" xfId="5071" xr:uid="{00000000-0005-0000-0000-0000481E0000}"/>
    <cellStyle name="style1512641320808" xfId="114" xr:uid="{00000000-0005-0000-0000-0000491E0000}"/>
    <cellStyle name="style1512641320808 2" xfId="486" xr:uid="{00000000-0005-0000-0000-00004A1E0000}"/>
    <cellStyle name="style1512641320808 2 2" xfId="1777" xr:uid="{00000000-0005-0000-0000-00004B1E0000}"/>
    <cellStyle name="style1512641320808 2 2 2" xfId="6683" xr:uid="{00000000-0005-0000-0000-00004C1E0000}"/>
    <cellStyle name="style1512641320808 2 3" xfId="2970" xr:uid="{00000000-0005-0000-0000-00004D1E0000}"/>
    <cellStyle name="style1512641320808 2 3 2" xfId="7876" xr:uid="{00000000-0005-0000-0000-00004E1E0000}"/>
    <cellStyle name="style1512641320808 2 4" xfId="4163" xr:uid="{00000000-0005-0000-0000-00004F1E0000}"/>
    <cellStyle name="style1512641320808 2 4 2" xfId="9069" xr:uid="{00000000-0005-0000-0000-0000501E0000}"/>
    <cellStyle name="style1512641320808 2 5" xfId="5441" xr:uid="{00000000-0005-0000-0000-0000511E0000}"/>
    <cellStyle name="style1512641320808 3" xfId="1408" xr:uid="{00000000-0005-0000-0000-0000521E0000}"/>
    <cellStyle name="style1512641320808 3 2" xfId="6314" xr:uid="{00000000-0005-0000-0000-0000531E0000}"/>
    <cellStyle name="style1512641320808 4" xfId="2601" xr:uid="{00000000-0005-0000-0000-0000541E0000}"/>
    <cellStyle name="style1512641320808 4 2" xfId="7507" xr:uid="{00000000-0005-0000-0000-0000551E0000}"/>
    <cellStyle name="style1512641320808 5" xfId="3794" xr:uid="{00000000-0005-0000-0000-0000561E0000}"/>
    <cellStyle name="style1512641320808 5 2" xfId="8700" xr:uid="{00000000-0005-0000-0000-0000571E0000}"/>
    <cellStyle name="style1512641320808 6" xfId="5072" xr:uid="{00000000-0005-0000-0000-0000581E0000}"/>
    <cellStyle name="style1512641321283" xfId="115" xr:uid="{00000000-0005-0000-0000-0000591E0000}"/>
    <cellStyle name="style1512641321283 2" xfId="487" xr:uid="{00000000-0005-0000-0000-00005A1E0000}"/>
    <cellStyle name="style1512641321283 2 2" xfId="1778" xr:uid="{00000000-0005-0000-0000-00005B1E0000}"/>
    <cellStyle name="style1512641321283 2 2 2" xfId="6684" xr:uid="{00000000-0005-0000-0000-00005C1E0000}"/>
    <cellStyle name="style1512641321283 2 3" xfId="2971" xr:uid="{00000000-0005-0000-0000-00005D1E0000}"/>
    <cellStyle name="style1512641321283 2 3 2" xfId="7877" xr:uid="{00000000-0005-0000-0000-00005E1E0000}"/>
    <cellStyle name="style1512641321283 2 4" xfId="4164" xr:uid="{00000000-0005-0000-0000-00005F1E0000}"/>
    <cellStyle name="style1512641321283 2 4 2" xfId="9070" xr:uid="{00000000-0005-0000-0000-0000601E0000}"/>
    <cellStyle name="style1512641321283 2 5" xfId="5442" xr:uid="{00000000-0005-0000-0000-0000611E0000}"/>
    <cellStyle name="style1512641321283 3" xfId="1409" xr:uid="{00000000-0005-0000-0000-0000621E0000}"/>
    <cellStyle name="style1512641321283 3 2" xfId="6315" xr:uid="{00000000-0005-0000-0000-0000631E0000}"/>
    <cellStyle name="style1512641321283 4" xfId="2602" xr:uid="{00000000-0005-0000-0000-0000641E0000}"/>
    <cellStyle name="style1512641321283 4 2" xfId="7508" xr:uid="{00000000-0005-0000-0000-0000651E0000}"/>
    <cellStyle name="style1512641321283 5" xfId="3795" xr:uid="{00000000-0005-0000-0000-0000661E0000}"/>
    <cellStyle name="style1512641321283 5 2" xfId="8701" xr:uid="{00000000-0005-0000-0000-0000671E0000}"/>
    <cellStyle name="style1512641321283 6" xfId="5073" xr:uid="{00000000-0005-0000-0000-0000681E0000}"/>
    <cellStyle name="style1512641321755" xfId="116" xr:uid="{00000000-0005-0000-0000-0000691E0000}"/>
    <cellStyle name="style1512641321755 2" xfId="488" xr:uid="{00000000-0005-0000-0000-00006A1E0000}"/>
    <cellStyle name="style1512641321755 2 2" xfId="1779" xr:uid="{00000000-0005-0000-0000-00006B1E0000}"/>
    <cellStyle name="style1512641321755 2 2 2" xfId="6685" xr:uid="{00000000-0005-0000-0000-00006C1E0000}"/>
    <cellStyle name="style1512641321755 2 3" xfId="2972" xr:uid="{00000000-0005-0000-0000-00006D1E0000}"/>
    <cellStyle name="style1512641321755 2 3 2" xfId="7878" xr:uid="{00000000-0005-0000-0000-00006E1E0000}"/>
    <cellStyle name="style1512641321755 2 4" xfId="4165" xr:uid="{00000000-0005-0000-0000-00006F1E0000}"/>
    <cellStyle name="style1512641321755 2 4 2" xfId="9071" xr:uid="{00000000-0005-0000-0000-0000701E0000}"/>
    <cellStyle name="style1512641321755 2 5" xfId="5443" xr:uid="{00000000-0005-0000-0000-0000711E0000}"/>
    <cellStyle name="style1512641321755 3" xfId="1410" xr:uid="{00000000-0005-0000-0000-0000721E0000}"/>
    <cellStyle name="style1512641321755 3 2" xfId="6316" xr:uid="{00000000-0005-0000-0000-0000731E0000}"/>
    <cellStyle name="style1512641321755 4" xfId="2603" xr:uid="{00000000-0005-0000-0000-0000741E0000}"/>
    <cellStyle name="style1512641321755 4 2" xfId="7509" xr:uid="{00000000-0005-0000-0000-0000751E0000}"/>
    <cellStyle name="style1512641321755 5" xfId="3796" xr:uid="{00000000-0005-0000-0000-0000761E0000}"/>
    <cellStyle name="style1512641321755 5 2" xfId="8702" xr:uid="{00000000-0005-0000-0000-0000771E0000}"/>
    <cellStyle name="style1512641321755 6" xfId="5074" xr:uid="{00000000-0005-0000-0000-0000781E0000}"/>
    <cellStyle name="style1512641322236" xfId="117" xr:uid="{00000000-0005-0000-0000-0000791E0000}"/>
    <cellStyle name="style1512641322236 2" xfId="489" xr:uid="{00000000-0005-0000-0000-00007A1E0000}"/>
    <cellStyle name="style1512641322236 2 2" xfId="1780" xr:uid="{00000000-0005-0000-0000-00007B1E0000}"/>
    <cellStyle name="style1512641322236 2 2 2" xfId="6686" xr:uid="{00000000-0005-0000-0000-00007C1E0000}"/>
    <cellStyle name="style1512641322236 2 3" xfId="2973" xr:uid="{00000000-0005-0000-0000-00007D1E0000}"/>
    <cellStyle name="style1512641322236 2 3 2" xfId="7879" xr:uid="{00000000-0005-0000-0000-00007E1E0000}"/>
    <cellStyle name="style1512641322236 2 4" xfId="4166" xr:uid="{00000000-0005-0000-0000-00007F1E0000}"/>
    <cellStyle name="style1512641322236 2 4 2" xfId="9072" xr:uid="{00000000-0005-0000-0000-0000801E0000}"/>
    <cellStyle name="style1512641322236 2 5" xfId="5444" xr:uid="{00000000-0005-0000-0000-0000811E0000}"/>
    <cellStyle name="style1512641322236 3" xfId="1411" xr:uid="{00000000-0005-0000-0000-0000821E0000}"/>
    <cellStyle name="style1512641322236 3 2" xfId="6317" xr:uid="{00000000-0005-0000-0000-0000831E0000}"/>
    <cellStyle name="style1512641322236 4" xfId="2604" xr:uid="{00000000-0005-0000-0000-0000841E0000}"/>
    <cellStyle name="style1512641322236 4 2" xfId="7510" xr:uid="{00000000-0005-0000-0000-0000851E0000}"/>
    <cellStyle name="style1512641322236 5" xfId="3797" xr:uid="{00000000-0005-0000-0000-0000861E0000}"/>
    <cellStyle name="style1512641322236 5 2" xfId="8703" xr:uid="{00000000-0005-0000-0000-0000871E0000}"/>
    <cellStyle name="style1512641322236 6" xfId="5075" xr:uid="{00000000-0005-0000-0000-0000881E0000}"/>
    <cellStyle name="style1512641860239" xfId="118" xr:uid="{00000000-0005-0000-0000-0000891E0000}"/>
    <cellStyle name="style1512641860239 2" xfId="490" xr:uid="{00000000-0005-0000-0000-00008A1E0000}"/>
    <cellStyle name="style1512641860239 2 2" xfId="1781" xr:uid="{00000000-0005-0000-0000-00008B1E0000}"/>
    <cellStyle name="style1512641860239 2 2 2" xfId="6687" xr:uid="{00000000-0005-0000-0000-00008C1E0000}"/>
    <cellStyle name="style1512641860239 2 3" xfId="2974" xr:uid="{00000000-0005-0000-0000-00008D1E0000}"/>
    <cellStyle name="style1512641860239 2 3 2" xfId="7880" xr:uid="{00000000-0005-0000-0000-00008E1E0000}"/>
    <cellStyle name="style1512641860239 2 4" xfId="4167" xr:uid="{00000000-0005-0000-0000-00008F1E0000}"/>
    <cellStyle name="style1512641860239 2 4 2" xfId="9073" xr:uid="{00000000-0005-0000-0000-0000901E0000}"/>
    <cellStyle name="style1512641860239 2 5" xfId="5445" xr:uid="{00000000-0005-0000-0000-0000911E0000}"/>
    <cellStyle name="style1512641860239 3" xfId="1412" xr:uid="{00000000-0005-0000-0000-0000921E0000}"/>
    <cellStyle name="style1512641860239 3 2" xfId="6318" xr:uid="{00000000-0005-0000-0000-0000931E0000}"/>
    <cellStyle name="style1512641860239 4" xfId="2605" xr:uid="{00000000-0005-0000-0000-0000941E0000}"/>
    <cellStyle name="style1512641860239 4 2" xfId="7511" xr:uid="{00000000-0005-0000-0000-0000951E0000}"/>
    <cellStyle name="style1512641860239 5" xfId="3798" xr:uid="{00000000-0005-0000-0000-0000961E0000}"/>
    <cellStyle name="style1512641860239 5 2" xfId="8704" xr:uid="{00000000-0005-0000-0000-0000971E0000}"/>
    <cellStyle name="style1512641860239 6" xfId="5076" xr:uid="{00000000-0005-0000-0000-0000981E0000}"/>
    <cellStyle name="style1512641860787" xfId="119" xr:uid="{00000000-0005-0000-0000-0000991E0000}"/>
    <cellStyle name="style1512641860787 2" xfId="491" xr:uid="{00000000-0005-0000-0000-00009A1E0000}"/>
    <cellStyle name="style1512641860787 2 2" xfId="1782" xr:uid="{00000000-0005-0000-0000-00009B1E0000}"/>
    <cellStyle name="style1512641860787 2 2 2" xfId="6688" xr:uid="{00000000-0005-0000-0000-00009C1E0000}"/>
    <cellStyle name="style1512641860787 2 3" xfId="2975" xr:uid="{00000000-0005-0000-0000-00009D1E0000}"/>
    <cellStyle name="style1512641860787 2 3 2" xfId="7881" xr:uid="{00000000-0005-0000-0000-00009E1E0000}"/>
    <cellStyle name="style1512641860787 2 4" xfId="4168" xr:uid="{00000000-0005-0000-0000-00009F1E0000}"/>
    <cellStyle name="style1512641860787 2 4 2" xfId="9074" xr:uid="{00000000-0005-0000-0000-0000A01E0000}"/>
    <cellStyle name="style1512641860787 2 5" xfId="5446" xr:uid="{00000000-0005-0000-0000-0000A11E0000}"/>
    <cellStyle name="style1512641860787 3" xfId="1413" xr:uid="{00000000-0005-0000-0000-0000A21E0000}"/>
    <cellStyle name="style1512641860787 3 2" xfId="6319" xr:uid="{00000000-0005-0000-0000-0000A31E0000}"/>
    <cellStyle name="style1512641860787 4" xfId="2606" xr:uid="{00000000-0005-0000-0000-0000A41E0000}"/>
    <cellStyle name="style1512641860787 4 2" xfId="7512" xr:uid="{00000000-0005-0000-0000-0000A51E0000}"/>
    <cellStyle name="style1512641860787 5" xfId="3799" xr:uid="{00000000-0005-0000-0000-0000A61E0000}"/>
    <cellStyle name="style1512641860787 5 2" xfId="8705" xr:uid="{00000000-0005-0000-0000-0000A71E0000}"/>
    <cellStyle name="style1512641860787 6" xfId="5077" xr:uid="{00000000-0005-0000-0000-0000A81E0000}"/>
    <cellStyle name="style1512641861356" xfId="120" xr:uid="{00000000-0005-0000-0000-0000A91E0000}"/>
    <cellStyle name="style1512641861356 2" xfId="492" xr:uid="{00000000-0005-0000-0000-0000AA1E0000}"/>
    <cellStyle name="style1512641861356 2 2" xfId="1783" xr:uid="{00000000-0005-0000-0000-0000AB1E0000}"/>
    <cellStyle name="style1512641861356 2 2 2" xfId="6689" xr:uid="{00000000-0005-0000-0000-0000AC1E0000}"/>
    <cellStyle name="style1512641861356 2 3" xfId="2976" xr:uid="{00000000-0005-0000-0000-0000AD1E0000}"/>
    <cellStyle name="style1512641861356 2 3 2" xfId="7882" xr:uid="{00000000-0005-0000-0000-0000AE1E0000}"/>
    <cellStyle name="style1512641861356 2 4" xfId="4169" xr:uid="{00000000-0005-0000-0000-0000AF1E0000}"/>
    <cellStyle name="style1512641861356 2 4 2" xfId="9075" xr:uid="{00000000-0005-0000-0000-0000B01E0000}"/>
    <cellStyle name="style1512641861356 2 5" xfId="5447" xr:uid="{00000000-0005-0000-0000-0000B11E0000}"/>
    <cellStyle name="style1512641861356 3" xfId="1414" xr:uid="{00000000-0005-0000-0000-0000B21E0000}"/>
    <cellStyle name="style1512641861356 3 2" xfId="6320" xr:uid="{00000000-0005-0000-0000-0000B31E0000}"/>
    <cellStyle name="style1512641861356 4" xfId="2607" xr:uid="{00000000-0005-0000-0000-0000B41E0000}"/>
    <cellStyle name="style1512641861356 4 2" xfId="7513" xr:uid="{00000000-0005-0000-0000-0000B51E0000}"/>
    <cellStyle name="style1512641861356 5" xfId="3800" xr:uid="{00000000-0005-0000-0000-0000B61E0000}"/>
    <cellStyle name="style1512641861356 5 2" xfId="8706" xr:uid="{00000000-0005-0000-0000-0000B71E0000}"/>
    <cellStyle name="style1512641861356 6" xfId="5078" xr:uid="{00000000-0005-0000-0000-0000B81E0000}"/>
    <cellStyle name="style1512641868697" xfId="121" xr:uid="{00000000-0005-0000-0000-0000B91E0000}"/>
    <cellStyle name="style1512641868697 2" xfId="493" xr:uid="{00000000-0005-0000-0000-0000BA1E0000}"/>
    <cellStyle name="style1512641868697 2 2" xfId="1784" xr:uid="{00000000-0005-0000-0000-0000BB1E0000}"/>
    <cellStyle name="style1512641868697 2 2 2" xfId="6690" xr:uid="{00000000-0005-0000-0000-0000BC1E0000}"/>
    <cellStyle name="style1512641868697 2 3" xfId="2977" xr:uid="{00000000-0005-0000-0000-0000BD1E0000}"/>
    <cellStyle name="style1512641868697 2 3 2" xfId="7883" xr:uid="{00000000-0005-0000-0000-0000BE1E0000}"/>
    <cellStyle name="style1512641868697 2 4" xfId="4170" xr:uid="{00000000-0005-0000-0000-0000BF1E0000}"/>
    <cellStyle name="style1512641868697 2 4 2" xfId="9076" xr:uid="{00000000-0005-0000-0000-0000C01E0000}"/>
    <cellStyle name="style1512641868697 2 5" xfId="5448" xr:uid="{00000000-0005-0000-0000-0000C11E0000}"/>
    <cellStyle name="style1512641868697 3" xfId="1415" xr:uid="{00000000-0005-0000-0000-0000C21E0000}"/>
    <cellStyle name="style1512641868697 3 2" xfId="6321" xr:uid="{00000000-0005-0000-0000-0000C31E0000}"/>
    <cellStyle name="style1512641868697 4" xfId="2608" xr:uid="{00000000-0005-0000-0000-0000C41E0000}"/>
    <cellStyle name="style1512641868697 4 2" xfId="7514" xr:uid="{00000000-0005-0000-0000-0000C51E0000}"/>
    <cellStyle name="style1512641868697 5" xfId="3801" xr:uid="{00000000-0005-0000-0000-0000C61E0000}"/>
    <cellStyle name="style1512641868697 5 2" xfId="8707" xr:uid="{00000000-0005-0000-0000-0000C71E0000}"/>
    <cellStyle name="style1512641868697 6" xfId="5079" xr:uid="{00000000-0005-0000-0000-0000C81E0000}"/>
    <cellStyle name="style1512641869175" xfId="122" xr:uid="{00000000-0005-0000-0000-0000C91E0000}"/>
    <cellStyle name="style1512641869175 2" xfId="494" xr:uid="{00000000-0005-0000-0000-0000CA1E0000}"/>
    <cellStyle name="style1512641869175 2 2" xfId="1785" xr:uid="{00000000-0005-0000-0000-0000CB1E0000}"/>
    <cellStyle name="style1512641869175 2 2 2" xfId="6691" xr:uid="{00000000-0005-0000-0000-0000CC1E0000}"/>
    <cellStyle name="style1512641869175 2 3" xfId="2978" xr:uid="{00000000-0005-0000-0000-0000CD1E0000}"/>
    <cellStyle name="style1512641869175 2 3 2" xfId="7884" xr:uid="{00000000-0005-0000-0000-0000CE1E0000}"/>
    <cellStyle name="style1512641869175 2 4" xfId="4171" xr:uid="{00000000-0005-0000-0000-0000CF1E0000}"/>
    <cellStyle name="style1512641869175 2 4 2" xfId="9077" xr:uid="{00000000-0005-0000-0000-0000D01E0000}"/>
    <cellStyle name="style1512641869175 2 5" xfId="5449" xr:uid="{00000000-0005-0000-0000-0000D11E0000}"/>
    <cellStyle name="style1512641869175 3" xfId="1416" xr:uid="{00000000-0005-0000-0000-0000D21E0000}"/>
    <cellStyle name="style1512641869175 3 2" xfId="6322" xr:uid="{00000000-0005-0000-0000-0000D31E0000}"/>
    <cellStyle name="style1512641869175 4" xfId="2609" xr:uid="{00000000-0005-0000-0000-0000D41E0000}"/>
    <cellStyle name="style1512641869175 4 2" xfId="7515" xr:uid="{00000000-0005-0000-0000-0000D51E0000}"/>
    <cellStyle name="style1512641869175 5" xfId="3802" xr:uid="{00000000-0005-0000-0000-0000D61E0000}"/>
    <cellStyle name="style1512641869175 5 2" xfId="8708" xr:uid="{00000000-0005-0000-0000-0000D71E0000}"/>
    <cellStyle name="style1512641869175 6" xfId="5080" xr:uid="{00000000-0005-0000-0000-0000D81E0000}"/>
    <cellStyle name="style1512641869677" xfId="123" xr:uid="{00000000-0005-0000-0000-0000D91E0000}"/>
    <cellStyle name="style1512641869677 2" xfId="495" xr:uid="{00000000-0005-0000-0000-0000DA1E0000}"/>
    <cellStyle name="style1512641869677 2 2" xfId="1786" xr:uid="{00000000-0005-0000-0000-0000DB1E0000}"/>
    <cellStyle name="style1512641869677 2 2 2" xfId="6692" xr:uid="{00000000-0005-0000-0000-0000DC1E0000}"/>
    <cellStyle name="style1512641869677 2 3" xfId="2979" xr:uid="{00000000-0005-0000-0000-0000DD1E0000}"/>
    <cellStyle name="style1512641869677 2 3 2" xfId="7885" xr:uid="{00000000-0005-0000-0000-0000DE1E0000}"/>
    <cellStyle name="style1512641869677 2 4" xfId="4172" xr:uid="{00000000-0005-0000-0000-0000DF1E0000}"/>
    <cellStyle name="style1512641869677 2 4 2" xfId="9078" xr:uid="{00000000-0005-0000-0000-0000E01E0000}"/>
    <cellStyle name="style1512641869677 2 5" xfId="5450" xr:uid="{00000000-0005-0000-0000-0000E11E0000}"/>
    <cellStyle name="style1512641869677 3" xfId="1417" xr:uid="{00000000-0005-0000-0000-0000E21E0000}"/>
    <cellStyle name="style1512641869677 3 2" xfId="6323" xr:uid="{00000000-0005-0000-0000-0000E31E0000}"/>
    <cellStyle name="style1512641869677 4" xfId="2610" xr:uid="{00000000-0005-0000-0000-0000E41E0000}"/>
    <cellStyle name="style1512641869677 4 2" xfId="7516" xr:uid="{00000000-0005-0000-0000-0000E51E0000}"/>
    <cellStyle name="style1512641869677 5" xfId="3803" xr:uid="{00000000-0005-0000-0000-0000E61E0000}"/>
    <cellStyle name="style1512641869677 5 2" xfId="8709" xr:uid="{00000000-0005-0000-0000-0000E71E0000}"/>
    <cellStyle name="style1512641869677 6" xfId="5081" xr:uid="{00000000-0005-0000-0000-0000E81E0000}"/>
    <cellStyle name="style1512641870185" xfId="124" xr:uid="{00000000-0005-0000-0000-0000E91E0000}"/>
    <cellStyle name="style1512641870185 2" xfId="496" xr:uid="{00000000-0005-0000-0000-0000EA1E0000}"/>
    <cellStyle name="style1512641870185 2 2" xfId="1787" xr:uid="{00000000-0005-0000-0000-0000EB1E0000}"/>
    <cellStyle name="style1512641870185 2 2 2" xfId="6693" xr:uid="{00000000-0005-0000-0000-0000EC1E0000}"/>
    <cellStyle name="style1512641870185 2 3" xfId="2980" xr:uid="{00000000-0005-0000-0000-0000ED1E0000}"/>
    <cellStyle name="style1512641870185 2 3 2" xfId="7886" xr:uid="{00000000-0005-0000-0000-0000EE1E0000}"/>
    <cellStyle name="style1512641870185 2 4" xfId="4173" xr:uid="{00000000-0005-0000-0000-0000EF1E0000}"/>
    <cellStyle name="style1512641870185 2 4 2" xfId="9079" xr:uid="{00000000-0005-0000-0000-0000F01E0000}"/>
    <cellStyle name="style1512641870185 2 5" xfId="5451" xr:uid="{00000000-0005-0000-0000-0000F11E0000}"/>
    <cellStyle name="style1512641870185 3" xfId="1418" xr:uid="{00000000-0005-0000-0000-0000F21E0000}"/>
    <cellStyle name="style1512641870185 3 2" xfId="6324" xr:uid="{00000000-0005-0000-0000-0000F31E0000}"/>
    <cellStyle name="style1512641870185 4" xfId="2611" xr:uid="{00000000-0005-0000-0000-0000F41E0000}"/>
    <cellStyle name="style1512641870185 4 2" xfId="7517" xr:uid="{00000000-0005-0000-0000-0000F51E0000}"/>
    <cellStyle name="style1512641870185 5" xfId="3804" xr:uid="{00000000-0005-0000-0000-0000F61E0000}"/>
    <cellStyle name="style1512641870185 5 2" xfId="8710" xr:uid="{00000000-0005-0000-0000-0000F71E0000}"/>
    <cellStyle name="style1512641870185 6" xfId="5082" xr:uid="{00000000-0005-0000-0000-0000F81E0000}"/>
    <cellStyle name="style1512641870666" xfId="125" xr:uid="{00000000-0005-0000-0000-0000F91E0000}"/>
    <cellStyle name="style1512641870666 2" xfId="497" xr:uid="{00000000-0005-0000-0000-0000FA1E0000}"/>
    <cellStyle name="style1512641870666 2 2" xfId="1788" xr:uid="{00000000-0005-0000-0000-0000FB1E0000}"/>
    <cellStyle name="style1512641870666 2 2 2" xfId="6694" xr:uid="{00000000-0005-0000-0000-0000FC1E0000}"/>
    <cellStyle name="style1512641870666 2 3" xfId="2981" xr:uid="{00000000-0005-0000-0000-0000FD1E0000}"/>
    <cellStyle name="style1512641870666 2 3 2" xfId="7887" xr:uid="{00000000-0005-0000-0000-0000FE1E0000}"/>
    <cellStyle name="style1512641870666 2 4" xfId="4174" xr:uid="{00000000-0005-0000-0000-0000FF1E0000}"/>
    <cellStyle name="style1512641870666 2 4 2" xfId="9080" xr:uid="{00000000-0005-0000-0000-0000001F0000}"/>
    <cellStyle name="style1512641870666 2 5" xfId="5452" xr:uid="{00000000-0005-0000-0000-0000011F0000}"/>
    <cellStyle name="style1512641870666 3" xfId="1419" xr:uid="{00000000-0005-0000-0000-0000021F0000}"/>
    <cellStyle name="style1512641870666 3 2" xfId="6325" xr:uid="{00000000-0005-0000-0000-0000031F0000}"/>
    <cellStyle name="style1512641870666 4" xfId="2612" xr:uid="{00000000-0005-0000-0000-0000041F0000}"/>
    <cellStyle name="style1512641870666 4 2" xfId="7518" xr:uid="{00000000-0005-0000-0000-0000051F0000}"/>
    <cellStyle name="style1512641870666 5" xfId="3805" xr:uid="{00000000-0005-0000-0000-0000061F0000}"/>
    <cellStyle name="style1512641870666 5 2" xfId="8711" xr:uid="{00000000-0005-0000-0000-0000071F0000}"/>
    <cellStyle name="style1512641870666 6" xfId="5083" xr:uid="{00000000-0005-0000-0000-0000081F0000}"/>
    <cellStyle name="style1512641871169" xfId="126" xr:uid="{00000000-0005-0000-0000-0000091F0000}"/>
    <cellStyle name="style1512641871169 2" xfId="498" xr:uid="{00000000-0005-0000-0000-00000A1F0000}"/>
    <cellStyle name="style1512641871169 2 2" xfId="1789" xr:uid="{00000000-0005-0000-0000-00000B1F0000}"/>
    <cellStyle name="style1512641871169 2 2 2" xfId="6695" xr:uid="{00000000-0005-0000-0000-00000C1F0000}"/>
    <cellStyle name="style1512641871169 2 3" xfId="2982" xr:uid="{00000000-0005-0000-0000-00000D1F0000}"/>
    <cellStyle name="style1512641871169 2 3 2" xfId="7888" xr:uid="{00000000-0005-0000-0000-00000E1F0000}"/>
    <cellStyle name="style1512641871169 2 4" xfId="4175" xr:uid="{00000000-0005-0000-0000-00000F1F0000}"/>
    <cellStyle name="style1512641871169 2 4 2" xfId="9081" xr:uid="{00000000-0005-0000-0000-0000101F0000}"/>
    <cellStyle name="style1512641871169 2 5" xfId="5453" xr:uid="{00000000-0005-0000-0000-0000111F0000}"/>
    <cellStyle name="style1512641871169 3" xfId="1420" xr:uid="{00000000-0005-0000-0000-0000121F0000}"/>
    <cellStyle name="style1512641871169 3 2" xfId="6326" xr:uid="{00000000-0005-0000-0000-0000131F0000}"/>
    <cellStyle name="style1512641871169 4" xfId="2613" xr:uid="{00000000-0005-0000-0000-0000141F0000}"/>
    <cellStyle name="style1512641871169 4 2" xfId="7519" xr:uid="{00000000-0005-0000-0000-0000151F0000}"/>
    <cellStyle name="style1512641871169 5" xfId="3806" xr:uid="{00000000-0005-0000-0000-0000161F0000}"/>
    <cellStyle name="style1512641871169 5 2" xfId="8712" xr:uid="{00000000-0005-0000-0000-0000171F0000}"/>
    <cellStyle name="style1512641871169 6" xfId="5084" xr:uid="{00000000-0005-0000-0000-0000181F0000}"/>
    <cellStyle name="style1512641871554" xfId="127" xr:uid="{00000000-0005-0000-0000-0000191F0000}"/>
    <cellStyle name="style1512641871554 2" xfId="499" xr:uid="{00000000-0005-0000-0000-00001A1F0000}"/>
    <cellStyle name="style1512641871554 2 2" xfId="1790" xr:uid="{00000000-0005-0000-0000-00001B1F0000}"/>
    <cellStyle name="style1512641871554 2 2 2" xfId="6696" xr:uid="{00000000-0005-0000-0000-00001C1F0000}"/>
    <cellStyle name="style1512641871554 2 3" xfId="2983" xr:uid="{00000000-0005-0000-0000-00001D1F0000}"/>
    <cellStyle name="style1512641871554 2 3 2" xfId="7889" xr:uid="{00000000-0005-0000-0000-00001E1F0000}"/>
    <cellStyle name="style1512641871554 2 4" xfId="4176" xr:uid="{00000000-0005-0000-0000-00001F1F0000}"/>
    <cellStyle name="style1512641871554 2 4 2" xfId="9082" xr:uid="{00000000-0005-0000-0000-0000201F0000}"/>
    <cellStyle name="style1512641871554 2 5" xfId="5454" xr:uid="{00000000-0005-0000-0000-0000211F0000}"/>
    <cellStyle name="style1512641871554 3" xfId="1421" xr:uid="{00000000-0005-0000-0000-0000221F0000}"/>
    <cellStyle name="style1512641871554 3 2" xfId="6327" xr:uid="{00000000-0005-0000-0000-0000231F0000}"/>
    <cellStyle name="style1512641871554 4" xfId="2614" xr:uid="{00000000-0005-0000-0000-0000241F0000}"/>
    <cellStyle name="style1512641871554 4 2" xfId="7520" xr:uid="{00000000-0005-0000-0000-0000251F0000}"/>
    <cellStyle name="style1512641871554 5" xfId="3807" xr:uid="{00000000-0005-0000-0000-0000261F0000}"/>
    <cellStyle name="style1512641871554 5 2" xfId="8713" xr:uid="{00000000-0005-0000-0000-0000271F0000}"/>
    <cellStyle name="style1512641871554 6" xfId="5085" xr:uid="{00000000-0005-0000-0000-0000281F0000}"/>
    <cellStyle name="style1513075151194" xfId="128" xr:uid="{00000000-0005-0000-0000-0000291F0000}"/>
    <cellStyle name="style1513075151194 2" xfId="500" xr:uid="{00000000-0005-0000-0000-00002A1F0000}"/>
    <cellStyle name="style1513075151194 2 2" xfId="1791" xr:uid="{00000000-0005-0000-0000-00002B1F0000}"/>
    <cellStyle name="style1513075151194 2 2 2" xfId="6697" xr:uid="{00000000-0005-0000-0000-00002C1F0000}"/>
    <cellStyle name="style1513075151194 2 3" xfId="2984" xr:uid="{00000000-0005-0000-0000-00002D1F0000}"/>
    <cellStyle name="style1513075151194 2 3 2" xfId="7890" xr:uid="{00000000-0005-0000-0000-00002E1F0000}"/>
    <cellStyle name="style1513075151194 2 4" xfId="4177" xr:uid="{00000000-0005-0000-0000-00002F1F0000}"/>
    <cellStyle name="style1513075151194 2 4 2" xfId="9083" xr:uid="{00000000-0005-0000-0000-0000301F0000}"/>
    <cellStyle name="style1513075151194 2 5" xfId="5455" xr:uid="{00000000-0005-0000-0000-0000311F0000}"/>
    <cellStyle name="style1513075151194 3" xfId="1422" xr:uid="{00000000-0005-0000-0000-0000321F0000}"/>
    <cellStyle name="style1513075151194 3 2" xfId="6328" xr:uid="{00000000-0005-0000-0000-0000331F0000}"/>
    <cellStyle name="style1513075151194 4" xfId="2615" xr:uid="{00000000-0005-0000-0000-0000341F0000}"/>
    <cellStyle name="style1513075151194 4 2" xfId="7521" xr:uid="{00000000-0005-0000-0000-0000351F0000}"/>
    <cellStyle name="style1513075151194 5" xfId="3808" xr:uid="{00000000-0005-0000-0000-0000361F0000}"/>
    <cellStyle name="style1513075151194 5 2" xfId="8714" xr:uid="{00000000-0005-0000-0000-0000371F0000}"/>
    <cellStyle name="style1513075151194 6" xfId="5086" xr:uid="{00000000-0005-0000-0000-0000381F0000}"/>
    <cellStyle name="style1513075153178" xfId="129" xr:uid="{00000000-0005-0000-0000-0000391F0000}"/>
    <cellStyle name="style1513075153178 2" xfId="501" xr:uid="{00000000-0005-0000-0000-00003A1F0000}"/>
    <cellStyle name="style1513075153178 2 2" xfId="1792" xr:uid="{00000000-0005-0000-0000-00003B1F0000}"/>
    <cellStyle name="style1513075153178 2 2 2" xfId="6698" xr:uid="{00000000-0005-0000-0000-00003C1F0000}"/>
    <cellStyle name="style1513075153178 2 3" xfId="2985" xr:uid="{00000000-0005-0000-0000-00003D1F0000}"/>
    <cellStyle name="style1513075153178 2 3 2" xfId="7891" xr:uid="{00000000-0005-0000-0000-00003E1F0000}"/>
    <cellStyle name="style1513075153178 2 4" xfId="4178" xr:uid="{00000000-0005-0000-0000-00003F1F0000}"/>
    <cellStyle name="style1513075153178 2 4 2" xfId="9084" xr:uid="{00000000-0005-0000-0000-0000401F0000}"/>
    <cellStyle name="style1513075153178 2 5" xfId="5456" xr:uid="{00000000-0005-0000-0000-0000411F0000}"/>
    <cellStyle name="style1513075153178 3" xfId="1423" xr:uid="{00000000-0005-0000-0000-0000421F0000}"/>
    <cellStyle name="style1513075153178 3 2" xfId="6329" xr:uid="{00000000-0005-0000-0000-0000431F0000}"/>
    <cellStyle name="style1513075153178 4" xfId="2616" xr:uid="{00000000-0005-0000-0000-0000441F0000}"/>
    <cellStyle name="style1513075153178 4 2" xfId="7522" xr:uid="{00000000-0005-0000-0000-0000451F0000}"/>
    <cellStyle name="style1513075153178 5" xfId="3809" xr:uid="{00000000-0005-0000-0000-0000461F0000}"/>
    <cellStyle name="style1513075153178 5 2" xfId="8715" xr:uid="{00000000-0005-0000-0000-0000471F0000}"/>
    <cellStyle name="style1513075153178 6" xfId="5087" xr:uid="{00000000-0005-0000-0000-0000481F0000}"/>
    <cellStyle name="style1513075153694" xfId="130" xr:uid="{00000000-0005-0000-0000-0000491F0000}"/>
    <cellStyle name="style1513075153694 2" xfId="502" xr:uid="{00000000-0005-0000-0000-00004A1F0000}"/>
    <cellStyle name="style1513075153694 2 2" xfId="1793" xr:uid="{00000000-0005-0000-0000-00004B1F0000}"/>
    <cellStyle name="style1513075153694 2 2 2" xfId="6699" xr:uid="{00000000-0005-0000-0000-00004C1F0000}"/>
    <cellStyle name="style1513075153694 2 3" xfId="2986" xr:uid="{00000000-0005-0000-0000-00004D1F0000}"/>
    <cellStyle name="style1513075153694 2 3 2" xfId="7892" xr:uid="{00000000-0005-0000-0000-00004E1F0000}"/>
    <cellStyle name="style1513075153694 2 4" xfId="4179" xr:uid="{00000000-0005-0000-0000-00004F1F0000}"/>
    <cellStyle name="style1513075153694 2 4 2" xfId="9085" xr:uid="{00000000-0005-0000-0000-0000501F0000}"/>
    <cellStyle name="style1513075153694 2 5" xfId="5457" xr:uid="{00000000-0005-0000-0000-0000511F0000}"/>
    <cellStyle name="style1513075153694 3" xfId="1424" xr:uid="{00000000-0005-0000-0000-0000521F0000}"/>
    <cellStyle name="style1513075153694 3 2" xfId="6330" xr:uid="{00000000-0005-0000-0000-0000531F0000}"/>
    <cellStyle name="style1513075153694 4" xfId="2617" xr:uid="{00000000-0005-0000-0000-0000541F0000}"/>
    <cellStyle name="style1513075153694 4 2" xfId="7523" xr:uid="{00000000-0005-0000-0000-0000551F0000}"/>
    <cellStyle name="style1513075153694 5" xfId="3810" xr:uid="{00000000-0005-0000-0000-0000561F0000}"/>
    <cellStyle name="style1513075153694 5 2" xfId="8716" xr:uid="{00000000-0005-0000-0000-0000571F0000}"/>
    <cellStyle name="style1513075153694 6" xfId="5088" xr:uid="{00000000-0005-0000-0000-0000581F0000}"/>
    <cellStyle name="style1513075154272" xfId="131" xr:uid="{00000000-0005-0000-0000-0000591F0000}"/>
    <cellStyle name="style1513075154272 2" xfId="503" xr:uid="{00000000-0005-0000-0000-00005A1F0000}"/>
    <cellStyle name="style1513075154272 2 2" xfId="1794" xr:uid="{00000000-0005-0000-0000-00005B1F0000}"/>
    <cellStyle name="style1513075154272 2 2 2" xfId="6700" xr:uid="{00000000-0005-0000-0000-00005C1F0000}"/>
    <cellStyle name="style1513075154272 2 3" xfId="2987" xr:uid="{00000000-0005-0000-0000-00005D1F0000}"/>
    <cellStyle name="style1513075154272 2 3 2" xfId="7893" xr:uid="{00000000-0005-0000-0000-00005E1F0000}"/>
    <cellStyle name="style1513075154272 2 4" xfId="4180" xr:uid="{00000000-0005-0000-0000-00005F1F0000}"/>
    <cellStyle name="style1513075154272 2 4 2" xfId="9086" xr:uid="{00000000-0005-0000-0000-0000601F0000}"/>
    <cellStyle name="style1513075154272 2 5" xfId="5458" xr:uid="{00000000-0005-0000-0000-0000611F0000}"/>
    <cellStyle name="style1513075154272 3" xfId="1425" xr:uid="{00000000-0005-0000-0000-0000621F0000}"/>
    <cellStyle name="style1513075154272 3 2" xfId="6331" xr:uid="{00000000-0005-0000-0000-0000631F0000}"/>
    <cellStyle name="style1513075154272 4" xfId="2618" xr:uid="{00000000-0005-0000-0000-0000641F0000}"/>
    <cellStyle name="style1513075154272 4 2" xfId="7524" xr:uid="{00000000-0005-0000-0000-0000651F0000}"/>
    <cellStyle name="style1513075154272 5" xfId="3811" xr:uid="{00000000-0005-0000-0000-0000661F0000}"/>
    <cellStyle name="style1513075154272 5 2" xfId="8717" xr:uid="{00000000-0005-0000-0000-0000671F0000}"/>
    <cellStyle name="style1513075154272 6" xfId="5089" xr:uid="{00000000-0005-0000-0000-0000681F0000}"/>
    <cellStyle name="style1513075297331" xfId="132" xr:uid="{00000000-0005-0000-0000-0000691F0000}"/>
    <cellStyle name="style1513075297331 2" xfId="504" xr:uid="{00000000-0005-0000-0000-00006A1F0000}"/>
    <cellStyle name="style1513075297331 2 2" xfId="1795" xr:uid="{00000000-0005-0000-0000-00006B1F0000}"/>
    <cellStyle name="style1513075297331 2 2 2" xfId="6701" xr:uid="{00000000-0005-0000-0000-00006C1F0000}"/>
    <cellStyle name="style1513075297331 2 3" xfId="2988" xr:uid="{00000000-0005-0000-0000-00006D1F0000}"/>
    <cellStyle name="style1513075297331 2 3 2" xfId="7894" xr:uid="{00000000-0005-0000-0000-00006E1F0000}"/>
    <cellStyle name="style1513075297331 2 4" xfId="4181" xr:uid="{00000000-0005-0000-0000-00006F1F0000}"/>
    <cellStyle name="style1513075297331 2 4 2" xfId="9087" xr:uid="{00000000-0005-0000-0000-0000701F0000}"/>
    <cellStyle name="style1513075297331 2 5" xfId="5459" xr:uid="{00000000-0005-0000-0000-0000711F0000}"/>
    <cellStyle name="style1513075297331 3" xfId="1426" xr:uid="{00000000-0005-0000-0000-0000721F0000}"/>
    <cellStyle name="style1513075297331 3 2" xfId="6332" xr:uid="{00000000-0005-0000-0000-0000731F0000}"/>
    <cellStyle name="style1513075297331 4" xfId="2619" xr:uid="{00000000-0005-0000-0000-0000741F0000}"/>
    <cellStyle name="style1513075297331 4 2" xfId="7525" xr:uid="{00000000-0005-0000-0000-0000751F0000}"/>
    <cellStyle name="style1513075297331 5" xfId="3812" xr:uid="{00000000-0005-0000-0000-0000761F0000}"/>
    <cellStyle name="style1513075297331 5 2" xfId="8718" xr:uid="{00000000-0005-0000-0000-0000771F0000}"/>
    <cellStyle name="style1513075297331 6" xfId="5090" xr:uid="{00000000-0005-0000-0000-0000781F0000}"/>
    <cellStyle name="style1513075297768" xfId="133" xr:uid="{00000000-0005-0000-0000-0000791F0000}"/>
    <cellStyle name="style1513075297768 2" xfId="505" xr:uid="{00000000-0005-0000-0000-00007A1F0000}"/>
    <cellStyle name="style1513075297768 2 2" xfId="1796" xr:uid="{00000000-0005-0000-0000-00007B1F0000}"/>
    <cellStyle name="style1513075297768 2 2 2" xfId="6702" xr:uid="{00000000-0005-0000-0000-00007C1F0000}"/>
    <cellStyle name="style1513075297768 2 3" xfId="2989" xr:uid="{00000000-0005-0000-0000-00007D1F0000}"/>
    <cellStyle name="style1513075297768 2 3 2" xfId="7895" xr:uid="{00000000-0005-0000-0000-00007E1F0000}"/>
    <cellStyle name="style1513075297768 2 4" xfId="4182" xr:uid="{00000000-0005-0000-0000-00007F1F0000}"/>
    <cellStyle name="style1513075297768 2 4 2" xfId="9088" xr:uid="{00000000-0005-0000-0000-0000801F0000}"/>
    <cellStyle name="style1513075297768 2 5" xfId="5460" xr:uid="{00000000-0005-0000-0000-0000811F0000}"/>
    <cellStyle name="style1513075297768 3" xfId="1427" xr:uid="{00000000-0005-0000-0000-0000821F0000}"/>
    <cellStyle name="style1513075297768 3 2" xfId="6333" xr:uid="{00000000-0005-0000-0000-0000831F0000}"/>
    <cellStyle name="style1513075297768 4" xfId="2620" xr:uid="{00000000-0005-0000-0000-0000841F0000}"/>
    <cellStyle name="style1513075297768 4 2" xfId="7526" xr:uid="{00000000-0005-0000-0000-0000851F0000}"/>
    <cellStyle name="style1513075297768 5" xfId="3813" xr:uid="{00000000-0005-0000-0000-0000861F0000}"/>
    <cellStyle name="style1513075297768 5 2" xfId="8719" xr:uid="{00000000-0005-0000-0000-0000871F0000}"/>
    <cellStyle name="style1513075297768 6" xfId="5091" xr:uid="{00000000-0005-0000-0000-0000881F0000}"/>
    <cellStyle name="style1513075298253" xfId="134" xr:uid="{00000000-0005-0000-0000-0000891F0000}"/>
    <cellStyle name="style1513075298253 2" xfId="506" xr:uid="{00000000-0005-0000-0000-00008A1F0000}"/>
    <cellStyle name="style1513075298253 2 2" xfId="1797" xr:uid="{00000000-0005-0000-0000-00008B1F0000}"/>
    <cellStyle name="style1513075298253 2 2 2" xfId="6703" xr:uid="{00000000-0005-0000-0000-00008C1F0000}"/>
    <cellStyle name="style1513075298253 2 3" xfId="2990" xr:uid="{00000000-0005-0000-0000-00008D1F0000}"/>
    <cellStyle name="style1513075298253 2 3 2" xfId="7896" xr:uid="{00000000-0005-0000-0000-00008E1F0000}"/>
    <cellStyle name="style1513075298253 2 4" xfId="4183" xr:uid="{00000000-0005-0000-0000-00008F1F0000}"/>
    <cellStyle name="style1513075298253 2 4 2" xfId="9089" xr:uid="{00000000-0005-0000-0000-0000901F0000}"/>
    <cellStyle name="style1513075298253 2 5" xfId="5461" xr:uid="{00000000-0005-0000-0000-0000911F0000}"/>
    <cellStyle name="style1513075298253 3" xfId="1428" xr:uid="{00000000-0005-0000-0000-0000921F0000}"/>
    <cellStyle name="style1513075298253 3 2" xfId="6334" xr:uid="{00000000-0005-0000-0000-0000931F0000}"/>
    <cellStyle name="style1513075298253 4" xfId="2621" xr:uid="{00000000-0005-0000-0000-0000941F0000}"/>
    <cellStyle name="style1513075298253 4 2" xfId="7527" xr:uid="{00000000-0005-0000-0000-0000951F0000}"/>
    <cellStyle name="style1513075298253 5" xfId="3814" xr:uid="{00000000-0005-0000-0000-0000961F0000}"/>
    <cellStyle name="style1513075298253 5 2" xfId="8720" xr:uid="{00000000-0005-0000-0000-0000971F0000}"/>
    <cellStyle name="style1513075298253 6" xfId="5092" xr:uid="{00000000-0005-0000-0000-0000981F0000}"/>
    <cellStyle name="style1513075298768" xfId="135" xr:uid="{00000000-0005-0000-0000-0000991F0000}"/>
    <cellStyle name="style1513075298768 2" xfId="507" xr:uid="{00000000-0005-0000-0000-00009A1F0000}"/>
    <cellStyle name="style1513075298768 2 2" xfId="1798" xr:uid="{00000000-0005-0000-0000-00009B1F0000}"/>
    <cellStyle name="style1513075298768 2 2 2" xfId="6704" xr:uid="{00000000-0005-0000-0000-00009C1F0000}"/>
    <cellStyle name="style1513075298768 2 3" xfId="2991" xr:uid="{00000000-0005-0000-0000-00009D1F0000}"/>
    <cellStyle name="style1513075298768 2 3 2" xfId="7897" xr:uid="{00000000-0005-0000-0000-00009E1F0000}"/>
    <cellStyle name="style1513075298768 2 4" xfId="4184" xr:uid="{00000000-0005-0000-0000-00009F1F0000}"/>
    <cellStyle name="style1513075298768 2 4 2" xfId="9090" xr:uid="{00000000-0005-0000-0000-0000A01F0000}"/>
    <cellStyle name="style1513075298768 2 5" xfId="5462" xr:uid="{00000000-0005-0000-0000-0000A11F0000}"/>
    <cellStyle name="style1513075298768 3" xfId="1429" xr:uid="{00000000-0005-0000-0000-0000A21F0000}"/>
    <cellStyle name="style1513075298768 3 2" xfId="6335" xr:uid="{00000000-0005-0000-0000-0000A31F0000}"/>
    <cellStyle name="style1513075298768 4" xfId="2622" xr:uid="{00000000-0005-0000-0000-0000A41F0000}"/>
    <cellStyle name="style1513075298768 4 2" xfId="7528" xr:uid="{00000000-0005-0000-0000-0000A51F0000}"/>
    <cellStyle name="style1513075298768 5" xfId="3815" xr:uid="{00000000-0005-0000-0000-0000A61F0000}"/>
    <cellStyle name="style1513075298768 5 2" xfId="8721" xr:uid="{00000000-0005-0000-0000-0000A71F0000}"/>
    <cellStyle name="style1513075298768 6" xfId="5093" xr:uid="{00000000-0005-0000-0000-0000A81F0000}"/>
    <cellStyle name="style1513075299253" xfId="136" xr:uid="{00000000-0005-0000-0000-0000A91F0000}"/>
    <cellStyle name="style1513075299253 2" xfId="508" xr:uid="{00000000-0005-0000-0000-0000AA1F0000}"/>
    <cellStyle name="style1513075299253 2 2" xfId="1799" xr:uid="{00000000-0005-0000-0000-0000AB1F0000}"/>
    <cellStyle name="style1513075299253 2 2 2" xfId="6705" xr:uid="{00000000-0005-0000-0000-0000AC1F0000}"/>
    <cellStyle name="style1513075299253 2 3" xfId="2992" xr:uid="{00000000-0005-0000-0000-0000AD1F0000}"/>
    <cellStyle name="style1513075299253 2 3 2" xfId="7898" xr:uid="{00000000-0005-0000-0000-0000AE1F0000}"/>
    <cellStyle name="style1513075299253 2 4" xfId="4185" xr:uid="{00000000-0005-0000-0000-0000AF1F0000}"/>
    <cellStyle name="style1513075299253 2 4 2" xfId="9091" xr:uid="{00000000-0005-0000-0000-0000B01F0000}"/>
    <cellStyle name="style1513075299253 2 5" xfId="5463" xr:uid="{00000000-0005-0000-0000-0000B11F0000}"/>
    <cellStyle name="style1513075299253 3" xfId="1430" xr:uid="{00000000-0005-0000-0000-0000B21F0000}"/>
    <cellStyle name="style1513075299253 3 2" xfId="6336" xr:uid="{00000000-0005-0000-0000-0000B31F0000}"/>
    <cellStyle name="style1513075299253 4" xfId="2623" xr:uid="{00000000-0005-0000-0000-0000B41F0000}"/>
    <cellStyle name="style1513075299253 4 2" xfId="7529" xr:uid="{00000000-0005-0000-0000-0000B51F0000}"/>
    <cellStyle name="style1513075299253 5" xfId="3816" xr:uid="{00000000-0005-0000-0000-0000B61F0000}"/>
    <cellStyle name="style1513075299253 5 2" xfId="8722" xr:uid="{00000000-0005-0000-0000-0000B71F0000}"/>
    <cellStyle name="style1513075299253 6" xfId="5094" xr:uid="{00000000-0005-0000-0000-0000B81F0000}"/>
    <cellStyle name="style1513075299815" xfId="137" xr:uid="{00000000-0005-0000-0000-0000B91F0000}"/>
    <cellStyle name="style1513075299815 2" xfId="509" xr:uid="{00000000-0005-0000-0000-0000BA1F0000}"/>
    <cellStyle name="style1513075299815 2 2" xfId="1800" xr:uid="{00000000-0005-0000-0000-0000BB1F0000}"/>
    <cellStyle name="style1513075299815 2 2 2" xfId="6706" xr:uid="{00000000-0005-0000-0000-0000BC1F0000}"/>
    <cellStyle name="style1513075299815 2 3" xfId="2993" xr:uid="{00000000-0005-0000-0000-0000BD1F0000}"/>
    <cellStyle name="style1513075299815 2 3 2" xfId="7899" xr:uid="{00000000-0005-0000-0000-0000BE1F0000}"/>
    <cellStyle name="style1513075299815 2 4" xfId="4186" xr:uid="{00000000-0005-0000-0000-0000BF1F0000}"/>
    <cellStyle name="style1513075299815 2 4 2" xfId="9092" xr:uid="{00000000-0005-0000-0000-0000C01F0000}"/>
    <cellStyle name="style1513075299815 2 5" xfId="5464" xr:uid="{00000000-0005-0000-0000-0000C11F0000}"/>
    <cellStyle name="style1513075299815 3" xfId="1431" xr:uid="{00000000-0005-0000-0000-0000C21F0000}"/>
    <cellStyle name="style1513075299815 3 2" xfId="6337" xr:uid="{00000000-0005-0000-0000-0000C31F0000}"/>
    <cellStyle name="style1513075299815 4" xfId="2624" xr:uid="{00000000-0005-0000-0000-0000C41F0000}"/>
    <cellStyle name="style1513075299815 4 2" xfId="7530" xr:uid="{00000000-0005-0000-0000-0000C51F0000}"/>
    <cellStyle name="style1513075299815 5" xfId="3817" xr:uid="{00000000-0005-0000-0000-0000C61F0000}"/>
    <cellStyle name="style1513075299815 5 2" xfId="8723" xr:uid="{00000000-0005-0000-0000-0000C71F0000}"/>
    <cellStyle name="style1513075299815 6" xfId="5095" xr:uid="{00000000-0005-0000-0000-0000C81F0000}"/>
    <cellStyle name="style1513075479842" xfId="138" xr:uid="{00000000-0005-0000-0000-0000C91F0000}"/>
    <cellStyle name="style1513075479842 2" xfId="510" xr:uid="{00000000-0005-0000-0000-0000CA1F0000}"/>
    <cellStyle name="style1513075479842 2 2" xfId="1801" xr:uid="{00000000-0005-0000-0000-0000CB1F0000}"/>
    <cellStyle name="style1513075479842 2 2 2" xfId="6707" xr:uid="{00000000-0005-0000-0000-0000CC1F0000}"/>
    <cellStyle name="style1513075479842 2 3" xfId="2994" xr:uid="{00000000-0005-0000-0000-0000CD1F0000}"/>
    <cellStyle name="style1513075479842 2 3 2" xfId="7900" xr:uid="{00000000-0005-0000-0000-0000CE1F0000}"/>
    <cellStyle name="style1513075479842 2 4" xfId="4187" xr:uid="{00000000-0005-0000-0000-0000CF1F0000}"/>
    <cellStyle name="style1513075479842 2 4 2" xfId="9093" xr:uid="{00000000-0005-0000-0000-0000D01F0000}"/>
    <cellStyle name="style1513075479842 2 5" xfId="5465" xr:uid="{00000000-0005-0000-0000-0000D11F0000}"/>
    <cellStyle name="style1513075479842 3" xfId="1432" xr:uid="{00000000-0005-0000-0000-0000D21F0000}"/>
    <cellStyle name="style1513075479842 3 2" xfId="6338" xr:uid="{00000000-0005-0000-0000-0000D31F0000}"/>
    <cellStyle name="style1513075479842 4" xfId="2625" xr:uid="{00000000-0005-0000-0000-0000D41F0000}"/>
    <cellStyle name="style1513075479842 4 2" xfId="7531" xr:uid="{00000000-0005-0000-0000-0000D51F0000}"/>
    <cellStyle name="style1513075479842 5" xfId="3818" xr:uid="{00000000-0005-0000-0000-0000D61F0000}"/>
    <cellStyle name="style1513075479842 5 2" xfId="8724" xr:uid="{00000000-0005-0000-0000-0000D71F0000}"/>
    <cellStyle name="style1513075479842 6" xfId="5096" xr:uid="{00000000-0005-0000-0000-0000D81F0000}"/>
    <cellStyle name="style1513075483076" xfId="139" xr:uid="{00000000-0005-0000-0000-0000D91F0000}"/>
    <cellStyle name="style1513075483076 2" xfId="511" xr:uid="{00000000-0005-0000-0000-0000DA1F0000}"/>
    <cellStyle name="style1513075483076 2 2" xfId="1802" xr:uid="{00000000-0005-0000-0000-0000DB1F0000}"/>
    <cellStyle name="style1513075483076 2 2 2" xfId="6708" xr:uid="{00000000-0005-0000-0000-0000DC1F0000}"/>
    <cellStyle name="style1513075483076 2 3" xfId="2995" xr:uid="{00000000-0005-0000-0000-0000DD1F0000}"/>
    <cellStyle name="style1513075483076 2 3 2" xfId="7901" xr:uid="{00000000-0005-0000-0000-0000DE1F0000}"/>
    <cellStyle name="style1513075483076 2 4" xfId="4188" xr:uid="{00000000-0005-0000-0000-0000DF1F0000}"/>
    <cellStyle name="style1513075483076 2 4 2" xfId="9094" xr:uid="{00000000-0005-0000-0000-0000E01F0000}"/>
    <cellStyle name="style1513075483076 2 5" xfId="5466" xr:uid="{00000000-0005-0000-0000-0000E11F0000}"/>
    <cellStyle name="style1513075483076 3" xfId="1433" xr:uid="{00000000-0005-0000-0000-0000E21F0000}"/>
    <cellStyle name="style1513075483076 3 2" xfId="6339" xr:uid="{00000000-0005-0000-0000-0000E31F0000}"/>
    <cellStyle name="style1513075483076 4" xfId="2626" xr:uid="{00000000-0005-0000-0000-0000E41F0000}"/>
    <cellStyle name="style1513075483076 4 2" xfId="7532" xr:uid="{00000000-0005-0000-0000-0000E51F0000}"/>
    <cellStyle name="style1513075483076 5" xfId="3819" xr:uid="{00000000-0005-0000-0000-0000E61F0000}"/>
    <cellStyle name="style1513075483076 5 2" xfId="8725" xr:uid="{00000000-0005-0000-0000-0000E71F0000}"/>
    <cellStyle name="style1513075483076 6" xfId="5097" xr:uid="{00000000-0005-0000-0000-0000E81F0000}"/>
    <cellStyle name="style1513075483592" xfId="140" xr:uid="{00000000-0005-0000-0000-0000E91F0000}"/>
    <cellStyle name="style1513075483592 2" xfId="512" xr:uid="{00000000-0005-0000-0000-0000EA1F0000}"/>
    <cellStyle name="style1513075483592 2 2" xfId="1803" xr:uid="{00000000-0005-0000-0000-0000EB1F0000}"/>
    <cellStyle name="style1513075483592 2 2 2" xfId="6709" xr:uid="{00000000-0005-0000-0000-0000EC1F0000}"/>
    <cellStyle name="style1513075483592 2 3" xfId="2996" xr:uid="{00000000-0005-0000-0000-0000ED1F0000}"/>
    <cellStyle name="style1513075483592 2 3 2" xfId="7902" xr:uid="{00000000-0005-0000-0000-0000EE1F0000}"/>
    <cellStyle name="style1513075483592 2 4" xfId="4189" xr:uid="{00000000-0005-0000-0000-0000EF1F0000}"/>
    <cellStyle name="style1513075483592 2 4 2" xfId="9095" xr:uid="{00000000-0005-0000-0000-0000F01F0000}"/>
    <cellStyle name="style1513075483592 2 5" xfId="5467" xr:uid="{00000000-0005-0000-0000-0000F11F0000}"/>
    <cellStyle name="style1513075483592 3" xfId="1434" xr:uid="{00000000-0005-0000-0000-0000F21F0000}"/>
    <cellStyle name="style1513075483592 3 2" xfId="6340" xr:uid="{00000000-0005-0000-0000-0000F31F0000}"/>
    <cellStyle name="style1513075483592 4" xfId="2627" xr:uid="{00000000-0005-0000-0000-0000F41F0000}"/>
    <cellStyle name="style1513075483592 4 2" xfId="7533" xr:uid="{00000000-0005-0000-0000-0000F51F0000}"/>
    <cellStyle name="style1513075483592 5" xfId="3820" xr:uid="{00000000-0005-0000-0000-0000F61F0000}"/>
    <cellStyle name="style1513075483592 5 2" xfId="8726" xr:uid="{00000000-0005-0000-0000-0000F71F0000}"/>
    <cellStyle name="style1513075483592 6" xfId="5098" xr:uid="{00000000-0005-0000-0000-0000F81F0000}"/>
    <cellStyle name="style1513075484217" xfId="141" xr:uid="{00000000-0005-0000-0000-0000F91F0000}"/>
    <cellStyle name="style1513075484217 2" xfId="513" xr:uid="{00000000-0005-0000-0000-0000FA1F0000}"/>
    <cellStyle name="style1513075484217 2 2" xfId="1804" xr:uid="{00000000-0005-0000-0000-0000FB1F0000}"/>
    <cellStyle name="style1513075484217 2 2 2" xfId="6710" xr:uid="{00000000-0005-0000-0000-0000FC1F0000}"/>
    <cellStyle name="style1513075484217 2 3" xfId="2997" xr:uid="{00000000-0005-0000-0000-0000FD1F0000}"/>
    <cellStyle name="style1513075484217 2 3 2" xfId="7903" xr:uid="{00000000-0005-0000-0000-0000FE1F0000}"/>
    <cellStyle name="style1513075484217 2 4" xfId="4190" xr:uid="{00000000-0005-0000-0000-0000FF1F0000}"/>
    <cellStyle name="style1513075484217 2 4 2" xfId="9096" xr:uid="{00000000-0005-0000-0000-000000200000}"/>
    <cellStyle name="style1513075484217 2 5" xfId="5468" xr:uid="{00000000-0005-0000-0000-000001200000}"/>
    <cellStyle name="style1513075484217 3" xfId="1435" xr:uid="{00000000-0005-0000-0000-000002200000}"/>
    <cellStyle name="style1513075484217 3 2" xfId="6341" xr:uid="{00000000-0005-0000-0000-000003200000}"/>
    <cellStyle name="style1513075484217 4" xfId="2628" xr:uid="{00000000-0005-0000-0000-000004200000}"/>
    <cellStyle name="style1513075484217 4 2" xfId="7534" xr:uid="{00000000-0005-0000-0000-000005200000}"/>
    <cellStyle name="style1513075484217 5" xfId="3821" xr:uid="{00000000-0005-0000-0000-000006200000}"/>
    <cellStyle name="style1513075484217 5 2" xfId="8727" xr:uid="{00000000-0005-0000-0000-000007200000}"/>
    <cellStyle name="style1513075484217 6" xfId="5099" xr:uid="{00000000-0005-0000-0000-000008200000}"/>
    <cellStyle name="style1513075484795" xfId="142" xr:uid="{00000000-0005-0000-0000-000009200000}"/>
    <cellStyle name="style1513075484795 2" xfId="514" xr:uid="{00000000-0005-0000-0000-00000A200000}"/>
    <cellStyle name="style1513075484795 2 2" xfId="1805" xr:uid="{00000000-0005-0000-0000-00000B200000}"/>
    <cellStyle name="style1513075484795 2 2 2" xfId="6711" xr:uid="{00000000-0005-0000-0000-00000C200000}"/>
    <cellStyle name="style1513075484795 2 3" xfId="2998" xr:uid="{00000000-0005-0000-0000-00000D200000}"/>
    <cellStyle name="style1513075484795 2 3 2" xfId="7904" xr:uid="{00000000-0005-0000-0000-00000E200000}"/>
    <cellStyle name="style1513075484795 2 4" xfId="4191" xr:uid="{00000000-0005-0000-0000-00000F200000}"/>
    <cellStyle name="style1513075484795 2 4 2" xfId="9097" xr:uid="{00000000-0005-0000-0000-000010200000}"/>
    <cellStyle name="style1513075484795 2 5" xfId="5469" xr:uid="{00000000-0005-0000-0000-000011200000}"/>
    <cellStyle name="style1513075484795 3" xfId="1436" xr:uid="{00000000-0005-0000-0000-000012200000}"/>
    <cellStyle name="style1513075484795 3 2" xfId="6342" xr:uid="{00000000-0005-0000-0000-000013200000}"/>
    <cellStyle name="style1513075484795 4" xfId="2629" xr:uid="{00000000-0005-0000-0000-000014200000}"/>
    <cellStyle name="style1513075484795 4 2" xfId="7535" xr:uid="{00000000-0005-0000-0000-000015200000}"/>
    <cellStyle name="style1513075484795 5" xfId="3822" xr:uid="{00000000-0005-0000-0000-000016200000}"/>
    <cellStyle name="style1513075484795 5 2" xfId="8728" xr:uid="{00000000-0005-0000-0000-000017200000}"/>
    <cellStyle name="style1513075484795 6" xfId="5100" xr:uid="{00000000-0005-0000-0000-000018200000}"/>
    <cellStyle name="style1513075485342" xfId="143" xr:uid="{00000000-0005-0000-0000-000019200000}"/>
    <cellStyle name="style1513075485342 2" xfId="515" xr:uid="{00000000-0005-0000-0000-00001A200000}"/>
    <cellStyle name="style1513075485342 2 2" xfId="1806" xr:uid="{00000000-0005-0000-0000-00001B200000}"/>
    <cellStyle name="style1513075485342 2 2 2" xfId="6712" xr:uid="{00000000-0005-0000-0000-00001C200000}"/>
    <cellStyle name="style1513075485342 2 3" xfId="2999" xr:uid="{00000000-0005-0000-0000-00001D200000}"/>
    <cellStyle name="style1513075485342 2 3 2" xfId="7905" xr:uid="{00000000-0005-0000-0000-00001E200000}"/>
    <cellStyle name="style1513075485342 2 4" xfId="4192" xr:uid="{00000000-0005-0000-0000-00001F200000}"/>
    <cellStyle name="style1513075485342 2 4 2" xfId="9098" xr:uid="{00000000-0005-0000-0000-000020200000}"/>
    <cellStyle name="style1513075485342 2 5" xfId="5470" xr:uid="{00000000-0005-0000-0000-000021200000}"/>
    <cellStyle name="style1513075485342 3" xfId="1437" xr:uid="{00000000-0005-0000-0000-000022200000}"/>
    <cellStyle name="style1513075485342 3 2" xfId="6343" xr:uid="{00000000-0005-0000-0000-000023200000}"/>
    <cellStyle name="style1513075485342 4" xfId="2630" xr:uid="{00000000-0005-0000-0000-000024200000}"/>
    <cellStyle name="style1513075485342 4 2" xfId="7536" xr:uid="{00000000-0005-0000-0000-000025200000}"/>
    <cellStyle name="style1513075485342 5" xfId="3823" xr:uid="{00000000-0005-0000-0000-000026200000}"/>
    <cellStyle name="style1513075485342 5 2" xfId="8729" xr:uid="{00000000-0005-0000-0000-000027200000}"/>
    <cellStyle name="style1513075485342 6" xfId="5101" xr:uid="{00000000-0005-0000-0000-000028200000}"/>
    <cellStyle name="style1513075485920" xfId="144" xr:uid="{00000000-0005-0000-0000-000029200000}"/>
    <cellStyle name="style1513075485920 2" xfId="516" xr:uid="{00000000-0005-0000-0000-00002A200000}"/>
    <cellStyle name="style1513075485920 2 2" xfId="1807" xr:uid="{00000000-0005-0000-0000-00002B200000}"/>
    <cellStyle name="style1513075485920 2 2 2" xfId="6713" xr:uid="{00000000-0005-0000-0000-00002C200000}"/>
    <cellStyle name="style1513075485920 2 3" xfId="3000" xr:uid="{00000000-0005-0000-0000-00002D200000}"/>
    <cellStyle name="style1513075485920 2 3 2" xfId="7906" xr:uid="{00000000-0005-0000-0000-00002E200000}"/>
    <cellStyle name="style1513075485920 2 4" xfId="4193" xr:uid="{00000000-0005-0000-0000-00002F200000}"/>
    <cellStyle name="style1513075485920 2 4 2" xfId="9099" xr:uid="{00000000-0005-0000-0000-000030200000}"/>
    <cellStyle name="style1513075485920 2 5" xfId="5471" xr:uid="{00000000-0005-0000-0000-000031200000}"/>
    <cellStyle name="style1513075485920 3" xfId="1438" xr:uid="{00000000-0005-0000-0000-000032200000}"/>
    <cellStyle name="style1513075485920 3 2" xfId="6344" xr:uid="{00000000-0005-0000-0000-000033200000}"/>
    <cellStyle name="style1513075485920 4" xfId="2631" xr:uid="{00000000-0005-0000-0000-000034200000}"/>
    <cellStyle name="style1513075485920 4 2" xfId="7537" xr:uid="{00000000-0005-0000-0000-000035200000}"/>
    <cellStyle name="style1513075485920 5" xfId="3824" xr:uid="{00000000-0005-0000-0000-000036200000}"/>
    <cellStyle name="style1513075485920 5 2" xfId="8730" xr:uid="{00000000-0005-0000-0000-000037200000}"/>
    <cellStyle name="style1513075485920 6" xfId="5102" xr:uid="{00000000-0005-0000-0000-000038200000}"/>
    <cellStyle name="style1513075486295" xfId="145" xr:uid="{00000000-0005-0000-0000-000039200000}"/>
    <cellStyle name="style1513075486295 2" xfId="517" xr:uid="{00000000-0005-0000-0000-00003A200000}"/>
    <cellStyle name="style1513075486295 2 2" xfId="1808" xr:uid="{00000000-0005-0000-0000-00003B200000}"/>
    <cellStyle name="style1513075486295 2 2 2" xfId="6714" xr:uid="{00000000-0005-0000-0000-00003C200000}"/>
    <cellStyle name="style1513075486295 2 3" xfId="3001" xr:uid="{00000000-0005-0000-0000-00003D200000}"/>
    <cellStyle name="style1513075486295 2 3 2" xfId="7907" xr:uid="{00000000-0005-0000-0000-00003E200000}"/>
    <cellStyle name="style1513075486295 2 4" xfId="4194" xr:uid="{00000000-0005-0000-0000-00003F200000}"/>
    <cellStyle name="style1513075486295 2 4 2" xfId="9100" xr:uid="{00000000-0005-0000-0000-000040200000}"/>
    <cellStyle name="style1513075486295 2 5" xfId="5472" xr:uid="{00000000-0005-0000-0000-000041200000}"/>
    <cellStyle name="style1513075486295 3" xfId="1439" xr:uid="{00000000-0005-0000-0000-000042200000}"/>
    <cellStyle name="style1513075486295 3 2" xfId="6345" xr:uid="{00000000-0005-0000-0000-000043200000}"/>
    <cellStyle name="style1513075486295 4" xfId="2632" xr:uid="{00000000-0005-0000-0000-000044200000}"/>
    <cellStyle name="style1513075486295 4 2" xfId="7538" xr:uid="{00000000-0005-0000-0000-000045200000}"/>
    <cellStyle name="style1513075486295 5" xfId="3825" xr:uid="{00000000-0005-0000-0000-000046200000}"/>
    <cellStyle name="style1513075486295 5 2" xfId="8731" xr:uid="{00000000-0005-0000-0000-000047200000}"/>
    <cellStyle name="style1513075486295 6" xfId="5103" xr:uid="{00000000-0005-0000-0000-000048200000}"/>
    <cellStyle name="style1529402463544" xfId="160" xr:uid="{00000000-0005-0000-0000-000049200000}"/>
    <cellStyle name="style1529402463544 2" xfId="518" xr:uid="{00000000-0005-0000-0000-00004A200000}"/>
    <cellStyle name="style1529402463544 2 2" xfId="1809" xr:uid="{00000000-0005-0000-0000-00004B200000}"/>
    <cellStyle name="style1529402463544 2 2 2" xfId="6715" xr:uid="{00000000-0005-0000-0000-00004C200000}"/>
    <cellStyle name="style1529402463544 2 3" xfId="3002" xr:uid="{00000000-0005-0000-0000-00004D200000}"/>
    <cellStyle name="style1529402463544 2 3 2" xfId="7908" xr:uid="{00000000-0005-0000-0000-00004E200000}"/>
    <cellStyle name="style1529402463544 2 4" xfId="4195" xr:uid="{00000000-0005-0000-0000-00004F200000}"/>
    <cellStyle name="style1529402463544 2 4 2" xfId="9101" xr:uid="{00000000-0005-0000-0000-000050200000}"/>
    <cellStyle name="style1529402463544 2 5" xfId="5473" xr:uid="{00000000-0005-0000-0000-000051200000}"/>
    <cellStyle name="style1529402463544 3" xfId="1451" xr:uid="{00000000-0005-0000-0000-000052200000}"/>
    <cellStyle name="style1529402463544 3 2" xfId="6357" xr:uid="{00000000-0005-0000-0000-000053200000}"/>
    <cellStyle name="style1529402463544 4" xfId="2644" xr:uid="{00000000-0005-0000-0000-000054200000}"/>
    <cellStyle name="style1529402463544 4 2" xfId="7550" xr:uid="{00000000-0005-0000-0000-000055200000}"/>
    <cellStyle name="style1529402463544 5" xfId="3837" xr:uid="{00000000-0005-0000-0000-000056200000}"/>
    <cellStyle name="style1529402463544 5 2" xfId="8743" xr:uid="{00000000-0005-0000-0000-000057200000}"/>
    <cellStyle name="style1529402463544 6" xfId="5115" xr:uid="{00000000-0005-0000-0000-000058200000}"/>
    <cellStyle name="style1529402463887" xfId="161" xr:uid="{00000000-0005-0000-0000-000059200000}"/>
    <cellStyle name="style1529402463887 2" xfId="519" xr:uid="{00000000-0005-0000-0000-00005A200000}"/>
    <cellStyle name="style1529402463887 2 2" xfId="1810" xr:uid="{00000000-0005-0000-0000-00005B200000}"/>
    <cellStyle name="style1529402463887 2 2 2" xfId="6716" xr:uid="{00000000-0005-0000-0000-00005C200000}"/>
    <cellStyle name="style1529402463887 2 3" xfId="3003" xr:uid="{00000000-0005-0000-0000-00005D200000}"/>
    <cellStyle name="style1529402463887 2 3 2" xfId="7909" xr:uid="{00000000-0005-0000-0000-00005E200000}"/>
    <cellStyle name="style1529402463887 2 4" xfId="4196" xr:uid="{00000000-0005-0000-0000-00005F200000}"/>
    <cellStyle name="style1529402463887 2 4 2" xfId="9102" xr:uid="{00000000-0005-0000-0000-000060200000}"/>
    <cellStyle name="style1529402463887 2 5" xfId="5474" xr:uid="{00000000-0005-0000-0000-000061200000}"/>
    <cellStyle name="style1529402463887 3" xfId="1452" xr:uid="{00000000-0005-0000-0000-000062200000}"/>
    <cellStyle name="style1529402463887 3 2" xfId="6358" xr:uid="{00000000-0005-0000-0000-000063200000}"/>
    <cellStyle name="style1529402463887 4" xfId="2645" xr:uid="{00000000-0005-0000-0000-000064200000}"/>
    <cellStyle name="style1529402463887 4 2" xfId="7551" xr:uid="{00000000-0005-0000-0000-000065200000}"/>
    <cellStyle name="style1529402463887 5" xfId="3838" xr:uid="{00000000-0005-0000-0000-000066200000}"/>
    <cellStyle name="style1529402463887 5 2" xfId="8744" xr:uid="{00000000-0005-0000-0000-000067200000}"/>
    <cellStyle name="style1529402463887 6" xfId="5116" xr:uid="{00000000-0005-0000-0000-000068200000}"/>
    <cellStyle name="style1540400007769" xfId="1239" xr:uid="{00000000-0005-0000-0000-000069200000}"/>
    <cellStyle name="style1540400007769 2" xfId="2481" xr:uid="{00000000-0005-0000-0000-00006A200000}"/>
    <cellStyle name="style1540400007769 2 2" xfId="7387" xr:uid="{00000000-0005-0000-0000-00006B200000}"/>
    <cellStyle name="style1540400007769 3" xfId="3674" xr:uid="{00000000-0005-0000-0000-00006C200000}"/>
    <cellStyle name="style1540400007769 3 2" xfId="8580" xr:uid="{00000000-0005-0000-0000-00006D200000}"/>
    <cellStyle name="style1540400007769 4" xfId="4867" xr:uid="{00000000-0005-0000-0000-00006E200000}"/>
    <cellStyle name="style1540400007769 4 2" xfId="9773" xr:uid="{00000000-0005-0000-0000-00006F200000}"/>
    <cellStyle name="style1540400007769 5" xfId="6145" xr:uid="{00000000-0005-0000-0000-000070200000}"/>
    <cellStyle name="style1540400007894" xfId="1240" xr:uid="{00000000-0005-0000-0000-000071200000}"/>
    <cellStyle name="style1540400007894 2" xfId="2482" xr:uid="{00000000-0005-0000-0000-000072200000}"/>
    <cellStyle name="style1540400007894 2 2" xfId="7388" xr:uid="{00000000-0005-0000-0000-000073200000}"/>
    <cellStyle name="style1540400007894 3" xfId="3675" xr:uid="{00000000-0005-0000-0000-000074200000}"/>
    <cellStyle name="style1540400007894 3 2" xfId="8581" xr:uid="{00000000-0005-0000-0000-000075200000}"/>
    <cellStyle name="style1540400007894 4" xfId="4868" xr:uid="{00000000-0005-0000-0000-000076200000}"/>
    <cellStyle name="style1540400007894 4 2" xfId="9774" xr:uid="{00000000-0005-0000-0000-000077200000}"/>
    <cellStyle name="style1540400007894 5" xfId="6146" xr:uid="{00000000-0005-0000-0000-000078200000}"/>
    <cellStyle name="style1540400008144" xfId="1241" xr:uid="{00000000-0005-0000-0000-000079200000}"/>
    <cellStyle name="style1540400008144 2" xfId="2483" xr:uid="{00000000-0005-0000-0000-00007A200000}"/>
    <cellStyle name="style1540400008144 2 2" xfId="7389" xr:uid="{00000000-0005-0000-0000-00007B200000}"/>
    <cellStyle name="style1540400008144 3" xfId="3676" xr:uid="{00000000-0005-0000-0000-00007C200000}"/>
    <cellStyle name="style1540400008144 3 2" xfId="8582" xr:uid="{00000000-0005-0000-0000-00007D200000}"/>
    <cellStyle name="style1540400008144 4" xfId="4869" xr:uid="{00000000-0005-0000-0000-00007E200000}"/>
    <cellStyle name="style1540400008144 4 2" xfId="9775" xr:uid="{00000000-0005-0000-0000-00007F200000}"/>
    <cellStyle name="style1540400008144 5" xfId="6147" xr:uid="{00000000-0005-0000-0000-000080200000}"/>
    <cellStyle name="style1540400008268" xfId="1242" xr:uid="{00000000-0005-0000-0000-000081200000}"/>
    <cellStyle name="style1540400008268 2" xfId="2484" xr:uid="{00000000-0005-0000-0000-000082200000}"/>
    <cellStyle name="style1540400008268 2 2" xfId="7390" xr:uid="{00000000-0005-0000-0000-000083200000}"/>
    <cellStyle name="style1540400008268 3" xfId="3677" xr:uid="{00000000-0005-0000-0000-000084200000}"/>
    <cellStyle name="style1540400008268 3 2" xfId="8583" xr:uid="{00000000-0005-0000-0000-000085200000}"/>
    <cellStyle name="style1540400008268 4" xfId="4870" xr:uid="{00000000-0005-0000-0000-000086200000}"/>
    <cellStyle name="style1540400008268 4 2" xfId="9776" xr:uid="{00000000-0005-0000-0000-000087200000}"/>
    <cellStyle name="style1540400008268 5" xfId="6148" xr:uid="{00000000-0005-0000-0000-000088200000}"/>
    <cellStyle name="style1540400008393" xfId="1247" xr:uid="{00000000-0005-0000-0000-000089200000}"/>
    <cellStyle name="style1540400008393 2" xfId="2489" xr:uid="{00000000-0005-0000-0000-00008A200000}"/>
    <cellStyle name="style1540400008393 2 2" xfId="7395" xr:uid="{00000000-0005-0000-0000-00008B200000}"/>
    <cellStyle name="style1540400008393 3" xfId="3682" xr:uid="{00000000-0005-0000-0000-00008C200000}"/>
    <cellStyle name="style1540400008393 3 2" xfId="8588" xr:uid="{00000000-0005-0000-0000-00008D200000}"/>
    <cellStyle name="style1540400008393 4" xfId="4875" xr:uid="{00000000-0005-0000-0000-00008E200000}"/>
    <cellStyle name="style1540400008393 4 2" xfId="9781" xr:uid="{00000000-0005-0000-0000-00008F200000}"/>
    <cellStyle name="style1540400008393 5" xfId="6153" xr:uid="{00000000-0005-0000-0000-000090200000}"/>
    <cellStyle name="style1540400008612" xfId="1243" xr:uid="{00000000-0005-0000-0000-000091200000}"/>
    <cellStyle name="style1540400008612 2" xfId="2485" xr:uid="{00000000-0005-0000-0000-000092200000}"/>
    <cellStyle name="style1540400008612 2 2" xfId="7391" xr:uid="{00000000-0005-0000-0000-000093200000}"/>
    <cellStyle name="style1540400008612 3" xfId="3678" xr:uid="{00000000-0005-0000-0000-000094200000}"/>
    <cellStyle name="style1540400008612 3 2" xfId="8584" xr:uid="{00000000-0005-0000-0000-000095200000}"/>
    <cellStyle name="style1540400008612 4" xfId="4871" xr:uid="{00000000-0005-0000-0000-000096200000}"/>
    <cellStyle name="style1540400008612 4 2" xfId="9777" xr:uid="{00000000-0005-0000-0000-000097200000}"/>
    <cellStyle name="style1540400008612 5" xfId="6149" xr:uid="{00000000-0005-0000-0000-000098200000}"/>
    <cellStyle name="style1540400009579" xfId="1244" xr:uid="{00000000-0005-0000-0000-000099200000}"/>
    <cellStyle name="style1540400009579 2" xfId="2486" xr:uid="{00000000-0005-0000-0000-00009A200000}"/>
    <cellStyle name="style1540400009579 2 2" xfId="7392" xr:uid="{00000000-0005-0000-0000-00009B200000}"/>
    <cellStyle name="style1540400009579 3" xfId="3679" xr:uid="{00000000-0005-0000-0000-00009C200000}"/>
    <cellStyle name="style1540400009579 3 2" xfId="8585" xr:uid="{00000000-0005-0000-0000-00009D200000}"/>
    <cellStyle name="style1540400009579 4" xfId="4872" xr:uid="{00000000-0005-0000-0000-00009E200000}"/>
    <cellStyle name="style1540400009579 4 2" xfId="9778" xr:uid="{00000000-0005-0000-0000-00009F200000}"/>
    <cellStyle name="style1540400009579 5" xfId="6150" xr:uid="{00000000-0005-0000-0000-0000A0200000}"/>
    <cellStyle name="style1540400009688" xfId="1245" xr:uid="{00000000-0005-0000-0000-0000A1200000}"/>
    <cellStyle name="style1540400009688 2" xfId="2487" xr:uid="{00000000-0005-0000-0000-0000A2200000}"/>
    <cellStyle name="style1540400009688 2 2" xfId="7393" xr:uid="{00000000-0005-0000-0000-0000A3200000}"/>
    <cellStyle name="style1540400009688 3" xfId="3680" xr:uid="{00000000-0005-0000-0000-0000A4200000}"/>
    <cellStyle name="style1540400009688 3 2" xfId="8586" xr:uid="{00000000-0005-0000-0000-0000A5200000}"/>
    <cellStyle name="style1540400009688 4" xfId="4873" xr:uid="{00000000-0005-0000-0000-0000A6200000}"/>
    <cellStyle name="style1540400009688 4 2" xfId="9779" xr:uid="{00000000-0005-0000-0000-0000A7200000}"/>
    <cellStyle name="style1540400009688 5" xfId="6151" xr:uid="{00000000-0005-0000-0000-0000A8200000}"/>
    <cellStyle name="style1540400009782" xfId="1246" xr:uid="{00000000-0005-0000-0000-0000A9200000}"/>
    <cellStyle name="style1540400009782 2" xfId="2488" xr:uid="{00000000-0005-0000-0000-0000AA200000}"/>
    <cellStyle name="style1540400009782 2 2" xfId="7394" xr:uid="{00000000-0005-0000-0000-0000AB200000}"/>
    <cellStyle name="style1540400009782 3" xfId="3681" xr:uid="{00000000-0005-0000-0000-0000AC200000}"/>
    <cellStyle name="style1540400009782 3 2" xfId="8587" xr:uid="{00000000-0005-0000-0000-0000AD200000}"/>
    <cellStyle name="style1540400009782 4" xfId="4874" xr:uid="{00000000-0005-0000-0000-0000AE200000}"/>
    <cellStyle name="style1540400009782 4 2" xfId="9780" xr:uid="{00000000-0005-0000-0000-0000AF200000}"/>
    <cellStyle name="style1540400009782 5" xfId="6152" xr:uid="{00000000-0005-0000-0000-0000B0200000}"/>
    <cellStyle name="style1540400012122" xfId="1248" xr:uid="{00000000-0005-0000-0000-0000B1200000}"/>
    <cellStyle name="style1540400012122 2" xfId="2490" xr:uid="{00000000-0005-0000-0000-0000B2200000}"/>
    <cellStyle name="style1540400012122 2 2" xfId="7396" xr:uid="{00000000-0005-0000-0000-0000B3200000}"/>
    <cellStyle name="style1540400012122 3" xfId="3683" xr:uid="{00000000-0005-0000-0000-0000B4200000}"/>
    <cellStyle name="style1540400012122 3 2" xfId="8589" xr:uid="{00000000-0005-0000-0000-0000B5200000}"/>
    <cellStyle name="style1540400012122 4" xfId="4876" xr:uid="{00000000-0005-0000-0000-0000B6200000}"/>
    <cellStyle name="style1540400012122 4 2" xfId="9782" xr:uid="{00000000-0005-0000-0000-0000B7200000}"/>
    <cellStyle name="style1540400012122 5" xfId="6154" xr:uid="{00000000-0005-0000-0000-0000B8200000}"/>
    <cellStyle name="style1540400012200" xfId="1249" xr:uid="{00000000-0005-0000-0000-0000B9200000}"/>
    <cellStyle name="style1540400012200 2" xfId="2491" xr:uid="{00000000-0005-0000-0000-0000BA200000}"/>
    <cellStyle name="style1540400012200 2 2" xfId="7397" xr:uid="{00000000-0005-0000-0000-0000BB200000}"/>
    <cellStyle name="style1540400012200 3" xfId="3684" xr:uid="{00000000-0005-0000-0000-0000BC200000}"/>
    <cellStyle name="style1540400012200 3 2" xfId="8590" xr:uid="{00000000-0005-0000-0000-0000BD200000}"/>
    <cellStyle name="style1540400012200 4" xfId="4877" xr:uid="{00000000-0005-0000-0000-0000BE200000}"/>
    <cellStyle name="style1540400012200 4 2" xfId="9783" xr:uid="{00000000-0005-0000-0000-0000BF200000}"/>
    <cellStyle name="style1540400012200 5" xfId="6155" xr:uid="{00000000-0005-0000-0000-0000C0200000}"/>
    <cellStyle name="style1540400012293" xfId="1250" xr:uid="{00000000-0005-0000-0000-0000C1200000}"/>
    <cellStyle name="style1540400012293 2" xfId="2492" xr:uid="{00000000-0005-0000-0000-0000C2200000}"/>
    <cellStyle name="style1540400012293 2 2" xfId="7398" xr:uid="{00000000-0005-0000-0000-0000C3200000}"/>
    <cellStyle name="style1540400012293 3" xfId="3685" xr:uid="{00000000-0005-0000-0000-0000C4200000}"/>
    <cellStyle name="style1540400012293 3 2" xfId="8591" xr:uid="{00000000-0005-0000-0000-0000C5200000}"/>
    <cellStyle name="style1540400012293 4" xfId="4878" xr:uid="{00000000-0005-0000-0000-0000C6200000}"/>
    <cellStyle name="style1540400012293 4 2" xfId="9784" xr:uid="{00000000-0005-0000-0000-0000C7200000}"/>
    <cellStyle name="style1540400012293 5" xfId="6156" xr:uid="{00000000-0005-0000-0000-0000C8200000}"/>
    <cellStyle name="style1540400012371" xfId="1251" xr:uid="{00000000-0005-0000-0000-0000C9200000}"/>
    <cellStyle name="style1540400012371 2" xfId="2493" xr:uid="{00000000-0005-0000-0000-0000CA200000}"/>
    <cellStyle name="style1540400012371 2 2" xfId="7399" xr:uid="{00000000-0005-0000-0000-0000CB200000}"/>
    <cellStyle name="style1540400012371 3" xfId="3686" xr:uid="{00000000-0005-0000-0000-0000CC200000}"/>
    <cellStyle name="style1540400012371 3 2" xfId="8592" xr:uid="{00000000-0005-0000-0000-0000CD200000}"/>
    <cellStyle name="style1540400012371 4" xfId="4879" xr:uid="{00000000-0005-0000-0000-0000CE200000}"/>
    <cellStyle name="style1540400012371 4 2" xfId="9785" xr:uid="{00000000-0005-0000-0000-0000CF200000}"/>
    <cellStyle name="style1540400012371 5" xfId="6157" xr:uid="{00000000-0005-0000-0000-0000D0200000}"/>
    <cellStyle name="style1540400013682" xfId="1252" xr:uid="{00000000-0005-0000-0000-0000D1200000}"/>
    <cellStyle name="style1540400013682 2" xfId="2494" xr:uid="{00000000-0005-0000-0000-0000D2200000}"/>
    <cellStyle name="style1540400013682 2 2" xfId="7400" xr:uid="{00000000-0005-0000-0000-0000D3200000}"/>
    <cellStyle name="style1540400013682 3" xfId="3687" xr:uid="{00000000-0005-0000-0000-0000D4200000}"/>
    <cellStyle name="style1540400013682 3 2" xfId="8593" xr:uid="{00000000-0005-0000-0000-0000D5200000}"/>
    <cellStyle name="style1540400013682 4" xfId="4880" xr:uid="{00000000-0005-0000-0000-0000D6200000}"/>
    <cellStyle name="style1540400013682 4 2" xfId="9786" xr:uid="{00000000-0005-0000-0000-0000D7200000}"/>
    <cellStyle name="style1540400013682 5" xfId="6158" xr:uid="{00000000-0005-0000-0000-0000D8200000}"/>
    <cellStyle name="style1541600053925" xfId="520" xr:uid="{00000000-0005-0000-0000-0000D9200000}"/>
    <cellStyle name="style1541600053925 2" xfId="521" xr:uid="{00000000-0005-0000-0000-0000DA200000}"/>
    <cellStyle name="style1541600053925 2 2" xfId="1812" xr:uid="{00000000-0005-0000-0000-0000DB200000}"/>
    <cellStyle name="style1541600053925 2 2 2" xfId="6718" xr:uid="{00000000-0005-0000-0000-0000DC200000}"/>
    <cellStyle name="style1541600053925 2 3" xfId="3005" xr:uid="{00000000-0005-0000-0000-0000DD200000}"/>
    <cellStyle name="style1541600053925 2 3 2" xfId="7911" xr:uid="{00000000-0005-0000-0000-0000DE200000}"/>
    <cellStyle name="style1541600053925 2 4" xfId="4198" xr:uid="{00000000-0005-0000-0000-0000DF200000}"/>
    <cellStyle name="style1541600053925 2 4 2" xfId="9104" xr:uid="{00000000-0005-0000-0000-0000E0200000}"/>
    <cellStyle name="style1541600053925 2 5" xfId="5476" xr:uid="{00000000-0005-0000-0000-0000E1200000}"/>
    <cellStyle name="style1541600053925 3" xfId="1811" xr:uid="{00000000-0005-0000-0000-0000E2200000}"/>
    <cellStyle name="style1541600053925 3 2" xfId="6717" xr:uid="{00000000-0005-0000-0000-0000E3200000}"/>
    <cellStyle name="style1541600053925 4" xfId="3004" xr:uid="{00000000-0005-0000-0000-0000E4200000}"/>
    <cellStyle name="style1541600053925 4 2" xfId="7910" xr:uid="{00000000-0005-0000-0000-0000E5200000}"/>
    <cellStyle name="style1541600053925 5" xfId="4197" xr:uid="{00000000-0005-0000-0000-0000E6200000}"/>
    <cellStyle name="style1541600053925 5 2" xfId="9103" xr:uid="{00000000-0005-0000-0000-0000E7200000}"/>
    <cellStyle name="style1541600053925 6" xfId="5475" xr:uid="{00000000-0005-0000-0000-0000E8200000}"/>
    <cellStyle name="style1541600054034" xfId="522" xr:uid="{00000000-0005-0000-0000-0000E9200000}"/>
    <cellStyle name="style1541600054034 2" xfId="523" xr:uid="{00000000-0005-0000-0000-0000EA200000}"/>
    <cellStyle name="style1541600054034 2 2" xfId="1814" xr:uid="{00000000-0005-0000-0000-0000EB200000}"/>
    <cellStyle name="style1541600054034 2 2 2" xfId="6720" xr:uid="{00000000-0005-0000-0000-0000EC200000}"/>
    <cellStyle name="style1541600054034 2 3" xfId="3007" xr:uid="{00000000-0005-0000-0000-0000ED200000}"/>
    <cellStyle name="style1541600054034 2 3 2" xfId="7913" xr:uid="{00000000-0005-0000-0000-0000EE200000}"/>
    <cellStyle name="style1541600054034 2 4" xfId="4200" xr:uid="{00000000-0005-0000-0000-0000EF200000}"/>
    <cellStyle name="style1541600054034 2 4 2" xfId="9106" xr:uid="{00000000-0005-0000-0000-0000F0200000}"/>
    <cellStyle name="style1541600054034 2 5" xfId="5478" xr:uid="{00000000-0005-0000-0000-0000F1200000}"/>
    <cellStyle name="style1541600054034 3" xfId="1813" xr:uid="{00000000-0005-0000-0000-0000F2200000}"/>
    <cellStyle name="style1541600054034 3 2" xfId="6719" xr:uid="{00000000-0005-0000-0000-0000F3200000}"/>
    <cellStyle name="style1541600054034 4" xfId="3006" xr:uid="{00000000-0005-0000-0000-0000F4200000}"/>
    <cellStyle name="style1541600054034 4 2" xfId="7912" xr:uid="{00000000-0005-0000-0000-0000F5200000}"/>
    <cellStyle name="style1541600054034 5" xfId="4199" xr:uid="{00000000-0005-0000-0000-0000F6200000}"/>
    <cellStyle name="style1541600054034 5 2" xfId="9105" xr:uid="{00000000-0005-0000-0000-0000F7200000}"/>
    <cellStyle name="style1541600054034 6" xfId="5477" xr:uid="{00000000-0005-0000-0000-0000F8200000}"/>
    <cellStyle name="style1541600054690" xfId="524" xr:uid="{00000000-0005-0000-0000-0000F9200000}"/>
    <cellStyle name="style1541600054690 2" xfId="525" xr:uid="{00000000-0005-0000-0000-0000FA200000}"/>
    <cellStyle name="style1541600054690 2 2" xfId="1816" xr:uid="{00000000-0005-0000-0000-0000FB200000}"/>
    <cellStyle name="style1541600054690 2 2 2" xfId="6722" xr:uid="{00000000-0005-0000-0000-0000FC200000}"/>
    <cellStyle name="style1541600054690 2 3" xfId="3009" xr:uid="{00000000-0005-0000-0000-0000FD200000}"/>
    <cellStyle name="style1541600054690 2 3 2" xfId="7915" xr:uid="{00000000-0005-0000-0000-0000FE200000}"/>
    <cellStyle name="style1541600054690 2 4" xfId="4202" xr:uid="{00000000-0005-0000-0000-0000FF200000}"/>
    <cellStyle name="style1541600054690 2 4 2" xfId="9108" xr:uid="{00000000-0005-0000-0000-000000210000}"/>
    <cellStyle name="style1541600054690 2 5" xfId="5480" xr:uid="{00000000-0005-0000-0000-000001210000}"/>
    <cellStyle name="style1541600054690 3" xfId="1815" xr:uid="{00000000-0005-0000-0000-000002210000}"/>
    <cellStyle name="style1541600054690 3 2" xfId="6721" xr:uid="{00000000-0005-0000-0000-000003210000}"/>
    <cellStyle name="style1541600054690 4" xfId="3008" xr:uid="{00000000-0005-0000-0000-000004210000}"/>
    <cellStyle name="style1541600054690 4 2" xfId="7914" xr:uid="{00000000-0005-0000-0000-000005210000}"/>
    <cellStyle name="style1541600054690 5" xfId="4201" xr:uid="{00000000-0005-0000-0000-000006210000}"/>
    <cellStyle name="style1541600054690 5 2" xfId="9107" xr:uid="{00000000-0005-0000-0000-000007210000}"/>
    <cellStyle name="style1541600054690 6" xfId="5479" xr:uid="{00000000-0005-0000-0000-000008210000}"/>
    <cellStyle name="style1541600055672" xfId="526" xr:uid="{00000000-0005-0000-0000-000009210000}"/>
    <cellStyle name="style1541600055672 2" xfId="527" xr:uid="{00000000-0005-0000-0000-00000A210000}"/>
    <cellStyle name="style1541600055672 2 2" xfId="1818" xr:uid="{00000000-0005-0000-0000-00000B210000}"/>
    <cellStyle name="style1541600055672 2 2 2" xfId="6724" xr:uid="{00000000-0005-0000-0000-00000C210000}"/>
    <cellStyle name="style1541600055672 2 3" xfId="3011" xr:uid="{00000000-0005-0000-0000-00000D210000}"/>
    <cellStyle name="style1541600055672 2 3 2" xfId="7917" xr:uid="{00000000-0005-0000-0000-00000E210000}"/>
    <cellStyle name="style1541600055672 2 4" xfId="4204" xr:uid="{00000000-0005-0000-0000-00000F210000}"/>
    <cellStyle name="style1541600055672 2 4 2" xfId="9110" xr:uid="{00000000-0005-0000-0000-000010210000}"/>
    <cellStyle name="style1541600055672 2 5" xfId="5482" xr:uid="{00000000-0005-0000-0000-000011210000}"/>
    <cellStyle name="style1541600055672 3" xfId="1817" xr:uid="{00000000-0005-0000-0000-000012210000}"/>
    <cellStyle name="style1541600055672 3 2" xfId="6723" xr:uid="{00000000-0005-0000-0000-000013210000}"/>
    <cellStyle name="style1541600055672 4" xfId="3010" xr:uid="{00000000-0005-0000-0000-000014210000}"/>
    <cellStyle name="style1541600055672 4 2" xfId="7916" xr:uid="{00000000-0005-0000-0000-000015210000}"/>
    <cellStyle name="style1541600055672 5" xfId="4203" xr:uid="{00000000-0005-0000-0000-000016210000}"/>
    <cellStyle name="style1541600055672 5 2" xfId="9109" xr:uid="{00000000-0005-0000-0000-000017210000}"/>
    <cellStyle name="style1541600055672 6" xfId="5481" xr:uid="{00000000-0005-0000-0000-000018210000}"/>
    <cellStyle name="style1541600055766" xfId="528" xr:uid="{00000000-0005-0000-0000-000019210000}"/>
    <cellStyle name="style1541600055766 2" xfId="529" xr:uid="{00000000-0005-0000-0000-00001A210000}"/>
    <cellStyle name="style1541600055766 2 2" xfId="1820" xr:uid="{00000000-0005-0000-0000-00001B210000}"/>
    <cellStyle name="style1541600055766 2 2 2" xfId="6726" xr:uid="{00000000-0005-0000-0000-00001C210000}"/>
    <cellStyle name="style1541600055766 2 3" xfId="3013" xr:uid="{00000000-0005-0000-0000-00001D210000}"/>
    <cellStyle name="style1541600055766 2 3 2" xfId="7919" xr:uid="{00000000-0005-0000-0000-00001E210000}"/>
    <cellStyle name="style1541600055766 2 4" xfId="4206" xr:uid="{00000000-0005-0000-0000-00001F210000}"/>
    <cellStyle name="style1541600055766 2 4 2" xfId="9112" xr:uid="{00000000-0005-0000-0000-000020210000}"/>
    <cellStyle name="style1541600055766 2 5" xfId="5484" xr:uid="{00000000-0005-0000-0000-000021210000}"/>
    <cellStyle name="style1541600055766 3" xfId="1819" xr:uid="{00000000-0005-0000-0000-000022210000}"/>
    <cellStyle name="style1541600055766 3 2" xfId="6725" xr:uid="{00000000-0005-0000-0000-000023210000}"/>
    <cellStyle name="style1541600055766 4" xfId="3012" xr:uid="{00000000-0005-0000-0000-000024210000}"/>
    <cellStyle name="style1541600055766 4 2" xfId="7918" xr:uid="{00000000-0005-0000-0000-000025210000}"/>
    <cellStyle name="style1541600055766 5" xfId="4205" xr:uid="{00000000-0005-0000-0000-000026210000}"/>
    <cellStyle name="style1541600055766 5 2" xfId="9111" xr:uid="{00000000-0005-0000-0000-000027210000}"/>
    <cellStyle name="style1541600055766 6" xfId="5483" xr:uid="{00000000-0005-0000-0000-000028210000}"/>
    <cellStyle name="style1541600055875" xfId="530" xr:uid="{00000000-0005-0000-0000-000029210000}"/>
    <cellStyle name="style1541600055875 2" xfId="531" xr:uid="{00000000-0005-0000-0000-00002A210000}"/>
    <cellStyle name="style1541600055875 2 2" xfId="1822" xr:uid="{00000000-0005-0000-0000-00002B210000}"/>
    <cellStyle name="style1541600055875 2 2 2" xfId="6728" xr:uid="{00000000-0005-0000-0000-00002C210000}"/>
    <cellStyle name="style1541600055875 2 3" xfId="3015" xr:uid="{00000000-0005-0000-0000-00002D210000}"/>
    <cellStyle name="style1541600055875 2 3 2" xfId="7921" xr:uid="{00000000-0005-0000-0000-00002E210000}"/>
    <cellStyle name="style1541600055875 2 4" xfId="4208" xr:uid="{00000000-0005-0000-0000-00002F210000}"/>
    <cellStyle name="style1541600055875 2 4 2" xfId="9114" xr:uid="{00000000-0005-0000-0000-000030210000}"/>
    <cellStyle name="style1541600055875 2 5" xfId="5486" xr:uid="{00000000-0005-0000-0000-000031210000}"/>
    <cellStyle name="style1541600055875 3" xfId="1821" xr:uid="{00000000-0005-0000-0000-000032210000}"/>
    <cellStyle name="style1541600055875 3 2" xfId="6727" xr:uid="{00000000-0005-0000-0000-000033210000}"/>
    <cellStyle name="style1541600055875 4" xfId="3014" xr:uid="{00000000-0005-0000-0000-000034210000}"/>
    <cellStyle name="style1541600055875 4 2" xfId="7920" xr:uid="{00000000-0005-0000-0000-000035210000}"/>
    <cellStyle name="style1541600055875 5" xfId="4207" xr:uid="{00000000-0005-0000-0000-000036210000}"/>
    <cellStyle name="style1541600055875 5 2" xfId="9113" xr:uid="{00000000-0005-0000-0000-000037210000}"/>
    <cellStyle name="style1541600055875 6" xfId="5485" xr:uid="{00000000-0005-0000-0000-000038210000}"/>
    <cellStyle name="style1541600055953" xfId="532" xr:uid="{00000000-0005-0000-0000-000039210000}"/>
    <cellStyle name="style1541600055953 2" xfId="533" xr:uid="{00000000-0005-0000-0000-00003A210000}"/>
    <cellStyle name="style1541600055953 2 2" xfId="1824" xr:uid="{00000000-0005-0000-0000-00003B210000}"/>
    <cellStyle name="style1541600055953 2 2 2" xfId="6730" xr:uid="{00000000-0005-0000-0000-00003C210000}"/>
    <cellStyle name="style1541600055953 2 3" xfId="3017" xr:uid="{00000000-0005-0000-0000-00003D210000}"/>
    <cellStyle name="style1541600055953 2 3 2" xfId="7923" xr:uid="{00000000-0005-0000-0000-00003E210000}"/>
    <cellStyle name="style1541600055953 2 4" xfId="4210" xr:uid="{00000000-0005-0000-0000-00003F210000}"/>
    <cellStyle name="style1541600055953 2 4 2" xfId="9116" xr:uid="{00000000-0005-0000-0000-000040210000}"/>
    <cellStyle name="style1541600055953 2 5" xfId="5488" xr:uid="{00000000-0005-0000-0000-000041210000}"/>
    <cellStyle name="style1541600055953 3" xfId="1823" xr:uid="{00000000-0005-0000-0000-000042210000}"/>
    <cellStyle name="style1541600055953 3 2" xfId="6729" xr:uid="{00000000-0005-0000-0000-000043210000}"/>
    <cellStyle name="style1541600055953 4" xfId="3016" xr:uid="{00000000-0005-0000-0000-000044210000}"/>
    <cellStyle name="style1541600055953 4 2" xfId="7922" xr:uid="{00000000-0005-0000-0000-000045210000}"/>
    <cellStyle name="style1541600055953 5" xfId="4209" xr:uid="{00000000-0005-0000-0000-000046210000}"/>
    <cellStyle name="style1541600055953 5 2" xfId="9115" xr:uid="{00000000-0005-0000-0000-000047210000}"/>
    <cellStyle name="style1541600055953 6" xfId="5487" xr:uid="{00000000-0005-0000-0000-000048210000}"/>
    <cellStyle name="style1541600056031" xfId="534" xr:uid="{00000000-0005-0000-0000-000049210000}"/>
    <cellStyle name="style1541600056031 2" xfId="535" xr:uid="{00000000-0005-0000-0000-00004A210000}"/>
    <cellStyle name="style1541600056031 2 2" xfId="1826" xr:uid="{00000000-0005-0000-0000-00004B210000}"/>
    <cellStyle name="style1541600056031 2 2 2" xfId="6732" xr:uid="{00000000-0005-0000-0000-00004C210000}"/>
    <cellStyle name="style1541600056031 2 3" xfId="3019" xr:uid="{00000000-0005-0000-0000-00004D210000}"/>
    <cellStyle name="style1541600056031 2 3 2" xfId="7925" xr:uid="{00000000-0005-0000-0000-00004E210000}"/>
    <cellStyle name="style1541600056031 2 4" xfId="4212" xr:uid="{00000000-0005-0000-0000-00004F210000}"/>
    <cellStyle name="style1541600056031 2 4 2" xfId="9118" xr:uid="{00000000-0005-0000-0000-000050210000}"/>
    <cellStyle name="style1541600056031 2 5" xfId="5490" xr:uid="{00000000-0005-0000-0000-000051210000}"/>
    <cellStyle name="style1541600056031 3" xfId="1825" xr:uid="{00000000-0005-0000-0000-000052210000}"/>
    <cellStyle name="style1541600056031 3 2" xfId="6731" xr:uid="{00000000-0005-0000-0000-000053210000}"/>
    <cellStyle name="style1541600056031 4" xfId="3018" xr:uid="{00000000-0005-0000-0000-000054210000}"/>
    <cellStyle name="style1541600056031 4 2" xfId="7924" xr:uid="{00000000-0005-0000-0000-000055210000}"/>
    <cellStyle name="style1541600056031 5" xfId="4211" xr:uid="{00000000-0005-0000-0000-000056210000}"/>
    <cellStyle name="style1541600056031 5 2" xfId="9117" xr:uid="{00000000-0005-0000-0000-000057210000}"/>
    <cellStyle name="style1541600056031 6" xfId="5489" xr:uid="{00000000-0005-0000-0000-000058210000}"/>
    <cellStyle name="style1541600056141" xfId="536" xr:uid="{00000000-0005-0000-0000-000059210000}"/>
    <cellStyle name="style1541600056141 2" xfId="537" xr:uid="{00000000-0005-0000-0000-00005A210000}"/>
    <cellStyle name="style1541600056141 2 2" xfId="1828" xr:uid="{00000000-0005-0000-0000-00005B210000}"/>
    <cellStyle name="style1541600056141 2 2 2" xfId="6734" xr:uid="{00000000-0005-0000-0000-00005C210000}"/>
    <cellStyle name="style1541600056141 2 3" xfId="3021" xr:uid="{00000000-0005-0000-0000-00005D210000}"/>
    <cellStyle name="style1541600056141 2 3 2" xfId="7927" xr:uid="{00000000-0005-0000-0000-00005E210000}"/>
    <cellStyle name="style1541600056141 2 4" xfId="4214" xr:uid="{00000000-0005-0000-0000-00005F210000}"/>
    <cellStyle name="style1541600056141 2 4 2" xfId="9120" xr:uid="{00000000-0005-0000-0000-000060210000}"/>
    <cellStyle name="style1541600056141 2 5" xfId="5492" xr:uid="{00000000-0005-0000-0000-000061210000}"/>
    <cellStyle name="style1541600056141 3" xfId="1827" xr:uid="{00000000-0005-0000-0000-000062210000}"/>
    <cellStyle name="style1541600056141 3 2" xfId="6733" xr:uid="{00000000-0005-0000-0000-000063210000}"/>
    <cellStyle name="style1541600056141 4" xfId="3020" xr:uid="{00000000-0005-0000-0000-000064210000}"/>
    <cellStyle name="style1541600056141 4 2" xfId="7926" xr:uid="{00000000-0005-0000-0000-000065210000}"/>
    <cellStyle name="style1541600056141 5" xfId="4213" xr:uid="{00000000-0005-0000-0000-000066210000}"/>
    <cellStyle name="style1541600056141 5 2" xfId="9119" xr:uid="{00000000-0005-0000-0000-000067210000}"/>
    <cellStyle name="style1541600056141 6" xfId="5491" xr:uid="{00000000-0005-0000-0000-000068210000}"/>
    <cellStyle name="style1541600060524" xfId="538" xr:uid="{00000000-0005-0000-0000-000069210000}"/>
    <cellStyle name="style1541600060524 2" xfId="539" xr:uid="{00000000-0005-0000-0000-00006A210000}"/>
    <cellStyle name="style1541600060524 2 2" xfId="1830" xr:uid="{00000000-0005-0000-0000-00006B210000}"/>
    <cellStyle name="style1541600060524 2 2 2" xfId="6736" xr:uid="{00000000-0005-0000-0000-00006C210000}"/>
    <cellStyle name="style1541600060524 2 3" xfId="3023" xr:uid="{00000000-0005-0000-0000-00006D210000}"/>
    <cellStyle name="style1541600060524 2 3 2" xfId="7929" xr:uid="{00000000-0005-0000-0000-00006E210000}"/>
    <cellStyle name="style1541600060524 2 4" xfId="4216" xr:uid="{00000000-0005-0000-0000-00006F210000}"/>
    <cellStyle name="style1541600060524 2 4 2" xfId="9122" xr:uid="{00000000-0005-0000-0000-000070210000}"/>
    <cellStyle name="style1541600060524 2 5" xfId="5494" xr:uid="{00000000-0005-0000-0000-000071210000}"/>
    <cellStyle name="style1541600060524 3" xfId="1829" xr:uid="{00000000-0005-0000-0000-000072210000}"/>
    <cellStyle name="style1541600060524 3 2" xfId="6735" xr:uid="{00000000-0005-0000-0000-000073210000}"/>
    <cellStyle name="style1541600060524 4" xfId="3022" xr:uid="{00000000-0005-0000-0000-000074210000}"/>
    <cellStyle name="style1541600060524 4 2" xfId="7928" xr:uid="{00000000-0005-0000-0000-000075210000}"/>
    <cellStyle name="style1541600060524 5" xfId="4215" xr:uid="{00000000-0005-0000-0000-000076210000}"/>
    <cellStyle name="style1541600060524 5 2" xfId="9121" xr:uid="{00000000-0005-0000-0000-000077210000}"/>
    <cellStyle name="style1541600060524 6" xfId="5493" xr:uid="{00000000-0005-0000-0000-000078210000}"/>
    <cellStyle name="style1547462774629" xfId="1253" xr:uid="{00000000-0005-0000-0000-000079210000}"/>
    <cellStyle name="style1547462774629 2" xfId="2495" xr:uid="{00000000-0005-0000-0000-00007A210000}"/>
    <cellStyle name="style1547462774629 2 2" xfId="7401" xr:uid="{00000000-0005-0000-0000-00007B210000}"/>
    <cellStyle name="style1547462774629 3" xfId="3688" xr:uid="{00000000-0005-0000-0000-00007C210000}"/>
    <cellStyle name="style1547462774629 3 2" xfId="8594" xr:uid="{00000000-0005-0000-0000-00007D210000}"/>
    <cellStyle name="style1547462774629 4" xfId="4881" xr:uid="{00000000-0005-0000-0000-00007E210000}"/>
    <cellStyle name="style1547462774629 4 2" xfId="9787" xr:uid="{00000000-0005-0000-0000-00007F210000}"/>
    <cellStyle name="style1547462774629 5" xfId="6159" xr:uid="{00000000-0005-0000-0000-000080210000}"/>
    <cellStyle name="style1547462774707" xfId="1254" xr:uid="{00000000-0005-0000-0000-000081210000}"/>
    <cellStyle name="style1547462774707 2" xfId="2496" xr:uid="{00000000-0005-0000-0000-000082210000}"/>
    <cellStyle name="style1547462774707 2 2" xfId="7402" xr:uid="{00000000-0005-0000-0000-000083210000}"/>
    <cellStyle name="style1547462774707 3" xfId="3689" xr:uid="{00000000-0005-0000-0000-000084210000}"/>
    <cellStyle name="style1547462774707 3 2" xfId="8595" xr:uid="{00000000-0005-0000-0000-000085210000}"/>
    <cellStyle name="style1547462774707 4" xfId="4882" xr:uid="{00000000-0005-0000-0000-000086210000}"/>
    <cellStyle name="style1547462774707 4 2" xfId="9788" xr:uid="{00000000-0005-0000-0000-000087210000}"/>
    <cellStyle name="style1547462774707 5" xfId="6160" xr:uid="{00000000-0005-0000-0000-000088210000}"/>
    <cellStyle name="style1547462774785" xfId="1257" xr:uid="{00000000-0005-0000-0000-000089210000}"/>
    <cellStyle name="style1547462774785 2" xfId="2499" xr:uid="{00000000-0005-0000-0000-00008A210000}"/>
    <cellStyle name="style1547462774785 2 2" xfId="7405" xr:uid="{00000000-0005-0000-0000-00008B210000}"/>
    <cellStyle name="style1547462774785 3" xfId="3692" xr:uid="{00000000-0005-0000-0000-00008C210000}"/>
    <cellStyle name="style1547462774785 3 2" xfId="8598" xr:uid="{00000000-0005-0000-0000-00008D210000}"/>
    <cellStyle name="style1547462774785 4" xfId="4885" xr:uid="{00000000-0005-0000-0000-00008E210000}"/>
    <cellStyle name="style1547462774785 4 2" xfId="9791" xr:uid="{00000000-0005-0000-0000-00008F210000}"/>
    <cellStyle name="style1547462774785 5" xfId="6163" xr:uid="{00000000-0005-0000-0000-000090210000}"/>
    <cellStyle name="style1547462774863" xfId="1255" xr:uid="{00000000-0005-0000-0000-000091210000}"/>
    <cellStyle name="style1547462774863 2" xfId="2497" xr:uid="{00000000-0005-0000-0000-000092210000}"/>
    <cellStyle name="style1547462774863 2 2" xfId="7403" xr:uid="{00000000-0005-0000-0000-000093210000}"/>
    <cellStyle name="style1547462774863 3" xfId="3690" xr:uid="{00000000-0005-0000-0000-000094210000}"/>
    <cellStyle name="style1547462774863 3 2" xfId="8596" xr:uid="{00000000-0005-0000-0000-000095210000}"/>
    <cellStyle name="style1547462774863 4" xfId="4883" xr:uid="{00000000-0005-0000-0000-000096210000}"/>
    <cellStyle name="style1547462774863 4 2" xfId="9789" xr:uid="{00000000-0005-0000-0000-000097210000}"/>
    <cellStyle name="style1547462774863 5" xfId="6161" xr:uid="{00000000-0005-0000-0000-000098210000}"/>
    <cellStyle name="style1547462774941" xfId="1256" xr:uid="{00000000-0005-0000-0000-000099210000}"/>
    <cellStyle name="style1547462774941 2" xfId="2498" xr:uid="{00000000-0005-0000-0000-00009A210000}"/>
    <cellStyle name="style1547462774941 2 2" xfId="7404" xr:uid="{00000000-0005-0000-0000-00009B210000}"/>
    <cellStyle name="style1547462774941 3" xfId="3691" xr:uid="{00000000-0005-0000-0000-00009C210000}"/>
    <cellStyle name="style1547462774941 3 2" xfId="8597" xr:uid="{00000000-0005-0000-0000-00009D210000}"/>
    <cellStyle name="style1547462774941 4" xfId="4884" xr:uid="{00000000-0005-0000-0000-00009E210000}"/>
    <cellStyle name="style1547462774941 4 2" xfId="9790" xr:uid="{00000000-0005-0000-0000-00009F210000}"/>
    <cellStyle name="style1547462774941 5" xfId="6162" xr:uid="{00000000-0005-0000-0000-0000A0210000}"/>
    <cellStyle name="style1547462775051" xfId="1258" xr:uid="{00000000-0005-0000-0000-0000A1210000}"/>
    <cellStyle name="style1547462775051 2" xfId="2500" xr:uid="{00000000-0005-0000-0000-0000A2210000}"/>
    <cellStyle name="style1547462775051 2 2" xfId="7406" xr:uid="{00000000-0005-0000-0000-0000A3210000}"/>
    <cellStyle name="style1547462775051 3" xfId="3693" xr:uid="{00000000-0005-0000-0000-0000A4210000}"/>
    <cellStyle name="style1547462775051 3 2" xfId="8599" xr:uid="{00000000-0005-0000-0000-0000A5210000}"/>
    <cellStyle name="style1547462775051 4" xfId="4886" xr:uid="{00000000-0005-0000-0000-0000A6210000}"/>
    <cellStyle name="style1547462775051 4 2" xfId="9792" xr:uid="{00000000-0005-0000-0000-0000A7210000}"/>
    <cellStyle name="style1547462775051 5" xfId="6164" xr:uid="{00000000-0005-0000-0000-0000A8210000}"/>
    <cellStyle name="style1560770383072" xfId="162" xr:uid="{00000000-0005-0000-0000-0000A9210000}"/>
    <cellStyle name="style1560770383072 2" xfId="1453" xr:uid="{00000000-0005-0000-0000-0000AA210000}"/>
    <cellStyle name="style1560770383072 2 2" xfId="6359" xr:uid="{00000000-0005-0000-0000-0000AB210000}"/>
    <cellStyle name="style1560770383072 3" xfId="2646" xr:uid="{00000000-0005-0000-0000-0000AC210000}"/>
    <cellStyle name="style1560770383072 3 2" xfId="7552" xr:uid="{00000000-0005-0000-0000-0000AD210000}"/>
    <cellStyle name="style1560770383072 4" xfId="3839" xr:uid="{00000000-0005-0000-0000-0000AE210000}"/>
    <cellStyle name="style1560770383072 4 2" xfId="8745" xr:uid="{00000000-0005-0000-0000-0000AF210000}"/>
    <cellStyle name="style1560770383072 5" xfId="5117" xr:uid="{00000000-0005-0000-0000-0000B0210000}"/>
    <cellStyle name="style1560770383181" xfId="163" xr:uid="{00000000-0005-0000-0000-0000B1210000}"/>
    <cellStyle name="style1560770383181 2" xfId="1454" xr:uid="{00000000-0005-0000-0000-0000B2210000}"/>
    <cellStyle name="style1560770383181 2 2" xfId="6360" xr:uid="{00000000-0005-0000-0000-0000B3210000}"/>
    <cellStyle name="style1560770383181 3" xfId="2647" xr:uid="{00000000-0005-0000-0000-0000B4210000}"/>
    <cellStyle name="style1560770383181 3 2" xfId="7553" xr:uid="{00000000-0005-0000-0000-0000B5210000}"/>
    <cellStyle name="style1560770383181 4" xfId="3840" xr:uid="{00000000-0005-0000-0000-0000B6210000}"/>
    <cellStyle name="style1560770383181 4 2" xfId="8746" xr:uid="{00000000-0005-0000-0000-0000B7210000}"/>
    <cellStyle name="style1560770383181 5" xfId="5118" xr:uid="{00000000-0005-0000-0000-0000B8210000}"/>
    <cellStyle name="style1560770383290" xfId="164" xr:uid="{00000000-0005-0000-0000-0000B9210000}"/>
    <cellStyle name="style1560770383290 2" xfId="1455" xr:uid="{00000000-0005-0000-0000-0000BA210000}"/>
    <cellStyle name="style1560770383290 2 2" xfId="6361" xr:uid="{00000000-0005-0000-0000-0000BB210000}"/>
    <cellStyle name="style1560770383290 3" xfId="2648" xr:uid="{00000000-0005-0000-0000-0000BC210000}"/>
    <cellStyle name="style1560770383290 3 2" xfId="7554" xr:uid="{00000000-0005-0000-0000-0000BD210000}"/>
    <cellStyle name="style1560770383290 4" xfId="3841" xr:uid="{00000000-0005-0000-0000-0000BE210000}"/>
    <cellStyle name="style1560770383290 4 2" xfId="8747" xr:uid="{00000000-0005-0000-0000-0000BF210000}"/>
    <cellStyle name="style1560770383290 5" xfId="5119" xr:uid="{00000000-0005-0000-0000-0000C0210000}"/>
    <cellStyle name="style1560770383602" xfId="165" xr:uid="{00000000-0005-0000-0000-0000C1210000}"/>
    <cellStyle name="style1560770383602 2" xfId="1456" xr:uid="{00000000-0005-0000-0000-0000C2210000}"/>
    <cellStyle name="style1560770383602 2 2" xfId="6362" xr:uid="{00000000-0005-0000-0000-0000C3210000}"/>
    <cellStyle name="style1560770383602 3" xfId="2649" xr:uid="{00000000-0005-0000-0000-0000C4210000}"/>
    <cellStyle name="style1560770383602 3 2" xfId="7555" xr:uid="{00000000-0005-0000-0000-0000C5210000}"/>
    <cellStyle name="style1560770383602 4" xfId="3842" xr:uid="{00000000-0005-0000-0000-0000C6210000}"/>
    <cellStyle name="style1560770383602 4 2" xfId="8748" xr:uid="{00000000-0005-0000-0000-0000C7210000}"/>
    <cellStyle name="style1560770383602 5" xfId="5120" xr:uid="{00000000-0005-0000-0000-0000C8210000}"/>
    <cellStyle name="style1560770383774" xfId="166" xr:uid="{00000000-0005-0000-0000-0000C9210000}"/>
    <cellStyle name="style1560770383774 2" xfId="1457" xr:uid="{00000000-0005-0000-0000-0000CA210000}"/>
    <cellStyle name="style1560770383774 2 2" xfId="6363" xr:uid="{00000000-0005-0000-0000-0000CB210000}"/>
    <cellStyle name="style1560770383774 3" xfId="2650" xr:uid="{00000000-0005-0000-0000-0000CC210000}"/>
    <cellStyle name="style1560770383774 3 2" xfId="7556" xr:uid="{00000000-0005-0000-0000-0000CD210000}"/>
    <cellStyle name="style1560770383774 4" xfId="3843" xr:uid="{00000000-0005-0000-0000-0000CE210000}"/>
    <cellStyle name="style1560770383774 4 2" xfId="8749" xr:uid="{00000000-0005-0000-0000-0000CF210000}"/>
    <cellStyle name="style1560770383774 5" xfId="5121" xr:uid="{00000000-0005-0000-0000-0000D0210000}"/>
    <cellStyle name="style1560770383883" xfId="167" xr:uid="{00000000-0005-0000-0000-0000D1210000}"/>
    <cellStyle name="style1560770383883 2" xfId="1458" xr:uid="{00000000-0005-0000-0000-0000D2210000}"/>
    <cellStyle name="style1560770383883 2 2" xfId="6364" xr:uid="{00000000-0005-0000-0000-0000D3210000}"/>
    <cellStyle name="style1560770383883 3" xfId="2651" xr:uid="{00000000-0005-0000-0000-0000D4210000}"/>
    <cellStyle name="style1560770383883 3 2" xfId="7557" xr:uid="{00000000-0005-0000-0000-0000D5210000}"/>
    <cellStyle name="style1560770383883 4" xfId="3844" xr:uid="{00000000-0005-0000-0000-0000D6210000}"/>
    <cellStyle name="style1560770383883 4 2" xfId="8750" xr:uid="{00000000-0005-0000-0000-0000D7210000}"/>
    <cellStyle name="style1560770383883 5" xfId="5122" xr:uid="{00000000-0005-0000-0000-0000D8210000}"/>
    <cellStyle name="style1560770383977" xfId="168" xr:uid="{00000000-0005-0000-0000-0000D9210000}"/>
    <cellStyle name="style1560770383977 2" xfId="1459" xr:uid="{00000000-0005-0000-0000-0000DA210000}"/>
    <cellStyle name="style1560770383977 2 2" xfId="6365" xr:uid="{00000000-0005-0000-0000-0000DB210000}"/>
    <cellStyle name="style1560770383977 3" xfId="2652" xr:uid="{00000000-0005-0000-0000-0000DC210000}"/>
    <cellStyle name="style1560770383977 3 2" xfId="7558" xr:uid="{00000000-0005-0000-0000-0000DD210000}"/>
    <cellStyle name="style1560770383977 4" xfId="3845" xr:uid="{00000000-0005-0000-0000-0000DE210000}"/>
    <cellStyle name="style1560770383977 4 2" xfId="8751" xr:uid="{00000000-0005-0000-0000-0000DF210000}"/>
    <cellStyle name="style1560770383977 5" xfId="5123" xr:uid="{00000000-0005-0000-0000-0000E0210000}"/>
    <cellStyle name="style1560770384647" xfId="169" xr:uid="{00000000-0005-0000-0000-0000E1210000}"/>
    <cellStyle name="style1560770384647 2" xfId="1460" xr:uid="{00000000-0005-0000-0000-0000E2210000}"/>
    <cellStyle name="style1560770384647 2 2" xfId="6366" xr:uid="{00000000-0005-0000-0000-0000E3210000}"/>
    <cellStyle name="style1560770384647 3" xfId="2653" xr:uid="{00000000-0005-0000-0000-0000E4210000}"/>
    <cellStyle name="style1560770384647 3 2" xfId="7559" xr:uid="{00000000-0005-0000-0000-0000E5210000}"/>
    <cellStyle name="style1560770384647 4" xfId="3846" xr:uid="{00000000-0005-0000-0000-0000E6210000}"/>
    <cellStyle name="style1560770384647 4 2" xfId="8752" xr:uid="{00000000-0005-0000-0000-0000E7210000}"/>
    <cellStyle name="style1560770384647 5" xfId="5124" xr:uid="{00000000-0005-0000-0000-0000E8210000}"/>
    <cellStyle name="style1560770384725" xfId="170" xr:uid="{00000000-0005-0000-0000-0000E9210000}"/>
    <cellStyle name="style1560770384725 2" xfId="1461" xr:uid="{00000000-0005-0000-0000-0000EA210000}"/>
    <cellStyle name="style1560770384725 2 2" xfId="6367" xr:uid="{00000000-0005-0000-0000-0000EB210000}"/>
    <cellStyle name="style1560770384725 3" xfId="2654" xr:uid="{00000000-0005-0000-0000-0000EC210000}"/>
    <cellStyle name="style1560770384725 3 2" xfId="7560" xr:uid="{00000000-0005-0000-0000-0000ED210000}"/>
    <cellStyle name="style1560770384725 4" xfId="3847" xr:uid="{00000000-0005-0000-0000-0000EE210000}"/>
    <cellStyle name="style1560770384725 4 2" xfId="8753" xr:uid="{00000000-0005-0000-0000-0000EF210000}"/>
    <cellStyle name="style1560770384725 5" xfId="5125" xr:uid="{00000000-0005-0000-0000-0000F0210000}"/>
    <cellStyle name="style1560770384803" xfId="171" xr:uid="{00000000-0005-0000-0000-0000F1210000}"/>
    <cellStyle name="style1560770384803 2" xfId="1462" xr:uid="{00000000-0005-0000-0000-0000F2210000}"/>
    <cellStyle name="style1560770384803 2 2" xfId="6368" xr:uid="{00000000-0005-0000-0000-0000F3210000}"/>
    <cellStyle name="style1560770384803 3" xfId="2655" xr:uid="{00000000-0005-0000-0000-0000F4210000}"/>
    <cellStyle name="style1560770384803 3 2" xfId="7561" xr:uid="{00000000-0005-0000-0000-0000F5210000}"/>
    <cellStyle name="style1560770384803 4" xfId="3848" xr:uid="{00000000-0005-0000-0000-0000F6210000}"/>
    <cellStyle name="style1560770384803 4 2" xfId="8754" xr:uid="{00000000-0005-0000-0000-0000F7210000}"/>
    <cellStyle name="style1560770384803 5" xfId="5126" xr:uid="{00000000-0005-0000-0000-0000F8210000}"/>
    <cellStyle name="style1560770384913" xfId="172" xr:uid="{00000000-0005-0000-0000-0000F9210000}"/>
    <cellStyle name="style1560770384913 2" xfId="1463" xr:uid="{00000000-0005-0000-0000-0000FA210000}"/>
    <cellStyle name="style1560770384913 2 2" xfId="6369" xr:uid="{00000000-0005-0000-0000-0000FB210000}"/>
    <cellStyle name="style1560770384913 3" xfId="2656" xr:uid="{00000000-0005-0000-0000-0000FC210000}"/>
    <cellStyle name="style1560770384913 3 2" xfId="7562" xr:uid="{00000000-0005-0000-0000-0000FD210000}"/>
    <cellStyle name="style1560770384913 4" xfId="3849" xr:uid="{00000000-0005-0000-0000-0000FE210000}"/>
    <cellStyle name="style1560770384913 4 2" xfId="8755" xr:uid="{00000000-0005-0000-0000-0000FF210000}"/>
    <cellStyle name="style1560770384913 5" xfId="5127" xr:uid="{00000000-0005-0000-0000-000000220000}"/>
    <cellStyle name="style1560770385022" xfId="173" xr:uid="{00000000-0005-0000-0000-000001220000}"/>
    <cellStyle name="style1560770385022 2" xfId="1464" xr:uid="{00000000-0005-0000-0000-000002220000}"/>
    <cellStyle name="style1560770385022 2 2" xfId="6370" xr:uid="{00000000-0005-0000-0000-000003220000}"/>
    <cellStyle name="style1560770385022 3" xfId="2657" xr:uid="{00000000-0005-0000-0000-000004220000}"/>
    <cellStyle name="style1560770385022 3 2" xfId="7563" xr:uid="{00000000-0005-0000-0000-000005220000}"/>
    <cellStyle name="style1560770385022 4" xfId="3850" xr:uid="{00000000-0005-0000-0000-000006220000}"/>
    <cellStyle name="style1560770385022 4 2" xfId="8756" xr:uid="{00000000-0005-0000-0000-000007220000}"/>
    <cellStyle name="style1560770385022 5" xfId="5128" xr:uid="{00000000-0005-0000-0000-000008220000}"/>
    <cellStyle name="style1560770385131" xfId="174" xr:uid="{00000000-0005-0000-0000-000009220000}"/>
    <cellStyle name="style1560770385131 2" xfId="1465" xr:uid="{00000000-0005-0000-0000-00000A220000}"/>
    <cellStyle name="style1560770385131 2 2" xfId="6371" xr:uid="{00000000-0005-0000-0000-00000B220000}"/>
    <cellStyle name="style1560770385131 3" xfId="2658" xr:uid="{00000000-0005-0000-0000-00000C220000}"/>
    <cellStyle name="style1560770385131 3 2" xfId="7564" xr:uid="{00000000-0005-0000-0000-00000D220000}"/>
    <cellStyle name="style1560770385131 4" xfId="3851" xr:uid="{00000000-0005-0000-0000-00000E220000}"/>
    <cellStyle name="style1560770385131 4 2" xfId="8757" xr:uid="{00000000-0005-0000-0000-00000F220000}"/>
    <cellStyle name="style1560770385131 5" xfId="5129" xr:uid="{00000000-0005-0000-0000-000010220000}"/>
    <cellStyle name="style1560770385225" xfId="175" xr:uid="{00000000-0005-0000-0000-000011220000}"/>
    <cellStyle name="style1560770385225 2" xfId="1466" xr:uid="{00000000-0005-0000-0000-000012220000}"/>
    <cellStyle name="style1560770385225 2 2" xfId="6372" xr:uid="{00000000-0005-0000-0000-000013220000}"/>
    <cellStyle name="style1560770385225 3" xfId="2659" xr:uid="{00000000-0005-0000-0000-000014220000}"/>
    <cellStyle name="style1560770385225 3 2" xfId="7565" xr:uid="{00000000-0005-0000-0000-000015220000}"/>
    <cellStyle name="style1560770385225 4" xfId="3852" xr:uid="{00000000-0005-0000-0000-000016220000}"/>
    <cellStyle name="style1560770385225 4 2" xfId="8758" xr:uid="{00000000-0005-0000-0000-000017220000}"/>
    <cellStyle name="style1560770385225 5" xfId="5130" xr:uid="{00000000-0005-0000-0000-000018220000}"/>
    <cellStyle name="style1560770385318" xfId="176" xr:uid="{00000000-0005-0000-0000-000019220000}"/>
    <cellStyle name="style1560770385318 2" xfId="1467" xr:uid="{00000000-0005-0000-0000-00001A220000}"/>
    <cellStyle name="style1560770385318 2 2" xfId="6373" xr:uid="{00000000-0005-0000-0000-00001B220000}"/>
    <cellStyle name="style1560770385318 3" xfId="2660" xr:uid="{00000000-0005-0000-0000-00001C220000}"/>
    <cellStyle name="style1560770385318 3 2" xfId="7566" xr:uid="{00000000-0005-0000-0000-00001D220000}"/>
    <cellStyle name="style1560770385318 4" xfId="3853" xr:uid="{00000000-0005-0000-0000-00001E220000}"/>
    <cellStyle name="style1560770385318 4 2" xfId="8759" xr:uid="{00000000-0005-0000-0000-00001F220000}"/>
    <cellStyle name="style1560770385318 5" xfId="5131" xr:uid="{00000000-0005-0000-0000-000020220000}"/>
    <cellStyle name="style1560770385427" xfId="177" xr:uid="{00000000-0005-0000-0000-000021220000}"/>
    <cellStyle name="style1560770385427 2" xfId="1468" xr:uid="{00000000-0005-0000-0000-000022220000}"/>
    <cellStyle name="style1560770385427 2 2" xfId="6374" xr:uid="{00000000-0005-0000-0000-000023220000}"/>
    <cellStyle name="style1560770385427 3" xfId="2661" xr:uid="{00000000-0005-0000-0000-000024220000}"/>
    <cellStyle name="style1560770385427 3 2" xfId="7567" xr:uid="{00000000-0005-0000-0000-000025220000}"/>
    <cellStyle name="style1560770385427 4" xfId="3854" xr:uid="{00000000-0005-0000-0000-000026220000}"/>
    <cellStyle name="style1560770385427 4 2" xfId="8760" xr:uid="{00000000-0005-0000-0000-000027220000}"/>
    <cellStyle name="style1560770385427 5" xfId="5132" xr:uid="{00000000-0005-0000-0000-000028220000}"/>
    <cellStyle name="style1560770385537" xfId="178" xr:uid="{00000000-0005-0000-0000-000029220000}"/>
    <cellStyle name="style1560770385537 2" xfId="1469" xr:uid="{00000000-0005-0000-0000-00002A220000}"/>
    <cellStyle name="style1560770385537 2 2" xfId="6375" xr:uid="{00000000-0005-0000-0000-00002B220000}"/>
    <cellStyle name="style1560770385537 3" xfId="2662" xr:uid="{00000000-0005-0000-0000-00002C220000}"/>
    <cellStyle name="style1560770385537 3 2" xfId="7568" xr:uid="{00000000-0005-0000-0000-00002D220000}"/>
    <cellStyle name="style1560770385537 4" xfId="3855" xr:uid="{00000000-0005-0000-0000-00002E220000}"/>
    <cellStyle name="style1560770385537 4 2" xfId="8761" xr:uid="{00000000-0005-0000-0000-00002F220000}"/>
    <cellStyle name="style1560770385537 5" xfId="5133" xr:uid="{00000000-0005-0000-0000-000030220000}"/>
    <cellStyle name="style1560770385630" xfId="179" xr:uid="{00000000-0005-0000-0000-000031220000}"/>
    <cellStyle name="style1560770385630 2" xfId="1470" xr:uid="{00000000-0005-0000-0000-000032220000}"/>
    <cellStyle name="style1560770385630 2 2" xfId="6376" xr:uid="{00000000-0005-0000-0000-000033220000}"/>
    <cellStyle name="style1560770385630 3" xfId="2663" xr:uid="{00000000-0005-0000-0000-000034220000}"/>
    <cellStyle name="style1560770385630 3 2" xfId="7569" xr:uid="{00000000-0005-0000-0000-000035220000}"/>
    <cellStyle name="style1560770385630 4" xfId="3856" xr:uid="{00000000-0005-0000-0000-000036220000}"/>
    <cellStyle name="style1560770385630 4 2" xfId="8762" xr:uid="{00000000-0005-0000-0000-000037220000}"/>
    <cellStyle name="style1560770385630 5" xfId="5134" xr:uid="{00000000-0005-0000-0000-000038220000}"/>
    <cellStyle name="style1560770385739" xfId="180" xr:uid="{00000000-0005-0000-0000-000039220000}"/>
    <cellStyle name="style1560770385739 2" xfId="1471" xr:uid="{00000000-0005-0000-0000-00003A220000}"/>
    <cellStyle name="style1560770385739 2 2" xfId="6377" xr:uid="{00000000-0005-0000-0000-00003B220000}"/>
    <cellStyle name="style1560770385739 3" xfId="2664" xr:uid="{00000000-0005-0000-0000-00003C220000}"/>
    <cellStyle name="style1560770385739 3 2" xfId="7570" xr:uid="{00000000-0005-0000-0000-00003D220000}"/>
    <cellStyle name="style1560770385739 4" xfId="3857" xr:uid="{00000000-0005-0000-0000-00003E220000}"/>
    <cellStyle name="style1560770385739 4 2" xfId="8763" xr:uid="{00000000-0005-0000-0000-00003F220000}"/>
    <cellStyle name="style1560770385739 5" xfId="5135" xr:uid="{00000000-0005-0000-0000-000040220000}"/>
    <cellStyle name="style1560770385833" xfId="181" xr:uid="{00000000-0005-0000-0000-000041220000}"/>
    <cellStyle name="style1560770385833 2" xfId="1472" xr:uid="{00000000-0005-0000-0000-000042220000}"/>
    <cellStyle name="style1560770385833 2 2" xfId="6378" xr:uid="{00000000-0005-0000-0000-000043220000}"/>
    <cellStyle name="style1560770385833 3" xfId="2665" xr:uid="{00000000-0005-0000-0000-000044220000}"/>
    <cellStyle name="style1560770385833 3 2" xfId="7571" xr:uid="{00000000-0005-0000-0000-000045220000}"/>
    <cellStyle name="style1560770385833 4" xfId="3858" xr:uid="{00000000-0005-0000-0000-000046220000}"/>
    <cellStyle name="style1560770385833 4 2" xfId="8764" xr:uid="{00000000-0005-0000-0000-000047220000}"/>
    <cellStyle name="style1560770385833 5" xfId="5136" xr:uid="{00000000-0005-0000-0000-000048220000}"/>
    <cellStyle name="style1560770385927" xfId="182" xr:uid="{00000000-0005-0000-0000-000049220000}"/>
    <cellStyle name="style1560770385927 2" xfId="1473" xr:uid="{00000000-0005-0000-0000-00004A220000}"/>
    <cellStyle name="style1560770385927 2 2" xfId="6379" xr:uid="{00000000-0005-0000-0000-00004B220000}"/>
    <cellStyle name="style1560770385927 3" xfId="2666" xr:uid="{00000000-0005-0000-0000-00004C220000}"/>
    <cellStyle name="style1560770385927 3 2" xfId="7572" xr:uid="{00000000-0005-0000-0000-00004D220000}"/>
    <cellStyle name="style1560770385927 4" xfId="3859" xr:uid="{00000000-0005-0000-0000-00004E220000}"/>
    <cellStyle name="style1560770385927 4 2" xfId="8765" xr:uid="{00000000-0005-0000-0000-00004F220000}"/>
    <cellStyle name="style1560770385927 5" xfId="5137" xr:uid="{00000000-0005-0000-0000-000050220000}"/>
    <cellStyle name="style1560770386036" xfId="183" xr:uid="{00000000-0005-0000-0000-000051220000}"/>
    <cellStyle name="style1560770386036 2" xfId="1474" xr:uid="{00000000-0005-0000-0000-000052220000}"/>
    <cellStyle name="style1560770386036 2 2" xfId="6380" xr:uid="{00000000-0005-0000-0000-000053220000}"/>
    <cellStyle name="style1560770386036 3" xfId="2667" xr:uid="{00000000-0005-0000-0000-000054220000}"/>
    <cellStyle name="style1560770386036 3 2" xfId="7573" xr:uid="{00000000-0005-0000-0000-000055220000}"/>
    <cellStyle name="style1560770386036 4" xfId="3860" xr:uid="{00000000-0005-0000-0000-000056220000}"/>
    <cellStyle name="style1560770386036 4 2" xfId="8766" xr:uid="{00000000-0005-0000-0000-000057220000}"/>
    <cellStyle name="style1560770386036 5" xfId="5138" xr:uid="{00000000-0005-0000-0000-000058220000}"/>
    <cellStyle name="style1560770386114" xfId="184" xr:uid="{00000000-0005-0000-0000-000059220000}"/>
    <cellStyle name="style1560770386114 2" xfId="1475" xr:uid="{00000000-0005-0000-0000-00005A220000}"/>
    <cellStyle name="style1560770386114 2 2" xfId="6381" xr:uid="{00000000-0005-0000-0000-00005B220000}"/>
    <cellStyle name="style1560770386114 3" xfId="2668" xr:uid="{00000000-0005-0000-0000-00005C220000}"/>
    <cellStyle name="style1560770386114 3 2" xfId="7574" xr:uid="{00000000-0005-0000-0000-00005D220000}"/>
    <cellStyle name="style1560770386114 4" xfId="3861" xr:uid="{00000000-0005-0000-0000-00005E220000}"/>
    <cellStyle name="style1560770386114 4 2" xfId="8767" xr:uid="{00000000-0005-0000-0000-00005F220000}"/>
    <cellStyle name="style1560770386114 5" xfId="5139" xr:uid="{00000000-0005-0000-0000-000060220000}"/>
    <cellStyle name="style1560770386223" xfId="185" xr:uid="{00000000-0005-0000-0000-000061220000}"/>
    <cellStyle name="style1560770386223 2" xfId="1476" xr:uid="{00000000-0005-0000-0000-000062220000}"/>
    <cellStyle name="style1560770386223 2 2" xfId="6382" xr:uid="{00000000-0005-0000-0000-000063220000}"/>
    <cellStyle name="style1560770386223 3" xfId="2669" xr:uid="{00000000-0005-0000-0000-000064220000}"/>
    <cellStyle name="style1560770386223 3 2" xfId="7575" xr:uid="{00000000-0005-0000-0000-000065220000}"/>
    <cellStyle name="style1560770386223 4" xfId="3862" xr:uid="{00000000-0005-0000-0000-000066220000}"/>
    <cellStyle name="style1560770386223 4 2" xfId="8768" xr:uid="{00000000-0005-0000-0000-000067220000}"/>
    <cellStyle name="style1560770386223 5" xfId="5140" xr:uid="{00000000-0005-0000-0000-000068220000}"/>
    <cellStyle name="style1560770386317" xfId="186" xr:uid="{00000000-0005-0000-0000-000069220000}"/>
    <cellStyle name="style1560770386317 2" xfId="1477" xr:uid="{00000000-0005-0000-0000-00006A220000}"/>
    <cellStyle name="style1560770386317 2 2" xfId="6383" xr:uid="{00000000-0005-0000-0000-00006B220000}"/>
    <cellStyle name="style1560770386317 3" xfId="2670" xr:uid="{00000000-0005-0000-0000-00006C220000}"/>
    <cellStyle name="style1560770386317 3 2" xfId="7576" xr:uid="{00000000-0005-0000-0000-00006D220000}"/>
    <cellStyle name="style1560770386317 4" xfId="3863" xr:uid="{00000000-0005-0000-0000-00006E220000}"/>
    <cellStyle name="style1560770386317 4 2" xfId="8769" xr:uid="{00000000-0005-0000-0000-00006F220000}"/>
    <cellStyle name="style1560770386317 5" xfId="5141" xr:uid="{00000000-0005-0000-0000-000070220000}"/>
    <cellStyle name="style1560770386410" xfId="187" xr:uid="{00000000-0005-0000-0000-000071220000}"/>
    <cellStyle name="style1560770386410 2" xfId="1478" xr:uid="{00000000-0005-0000-0000-000072220000}"/>
    <cellStyle name="style1560770386410 2 2" xfId="6384" xr:uid="{00000000-0005-0000-0000-000073220000}"/>
    <cellStyle name="style1560770386410 3" xfId="2671" xr:uid="{00000000-0005-0000-0000-000074220000}"/>
    <cellStyle name="style1560770386410 3 2" xfId="7577" xr:uid="{00000000-0005-0000-0000-000075220000}"/>
    <cellStyle name="style1560770386410 4" xfId="3864" xr:uid="{00000000-0005-0000-0000-000076220000}"/>
    <cellStyle name="style1560770386410 4 2" xfId="8770" xr:uid="{00000000-0005-0000-0000-000077220000}"/>
    <cellStyle name="style1560770386410 5" xfId="5142" xr:uid="{00000000-0005-0000-0000-000078220000}"/>
    <cellStyle name="style1560770386488" xfId="188" xr:uid="{00000000-0005-0000-0000-000079220000}"/>
    <cellStyle name="style1560770386488 2" xfId="1479" xr:uid="{00000000-0005-0000-0000-00007A220000}"/>
    <cellStyle name="style1560770386488 2 2" xfId="6385" xr:uid="{00000000-0005-0000-0000-00007B220000}"/>
    <cellStyle name="style1560770386488 3" xfId="2672" xr:uid="{00000000-0005-0000-0000-00007C220000}"/>
    <cellStyle name="style1560770386488 3 2" xfId="7578" xr:uid="{00000000-0005-0000-0000-00007D220000}"/>
    <cellStyle name="style1560770386488 4" xfId="3865" xr:uid="{00000000-0005-0000-0000-00007E220000}"/>
    <cellStyle name="style1560770386488 4 2" xfId="8771" xr:uid="{00000000-0005-0000-0000-00007F220000}"/>
    <cellStyle name="style1560770386488 5" xfId="5143" xr:uid="{00000000-0005-0000-0000-000080220000}"/>
    <cellStyle name="style1560770386597" xfId="189" xr:uid="{00000000-0005-0000-0000-000081220000}"/>
    <cellStyle name="style1560770386597 2" xfId="1480" xr:uid="{00000000-0005-0000-0000-000082220000}"/>
    <cellStyle name="style1560770386597 2 2" xfId="6386" xr:uid="{00000000-0005-0000-0000-000083220000}"/>
    <cellStyle name="style1560770386597 3" xfId="2673" xr:uid="{00000000-0005-0000-0000-000084220000}"/>
    <cellStyle name="style1560770386597 3 2" xfId="7579" xr:uid="{00000000-0005-0000-0000-000085220000}"/>
    <cellStyle name="style1560770386597 4" xfId="3866" xr:uid="{00000000-0005-0000-0000-000086220000}"/>
    <cellStyle name="style1560770386597 4 2" xfId="8772" xr:uid="{00000000-0005-0000-0000-000087220000}"/>
    <cellStyle name="style1560770386597 5" xfId="5144" xr:uid="{00000000-0005-0000-0000-000088220000}"/>
    <cellStyle name="style1560770386691" xfId="190" xr:uid="{00000000-0005-0000-0000-000089220000}"/>
    <cellStyle name="style1560770386691 2" xfId="1481" xr:uid="{00000000-0005-0000-0000-00008A220000}"/>
    <cellStyle name="style1560770386691 2 2" xfId="6387" xr:uid="{00000000-0005-0000-0000-00008B220000}"/>
    <cellStyle name="style1560770386691 3" xfId="2674" xr:uid="{00000000-0005-0000-0000-00008C220000}"/>
    <cellStyle name="style1560770386691 3 2" xfId="7580" xr:uid="{00000000-0005-0000-0000-00008D220000}"/>
    <cellStyle name="style1560770386691 4" xfId="3867" xr:uid="{00000000-0005-0000-0000-00008E220000}"/>
    <cellStyle name="style1560770386691 4 2" xfId="8773" xr:uid="{00000000-0005-0000-0000-00008F220000}"/>
    <cellStyle name="style1560770386691 5" xfId="5145" xr:uid="{00000000-0005-0000-0000-000090220000}"/>
    <cellStyle name="style1560770386816" xfId="191" xr:uid="{00000000-0005-0000-0000-000091220000}"/>
    <cellStyle name="style1560770386816 2" xfId="1482" xr:uid="{00000000-0005-0000-0000-000092220000}"/>
    <cellStyle name="style1560770386816 2 2" xfId="6388" xr:uid="{00000000-0005-0000-0000-000093220000}"/>
    <cellStyle name="style1560770386816 3" xfId="2675" xr:uid="{00000000-0005-0000-0000-000094220000}"/>
    <cellStyle name="style1560770386816 3 2" xfId="7581" xr:uid="{00000000-0005-0000-0000-000095220000}"/>
    <cellStyle name="style1560770386816 4" xfId="3868" xr:uid="{00000000-0005-0000-0000-000096220000}"/>
    <cellStyle name="style1560770386816 4 2" xfId="8774" xr:uid="{00000000-0005-0000-0000-000097220000}"/>
    <cellStyle name="style1560770386816 5" xfId="5146" xr:uid="{00000000-0005-0000-0000-000098220000}"/>
    <cellStyle name="style1560770386894" xfId="192" xr:uid="{00000000-0005-0000-0000-000099220000}"/>
    <cellStyle name="style1560770386894 2" xfId="1483" xr:uid="{00000000-0005-0000-0000-00009A220000}"/>
    <cellStyle name="style1560770386894 2 2" xfId="6389" xr:uid="{00000000-0005-0000-0000-00009B220000}"/>
    <cellStyle name="style1560770386894 3" xfId="2676" xr:uid="{00000000-0005-0000-0000-00009C220000}"/>
    <cellStyle name="style1560770386894 3 2" xfId="7582" xr:uid="{00000000-0005-0000-0000-00009D220000}"/>
    <cellStyle name="style1560770386894 4" xfId="3869" xr:uid="{00000000-0005-0000-0000-00009E220000}"/>
    <cellStyle name="style1560770386894 4 2" xfId="8775" xr:uid="{00000000-0005-0000-0000-00009F220000}"/>
    <cellStyle name="style1560770386894 5" xfId="5147" xr:uid="{00000000-0005-0000-0000-0000A0220000}"/>
    <cellStyle name="style1560770386987" xfId="193" xr:uid="{00000000-0005-0000-0000-0000A1220000}"/>
    <cellStyle name="style1560770386987 2" xfId="1484" xr:uid="{00000000-0005-0000-0000-0000A2220000}"/>
    <cellStyle name="style1560770386987 2 2" xfId="6390" xr:uid="{00000000-0005-0000-0000-0000A3220000}"/>
    <cellStyle name="style1560770386987 3" xfId="2677" xr:uid="{00000000-0005-0000-0000-0000A4220000}"/>
    <cellStyle name="style1560770386987 3 2" xfId="7583" xr:uid="{00000000-0005-0000-0000-0000A5220000}"/>
    <cellStyle name="style1560770386987 4" xfId="3870" xr:uid="{00000000-0005-0000-0000-0000A6220000}"/>
    <cellStyle name="style1560770386987 4 2" xfId="8776" xr:uid="{00000000-0005-0000-0000-0000A7220000}"/>
    <cellStyle name="style1560770386987 5" xfId="5148" xr:uid="{00000000-0005-0000-0000-0000A8220000}"/>
    <cellStyle name="style1560770387081" xfId="194" xr:uid="{00000000-0005-0000-0000-0000A9220000}"/>
    <cellStyle name="style1560770387081 2" xfId="1485" xr:uid="{00000000-0005-0000-0000-0000AA220000}"/>
    <cellStyle name="style1560770387081 2 2" xfId="6391" xr:uid="{00000000-0005-0000-0000-0000AB220000}"/>
    <cellStyle name="style1560770387081 3" xfId="2678" xr:uid="{00000000-0005-0000-0000-0000AC220000}"/>
    <cellStyle name="style1560770387081 3 2" xfId="7584" xr:uid="{00000000-0005-0000-0000-0000AD220000}"/>
    <cellStyle name="style1560770387081 4" xfId="3871" xr:uid="{00000000-0005-0000-0000-0000AE220000}"/>
    <cellStyle name="style1560770387081 4 2" xfId="8777" xr:uid="{00000000-0005-0000-0000-0000AF220000}"/>
    <cellStyle name="style1560770387081 5" xfId="5149" xr:uid="{00000000-0005-0000-0000-0000B0220000}"/>
    <cellStyle name="style1560770387315" xfId="195" xr:uid="{00000000-0005-0000-0000-0000B1220000}"/>
    <cellStyle name="style1560770387315 2" xfId="1486" xr:uid="{00000000-0005-0000-0000-0000B2220000}"/>
    <cellStyle name="style1560770387315 2 2" xfId="6392" xr:uid="{00000000-0005-0000-0000-0000B3220000}"/>
    <cellStyle name="style1560770387315 3" xfId="2679" xr:uid="{00000000-0005-0000-0000-0000B4220000}"/>
    <cellStyle name="style1560770387315 3 2" xfId="7585" xr:uid="{00000000-0005-0000-0000-0000B5220000}"/>
    <cellStyle name="style1560770387315 4" xfId="3872" xr:uid="{00000000-0005-0000-0000-0000B6220000}"/>
    <cellStyle name="style1560770387315 4 2" xfId="8778" xr:uid="{00000000-0005-0000-0000-0000B7220000}"/>
    <cellStyle name="style1560770387315 5" xfId="5150" xr:uid="{00000000-0005-0000-0000-0000B8220000}"/>
    <cellStyle name="style1560770387393" xfId="196" xr:uid="{00000000-0005-0000-0000-0000B9220000}"/>
    <cellStyle name="style1560770387393 2" xfId="1487" xr:uid="{00000000-0005-0000-0000-0000BA220000}"/>
    <cellStyle name="style1560770387393 2 2" xfId="6393" xr:uid="{00000000-0005-0000-0000-0000BB220000}"/>
    <cellStyle name="style1560770387393 3" xfId="2680" xr:uid="{00000000-0005-0000-0000-0000BC220000}"/>
    <cellStyle name="style1560770387393 3 2" xfId="7586" xr:uid="{00000000-0005-0000-0000-0000BD220000}"/>
    <cellStyle name="style1560770387393 4" xfId="3873" xr:uid="{00000000-0005-0000-0000-0000BE220000}"/>
    <cellStyle name="style1560770387393 4 2" xfId="8779" xr:uid="{00000000-0005-0000-0000-0000BF220000}"/>
    <cellStyle name="style1560770387393 5" xfId="5151" xr:uid="{00000000-0005-0000-0000-0000C0220000}"/>
    <cellStyle name="style1573573196498" xfId="541" xr:uid="{00000000-0005-0000-0000-0000C1220000}"/>
    <cellStyle name="style1573573196498 2" xfId="1832" xr:uid="{00000000-0005-0000-0000-0000C2220000}"/>
    <cellStyle name="style1573573196498 2 2" xfId="6738" xr:uid="{00000000-0005-0000-0000-0000C3220000}"/>
    <cellStyle name="style1573573196498 3" xfId="3025" xr:uid="{00000000-0005-0000-0000-0000C4220000}"/>
    <cellStyle name="style1573573196498 3 2" xfId="7931" xr:uid="{00000000-0005-0000-0000-0000C5220000}"/>
    <cellStyle name="style1573573196498 4" xfId="4218" xr:uid="{00000000-0005-0000-0000-0000C6220000}"/>
    <cellStyle name="style1573573196498 4 2" xfId="9124" xr:uid="{00000000-0005-0000-0000-0000C7220000}"/>
    <cellStyle name="style1573573196498 5" xfId="5496" xr:uid="{00000000-0005-0000-0000-0000C8220000}"/>
    <cellStyle name="style1573573196654" xfId="542" xr:uid="{00000000-0005-0000-0000-0000C9220000}"/>
    <cellStyle name="style1573573196654 2" xfId="1833" xr:uid="{00000000-0005-0000-0000-0000CA220000}"/>
    <cellStyle name="style1573573196654 2 2" xfId="6739" xr:uid="{00000000-0005-0000-0000-0000CB220000}"/>
    <cellStyle name="style1573573196654 3" xfId="3026" xr:uid="{00000000-0005-0000-0000-0000CC220000}"/>
    <cellStyle name="style1573573196654 3 2" xfId="7932" xr:uid="{00000000-0005-0000-0000-0000CD220000}"/>
    <cellStyle name="style1573573196654 4" xfId="4219" xr:uid="{00000000-0005-0000-0000-0000CE220000}"/>
    <cellStyle name="style1573573196654 4 2" xfId="9125" xr:uid="{00000000-0005-0000-0000-0000CF220000}"/>
    <cellStyle name="style1573573196654 5" xfId="5497" xr:uid="{00000000-0005-0000-0000-0000D0220000}"/>
    <cellStyle name="style1573573196795" xfId="543" xr:uid="{00000000-0005-0000-0000-0000D1220000}"/>
    <cellStyle name="style1573573196795 2" xfId="1834" xr:uid="{00000000-0005-0000-0000-0000D2220000}"/>
    <cellStyle name="style1573573196795 2 2" xfId="6740" xr:uid="{00000000-0005-0000-0000-0000D3220000}"/>
    <cellStyle name="style1573573196795 3" xfId="3027" xr:uid="{00000000-0005-0000-0000-0000D4220000}"/>
    <cellStyle name="style1573573196795 3 2" xfId="7933" xr:uid="{00000000-0005-0000-0000-0000D5220000}"/>
    <cellStyle name="style1573573196795 4" xfId="4220" xr:uid="{00000000-0005-0000-0000-0000D6220000}"/>
    <cellStyle name="style1573573196795 4 2" xfId="9126" xr:uid="{00000000-0005-0000-0000-0000D7220000}"/>
    <cellStyle name="style1573573196795 5" xfId="5498" xr:uid="{00000000-0005-0000-0000-0000D8220000}"/>
    <cellStyle name="style1573573196935" xfId="544" xr:uid="{00000000-0005-0000-0000-0000D9220000}"/>
    <cellStyle name="style1573573196935 2" xfId="1835" xr:uid="{00000000-0005-0000-0000-0000DA220000}"/>
    <cellStyle name="style1573573196935 2 2" xfId="6741" xr:uid="{00000000-0005-0000-0000-0000DB220000}"/>
    <cellStyle name="style1573573196935 3" xfId="3028" xr:uid="{00000000-0005-0000-0000-0000DC220000}"/>
    <cellStyle name="style1573573196935 3 2" xfId="7934" xr:uid="{00000000-0005-0000-0000-0000DD220000}"/>
    <cellStyle name="style1573573196935 4" xfId="4221" xr:uid="{00000000-0005-0000-0000-0000DE220000}"/>
    <cellStyle name="style1573573196935 4 2" xfId="9127" xr:uid="{00000000-0005-0000-0000-0000DF220000}"/>
    <cellStyle name="style1573573196935 5" xfId="5499" xr:uid="{00000000-0005-0000-0000-0000E0220000}"/>
    <cellStyle name="style1573573197075" xfId="545" xr:uid="{00000000-0005-0000-0000-0000E1220000}"/>
    <cellStyle name="style1573573197075 2" xfId="1836" xr:uid="{00000000-0005-0000-0000-0000E2220000}"/>
    <cellStyle name="style1573573197075 2 2" xfId="6742" xr:uid="{00000000-0005-0000-0000-0000E3220000}"/>
    <cellStyle name="style1573573197075 3" xfId="3029" xr:uid="{00000000-0005-0000-0000-0000E4220000}"/>
    <cellStyle name="style1573573197075 3 2" xfId="7935" xr:uid="{00000000-0005-0000-0000-0000E5220000}"/>
    <cellStyle name="style1573573197075 4" xfId="4222" xr:uid="{00000000-0005-0000-0000-0000E6220000}"/>
    <cellStyle name="style1573573197075 4 2" xfId="9128" xr:uid="{00000000-0005-0000-0000-0000E7220000}"/>
    <cellStyle name="style1573573197075 5" xfId="5500" xr:uid="{00000000-0005-0000-0000-0000E8220000}"/>
    <cellStyle name="style1573573197169" xfId="546" xr:uid="{00000000-0005-0000-0000-0000E9220000}"/>
    <cellStyle name="style1573573197169 2" xfId="1837" xr:uid="{00000000-0005-0000-0000-0000EA220000}"/>
    <cellStyle name="style1573573197169 2 2" xfId="6743" xr:uid="{00000000-0005-0000-0000-0000EB220000}"/>
    <cellStyle name="style1573573197169 3" xfId="3030" xr:uid="{00000000-0005-0000-0000-0000EC220000}"/>
    <cellStyle name="style1573573197169 3 2" xfId="7936" xr:uid="{00000000-0005-0000-0000-0000ED220000}"/>
    <cellStyle name="style1573573197169 4" xfId="4223" xr:uid="{00000000-0005-0000-0000-0000EE220000}"/>
    <cellStyle name="style1573573197169 4 2" xfId="9129" xr:uid="{00000000-0005-0000-0000-0000EF220000}"/>
    <cellStyle name="style1573573197169 5" xfId="5501" xr:uid="{00000000-0005-0000-0000-0000F0220000}"/>
    <cellStyle name="style1573573197341" xfId="547" xr:uid="{00000000-0005-0000-0000-0000F1220000}"/>
    <cellStyle name="style1573573197341 2" xfId="1838" xr:uid="{00000000-0005-0000-0000-0000F2220000}"/>
    <cellStyle name="style1573573197341 2 2" xfId="6744" xr:uid="{00000000-0005-0000-0000-0000F3220000}"/>
    <cellStyle name="style1573573197341 3" xfId="3031" xr:uid="{00000000-0005-0000-0000-0000F4220000}"/>
    <cellStyle name="style1573573197341 3 2" xfId="7937" xr:uid="{00000000-0005-0000-0000-0000F5220000}"/>
    <cellStyle name="style1573573197341 4" xfId="4224" xr:uid="{00000000-0005-0000-0000-0000F6220000}"/>
    <cellStyle name="style1573573197341 4 2" xfId="9130" xr:uid="{00000000-0005-0000-0000-0000F7220000}"/>
    <cellStyle name="style1573573197341 5" xfId="5502" xr:uid="{00000000-0005-0000-0000-0000F8220000}"/>
    <cellStyle name="style1573573197465" xfId="548" xr:uid="{00000000-0005-0000-0000-0000F9220000}"/>
    <cellStyle name="style1573573197465 2" xfId="1839" xr:uid="{00000000-0005-0000-0000-0000FA220000}"/>
    <cellStyle name="style1573573197465 2 2" xfId="6745" xr:uid="{00000000-0005-0000-0000-0000FB220000}"/>
    <cellStyle name="style1573573197465 3" xfId="3032" xr:uid="{00000000-0005-0000-0000-0000FC220000}"/>
    <cellStyle name="style1573573197465 3 2" xfId="7938" xr:uid="{00000000-0005-0000-0000-0000FD220000}"/>
    <cellStyle name="style1573573197465 4" xfId="4225" xr:uid="{00000000-0005-0000-0000-0000FE220000}"/>
    <cellStyle name="style1573573197465 4 2" xfId="9131" xr:uid="{00000000-0005-0000-0000-0000FF220000}"/>
    <cellStyle name="style1573573197465 5" xfId="5503" xr:uid="{00000000-0005-0000-0000-000000230000}"/>
    <cellStyle name="style1573573197590" xfId="549" xr:uid="{00000000-0005-0000-0000-000001230000}"/>
    <cellStyle name="style1573573197590 2" xfId="1840" xr:uid="{00000000-0005-0000-0000-000002230000}"/>
    <cellStyle name="style1573573197590 2 2" xfId="6746" xr:uid="{00000000-0005-0000-0000-000003230000}"/>
    <cellStyle name="style1573573197590 3" xfId="3033" xr:uid="{00000000-0005-0000-0000-000004230000}"/>
    <cellStyle name="style1573573197590 3 2" xfId="7939" xr:uid="{00000000-0005-0000-0000-000005230000}"/>
    <cellStyle name="style1573573197590 4" xfId="4226" xr:uid="{00000000-0005-0000-0000-000006230000}"/>
    <cellStyle name="style1573573197590 4 2" xfId="9132" xr:uid="{00000000-0005-0000-0000-000007230000}"/>
    <cellStyle name="style1573573197590 5" xfId="5504" xr:uid="{00000000-0005-0000-0000-000008230000}"/>
    <cellStyle name="style1573573197715" xfId="550" xr:uid="{00000000-0005-0000-0000-000009230000}"/>
    <cellStyle name="style1573573197715 2" xfId="1841" xr:uid="{00000000-0005-0000-0000-00000A230000}"/>
    <cellStyle name="style1573573197715 2 2" xfId="6747" xr:uid="{00000000-0005-0000-0000-00000B230000}"/>
    <cellStyle name="style1573573197715 3" xfId="3034" xr:uid="{00000000-0005-0000-0000-00000C230000}"/>
    <cellStyle name="style1573573197715 3 2" xfId="7940" xr:uid="{00000000-0005-0000-0000-00000D230000}"/>
    <cellStyle name="style1573573197715 4" xfId="4227" xr:uid="{00000000-0005-0000-0000-00000E230000}"/>
    <cellStyle name="style1573573197715 4 2" xfId="9133" xr:uid="{00000000-0005-0000-0000-00000F230000}"/>
    <cellStyle name="style1573573197715 5" xfId="5505" xr:uid="{00000000-0005-0000-0000-000010230000}"/>
    <cellStyle name="style1573573197840" xfId="551" xr:uid="{00000000-0005-0000-0000-000011230000}"/>
    <cellStyle name="style1573573197840 2" xfId="1842" xr:uid="{00000000-0005-0000-0000-000012230000}"/>
    <cellStyle name="style1573573197840 2 2" xfId="6748" xr:uid="{00000000-0005-0000-0000-000013230000}"/>
    <cellStyle name="style1573573197840 3" xfId="3035" xr:uid="{00000000-0005-0000-0000-000014230000}"/>
    <cellStyle name="style1573573197840 3 2" xfId="7941" xr:uid="{00000000-0005-0000-0000-000015230000}"/>
    <cellStyle name="style1573573197840 4" xfId="4228" xr:uid="{00000000-0005-0000-0000-000016230000}"/>
    <cellStyle name="style1573573197840 4 2" xfId="9134" xr:uid="{00000000-0005-0000-0000-000017230000}"/>
    <cellStyle name="style1573573197840 5" xfId="5506" xr:uid="{00000000-0005-0000-0000-000018230000}"/>
    <cellStyle name="style1573573197965" xfId="552" xr:uid="{00000000-0005-0000-0000-000019230000}"/>
    <cellStyle name="style1573573197965 2" xfId="1843" xr:uid="{00000000-0005-0000-0000-00001A230000}"/>
    <cellStyle name="style1573573197965 2 2" xfId="6749" xr:uid="{00000000-0005-0000-0000-00001B230000}"/>
    <cellStyle name="style1573573197965 3" xfId="3036" xr:uid="{00000000-0005-0000-0000-00001C230000}"/>
    <cellStyle name="style1573573197965 3 2" xfId="7942" xr:uid="{00000000-0005-0000-0000-00001D230000}"/>
    <cellStyle name="style1573573197965 4" xfId="4229" xr:uid="{00000000-0005-0000-0000-00001E230000}"/>
    <cellStyle name="style1573573197965 4 2" xfId="9135" xr:uid="{00000000-0005-0000-0000-00001F230000}"/>
    <cellStyle name="style1573573197965 5" xfId="5507" xr:uid="{00000000-0005-0000-0000-000020230000}"/>
    <cellStyle name="style1573573198152" xfId="553" xr:uid="{00000000-0005-0000-0000-000021230000}"/>
    <cellStyle name="style1573573198152 2" xfId="1844" xr:uid="{00000000-0005-0000-0000-000022230000}"/>
    <cellStyle name="style1573573198152 2 2" xfId="6750" xr:uid="{00000000-0005-0000-0000-000023230000}"/>
    <cellStyle name="style1573573198152 3" xfId="3037" xr:uid="{00000000-0005-0000-0000-000024230000}"/>
    <cellStyle name="style1573573198152 3 2" xfId="7943" xr:uid="{00000000-0005-0000-0000-000025230000}"/>
    <cellStyle name="style1573573198152 4" xfId="4230" xr:uid="{00000000-0005-0000-0000-000026230000}"/>
    <cellStyle name="style1573573198152 4 2" xfId="9136" xr:uid="{00000000-0005-0000-0000-000027230000}"/>
    <cellStyle name="style1573573198152 5" xfId="5508" xr:uid="{00000000-0005-0000-0000-000028230000}"/>
    <cellStyle name="style1573573198277" xfId="554" xr:uid="{00000000-0005-0000-0000-000029230000}"/>
    <cellStyle name="style1573573198277 2" xfId="1845" xr:uid="{00000000-0005-0000-0000-00002A230000}"/>
    <cellStyle name="style1573573198277 2 2" xfId="6751" xr:uid="{00000000-0005-0000-0000-00002B230000}"/>
    <cellStyle name="style1573573198277 3" xfId="3038" xr:uid="{00000000-0005-0000-0000-00002C230000}"/>
    <cellStyle name="style1573573198277 3 2" xfId="7944" xr:uid="{00000000-0005-0000-0000-00002D230000}"/>
    <cellStyle name="style1573573198277 4" xfId="4231" xr:uid="{00000000-0005-0000-0000-00002E230000}"/>
    <cellStyle name="style1573573198277 4 2" xfId="9137" xr:uid="{00000000-0005-0000-0000-00002F230000}"/>
    <cellStyle name="style1573573198277 5" xfId="5509" xr:uid="{00000000-0005-0000-0000-000030230000}"/>
    <cellStyle name="style1573573198370" xfId="555" xr:uid="{00000000-0005-0000-0000-000031230000}"/>
    <cellStyle name="style1573573198370 2" xfId="1846" xr:uid="{00000000-0005-0000-0000-000032230000}"/>
    <cellStyle name="style1573573198370 2 2" xfId="6752" xr:uid="{00000000-0005-0000-0000-000033230000}"/>
    <cellStyle name="style1573573198370 3" xfId="3039" xr:uid="{00000000-0005-0000-0000-000034230000}"/>
    <cellStyle name="style1573573198370 3 2" xfId="7945" xr:uid="{00000000-0005-0000-0000-000035230000}"/>
    <cellStyle name="style1573573198370 4" xfId="4232" xr:uid="{00000000-0005-0000-0000-000036230000}"/>
    <cellStyle name="style1573573198370 4 2" xfId="9138" xr:uid="{00000000-0005-0000-0000-000037230000}"/>
    <cellStyle name="style1573573198370 5" xfId="5510" xr:uid="{00000000-0005-0000-0000-000038230000}"/>
    <cellStyle name="style1573573198448" xfId="556" xr:uid="{00000000-0005-0000-0000-000039230000}"/>
    <cellStyle name="style1573573198448 2" xfId="1847" xr:uid="{00000000-0005-0000-0000-00003A230000}"/>
    <cellStyle name="style1573573198448 2 2" xfId="6753" xr:uid="{00000000-0005-0000-0000-00003B230000}"/>
    <cellStyle name="style1573573198448 3" xfId="3040" xr:uid="{00000000-0005-0000-0000-00003C230000}"/>
    <cellStyle name="style1573573198448 3 2" xfId="7946" xr:uid="{00000000-0005-0000-0000-00003D230000}"/>
    <cellStyle name="style1573573198448 4" xfId="4233" xr:uid="{00000000-0005-0000-0000-00003E230000}"/>
    <cellStyle name="style1573573198448 4 2" xfId="9139" xr:uid="{00000000-0005-0000-0000-00003F230000}"/>
    <cellStyle name="style1573573198448 5" xfId="5511" xr:uid="{00000000-0005-0000-0000-000040230000}"/>
    <cellStyle name="style1573573198573" xfId="557" xr:uid="{00000000-0005-0000-0000-000041230000}"/>
    <cellStyle name="style1573573198573 2" xfId="1848" xr:uid="{00000000-0005-0000-0000-000042230000}"/>
    <cellStyle name="style1573573198573 2 2" xfId="6754" xr:uid="{00000000-0005-0000-0000-000043230000}"/>
    <cellStyle name="style1573573198573 3" xfId="3041" xr:uid="{00000000-0005-0000-0000-000044230000}"/>
    <cellStyle name="style1573573198573 3 2" xfId="7947" xr:uid="{00000000-0005-0000-0000-000045230000}"/>
    <cellStyle name="style1573573198573 4" xfId="4234" xr:uid="{00000000-0005-0000-0000-000046230000}"/>
    <cellStyle name="style1573573198573 4 2" xfId="9140" xr:uid="{00000000-0005-0000-0000-000047230000}"/>
    <cellStyle name="style1573573198573 5" xfId="5512" xr:uid="{00000000-0005-0000-0000-000048230000}"/>
    <cellStyle name="style1573573198682" xfId="558" xr:uid="{00000000-0005-0000-0000-000049230000}"/>
    <cellStyle name="style1573573198682 2" xfId="1849" xr:uid="{00000000-0005-0000-0000-00004A230000}"/>
    <cellStyle name="style1573573198682 2 2" xfId="6755" xr:uid="{00000000-0005-0000-0000-00004B230000}"/>
    <cellStyle name="style1573573198682 3" xfId="3042" xr:uid="{00000000-0005-0000-0000-00004C230000}"/>
    <cellStyle name="style1573573198682 3 2" xfId="7948" xr:uid="{00000000-0005-0000-0000-00004D230000}"/>
    <cellStyle name="style1573573198682 4" xfId="4235" xr:uid="{00000000-0005-0000-0000-00004E230000}"/>
    <cellStyle name="style1573573198682 4 2" xfId="9141" xr:uid="{00000000-0005-0000-0000-00004F230000}"/>
    <cellStyle name="style1573573198682 5" xfId="5513" xr:uid="{00000000-0005-0000-0000-000050230000}"/>
    <cellStyle name="style1573573198791" xfId="559" xr:uid="{00000000-0005-0000-0000-000051230000}"/>
    <cellStyle name="style1573573198791 2" xfId="1850" xr:uid="{00000000-0005-0000-0000-000052230000}"/>
    <cellStyle name="style1573573198791 2 2" xfId="6756" xr:uid="{00000000-0005-0000-0000-000053230000}"/>
    <cellStyle name="style1573573198791 3" xfId="3043" xr:uid="{00000000-0005-0000-0000-000054230000}"/>
    <cellStyle name="style1573573198791 3 2" xfId="7949" xr:uid="{00000000-0005-0000-0000-000055230000}"/>
    <cellStyle name="style1573573198791 4" xfId="4236" xr:uid="{00000000-0005-0000-0000-000056230000}"/>
    <cellStyle name="style1573573198791 4 2" xfId="9142" xr:uid="{00000000-0005-0000-0000-000057230000}"/>
    <cellStyle name="style1573573198791 5" xfId="5514" xr:uid="{00000000-0005-0000-0000-000058230000}"/>
    <cellStyle name="style1573573198901" xfId="560" xr:uid="{00000000-0005-0000-0000-000059230000}"/>
    <cellStyle name="style1573573198901 2" xfId="1851" xr:uid="{00000000-0005-0000-0000-00005A230000}"/>
    <cellStyle name="style1573573198901 2 2" xfId="6757" xr:uid="{00000000-0005-0000-0000-00005B230000}"/>
    <cellStyle name="style1573573198901 3" xfId="3044" xr:uid="{00000000-0005-0000-0000-00005C230000}"/>
    <cellStyle name="style1573573198901 3 2" xfId="7950" xr:uid="{00000000-0005-0000-0000-00005D230000}"/>
    <cellStyle name="style1573573198901 4" xfId="4237" xr:uid="{00000000-0005-0000-0000-00005E230000}"/>
    <cellStyle name="style1573573198901 4 2" xfId="9143" xr:uid="{00000000-0005-0000-0000-00005F230000}"/>
    <cellStyle name="style1573573198901 5" xfId="5515" xr:uid="{00000000-0005-0000-0000-000060230000}"/>
    <cellStyle name="style1573573199025" xfId="561" xr:uid="{00000000-0005-0000-0000-000061230000}"/>
    <cellStyle name="style1573573199025 2" xfId="1852" xr:uid="{00000000-0005-0000-0000-000062230000}"/>
    <cellStyle name="style1573573199025 2 2" xfId="6758" xr:uid="{00000000-0005-0000-0000-000063230000}"/>
    <cellStyle name="style1573573199025 3" xfId="3045" xr:uid="{00000000-0005-0000-0000-000064230000}"/>
    <cellStyle name="style1573573199025 3 2" xfId="7951" xr:uid="{00000000-0005-0000-0000-000065230000}"/>
    <cellStyle name="style1573573199025 4" xfId="4238" xr:uid="{00000000-0005-0000-0000-000066230000}"/>
    <cellStyle name="style1573573199025 4 2" xfId="9144" xr:uid="{00000000-0005-0000-0000-000067230000}"/>
    <cellStyle name="style1573573199025 5" xfId="5516" xr:uid="{00000000-0005-0000-0000-000068230000}"/>
    <cellStyle name="style1573573199150" xfId="562" xr:uid="{00000000-0005-0000-0000-000069230000}"/>
    <cellStyle name="style1573573199150 2" xfId="1853" xr:uid="{00000000-0005-0000-0000-00006A230000}"/>
    <cellStyle name="style1573573199150 2 2" xfId="6759" xr:uid="{00000000-0005-0000-0000-00006B230000}"/>
    <cellStyle name="style1573573199150 3" xfId="3046" xr:uid="{00000000-0005-0000-0000-00006C230000}"/>
    <cellStyle name="style1573573199150 3 2" xfId="7952" xr:uid="{00000000-0005-0000-0000-00006D230000}"/>
    <cellStyle name="style1573573199150 4" xfId="4239" xr:uid="{00000000-0005-0000-0000-00006E230000}"/>
    <cellStyle name="style1573573199150 4 2" xfId="9145" xr:uid="{00000000-0005-0000-0000-00006F230000}"/>
    <cellStyle name="style1573573199150 5" xfId="5517" xr:uid="{00000000-0005-0000-0000-000070230000}"/>
    <cellStyle name="style1573573199275" xfId="563" xr:uid="{00000000-0005-0000-0000-000071230000}"/>
    <cellStyle name="style1573573199275 2" xfId="1854" xr:uid="{00000000-0005-0000-0000-000072230000}"/>
    <cellStyle name="style1573573199275 2 2" xfId="6760" xr:uid="{00000000-0005-0000-0000-000073230000}"/>
    <cellStyle name="style1573573199275 3" xfId="3047" xr:uid="{00000000-0005-0000-0000-000074230000}"/>
    <cellStyle name="style1573573199275 3 2" xfId="7953" xr:uid="{00000000-0005-0000-0000-000075230000}"/>
    <cellStyle name="style1573573199275 4" xfId="4240" xr:uid="{00000000-0005-0000-0000-000076230000}"/>
    <cellStyle name="style1573573199275 4 2" xfId="9146" xr:uid="{00000000-0005-0000-0000-000077230000}"/>
    <cellStyle name="style1573573199275 5" xfId="5518" xr:uid="{00000000-0005-0000-0000-000078230000}"/>
    <cellStyle name="style1573573199431" xfId="564" xr:uid="{00000000-0005-0000-0000-000079230000}"/>
    <cellStyle name="style1573573199431 2" xfId="1855" xr:uid="{00000000-0005-0000-0000-00007A230000}"/>
    <cellStyle name="style1573573199431 2 2" xfId="6761" xr:uid="{00000000-0005-0000-0000-00007B230000}"/>
    <cellStyle name="style1573573199431 3" xfId="3048" xr:uid="{00000000-0005-0000-0000-00007C230000}"/>
    <cellStyle name="style1573573199431 3 2" xfId="7954" xr:uid="{00000000-0005-0000-0000-00007D230000}"/>
    <cellStyle name="style1573573199431 4" xfId="4241" xr:uid="{00000000-0005-0000-0000-00007E230000}"/>
    <cellStyle name="style1573573199431 4 2" xfId="9147" xr:uid="{00000000-0005-0000-0000-00007F230000}"/>
    <cellStyle name="style1573573199431 5" xfId="5519" xr:uid="{00000000-0005-0000-0000-000080230000}"/>
    <cellStyle name="style1573573199540" xfId="565" xr:uid="{00000000-0005-0000-0000-000081230000}"/>
    <cellStyle name="style1573573199540 2" xfId="1856" xr:uid="{00000000-0005-0000-0000-000082230000}"/>
    <cellStyle name="style1573573199540 2 2" xfId="6762" xr:uid="{00000000-0005-0000-0000-000083230000}"/>
    <cellStyle name="style1573573199540 3" xfId="3049" xr:uid="{00000000-0005-0000-0000-000084230000}"/>
    <cellStyle name="style1573573199540 3 2" xfId="7955" xr:uid="{00000000-0005-0000-0000-000085230000}"/>
    <cellStyle name="style1573573199540 4" xfId="4242" xr:uid="{00000000-0005-0000-0000-000086230000}"/>
    <cellStyle name="style1573573199540 4 2" xfId="9148" xr:uid="{00000000-0005-0000-0000-000087230000}"/>
    <cellStyle name="style1573573199540 5" xfId="5520" xr:uid="{00000000-0005-0000-0000-000088230000}"/>
    <cellStyle name="style1573573199634" xfId="566" xr:uid="{00000000-0005-0000-0000-000089230000}"/>
    <cellStyle name="style1573573199634 2" xfId="1857" xr:uid="{00000000-0005-0000-0000-00008A230000}"/>
    <cellStyle name="style1573573199634 2 2" xfId="6763" xr:uid="{00000000-0005-0000-0000-00008B230000}"/>
    <cellStyle name="style1573573199634 3" xfId="3050" xr:uid="{00000000-0005-0000-0000-00008C230000}"/>
    <cellStyle name="style1573573199634 3 2" xfId="7956" xr:uid="{00000000-0005-0000-0000-00008D230000}"/>
    <cellStyle name="style1573573199634 4" xfId="4243" xr:uid="{00000000-0005-0000-0000-00008E230000}"/>
    <cellStyle name="style1573573199634 4 2" xfId="9149" xr:uid="{00000000-0005-0000-0000-00008F230000}"/>
    <cellStyle name="style1573573199634 5" xfId="5521" xr:uid="{00000000-0005-0000-0000-000090230000}"/>
    <cellStyle name="style1573573199743" xfId="567" xr:uid="{00000000-0005-0000-0000-000091230000}"/>
    <cellStyle name="style1573573199743 2" xfId="1858" xr:uid="{00000000-0005-0000-0000-000092230000}"/>
    <cellStyle name="style1573573199743 2 2" xfId="6764" xr:uid="{00000000-0005-0000-0000-000093230000}"/>
    <cellStyle name="style1573573199743 3" xfId="3051" xr:uid="{00000000-0005-0000-0000-000094230000}"/>
    <cellStyle name="style1573573199743 3 2" xfId="7957" xr:uid="{00000000-0005-0000-0000-000095230000}"/>
    <cellStyle name="style1573573199743 4" xfId="4244" xr:uid="{00000000-0005-0000-0000-000096230000}"/>
    <cellStyle name="style1573573199743 4 2" xfId="9150" xr:uid="{00000000-0005-0000-0000-000097230000}"/>
    <cellStyle name="style1573573199743 5" xfId="5522" xr:uid="{00000000-0005-0000-0000-000098230000}"/>
    <cellStyle name="style1573573199852" xfId="568" xr:uid="{00000000-0005-0000-0000-000099230000}"/>
    <cellStyle name="style1573573199852 2" xfId="1859" xr:uid="{00000000-0005-0000-0000-00009A230000}"/>
    <cellStyle name="style1573573199852 2 2" xfId="6765" xr:uid="{00000000-0005-0000-0000-00009B230000}"/>
    <cellStyle name="style1573573199852 3" xfId="3052" xr:uid="{00000000-0005-0000-0000-00009C230000}"/>
    <cellStyle name="style1573573199852 3 2" xfId="7958" xr:uid="{00000000-0005-0000-0000-00009D230000}"/>
    <cellStyle name="style1573573199852 4" xfId="4245" xr:uid="{00000000-0005-0000-0000-00009E230000}"/>
    <cellStyle name="style1573573199852 4 2" xfId="9151" xr:uid="{00000000-0005-0000-0000-00009F230000}"/>
    <cellStyle name="style1573573199852 5" xfId="5523" xr:uid="{00000000-0005-0000-0000-0000A0230000}"/>
    <cellStyle name="style1573573199977" xfId="569" xr:uid="{00000000-0005-0000-0000-0000A1230000}"/>
    <cellStyle name="style1573573199977 2" xfId="1860" xr:uid="{00000000-0005-0000-0000-0000A2230000}"/>
    <cellStyle name="style1573573199977 2 2" xfId="6766" xr:uid="{00000000-0005-0000-0000-0000A3230000}"/>
    <cellStyle name="style1573573199977 3" xfId="3053" xr:uid="{00000000-0005-0000-0000-0000A4230000}"/>
    <cellStyle name="style1573573199977 3 2" xfId="7959" xr:uid="{00000000-0005-0000-0000-0000A5230000}"/>
    <cellStyle name="style1573573199977 4" xfId="4246" xr:uid="{00000000-0005-0000-0000-0000A6230000}"/>
    <cellStyle name="style1573573199977 4 2" xfId="9152" xr:uid="{00000000-0005-0000-0000-0000A7230000}"/>
    <cellStyle name="style1573573199977 5" xfId="5524" xr:uid="{00000000-0005-0000-0000-0000A8230000}"/>
    <cellStyle name="style1573573200148" xfId="570" xr:uid="{00000000-0005-0000-0000-0000A9230000}"/>
    <cellStyle name="style1573573200148 2" xfId="1861" xr:uid="{00000000-0005-0000-0000-0000AA230000}"/>
    <cellStyle name="style1573573200148 2 2" xfId="6767" xr:uid="{00000000-0005-0000-0000-0000AB230000}"/>
    <cellStyle name="style1573573200148 3" xfId="3054" xr:uid="{00000000-0005-0000-0000-0000AC230000}"/>
    <cellStyle name="style1573573200148 3 2" xfId="7960" xr:uid="{00000000-0005-0000-0000-0000AD230000}"/>
    <cellStyle name="style1573573200148 4" xfId="4247" xr:uid="{00000000-0005-0000-0000-0000AE230000}"/>
    <cellStyle name="style1573573200148 4 2" xfId="9153" xr:uid="{00000000-0005-0000-0000-0000AF230000}"/>
    <cellStyle name="style1573573200148 5" xfId="5525" xr:uid="{00000000-0005-0000-0000-0000B0230000}"/>
    <cellStyle name="style1573573200258" xfId="571" xr:uid="{00000000-0005-0000-0000-0000B1230000}"/>
    <cellStyle name="style1573573200258 2" xfId="1862" xr:uid="{00000000-0005-0000-0000-0000B2230000}"/>
    <cellStyle name="style1573573200258 2 2" xfId="6768" xr:uid="{00000000-0005-0000-0000-0000B3230000}"/>
    <cellStyle name="style1573573200258 3" xfId="3055" xr:uid="{00000000-0005-0000-0000-0000B4230000}"/>
    <cellStyle name="style1573573200258 3 2" xfId="7961" xr:uid="{00000000-0005-0000-0000-0000B5230000}"/>
    <cellStyle name="style1573573200258 4" xfId="4248" xr:uid="{00000000-0005-0000-0000-0000B6230000}"/>
    <cellStyle name="style1573573200258 4 2" xfId="9154" xr:uid="{00000000-0005-0000-0000-0000B7230000}"/>
    <cellStyle name="style1573573200258 5" xfId="5526" xr:uid="{00000000-0005-0000-0000-0000B8230000}"/>
    <cellStyle name="style1573573200382" xfId="572" xr:uid="{00000000-0005-0000-0000-0000B9230000}"/>
    <cellStyle name="style1573573200382 2" xfId="1863" xr:uid="{00000000-0005-0000-0000-0000BA230000}"/>
    <cellStyle name="style1573573200382 2 2" xfId="6769" xr:uid="{00000000-0005-0000-0000-0000BB230000}"/>
    <cellStyle name="style1573573200382 3" xfId="3056" xr:uid="{00000000-0005-0000-0000-0000BC230000}"/>
    <cellStyle name="style1573573200382 3 2" xfId="7962" xr:uid="{00000000-0005-0000-0000-0000BD230000}"/>
    <cellStyle name="style1573573200382 4" xfId="4249" xr:uid="{00000000-0005-0000-0000-0000BE230000}"/>
    <cellStyle name="style1573573200382 4 2" xfId="9155" xr:uid="{00000000-0005-0000-0000-0000BF230000}"/>
    <cellStyle name="style1573573200382 5" xfId="5527" xr:uid="{00000000-0005-0000-0000-0000C0230000}"/>
    <cellStyle name="style1573573201708" xfId="573" xr:uid="{00000000-0005-0000-0000-0000C1230000}"/>
    <cellStyle name="style1573573201708 2" xfId="1864" xr:uid="{00000000-0005-0000-0000-0000C2230000}"/>
    <cellStyle name="style1573573201708 2 2" xfId="6770" xr:uid="{00000000-0005-0000-0000-0000C3230000}"/>
    <cellStyle name="style1573573201708 3" xfId="3057" xr:uid="{00000000-0005-0000-0000-0000C4230000}"/>
    <cellStyle name="style1573573201708 3 2" xfId="7963" xr:uid="{00000000-0005-0000-0000-0000C5230000}"/>
    <cellStyle name="style1573573201708 4" xfId="4250" xr:uid="{00000000-0005-0000-0000-0000C6230000}"/>
    <cellStyle name="style1573573201708 4 2" xfId="9156" xr:uid="{00000000-0005-0000-0000-0000C7230000}"/>
    <cellStyle name="style1573573201708 5" xfId="5528" xr:uid="{00000000-0005-0000-0000-0000C8230000}"/>
    <cellStyle name="style1573573201802" xfId="574" xr:uid="{00000000-0005-0000-0000-0000C9230000}"/>
    <cellStyle name="style1573573201802 2" xfId="1865" xr:uid="{00000000-0005-0000-0000-0000CA230000}"/>
    <cellStyle name="style1573573201802 2 2" xfId="6771" xr:uid="{00000000-0005-0000-0000-0000CB230000}"/>
    <cellStyle name="style1573573201802 3" xfId="3058" xr:uid="{00000000-0005-0000-0000-0000CC230000}"/>
    <cellStyle name="style1573573201802 3 2" xfId="7964" xr:uid="{00000000-0005-0000-0000-0000CD230000}"/>
    <cellStyle name="style1573573201802 4" xfId="4251" xr:uid="{00000000-0005-0000-0000-0000CE230000}"/>
    <cellStyle name="style1573573201802 4 2" xfId="9157" xr:uid="{00000000-0005-0000-0000-0000CF230000}"/>
    <cellStyle name="style1573573201802 5" xfId="5529" xr:uid="{00000000-0005-0000-0000-0000D0230000}"/>
    <cellStyle name="style1573573201880" xfId="575" xr:uid="{00000000-0005-0000-0000-0000D1230000}"/>
    <cellStyle name="style1573573201880 2" xfId="1866" xr:uid="{00000000-0005-0000-0000-0000D2230000}"/>
    <cellStyle name="style1573573201880 2 2" xfId="6772" xr:uid="{00000000-0005-0000-0000-0000D3230000}"/>
    <cellStyle name="style1573573201880 3" xfId="3059" xr:uid="{00000000-0005-0000-0000-0000D4230000}"/>
    <cellStyle name="style1573573201880 3 2" xfId="7965" xr:uid="{00000000-0005-0000-0000-0000D5230000}"/>
    <cellStyle name="style1573573201880 4" xfId="4252" xr:uid="{00000000-0005-0000-0000-0000D6230000}"/>
    <cellStyle name="style1573573201880 4 2" xfId="9158" xr:uid="{00000000-0005-0000-0000-0000D7230000}"/>
    <cellStyle name="style1573573201880 5" xfId="5530" xr:uid="{00000000-0005-0000-0000-0000D8230000}"/>
    <cellStyle name="style1573573201989" xfId="576" xr:uid="{00000000-0005-0000-0000-0000D9230000}"/>
    <cellStyle name="style1573573201989 2" xfId="1867" xr:uid="{00000000-0005-0000-0000-0000DA230000}"/>
    <cellStyle name="style1573573201989 2 2" xfId="6773" xr:uid="{00000000-0005-0000-0000-0000DB230000}"/>
    <cellStyle name="style1573573201989 3" xfId="3060" xr:uid="{00000000-0005-0000-0000-0000DC230000}"/>
    <cellStyle name="style1573573201989 3 2" xfId="7966" xr:uid="{00000000-0005-0000-0000-0000DD230000}"/>
    <cellStyle name="style1573573201989 4" xfId="4253" xr:uid="{00000000-0005-0000-0000-0000DE230000}"/>
    <cellStyle name="style1573573201989 4 2" xfId="9159" xr:uid="{00000000-0005-0000-0000-0000DF230000}"/>
    <cellStyle name="style1573573201989 5" xfId="5531" xr:uid="{00000000-0005-0000-0000-0000E0230000}"/>
    <cellStyle name="style1573573202098" xfId="577" xr:uid="{00000000-0005-0000-0000-0000E1230000}"/>
    <cellStyle name="style1573573202098 2" xfId="1868" xr:uid="{00000000-0005-0000-0000-0000E2230000}"/>
    <cellStyle name="style1573573202098 2 2" xfId="6774" xr:uid="{00000000-0005-0000-0000-0000E3230000}"/>
    <cellStyle name="style1573573202098 3" xfId="3061" xr:uid="{00000000-0005-0000-0000-0000E4230000}"/>
    <cellStyle name="style1573573202098 3 2" xfId="7967" xr:uid="{00000000-0005-0000-0000-0000E5230000}"/>
    <cellStyle name="style1573573202098 4" xfId="4254" xr:uid="{00000000-0005-0000-0000-0000E6230000}"/>
    <cellStyle name="style1573573202098 4 2" xfId="9160" xr:uid="{00000000-0005-0000-0000-0000E7230000}"/>
    <cellStyle name="style1573573202098 5" xfId="5532" xr:uid="{00000000-0005-0000-0000-0000E8230000}"/>
    <cellStyle name="style1573573202192" xfId="578" xr:uid="{00000000-0005-0000-0000-0000E9230000}"/>
    <cellStyle name="style1573573202192 2" xfId="1869" xr:uid="{00000000-0005-0000-0000-0000EA230000}"/>
    <cellStyle name="style1573573202192 2 2" xfId="6775" xr:uid="{00000000-0005-0000-0000-0000EB230000}"/>
    <cellStyle name="style1573573202192 3" xfId="3062" xr:uid="{00000000-0005-0000-0000-0000EC230000}"/>
    <cellStyle name="style1573573202192 3 2" xfId="7968" xr:uid="{00000000-0005-0000-0000-0000ED230000}"/>
    <cellStyle name="style1573573202192 4" xfId="4255" xr:uid="{00000000-0005-0000-0000-0000EE230000}"/>
    <cellStyle name="style1573573202192 4 2" xfId="9161" xr:uid="{00000000-0005-0000-0000-0000EF230000}"/>
    <cellStyle name="style1573573202192 5" xfId="5533" xr:uid="{00000000-0005-0000-0000-0000F0230000}"/>
    <cellStyle name="style1573573202286" xfId="579" xr:uid="{00000000-0005-0000-0000-0000F1230000}"/>
    <cellStyle name="style1573573202286 2" xfId="1870" xr:uid="{00000000-0005-0000-0000-0000F2230000}"/>
    <cellStyle name="style1573573202286 2 2" xfId="6776" xr:uid="{00000000-0005-0000-0000-0000F3230000}"/>
    <cellStyle name="style1573573202286 3" xfId="3063" xr:uid="{00000000-0005-0000-0000-0000F4230000}"/>
    <cellStyle name="style1573573202286 3 2" xfId="7969" xr:uid="{00000000-0005-0000-0000-0000F5230000}"/>
    <cellStyle name="style1573573202286 4" xfId="4256" xr:uid="{00000000-0005-0000-0000-0000F6230000}"/>
    <cellStyle name="style1573573202286 4 2" xfId="9162" xr:uid="{00000000-0005-0000-0000-0000F7230000}"/>
    <cellStyle name="style1573573202286 5" xfId="5534" xr:uid="{00000000-0005-0000-0000-0000F8230000}"/>
    <cellStyle name="style1573573202395" xfId="580" xr:uid="{00000000-0005-0000-0000-0000F9230000}"/>
    <cellStyle name="style1573573202395 2" xfId="1871" xr:uid="{00000000-0005-0000-0000-0000FA230000}"/>
    <cellStyle name="style1573573202395 2 2" xfId="6777" xr:uid="{00000000-0005-0000-0000-0000FB230000}"/>
    <cellStyle name="style1573573202395 3" xfId="3064" xr:uid="{00000000-0005-0000-0000-0000FC230000}"/>
    <cellStyle name="style1573573202395 3 2" xfId="7970" xr:uid="{00000000-0005-0000-0000-0000FD230000}"/>
    <cellStyle name="style1573573202395 4" xfId="4257" xr:uid="{00000000-0005-0000-0000-0000FE230000}"/>
    <cellStyle name="style1573573202395 4 2" xfId="9163" xr:uid="{00000000-0005-0000-0000-0000FF230000}"/>
    <cellStyle name="style1573573202395 5" xfId="5535" xr:uid="{00000000-0005-0000-0000-000000240000}"/>
    <cellStyle name="style1573573202488" xfId="581" xr:uid="{00000000-0005-0000-0000-000001240000}"/>
    <cellStyle name="style1573573202488 2" xfId="1872" xr:uid="{00000000-0005-0000-0000-000002240000}"/>
    <cellStyle name="style1573573202488 2 2" xfId="6778" xr:uid="{00000000-0005-0000-0000-000003240000}"/>
    <cellStyle name="style1573573202488 3" xfId="3065" xr:uid="{00000000-0005-0000-0000-000004240000}"/>
    <cellStyle name="style1573573202488 3 2" xfId="7971" xr:uid="{00000000-0005-0000-0000-000005240000}"/>
    <cellStyle name="style1573573202488 4" xfId="4258" xr:uid="{00000000-0005-0000-0000-000006240000}"/>
    <cellStyle name="style1573573202488 4 2" xfId="9164" xr:uid="{00000000-0005-0000-0000-000007240000}"/>
    <cellStyle name="style1573573202488 5" xfId="5536" xr:uid="{00000000-0005-0000-0000-000008240000}"/>
    <cellStyle name="style1573573202582" xfId="582" xr:uid="{00000000-0005-0000-0000-000009240000}"/>
    <cellStyle name="style1573573202582 2" xfId="1873" xr:uid="{00000000-0005-0000-0000-00000A240000}"/>
    <cellStyle name="style1573573202582 2 2" xfId="6779" xr:uid="{00000000-0005-0000-0000-00000B240000}"/>
    <cellStyle name="style1573573202582 3" xfId="3066" xr:uid="{00000000-0005-0000-0000-00000C240000}"/>
    <cellStyle name="style1573573202582 3 2" xfId="7972" xr:uid="{00000000-0005-0000-0000-00000D240000}"/>
    <cellStyle name="style1573573202582 4" xfId="4259" xr:uid="{00000000-0005-0000-0000-00000E240000}"/>
    <cellStyle name="style1573573202582 4 2" xfId="9165" xr:uid="{00000000-0005-0000-0000-00000F240000}"/>
    <cellStyle name="style1573573202582 5" xfId="5537" xr:uid="{00000000-0005-0000-0000-000010240000}"/>
    <cellStyle name="style1573573202676" xfId="583" xr:uid="{00000000-0005-0000-0000-000011240000}"/>
    <cellStyle name="style1573573202676 2" xfId="1874" xr:uid="{00000000-0005-0000-0000-000012240000}"/>
    <cellStyle name="style1573573202676 2 2" xfId="6780" xr:uid="{00000000-0005-0000-0000-000013240000}"/>
    <cellStyle name="style1573573202676 3" xfId="3067" xr:uid="{00000000-0005-0000-0000-000014240000}"/>
    <cellStyle name="style1573573202676 3 2" xfId="7973" xr:uid="{00000000-0005-0000-0000-000015240000}"/>
    <cellStyle name="style1573573202676 4" xfId="4260" xr:uid="{00000000-0005-0000-0000-000016240000}"/>
    <cellStyle name="style1573573202676 4 2" xfId="9166" xr:uid="{00000000-0005-0000-0000-000017240000}"/>
    <cellStyle name="style1573573202676 5" xfId="5538" xr:uid="{00000000-0005-0000-0000-000018240000}"/>
    <cellStyle name="style1573573203144" xfId="584" xr:uid="{00000000-0005-0000-0000-000019240000}"/>
    <cellStyle name="style1573573203144 2" xfId="1875" xr:uid="{00000000-0005-0000-0000-00001A240000}"/>
    <cellStyle name="style1573573203144 2 2" xfId="6781" xr:uid="{00000000-0005-0000-0000-00001B240000}"/>
    <cellStyle name="style1573573203144 3" xfId="3068" xr:uid="{00000000-0005-0000-0000-00001C240000}"/>
    <cellStyle name="style1573573203144 3 2" xfId="7974" xr:uid="{00000000-0005-0000-0000-00001D240000}"/>
    <cellStyle name="style1573573203144 4" xfId="4261" xr:uid="{00000000-0005-0000-0000-00001E240000}"/>
    <cellStyle name="style1573573203144 4 2" xfId="9167" xr:uid="{00000000-0005-0000-0000-00001F240000}"/>
    <cellStyle name="style1573573203144 5" xfId="5539" xr:uid="{00000000-0005-0000-0000-000020240000}"/>
    <cellStyle name="style1573573203253" xfId="585" xr:uid="{00000000-0005-0000-0000-000021240000}"/>
    <cellStyle name="style1573573203253 2" xfId="1876" xr:uid="{00000000-0005-0000-0000-000022240000}"/>
    <cellStyle name="style1573573203253 2 2" xfId="6782" xr:uid="{00000000-0005-0000-0000-000023240000}"/>
    <cellStyle name="style1573573203253 3" xfId="3069" xr:uid="{00000000-0005-0000-0000-000024240000}"/>
    <cellStyle name="style1573573203253 3 2" xfId="7975" xr:uid="{00000000-0005-0000-0000-000025240000}"/>
    <cellStyle name="style1573573203253 4" xfId="4262" xr:uid="{00000000-0005-0000-0000-000026240000}"/>
    <cellStyle name="style1573573203253 4 2" xfId="9168" xr:uid="{00000000-0005-0000-0000-000027240000}"/>
    <cellStyle name="style1573573203253 5" xfId="5540" xr:uid="{00000000-0005-0000-0000-000028240000}"/>
    <cellStyle name="style1573573203471" xfId="586" xr:uid="{00000000-0005-0000-0000-000029240000}"/>
    <cellStyle name="style1573573203471 2" xfId="1877" xr:uid="{00000000-0005-0000-0000-00002A240000}"/>
    <cellStyle name="style1573573203471 2 2" xfId="6783" xr:uid="{00000000-0005-0000-0000-00002B240000}"/>
    <cellStyle name="style1573573203471 3" xfId="3070" xr:uid="{00000000-0005-0000-0000-00002C240000}"/>
    <cellStyle name="style1573573203471 3 2" xfId="7976" xr:uid="{00000000-0005-0000-0000-00002D240000}"/>
    <cellStyle name="style1573573203471 4" xfId="4263" xr:uid="{00000000-0005-0000-0000-00002E240000}"/>
    <cellStyle name="style1573573203471 4 2" xfId="9169" xr:uid="{00000000-0005-0000-0000-00002F240000}"/>
    <cellStyle name="style1573573203471 5" xfId="5541" xr:uid="{00000000-0005-0000-0000-000030240000}"/>
    <cellStyle name="style1573573203565" xfId="587" xr:uid="{00000000-0005-0000-0000-000031240000}"/>
    <cellStyle name="style1573573203565 2" xfId="1878" xr:uid="{00000000-0005-0000-0000-000032240000}"/>
    <cellStyle name="style1573573203565 2 2" xfId="6784" xr:uid="{00000000-0005-0000-0000-000033240000}"/>
    <cellStyle name="style1573573203565 3" xfId="3071" xr:uid="{00000000-0005-0000-0000-000034240000}"/>
    <cellStyle name="style1573573203565 3 2" xfId="7977" xr:uid="{00000000-0005-0000-0000-000035240000}"/>
    <cellStyle name="style1573573203565 4" xfId="4264" xr:uid="{00000000-0005-0000-0000-000036240000}"/>
    <cellStyle name="style1573573203565 4 2" xfId="9170" xr:uid="{00000000-0005-0000-0000-000037240000}"/>
    <cellStyle name="style1573573203565 5" xfId="5542" xr:uid="{00000000-0005-0000-0000-000038240000}"/>
    <cellStyle name="style1573573204314" xfId="588" xr:uid="{00000000-0005-0000-0000-000039240000}"/>
    <cellStyle name="style1573573204314 2" xfId="1879" xr:uid="{00000000-0005-0000-0000-00003A240000}"/>
    <cellStyle name="style1573573204314 2 2" xfId="6785" xr:uid="{00000000-0005-0000-0000-00003B240000}"/>
    <cellStyle name="style1573573204314 3" xfId="3072" xr:uid="{00000000-0005-0000-0000-00003C240000}"/>
    <cellStyle name="style1573573204314 3 2" xfId="7978" xr:uid="{00000000-0005-0000-0000-00003D240000}"/>
    <cellStyle name="style1573573204314 4" xfId="4265" xr:uid="{00000000-0005-0000-0000-00003E240000}"/>
    <cellStyle name="style1573573204314 4 2" xfId="9171" xr:uid="{00000000-0005-0000-0000-00003F240000}"/>
    <cellStyle name="style1573573204314 5" xfId="5543" xr:uid="{00000000-0005-0000-0000-000040240000}"/>
    <cellStyle name="style1573573204704" xfId="589" xr:uid="{00000000-0005-0000-0000-000041240000}"/>
    <cellStyle name="style1573573204704 2" xfId="1880" xr:uid="{00000000-0005-0000-0000-000042240000}"/>
    <cellStyle name="style1573573204704 2 2" xfId="6786" xr:uid="{00000000-0005-0000-0000-000043240000}"/>
    <cellStyle name="style1573573204704 3" xfId="3073" xr:uid="{00000000-0005-0000-0000-000044240000}"/>
    <cellStyle name="style1573573204704 3 2" xfId="7979" xr:uid="{00000000-0005-0000-0000-000045240000}"/>
    <cellStyle name="style1573573204704 4" xfId="4266" xr:uid="{00000000-0005-0000-0000-000046240000}"/>
    <cellStyle name="style1573573204704 4 2" xfId="9172" xr:uid="{00000000-0005-0000-0000-000047240000}"/>
    <cellStyle name="style1573573204704 5" xfId="5544" xr:uid="{00000000-0005-0000-0000-000048240000}"/>
    <cellStyle name="style1573573204797" xfId="590" xr:uid="{00000000-0005-0000-0000-000049240000}"/>
    <cellStyle name="style1573573204797 2" xfId="1881" xr:uid="{00000000-0005-0000-0000-00004A240000}"/>
    <cellStyle name="style1573573204797 2 2" xfId="6787" xr:uid="{00000000-0005-0000-0000-00004B240000}"/>
    <cellStyle name="style1573573204797 3" xfId="3074" xr:uid="{00000000-0005-0000-0000-00004C240000}"/>
    <cellStyle name="style1573573204797 3 2" xfId="7980" xr:uid="{00000000-0005-0000-0000-00004D240000}"/>
    <cellStyle name="style1573573204797 4" xfId="4267" xr:uid="{00000000-0005-0000-0000-00004E240000}"/>
    <cellStyle name="style1573573204797 4 2" xfId="9173" xr:uid="{00000000-0005-0000-0000-00004F240000}"/>
    <cellStyle name="style1573573204797 5" xfId="5545" xr:uid="{00000000-0005-0000-0000-000050240000}"/>
    <cellStyle name="style1573573204891" xfId="591" xr:uid="{00000000-0005-0000-0000-000051240000}"/>
    <cellStyle name="style1573573204891 2" xfId="1882" xr:uid="{00000000-0005-0000-0000-000052240000}"/>
    <cellStyle name="style1573573204891 2 2" xfId="6788" xr:uid="{00000000-0005-0000-0000-000053240000}"/>
    <cellStyle name="style1573573204891 3" xfId="3075" xr:uid="{00000000-0005-0000-0000-000054240000}"/>
    <cellStyle name="style1573573204891 3 2" xfId="7981" xr:uid="{00000000-0005-0000-0000-000055240000}"/>
    <cellStyle name="style1573573204891 4" xfId="4268" xr:uid="{00000000-0005-0000-0000-000056240000}"/>
    <cellStyle name="style1573573204891 4 2" xfId="9174" xr:uid="{00000000-0005-0000-0000-000057240000}"/>
    <cellStyle name="style1573573204891 5" xfId="5546" xr:uid="{00000000-0005-0000-0000-000058240000}"/>
    <cellStyle name="style1573573204953" xfId="592" xr:uid="{00000000-0005-0000-0000-000059240000}"/>
    <cellStyle name="style1573573204953 2" xfId="1883" xr:uid="{00000000-0005-0000-0000-00005A240000}"/>
    <cellStyle name="style1573573204953 2 2" xfId="6789" xr:uid="{00000000-0005-0000-0000-00005B240000}"/>
    <cellStyle name="style1573573204953 3" xfId="3076" xr:uid="{00000000-0005-0000-0000-00005C240000}"/>
    <cellStyle name="style1573573204953 3 2" xfId="7982" xr:uid="{00000000-0005-0000-0000-00005D240000}"/>
    <cellStyle name="style1573573204953 4" xfId="4269" xr:uid="{00000000-0005-0000-0000-00005E240000}"/>
    <cellStyle name="style1573573204953 4 2" xfId="9175" xr:uid="{00000000-0005-0000-0000-00005F240000}"/>
    <cellStyle name="style1573573204953 5" xfId="5547" xr:uid="{00000000-0005-0000-0000-000060240000}"/>
    <cellStyle name="style1573573205062" xfId="593" xr:uid="{00000000-0005-0000-0000-000061240000}"/>
    <cellStyle name="style1573573205062 2" xfId="1884" xr:uid="{00000000-0005-0000-0000-000062240000}"/>
    <cellStyle name="style1573573205062 2 2" xfId="6790" xr:uid="{00000000-0005-0000-0000-000063240000}"/>
    <cellStyle name="style1573573205062 3" xfId="3077" xr:uid="{00000000-0005-0000-0000-000064240000}"/>
    <cellStyle name="style1573573205062 3 2" xfId="7983" xr:uid="{00000000-0005-0000-0000-000065240000}"/>
    <cellStyle name="style1573573205062 4" xfId="4270" xr:uid="{00000000-0005-0000-0000-000066240000}"/>
    <cellStyle name="style1573573205062 4 2" xfId="9176" xr:uid="{00000000-0005-0000-0000-000067240000}"/>
    <cellStyle name="style1573573205062 5" xfId="5548" xr:uid="{00000000-0005-0000-0000-000068240000}"/>
    <cellStyle name="style1573573205140" xfId="594" xr:uid="{00000000-0005-0000-0000-000069240000}"/>
    <cellStyle name="style1573573205140 2" xfId="1885" xr:uid="{00000000-0005-0000-0000-00006A240000}"/>
    <cellStyle name="style1573573205140 2 2" xfId="6791" xr:uid="{00000000-0005-0000-0000-00006B240000}"/>
    <cellStyle name="style1573573205140 3" xfId="3078" xr:uid="{00000000-0005-0000-0000-00006C240000}"/>
    <cellStyle name="style1573573205140 3 2" xfId="7984" xr:uid="{00000000-0005-0000-0000-00006D240000}"/>
    <cellStyle name="style1573573205140 4" xfId="4271" xr:uid="{00000000-0005-0000-0000-00006E240000}"/>
    <cellStyle name="style1573573205140 4 2" xfId="9177" xr:uid="{00000000-0005-0000-0000-00006F240000}"/>
    <cellStyle name="style1573573205140 5" xfId="5549" xr:uid="{00000000-0005-0000-0000-000070240000}"/>
    <cellStyle name="style1573573205218" xfId="595" xr:uid="{00000000-0005-0000-0000-000071240000}"/>
    <cellStyle name="style1573573205218 2" xfId="1886" xr:uid="{00000000-0005-0000-0000-000072240000}"/>
    <cellStyle name="style1573573205218 2 2" xfId="6792" xr:uid="{00000000-0005-0000-0000-000073240000}"/>
    <cellStyle name="style1573573205218 3" xfId="3079" xr:uid="{00000000-0005-0000-0000-000074240000}"/>
    <cellStyle name="style1573573205218 3 2" xfId="7985" xr:uid="{00000000-0005-0000-0000-000075240000}"/>
    <cellStyle name="style1573573205218 4" xfId="4272" xr:uid="{00000000-0005-0000-0000-000076240000}"/>
    <cellStyle name="style1573573205218 4 2" xfId="9178" xr:uid="{00000000-0005-0000-0000-000077240000}"/>
    <cellStyle name="style1573573205218 5" xfId="5550" xr:uid="{00000000-0005-0000-0000-000078240000}"/>
    <cellStyle name="style1576492358377" xfId="648" xr:uid="{00000000-0005-0000-0000-000079240000}"/>
    <cellStyle name="style1576492358377 2" xfId="1893" xr:uid="{00000000-0005-0000-0000-00007A240000}"/>
    <cellStyle name="style1576492358377 2 2" xfId="6799" xr:uid="{00000000-0005-0000-0000-00007B240000}"/>
    <cellStyle name="style1576492358377 3" xfId="3086" xr:uid="{00000000-0005-0000-0000-00007C240000}"/>
    <cellStyle name="style1576492358377 3 2" xfId="7992" xr:uid="{00000000-0005-0000-0000-00007D240000}"/>
    <cellStyle name="style1576492358377 4" xfId="4279" xr:uid="{00000000-0005-0000-0000-00007E240000}"/>
    <cellStyle name="style1576492358377 4 2" xfId="9185" xr:uid="{00000000-0005-0000-0000-00007F240000}"/>
    <cellStyle name="style1576492358377 5" xfId="5557" xr:uid="{00000000-0005-0000-0000-000080240000}"/>
    <cellStyle name="style1576492358687" xfId="649" xr:uid="{00000000-0005-0000-0000-000081240000}"/>
    <cellStyle name="style1576492358687 2" xfId="1894" xr:uid="{00000000-0005-0000-0000-000082240000}"/>
    <cellStyle name="style1576492358687 2 2" xfId="6800" xr:uid="{00000000-0005-0000-0000-000083240000}"/>
    <cellStyle name="style1576492358687 3" xfId="3087" xr:uid="{00000000-0005-0000-0000-000084240000}"/>
    <cellStyle name="style1576492358687 3 2" xfId="7993" xr:uid="{00000000-0005-0000-0000-000085240000}"/>
    <cellStyle name="style1576492358687 4" xfId="4280" xr:uid="{00000000-0005-0000-0000-000086240000}"/>
    <cellStyle name="style1576492358687 4 2" xfId="9186" xr:uid="{00000000-0005-0000-0000-000087240000}"/>
    <cellStyle name="style1576492358687 5" xfId="5558" xr:uid="{00000000-0005-0000-0000-000088240000}"/>
    <cellStyle name="style1576492358924" xfId="650" xr:uid="{00000000-0005-0000-0000-000089240000}"/>
    <cellStyle name="style1576492358924 2" xfId="1895" xr:uid="{00000000-0005-0000-0000-00008A240000}"/>
    <cellStyle name="style1576492358924 2 2" xfId="6801" xr:uid="{00000000-0005-0000-0000-00008B240000}"/>
    <cellStyle name="style1576492358924 3" xfId="3088" xr:uid="{00000000-0005-0000-0000-00008C240000}"/>
    <cellStyle name="style1576492358924 3 2" xfId="7994" xr:uid="{00000000-0005-0000-0000-00008D240000}"/>
    <cellStyle name="style1576492358924 4" xfId="4281" xr:uid="{00000000-0005-0000-0000-00008E240000}"/>
    <cellStyle name="style1576492358924 4 2" xfId="9187" xr:uid="{00000000-0005-0000-0000-00008F240000}"/>
    <cellStyle name="style1576492358924 5" xfId="5559" xr:uid="{00000000-0005-0000-0000-000090240000}"/>
    <cellStyle name="style1576498147967" xfId="651" xr:uid="{00000000-0005-0000-0000-000091240000}"/>
    <cellStyle name="style1576498147967 2" xfId="1896" xr:uid="{00000000-0005-0000-0000-000092240000}"/>
    <cellStyle name="style1576498147967 2 2" xfId="6802" xr:uid="{00000000-0005-0000-0000-000093240000}"/>
    <cellStyle name="style1576498147967 3" xfId="3089" xr:uid="{00000000-0005-0000-0000-000094240000}"/>
    <cellStyle name="style1576498147967 3 2" xfId="7995" xr:uid="{00000000-0005-0000-0000-000095240000}"/>
    <cellStyle name="style1576498147967 4" xfId="4282" xr:uid="{00000000-0005-0000-0000-000096240000}"/>
    <cellStyle name="style1576498147967 4 2" xfId="9188" xr:uid="{00000000-0005-0000-0000-000097240000}"/>
    <cellStyle name="style1576498147967 5" xfId="5560" xr:uid="{00000000-0005-0000-0000-000098240000}"/>
    <cellStyle name="style1576498148061" xfId="652" xr:uid="{00000000-0005-0000-0000-000099240000}"/>
    <cellStyle name="style1576498148061 2" xfId="1897" xr:uid="{00000000-0005-0000-0000-00009A240000}"/>
    <cellStyle name="style1576498148061 2 2" xfId="6803" xr:uid="{00000000-0005-0000-0000-00009B240000}"/>
    <cellStyle name="style1576498148061 3" xfId="3090" xr:uid="{00000000-0005-0000-0000-00009C240000}"/>
    <cellStyle name="style1576498148061 3 2" xfId="7996" xr:uid="{00000000-0005-0000-0000-00009D240000}"/>
    <cellStyle name="style1576498148061 4" xfId="4283" xr:uid="{00000000-0005-0000-0000-00009E240000}"/>
    <cellStyle name="style1576498148061 4 2" xfId="9189" xr:uid="{00000000-0005-0000-0000-00009F240000}"/>
    <cellStyle name="style1576498148061 5" xfId="5561" xr:uid="{00000000-0005-0000-0000-0000A0240000}"/>
    <cellStyle name="style1576498148134" xfId="653" xr:uid="{00000000-0005-0000-0000-0000A1240000}"/>
    <cellStyle name="style1576498148134 2" xfId="1898" xr:uid="{00000000-0005-0000-0000-0000A2240000}"/>
    <cellStyle name="style1576498148134 2 2" xfId="6804" xr:uid="{00000000-0005-0000-0000-0000A3240000}"/>
    <cellStyle name="style1576498148134 3" xfId="3091" xr:uid="{00000000-0005-0000-0000-0000A4240000}"/>
    <cellStyle name="style1576498148134 3 2" xfId="7997" xr:uid="{00000000-0005-0000-0000-0000A5240000}"/>
    <cellStyle name="style1576498148134 4" xfId="4284" xr:uid="{00000000-0005-0000-0000-0000A6240000}"/>
    <cellStyle name="style1576498148134 4 2" xfId="9190" xr:uid="{00000000-0005-0000-0000-0000A7240000}"/>
    <cellStyle name="style1576498148134 5" xfId="5562" xr:uid="{00000000-0005-0000-0000-0000A8240000}"/>
    <cellStyle name="style1576498148207" xfId="654" xr:uid="{00000000-0005-0000-0000-0000A9240000}"/>
    <cellStyle name="style1576498148207 2" xfId="1899" xr:uid="{00000000-0005-0000-0000-0000AA240000}"/>
    <cellStyle name="style1576498148207 2 2" xfId="6805" xr:uid="{00000000-0005-0000-0000-0000AB240000}"/>
    <cellStyle name="style1576498148207 3" xfId="3092" xr:uid="{00000000-0005-0000-0000-0000AC240000}"/>
    <cellStyle name="style1576498148207 3 2" xfId="7998" xr:uid="{00000000-0005-0000-0000-0000AD240000}"/>
    <cellStyle name="style1576498148207 4" xfId="4285" xr:uid="{00000000-0005-0000-0000-0000AE240000}"/>
    <cellStyle name="style1576498148207 4 2" xfId="9191" xr:uid="{00000000-0005-0000-0000-0000AF240000}"/>
    <cellStyle name="style1576498148207 5" xfId="5563" xr:uid="{00000000-0005-0000-0000-0000B0240000}"/>
    <cellStyle name="style1576498148272" xfId="655" xr:uid="{00000000-0005-0000-0000-0000B1240000}"/>
    <cellStyle name="style1576498148272 2" xfId="1900" xr:uid="{00000000-0005-0000-0000-0000B2240000}"/>
    <cellStyle name="style1576498148272 2 2" xfId="6806" xr:uid="{00000000-0005-0000-0000-0000B3240000}"/>
    <cellStyle name="style1576498148272 3" xfId="3093" xr:uid="{00000000-0005-0000-0000-0000B4240000}"/>
    <cellStyle name="style1576498148272 3 2" xfId="7999" xr:uid="{00000000-0005-0000-0000-0000B5240000}"/>
    <cellStyle name="style1576498148272 4" xfId="4286" xr:uid="{00000000-0005-0000-0000-0000B6240000}"/>
    <cellStyle name="style1576498148272 4 2" xfId="9192" xr:uid="{00000000-0005-0000-0000-0000B7240000}"/>
    <cellStyle name="style1576498148272 5" xfId="5564" xr:uid="{00000000-0005-0000-0000-0000B8240000}"/>
    <cellStyle name="style1576498148322" xfId="656" xr:uid="{00000000-0005-0000-0000-0000B9240000}"/>
    <cellStyle name="style1576498148322 2" xfId="1901" xr:uid="{00000000-0005-0000-0000-0000BA240000}"/>
    <cellStyle name="style1576498148322 2 2" xfId="6807" xr:uid="{00000000-0005-0000-0000-0000BB240000}"/>
    <cellStyle name="style1576498148322 3" xfId="3094" xr:uid="{00000000-0005-0000-0000-0000BC240000}"/>
    <cellStyle name="style1576498148322 3 2" xfId="8000" xr:uid="{00000000-0005-0000-0000-0000BD240000}"/>
    <cellStyle name="style1576498148322 4" xfId="4287" xr:uid="{00000000-0005-0000-0000-0000BE240000}"/>
    <cellStyle name="style1576498148322 4 2" xfId="9193" xr:uid="{00000000-0005-0000-0000-0000BF240000}"/>
    <cellStyle name="style1576498148322 5" xfId="5565" xr:uid="{00000000-0005-0000-0000-0000C0240000}"/>
    <cellStyle name="style1576498148369" xfId="657" xr:uid="{00000000-0005-0000-0000-0000C1240000}"/>
    <cellStyle name="style1576498148369 2" xfId="1902" xr:uid="{00000000-0005-0000-0000-0000C2240000}"/>
    <cellStyle name="style1576498148369 2 2" xfId="6808" xr:uid="{00000000-0005-0000-0000-0000C3240000}"/>
    <cellStyle name="style1576498148369 3" xfId="3095" xr:uid="{00000000-0005-0000-0000-0000C4240000}"/>
    <cellStyle name="style1576498148369 3 2" xfId="8001" xr:uid="{00000000-0005-0000-0000-0000C5240000}"/>
    <cellStyle name="style1576498148369 4" xfId="4288" xr:uid="{00000000-0005-0000-0000-0000C6240000}"/>
    <cellStyle name="style1576498148369 4 2" xfId="9194" xr:uid="{00000000-0005-0000-0000-0000C7240000}"/>
    <cellStyle name="style1576498148369 5" xfId="5566" xr:uid="{00000000-0005-0000-0000-0000C8240000}"/>
    <cellStyle name="style1576498148413" xfId="658" xr:uid="{00000000-0005-0000-0000-0000C9240000}"/>
    <cellStyle name="style1576498148413 2" xfId="1903" xr:uid="{00000000-0005-0000-0000-0000CA240000}"/>
    <cellStyle name="style1576498148413 2 2" xfId="6809" xr:uid="{00000000-0005-0000-0000-0000CB240000}"/>
    <cellStyle name="style1576498148413 3" xfId="3096" xr:uid="{00000000-0005-0000-0000-0000CC240000}"/>
    <cellStyle name="style1576498148413 3 2" xfId="8002" xr:uid="{00000000-0005-0000-0000-0000CD240000}"/>
    <cellStyle name="style1576498148413 4" xfId="4289" xr:uid="{00000000-0005-0000-0000-0000CE240000}"/>
    <cellStyle name="style1576498148413 4 2" xfId="9195" xr:uid="{00000000-0005-0000-0000-0000CF240000}"/>
    <cellStyle name="style1576498148413 5" xfId="5567" xr:uid="{00000000-0005-0000-0000-0000D0240000}"/>
    <cellStyle name="style1576498148471" xfId="659" xr:uid="{00000000-0005-0000-0000-0000D1240000}"/>
    <cellStyle name="style1576498148471 2" xfId="1904" xr:uid="{00000000-0005-0000-0000-0000D2240000}"/>
    <cellStyle name="style1576498148471 2 2" xfId="6810" xr:uid="{00000000-0005-0000-0000-0000D3240000}"/>
    <cellStyle name="style1576498148471 3" xfId="3097" xr:uid="{00000000-0005-0000-0000-0000D4240000}"/>
    <cellStyle name="style1576498148471 3 2" xfId="8003" xr:uid="{00000000-0005-0000-0000-0000D5240000}"/>
    <cellStyle name="style1576498148471 4" xfId="4290" xr:uid="{00000000-0005-0000-0000-0000D6240000}"/>
    <cellStyle name="style1576498148471 4 2" xfId="9196" xr:uid="{00000000-0005-0000-0000-0000D7240000}"/>
    <cellStyle name="style1576498148471 5" xfId="5568" xr:uid="{00000000-0005-0000-0000-0000D8240000}"/>
    <cellStyle name="style1576498148532" xfId="660" xr:uid="{00000000-0005-0000-0000-0000D9240000}"/>
    <cellStyle name="style1576498148532 2" xfId="1905" xr:uid="{00000000-0005-0000-0000-0000DA240000}"/>
    <cellStyle name="style1576498148532 2 2" xfId="6811" xr:uid="{00000000-0005-0000-0000-0000DB240000}"/>
    <cellStyle name="style1576498148532 3" xfId="3098" xr:uid="{00000000-0005-0000-0000-0000DC240000}"/>
    <cellStyle name="style1576498148532 3 2" xfId="8004" xr:uid="{00000000-0005-0000-0000-0000DD240000}"/>
    <cellStyle name="style1576498148532 4" xfId="4291" xr:uid="{00000000-0005-0000-0000-0000DE240000}"/>
    <cellStyle name="style1576498148532 4 2" xfId="9197" xr:uid="{00000000-0005-0000-0000-0000DF240000}"/>
    <cellStyle name="style1576498148532 5" xfId="5569" xr:uid="{00000000-0005-0000-0000-0000E0240000}"/>
    <cellStyle name="style1576498148593" xfId="661" xr:uid="{00000000-0005-0000-0000-0000E1240000}"/>
    <cellStyle name="style1576498148593 2" xfId="1906" xr:uid="{00000000-0005-0000-0000-0000E2240000}"/>
    <cellStyle name="style1576498148593 2 2" xfId="6812" xr:uid="{00000000-0005-0000-0000-0000E3240000}"/>
    <cellStyle name="style1576498148593 3" xfId="3099" xr:uid="{00000000-0005-0000-0000-0000E4240000}"/>
    <cellStyle name="style1576498148593 3 2" xfId="8005" xr:uid="{00000000-0005-0000-0000-0000E5240000}"/>
    <cellStyle name="style1576498148593 4" xfId="4292" xr:uid="{00000000-0005-0000-0000-0000E6240000}"/>
    <cellStyle name="style1576498148593 4 2" xfId="9198" xr:uid="{00000000-0005-0000-0000-0000E7240000}"/>
    <cellStyle name="style1576498148593 5" xfId="5570" xr:uid="{00000000-0005-0000-0000-0000E8240000}"/>
    <cellStyle name="style1576498148649" xfId="662" xr:uid="{00000000-0005-0000-0000-0000E9240000}"/>
    <cellStyle name="style1576498148649 2" xfId="1907" xr:uid="{00000000-0005-0000-0000-0000EA240000}"/>
    <cellStyle name="style1576498148649 2 2" xfId="6813" xr:uid="{00000000-0005-0000-0000-0000EB240000}"/>
    <cellStyle name="style1576498148649 3" xfId="3100" xr:uid="{00000000-0005-0000-0000-0000EC240000}"/>
    <cellStyle name="style1576498148649 3 2" xfId="8006" xr:uid="{00000000-0005-0000-0000-0000ED240000}"/>
    <cellStyle name="style1576498148649 4" xfId="4293" xr:uid="{00000000-0005-0000-0000-0000EE240000}"/>
    <cellStyle name="style1576498148649 4 2" xfId="9199" xr:uid="{00000000-0005-0000-0000-0000EF240000}"/>
    <cellStyle name="style1576498148649 5" xfId="5571" xr:uid="{00000000-0005-0000-0000-0000F0240000}"/>
    <cellStyle name="style1576498148708" xfId="663" xr:uid="{00000000-0005-0000-0000-0000F1240000}"/>
    <cellStyle name="style1576498148708 2" xfId="1908" xr:uid="{00000000-0005-0000-0000-0000F2240000}"/>
    <cellStyle name="style1576498148708 2 2" xfId="6814" xr:uid="{00000000-0005-0000-0000-0000F3240000}"/>
    <cellStyle name="style1576498148708 3" xfId="3101" xr:uid="{00000000-0005-0000-0000-0000F4240000}"/>
    <cellStyle name="style1576498148708 3 2" xfId="8007" xr:uid="{00000000-0005-0000-0000-0000F5240000}"/>
    <cellStyle name="style1576498148708 4" xfId="4294" xr:uid="{00000000-0005-0000-0000-0000F6240000}"/>
    <cellStyle name="style1576498148708 4 2" xfId="9200" xr:uid="{00000000-0005-0000-0000-0000F7240000}"/>
    <cellStyle name="style1576498148708 5" xfId="5572" xr:uid="{00000000-0005-0000-0000-0000F8240000}"/>
    <cellStyle name="style1576498148765" xfId="664" xr:uid="{00000000-0005-0000-0000-0000F9240000}"/>
    <cellStyle name="style1576498148765 2" xfId="1909" xr:uid="{00000000-0005-0000-0000-0000FA240000}"/>
    <cellStyle name="style1576498148765 2 2" xfId="6815" xr:uid="{00000000-0005-0000-0000-0000FB240000}"/>
    <cellStyle name="style1576498148765 3" xfId="3102" xr:uid="{00000000-0005-0000-0000-0000FC240000}"/>
    <cellStyle name="style1576498148765 3 2" xfId="8008" xr:uid="{00000000-0005-0000-0000-0000FD240000}"/>
    <cellStyle name="style1576498148765 4" xfId="4295" xr:uid="{00000000-0005-0000-0000-0000FE240000}"/>
    <cellStyle name="style1576498148765 4 2" xfId="9201" xr:uid="{00000000-0005-0000-0000-0000FF240000}"/>
    <cellStyle name="style1576498148765 5" xfId="5573" xr:uid="{00000000-0005-0000-0000-000000250000}"/>
    <cellStyle name="style1576498148855" xfId="665" xr:uid="{00000000-0005-0000-0000-000001250000}"/>
    <cellStyle name="style1576498148855 2" xfId="1910" xr:uid="{00000000-0005-0000-0000-000002250000}"/>
    <cellStyle name="style1576498148855 2 2" xfId="6816" xr:uid="{00000000-0005-0000-0000-000003250000}"/>
    <cellStyle name="style1576498148855 3" xfId="3103" xr:uid="{00000000-0005-0000-0000-000004250000}"/>
    <cellStyle name="style1576498148855 3 2" xfId="8009" xr:uid="{00000000-0005-0000-0000-000005250000}"/>
    <cellStyle name="style1576498148855 4" xfId="4296" xr:uid="{00000000-0005-0000-0000-000006250000}"/>
    <cellStyle name="style1576498148855 4 2" xfId="9202" xr:uid="{00000000-0005-0000-0000-000007250000}"/>
    <cellStyle name="style1576498148855 5" xfId="5574" xr:uid="{00000000-0005-0000-0000-000008250000}"/>
    <cellStyle name="style1576498148947" xfId="666" xr:uid="{00000000-0005-0000-0000-000009250000}"/>
    <cellStyle name="style1576498148947 2" xfId="1911" xr:uid="{00000000-0005-0000-0000-00000A250000}"/>
    <cellStyle name="style1576498148947 2 2" xfId="6817" xr:uid="{00000000-0005-0000-0000-00000B250000}"/>
    <cellStyle name="style1576498148947 3" xfId="3104" xr:uid="{00000000-0005-0000-0000-00000C250000}"/>
    <cellStyle name="style1576498148947 3 2" xfId="8010" xr:uid="{00000000-0005-0000-0000-00000D250000}"/>
    <cellStyle name="style1576498148947 4" xfId="4297" xr:uid="{00000000-0005-0000-0000-00000E250000}"/>
    <cellStyle name="style1576498148947 4 2" xfId="9203" xr:uid="{00000000-0005-0000-0000-00000F250000}"/>
    <cellStyle name="style1576498148947 5" xfId="5575" xr:uid="{00000000-0005-0000-0000-000010250000}"/>
    <cellStyle name="style1576498149034" xfId="667" xr:uid="{00000000-0005-0000-0000-000011250000}"/>
    <cellStyle name="style1576498149034 2" xfId="1912" xr:uid="{00000000-0005-0000-0000-000012250000}"/>
    <cellStyle name="style1576498149034 2 2" xfId="6818" xr:uid="{00000000-0005-0000-0000-000013250000}"/>
    <cellStyle name="style1576498149034 3" xfId="3105" xr:uid="{00000000-0005-0000-0000-000014250000}"/>
    <cellStyle name="style1576498149034 3 2" xfId="8011" xr:uid="{00000000-0005-0000-0000-000015250000}"/>
    <cellStyle name="style1576498149034 4" xfId="4298" xr:uid="{00000000-0005-0000-0000-000016250000}"/>
    <cellStyle name="style1576498149034 4 2" xfId="9204" xr:uid="{00000000-0005-0000-0000-000017250000}"/>
    <cellStyle name="style1576498149034 5" xfId="5576" xr:uid="{00000000-0005-0000-0000-000018250000}"/>
    <cellStyle name="style1576498149118" xfId="668" xr:uid="{00000000-0005-0000-0000-000019250000}"/>
    <cellStyle name="style1576498149118 2" xfId="1913" xr:uid="{00000000-0005-0000-0000-00001A250000}"/>
    <cellStyle name="style1576498149118 2 2" xfId="6819" xr:uid="{00000000-0005-0000-0000-00001B250000}"/>
    <cellStyle name="style1576498149118 3" xfId="3106" xr:uid="{00000000-0005-0000-0000-00001C250000}"/>
    <cellStyle name="style1576498149118 3 2" xfId="8012" xr:uid="{00000000-0005-0000-0000-00001D250000}"/>
    <cellStyle name="style1576498149118 4" xfId="4299" xr:uid="{00000000-0005-0000-0000-00001E250000}"/>
    <cellStyle name="style1576498149118 4 2" xfId="9205" xr:uid="{00000000-0005-0000-0000-00001F250000}"/>
    <cellStyle name="style1576498149118 5" xfId="5577" xr:uid="{00000000-0005-0000-0000-000020250000}"/>
    <cellStyle name="style1576498149177" xfId="669" xr:uid="{00000000-0005-0000-0000-000021250000}"/>
    <cellStyle name="style1576498149177 2" xfId="1914" xr:uid="{00000000-0005-0000-0000-000022250000}"/>
    <cellStyle name="style1576498149177 2 2" xfId="6820" xr:uid="{00000000-0005-0000-0000-000023250000}"/>
    <cellStyle name="style1576498149177 3" xfId="3107" xr:uid="{00000000-0005-0000-0000-000024250000}"/>
    <cellStyle name="style1576498149177 3 2" xfId="8013" xr:uid="{00000000-0005-0000-0000-000025250000}"/>
    <cellStyle name="style1576498149177 4" xfId="4300" xr:uid="{00000000-0005-0000-0000-000026250000}"/>
    <cellStyle name="style1576498149177 4 2" xfId="9206" xr:uid="{00000000-0005-0000-0000-000027250000}"/>
    <cellStyle name="style1576498149177 5" xfId="5578" xr:uid="{00000000-0005-0000-0000-000028250000}"/>
    <cellStyle name="style1576498149235" xfId="670" xr:uid="{00000000-0005-0000-0000-000029250000}"/>
    <cellStyle name="style1576498149235 2" xfId="1915" xr:uid="{00000000-0005-0000-0000-00002A250000}"/>
    <cellStyle name="style1576498149235 2 2" xfId="6821" xr:uid="{00000000-0005-0000-0000-00002B250000}"/>
    <cellStyle name="style1576498149235 3" xfId="3108" xr:uid="{00000000-0005-0000-0000-00002C250000}"/>
    <cellStyle name="style1576498149235 3 2" xfId="8014" xr:uid="{00000000-0005-0000-0000-00002D250000}"/>
    <cellStyle name="style1576498149235 4" xfId="4301" xr:uid="{00000000-0005-0000-0000-00002E250000}"/>
    <cellStyle name="style1576498149235 4 2" xfId="9207" xr:uid="{00000000-0005-0000-0000-00002F250000}"/>
    <cellStyle name="style1576498149235 5" xfId="5579" xr:uid="{00000000-0005-0000-0000-000030250000}"/>
    <cellStyle name="style1576498149290" xfId="671" xr:uid="{00000000-0005-0000-0000-000031250000}"/>
    <cellStyle name="style1576498149290 2" xfId="1916" xr:uid="{00000000-0005-0000-0000-000032250000}"/>
    <cellStyle name="style1576498149290 2 2" xfId="6822" xr:uid="{00000000-0005-0000-0000-000033250000}"/>
    <cellStyle name="style1576498149290 3" xfId="3109" xr:uid="{00000000-0005-0000-0000-000034250000}"/>
    <cellStyle name="style1576498149290 3 2" xfId="8015" xr:uid="{00000000-0005-0000-0000-000035250000}"/>
    <cellStyle name="style1576498149290 4" xfId="4302" xr:uid="{00000000-0005-0000-0000-000036250000}"/>
    <cellStyle name="style1576498149290 4 2" xfId="9208" xr:uid="{00000000-0005-0000-0000-000037250000}"/>
    <cellStyle name="style1576498149290 5" xfId="5580" xr:uid="{00000000-0005-0000-0000-000038250000}"/>
    <cellStyle name="style1576498149369" xfId="672" xr:uid="{00000000-0005-0000-0000-000039250000}"/>
    <cellStyle name="style1576498149369 2" xfId="1917" xr:uid="{00000000-0005-0000-0000-00003A250000}"/>
    <cellStyle name="style1576498149369 2 2" xfId="6823" xr:uid="{00000000-0005-0000-0000-00003B250000}"/>
    <cellStyle name="style1576498149369 3" xfId="3110" xr:uid="{00000000-0005-0000-0000-00003C250000}"/>
    <cellStyle name="style1576498149369 3 2" xfId="8016" xr:uid="{00000000-0005-0000-0000-00003D250000}"/>
    <cellStyle name="style1576498149369 4" xfId="4303" xr:uid="{00000000-0005-0000-0000-00003E250000}"/>
    <cellStyle name="style1576498149369 4 2" xfId="9209" xr:uid="{00000000-0005-0000-0000-00003F250000}"/>
    <cellStyle name="style1576498149369 5" xfId="5581" xr:uid="{00000000-0005-0000-0000-000040250000}"/>
    <cellStyle name="style1576498149443" xfId="673" xr:uid="{00000000-0005-0000-0000-000041250000}"/>
    <cellStyle name="style1576498149443 2" xfId="1918" xr:uid="{00000000-0005-0000-0000-000042250000}"/>
    <cellStyle name="style1576498149443 2 2" xfId="6824" xr:uid="{00000000-0005-0000-0000-000043250000}"/>
    <cellStyle name="style1576498149443 3" xfId="3111" xr:uid="{00000000-0005-0000-0000-000044250000}"/>
    <cellStyle name="style1576498149443 3 2" xfId="8017" xr:uid="{00000000-0005-0000-0000-000045250000}"/>
    <cellStyle name="style1576498149443 4" xfId="4304" xr:uid="{00000000-0005-0000-0000-000046250000}"/>
    <cellStyle name="style1576498149443 4 2" xfId="9210" xr:uid="{00000000-0005-0000-0000-000047250000}"/>
    <cellStyle name="style1576498149443 5" xfId="5582" xr:uid="{00000000-0005-0000-0000-000048250000}"/>
    <cellStyle name="style1576498149514" xfId="674" xr:uid="{00000000-0005-0000-0000-000049250000}"/>
    <cellStyle name="style1576498149514 2" xfId="1919" xr:uid="{00000000-0005-0000-0000-00004A250000}"/>
    <cellStyle name="style1576498149514 2 2" xfId="6825" xr:uid="{00000000-0005-0000-0000-00004B250000}"/>
    <cellStyle name="style1576498149514 3" xfId="3112" xr:uid="{00000000-0005-0000-0000-00004C250000}"/>
    <cellStyle name="style1576498149514 3 2" xfId="8018" xr:uid="{00000000-0005-0000-0000-00004D250000}"/>
    <cellStyle name="style1576498149514 4" xfId="4305" xr:uid="{00000000-0005-0000-0000-00004E250000}"/>
    <cellStyle name="style1576498149514 4 2" xfId="9211" xr:uid="{00000000-0005-0000-0000-00004F250000}"/>
    <cellStyle name="style1576498149514 5" xfId="5583" xr:uid="{00000000-0005-0000-0000-000050250000}"/>
    <cellStyle name="style1576498149573" xfId="675" xr:uid="{00000000-0005-0000-0000-000051250000}"/>
    <cellStyle name="style1576498149573 2" xfId="1920" xr:uid="{00000000-0005-0000-0000-000052250000}"/>
    <cellStyle name="style1576498149573 2 2" xfId="6826" xr:uid="{00000000-0005-0000-0000-000053250000}"/>
    <cellStyle name="style1576498149573 3" xfId="3113" xr:uid="{00000000-0005-0000-0000-000054250000}"/>
    <cellStyle name="style1576498149573 3 2" xfId="8019" xr:uid="{00000000-0005-0000-0000-000055250000}"/>
    <cellStyle name="style1576498149573 4" xfId="4306" xr:uid="{00000000-0005-0000-0000-000056250000}"/>
    <cellStyle name="style1576498149573 4 2" xfId="9212" xr:uid="{00000000-0005-0000-0000-000057250000}"/>
    <cellStyle name="style1576498149573 5" xfId="5584" xr:uid="{00000000-0005-0000-0000-000058250000}"/>
    <cellStyle name="style1576498149634" xfId="676" xr:uid="{00000000-0005-0000-0000-000059250000}"/>
    <cellStyle name="style1576498149634 2" xfId="1921" xr:uid="{00000000-0005-0000-0000-00005A250000}"/>
    <cellStyle name="style1576498149634 2 2" xfId="6827" xr:uid="{00000000-0005-0000-0000-00005B250000}"/>
    <cellStyle name="style1576498149634 3" xfId="3114" xr:uid="{00000000-0005-0000-0000-00005C250000}"/>
    <cellStyle name="style1576498149634 3 2" xfId="8020" xr:uid="{00000000-0005-0000-0000-00005D250000}"/>
    <cellStyle name="style1576498149634 4" xfId="4307" xr:uid="{00000000-0005-0000-0000-00005E250000}"/>
    <cellStyle name="style1576498149634 4 2" xfId="9213" xr:uid="{00000000-0005-0000-0000-00005F250000}"/>
    <cellStyle name="style1576498149634 5" xfId="5585" xr:uid="{00000000-0005-0000-0000-000060250000}"/>
    <cellStyle name="style1576498149700" xfId="677" xr:uid="{00000000-0005-0000-0000-000061250000}"/>
    <cellStyle name="style1576498149700 2" xfId="1922" xr:uid="{00000000-0005-0000-0000-000062250000}"/>
    <cellStyle name="style1576498149700 2 2" xfId="6828" xr:uid="{00000000-0005-0000-0000-000063250000}"/>
    <cellStyle name="style1576498149700 3" xfId="3115" xr:uid="{00000000-0005-0000-0000-000064250000}"/>
    <cellStyle name="style1576498149700 3 2" xfId="8021" xr:uid="{00000000-0005-0000-0000-000065250000}"/>
    <cellStyle name="style1576498149700 4" xfId="4308" xr:uid="{00000000-0005-0000-0000-000066250000}"/>
    <cellStyle name="style1576498149700 4 2" xfId="9214" xr:uid="{00000000-0005-0000-0000-000067250000}"/>
    <cellStyle name="style1576498149700 5" xfId="5586" xr:uid="{00000000-0005-0000-0000-000068250000}"/>
    <cellStyle name="style1576498149771" xfId="678" xr:uid="{00000000-0005-0000-0000-000069250000}"/>
    <cellStyle name="style1576498149771 2" xfId="1923" xr:uid="{00000000-0005-0000-0000-00006A250000}"/>
    <cellStyle name="style1576498149771 2 2" xfId="6829" xr:uid="{00000000-0005-0000-0000-00006B250000}"/>
    <cellStyle name="style1576498149771 3" xfId="3116" xr:uid="{00000000-0005-0000-0000-00006C250000}"/>
    <cellStyle name="style1576498149771 3 2" xfId="8022" xr:uid="{00000000-0005-0000-0000-00006D250000}"/>
    <cellStyle name="style1576498149771 4" xfId="4309" xr:uid="{00000000-0005-0000-0000-00006E250000}"/>
    <cellStyle name="style1576498149771 4 2" xfId="9215" xr:uid="{00000000-0005-0000-0000-00006F250000}"/>
    <cellStyle name="style1576498149771 5" xfId="5587" xr:uid="{00000000-0005-0000-0000-000070250000}"/>
    <cellStyle name="style1576498149847" xfId="679" xr:uid="{00000000-0005-0000-0000-000071250000}"/>
    <cellStyle name="style1576498149847 2" xfId="1924" xr:uid="{00000000-0005-0000-0000-000072250000}"/>
    <cellStyle name="style1576498149847 2 2" xfId="6830" xr:uid="{00000000-0005-0000-0000-000073250000}"/>
    <cellStyle name="style1576498149847 3" xfId="3117" xr:uid="{00000000-0005-0000-0000-000074250000}"/>
    <cellStyle name="style1576498149847 3 2" xfId="8023" xr:uid="{00000000-0005-0000-0000-000075250000}"/>
    <cellStyle name="style1576498149847 4" xfId="4310" xr:uid="{00000000-0005-0000-0000-000076250000}"/>
    <cellStyle name="style1576498149847 4 2" xfId="9216" xr:uid="{00000000-0005-0000-0000-000077250000}"/>
    <cellStyle name="style1576498149847 5" xfId="5588" xr:uid="{00000000-0005-0000-0000-000078250000}"/>
    <cellStyle name="style1576498149920" xfId="680" xr:uid="{00000000-0005-0000-0000-000079250000}"/>
    <cellStyle name="style1576498149920 2" xfId="1925" xr:uid="{00000000-0005-0000-0000-00007A250000}"/>
    <cellStyle name="style1576498149920 2 2" xfId="6831" xr:uid="{00000000-0005-0000-0000-00007B250000}"/>
    <cellStyle name="style1576498149920 3" xfId="3118" xr:uid="{00000000-0005-0000-0000-00007C250000}"/>
    <cellStyle name="style1576498149920 3 2" xfId="8024" xr:uid="{00000000-0005-0000-0000-00007D250000}"/>
    <cellStyle name="style1576498149920 4" xfId="4311" xr:uid="{00000000-0005-0000-0000-00007E250000}"/>
    <cellStyle name="style1576498149920 4 2" xfId="9217" xr:uid="{00000000-0005-0000-0000-00007F250000}"/>
    <cellStyle name="style1576498149920 5" xfId="5589" xr:uid="{00000000-0005-0000-0000-000080250000}"/>
    <cellStyle name="style1576498149979" xfId="681" xr:uid="{00000000-0005-0000-0000-000081250000}"/>
    <cellStyle name="style1576498149979 2" xfId="1926" xr:uid="{00000000-0005-0000-0000-000082250000}"/>
    <cellStyle name="style1576498149979 2 2" xfId="6832" xr:uid="{00000000-0005-0000-0000-000083250000}"/>
    <cellStyle name="style1576498149979 3" xfId="3119" xr:uid="{00000000-0005-0000-0000-000084250000}"/>
    <cellStyle name="style1576498149979 3 2" xfId="8025" xr:uid="{00000000-0005-0000-0000-000085250000}"/>
    <cellStyle name="style1576498149979 4" xfId="4312" xr:uid="{00000000-0005-0000-0000-000086250000}"/>
    <cellStyle name="style1576498149979 4 2" xfId="9218" xr:uid="{00000000-0005-0000-0000-000087250000}"/>
    <cellStyle name="style1576498149979 5" xfId="5590" xr:uid="{00000000-0005-0000-0000-000088250000}"/>
    <cellStyle name="style1576498150040" xfId="682" xr:uid="{00000000-0005-0000-0000-000089250000}"/>
    <cellStyle name="style1576498150040 2" xfId="1927" xr:uid="{00000000-0005-0000-0000-00008A250000}"/>
    <cellStyle name="style1576498150040 2 2" xfId="6833" xr:uid="{00000000-0005-0000-0000-00008B250000}"/>
    <cellStyle name="style1576498150040 3" xfId="3120" xr:uid="{00000000-0005-0000-0000-00008C250000}"/>
    <cellStyle name="style1576498150040 3 2" xfId="8026" xr:uid="{00000000-0005-0000-0000-00008D250000}"/>
    <cellStyle name="style1576498150040 4" xfId="4313" xr:uid="{00000000-0005-0000-0000-00008E250000}"/>
    <cellStyle name="style1576498150040 4 2" xfId="9219" xr:uid="{00000000-0005-0000-0000-00008F250000}"/>
    <cellStyle name="style1576498150040 5" xfId="5591" xr:uid="{00000000-0005-0000-0000-000090250000}"/>
    <cellStyle name="style1576498150129" xfId="683" xr:uid="{00000000-0005-0000-0000-000091250000}"/>
    <cellStyle name="style1576498150129 2" xfId="1928" xr:uid="{00000000-0005-0000-0000-000092250000}"/>
    <cellStyle name="style1576498150129 2 2" xfId="6834" xr:uid="{00000000-0005-0000-0000-000093250000}"/>
    <cellStyle name="style1576498150129 3" xfId="3121" xr:uid="{00000000-0005-0000-0000-000094250000}"/>
    <cellStyle name="style1576498150129 3 2" xfId="8027" xr:uid="{00000000-0005-0000-0000-000095250000}"/>
    <cellStyle name="style1576498150129 4" xfId="4314" xr:uid="{00000000-0005-0000-0000-000096250000}"/>
    <cellStyle name="style1576498150129 4 2" xfId="9220" xr:uid="{00000000-0005-0000-0000-000097250000}"/>
    <cellStyle name="style1576498150129 5" xfId="5592" xr:uid="{00000000-0005-0000-0000-000098250000}"/>
    <cellStyle name="style1576498150189" xfId="684" xr:uid="{00000000-0005-0000-0000-000099250000}"/>
    <cellStyle name="style1576498150189 2" xfId="1929" xr:uid="{00000000-0005-0000-0000-00009A250000}"/>
    <cellStyle name="style1576498150189 2 2" xfId="6835" xr:uid="{00000000-0005-0000-0000-00009B250000}"/>
    <cellStyle name="style1576498150189 3" xfId="3122" xr:uid="{00000000-0005-0000-0000-00009C250000}"/>
    <cellStyle name="style1576498150189 3 2" xfId="8028" xr:uid="{00000000-0005-0000-0000-00009D250000}"/>
    <cellStyle name="style1576498150189 4" xfId="4315" xr:uid="{00000000-0005-0000-0000-00009E250000}"/>
    <cellStyle name="style1576498150189 4 2" xfId="9221" xr:uid="{00000000-0005-0000-0000-00009F250000}"/>
    <cellStyle name="style1576498150189 5" xfId="5593" xr:uid="{00000000-0005-0000-0000-0000A0250000}"/>
    <cellStyle name="style1576498150248" xfId="685" xr:uid="{00000000-0005-0000-0000-0000A1250000}"/>
    <cellStyle name="style1576498150248 2" xfId="1930" xr:uid="{00000000-0005-0000-0000-0000A2250000}"/>
    <cellStyle name="style1576498150248 2 2" xfId="6836" xr:uid="{00000000-0005-0000-0000-0000A3250000}"/>
    <cellStyle name="style1576498150248 3" xfId="3123" xr:uid="{00000000-0005-0000-0000-0000A4250000}"/>
    <cellStyle name="style1576498150248 3 2" xfId="8029" xr:uid="{00000000-0005-0000-0000-0000A5250000}"/>
    <cellStyle name="style1576498150248 4" xfId="4316" xr:uid="{00000000-0005-0000-0000-0000A6250000}"/>
    <cellStyle name="style1576498150248 4 2" xfId="9222" xr:uid="{00000000-0005-0000-0000-0000A7250000}"/>
    <cellStyle name="style1576498150248 5" xfId="5594" xr:uid="{00000000-0005-0000-0000-0000A8250000}"/>
    <cellStyle name="style1590508884427" xfId="1260" xr:uid="{00000000-0005-0000-0000-0000A9250000}"/>
    <cellStyle name="style1590508884427 2" xfId="6166" xr:uid="{00000000-0005-0000-0000-0000AA250000}"/>
    <cellStyle name="style1590508884549" xfId="1261" xr:uid="{00000000-0005-0000-0000-0000AB250000}"/>
    <cellStyle name="style1590508884549 2" xfId="6167" xr:uid="{00000000-0005-0000-0000-0000AC250000}"/>
    <cellStyle name="style1590508884649" xfId="1262" xr:uid="{00000000-0005-0000-0000-0000AD250000}"/>
    <cellStyle name="style1590508884649 2" xfId="6168" xr:uid="{00000000-0005-0000-0000-0000AE250000}"/>
    <cellStyle name="style1590508884753" xfId="1263" xr:uid="{00000000-0005-0000-0000-0000AF250000}"/>
    <cellStyle name="style1590508884753 2" xfId="6169" xr:uid="{00000000-0005-0000-0000-0000B0250000}"/>
    <cellStyle name="style1590508884854" xfId="1264" xr:uid="{00000000-0005-0000-0000-0000B1250000}"/>
    <cellStyle name="style1590508884854 2" xfId="6170" xr:uid="{00000000-0005-0000-0000-0000B2250000}"/>
    <cellStyle name="style1590508884934" xfId="1265" xr:uid="{00000000-0005-0000-0000-0000B3250000}"/>
    <cellStyle name="style1590508884934 2" xfId="6171" xr:uid="{00000000-0005-0000-0000-0000B4250000}"/>
    <cellStyle name="style1590508885047" xfId="1266" xr:uid="{00000000-0005-0000-0000-0000B5250000}"/>
    <cellStyle name="style1590508885047 2" xfId="6172" xr:uid="{00000000-0005-0000-0000-0000B6250000}"/>
    <cellStyle name="style1590508885146" xfId="1267" xr:uid="{00000000-0005-0000-0000-0000B7250000}"/>
    <cellStyle name="style1590508885146 2" xfId="6173" xr:uid="{00000000-0005-0000-0000-0000B8250000}"/>
    <cellStyle name="style1590508885247" xfId="1268" xr:uid="{00000000-0005-0000-0000-0000B9250000}"/>
    <cellStyle name="style1590508885247 2" xfId="6174" xr:uid="{00000000-0005-0000-0000-0000BA250000}"/>
    <cellStyle name="style1590508885359" xfId="1269" xr:uid="{00000000-0005-0000-0000-0000BB250000}"/>
    <cellStyle name="style1590508885359 2" xfId="6175" xr:uid="{00000000-0005-0000-0000-0000BC250000}"/>
    <cellStyle name="style1590508885460" xfId="1270" xr:uid="{00000000-0005-0000-0000-0000BD250000}"/>
    <cellStyle name="style1590508885460 2" xfId="6176" xr:uid="{00000000-0005-0000-0000-0000BE250000}"/>
    <cellStyle name="style1590508885561" xfId="1271" xr:uid="{00000000-0005-0000-0000-0000BF250000}"/>
    <cellStyle name="style1590508885561 2" xfId="6177" xr:uid="{00000000-0005-0000-0000-0000C0250000}"/>
    <cellStyle name="style1590508885663" xfId="1272" xr:uid="{00000000-0005-0000-0000-0000C1250000}"/>
    <cellStyle name="style1590508885663 2" xfId="6178" xr:uid="{00000000-0005-0000-0000-0000C2250000}"/>
    <cellStyle name="style1590508885763" xfId="1273" xr:uid="{00000000-0005-0000-0000-0000C3250000}"/>
    <cellStyle name="style1590508885763 2" xfId="6179" xr:uid="{00000000-0005-0000-0000-0000C4250000}"/>
    <cellStyle name="style1590508885863" xfId="1274" xr:uid="{00000000-0005-0000-0000-0000C5250000}"/>
    <cellStyle name="style1590508885863 2" xfId="6180" xr:uid="{00000000-0005-0000-0000-0000C6250000}"/>
    <cellStyle name="style1590508885963" xfId="1275" xr:uid="{00000000-0005-0000-0000-0000C7250000}"/>
    <cellStyle name="style1590508885963 2" xfId="6181" xr:uid="{00000000-0005-0000-0000-0000C8250000}"/>
    <cellStyle name="style1590508886040" xfId="1276" xr:uid="{00000000-0005-0000-0000-0000C9250000}"/>
    <cellStyle name="style1590508886040 2" xfId="6182" xr:uid="{00000000-0005-0000-0000-0000CA250000}"/>
    <cellStyle name="style1590508886117" xfId="1277" xr:uid="{00000000-0005-0000-0000-0000CB250000}"/>
    <cellStyle name="style1590508886117 2" xfId="6183" xr:uid="{00000000-0005-0000-0000-0000CC250000}"/>
    <cellStyle name="style1590508886218" xfId="1278" xr:uid="{00000000-0005-0000-0000-0000CD250000}"/>
    <cellStyle name="style1590508886218 2" xfId="6184" xr:uid="{00000000-0005-0000-0000-0000CE250000}"/>
    <cellStyle name="style1590508886319" xfId="1279" xr:uid="{00000000-0005-0000-0000-0000CF250000}"/>
    <cellStyle name="style1590508886319 2" xfId="6185" xr:uid="{00000000-0005-0000-0000-0000D0250000}"/>
    <cellStyle name="style1590508886399" xfId="1280" xr:uid="{00000000-0005-0000-0000-0000D1250000}"/>
    <cellStyle name="style1590508886399 2" xfId="6186" xr:uid="{00000000-0005-0000-0000-0000D2250000}"/>
    <cellStyle name="style1590508886475" xfId="1281" xr:uid="{00000000-0005-0000-0000-0000D3250000}"/>
    <cellStyle name="style1590508886475 2" xfId="6187" xr:uid="{00000000-0005-0000-0000-0000D4250000}"/>
    <cellStyle name="style1590508886551" xfId="1282" xr:uid="{00000000-0005-0000-0000-0000D5250000}"/>
    <cellStyle name="style1590508886551 2" xfId="6188" xr:uid="{00000000-0005-0000-0000-0000D6250000}"/>
    <cellStyle name="style1590508886626" xfId="1283" xr:uid="{00000000-0005-0000-0000-0000D7250000}"/>
    <cellStyle name="style1590508886626 2" xfId="6189" xr:uid="{00000000-0005-0000-0000-0000D8250000}"/>
    <cellStyle name="style1590508886700" xfId="1284" xr:uid="{00000000-0005-0000-0000-0000D9250000}"/>
    <cellStyle name="style1590508886700 2" xfId="6190" xr:uid="{00000000-0005-0000-0000-0000DA250000}"/>
    <cellStyle name="style1590508886773" xfId="1285" xr:uid="{00000000-0005-0000-0000-0000DB250000}"/>
    <cellStyle name="style1590508886773 2" xfId="6191" xr:uid="{00000000-0005-0000-0000-0000DC250000}"/>
    <cellStyle name="style1590508886870" xfId="1286" xr:uid="{00000000-0005-0000-0000-0000DD250000}"/>
    <cellStyle name="style1590508886870 2" xfId="6192" xr:uid="{00000000-0005-0000-0000-0000DE250000}"/>
    <cellStyle name="style1590508886950" xfId="1287" xr:uid="{00000000-0005-0000-0000-0000DF250000}"/>
    <cellStyle name="style1590508886950 2" xfId="6193" xr:uid="{00000000-0005-0000-0000-0000E0250000}"/>
    <cellStyle name="style1590508887024" xfId="1288" xr:uid="{00000000-0005-0000-0000-0000E1250000}"/>
    <cellStyle name="style1590508887024 2" xfId="6194" xr:uid="{00000000-0005-0000-0000-0000E2250000}"/>
    <cellStyle name="style1590508887098" xfId="1289" xr:uid="{00000000-0005-0000-0000-0000E3250000}"/>
    <cellStyle name="style1590508887098 2" xfId="6195" xr:uid="{00000000-0005-0000-0000-0000E4250000}"/>
    <cellStyle name="style1590508887234" xfId="1290" xr:uid="{00000000-0005-0000-0000-0000E5250000}"/>
    <cellStyle name="style1590508887234 2" xfId="6196" xr:uid="{00000000-0005-0000-0000-0000E6250000}"/>
    <cellStyle name="style1590508887315" xfId="1291" xr:uid="{00000000-0005-0000-0000-0000E7250000}"/>
    <cellStyle name="style1590508887315 2" xfId="6197" xr:uid="{00000000-0005-0000-0000-0000E8250000}"/>
    <cellStyle name="style1590508887430" xfId="1292" xr:uid="{00000000-0005-0000-0000-0000E9250000}"/>
    <cellStyle name="style1590508887430 2" xfId="6198" xr:uid="{00000000-0005-0000-0000-0000EA250000}"/>
    <cellStyle name="style1590508887535" xfId="1293" xr:uid="{00000000-0005-0000-0000-0000EB250000}"/>
    <cellStyle name="style1590508887535 2" xfId="6199" xr:uid="{00000000-0005-0000-0000-0000EC250000}"/>
    <cellStyle name="style1590508887634" xfId="1294" xr:uid="{00000000-0005-0000-0000-0000ED250000}"/>
    <cellStyle name="style1590508887634 2" xfId="6200" xr:uid="{00000000-0005-0000-0000-0000EE250000}"/>
    <cellStyle name="style1590508887711" xfId="1295" xr:uid="{00000000-0005-0000-0000-0000EF250000}"/>
    <cellStyle name="style1590508887711 2" xfId="6201" xr:uid="{00000000-0005-0000-0000-0000F0250000}"/>
    <cellStyle name="style1590508887787" xfId="1296" xr:uid="{00000000-0005-0000-0000-0000F1250000}"/>
    <cellStyle name="style1590508887787 2" xfId="6202" xr:uid="{00000000-0005-0000-0000-0000F2250000}"/>
    <cellStyle name="style1590508887863" xfId="1297" xr:uid="{00000000-0005-0000-0000-0000F3250000}"/>
    <cellStyle name="style1590508887863 2" xfId="6203" xr:uid="{00000000-0005-0000-0000-0000F4250000}"/>
    <cellStyle name="style1590508887998" xfId="1298" xr:uid="{00000000-0005-0000-0000-0000F5250000}"/>
    <cellStyle name="style1590508887998 2" xfId="6204" xr:uid="{00000000-0005-0000-0000-0000F6250000}"/>
    <cellStyle name="style1590508888098" xfId="1299" xr:uid="{00000000-0005-0000-0000-0000F7250000}"/>
    <cellStyle name="style1590508888098 2" xfId="6205" xr:uid="{00000000-0005-0000-0000-0000F8250000}"/>
    <cellStyle name="style1590508888203" xfId="1300" xr:uid="{00000000-0005-0000-0000-0000F9250000}"/>
    <cellStyle name="style1590508888203 2" xfId="6206" xr:uid="{00000000-0005-0000-0000-0000FA250000}"/>
    <cellStyle name="style1590508888309" xfId="1301" xr:uid="{00000000-0005-0000-0000-0000FB250000}"/>
    <cellStyle name="style1590508888309 2" xfId="6207" xr:uid="{00000000-0005-0000-0000-0000FC250000}"/>
    <cellStyle name="style1590508888409" xfId="1302" xr:uid="{00000000-0005-0000-0000-0000FD250000}"/>
    <cellStyle name="style1590508888409 2" xfId="6208" xr:uid="{00000000-0005-0000-0000-0000FE250000}"/>
    <cellStyle name="style1590508888510" xfId="1303" xr:uid="{00000000-0005-0000-0000-0000FF250000}"/>
    <cellStyle name="style1590508888510 2" xfId="6209" xr:uid="{00000000-0005-0000-0000-000000260000}"/>
    <cellStyle name="style1618397948488" xfId="4901" xr:uid="{00000000-0005-0000-0000-000001260000}"/>
    <cellStyle name="style1618397948488 2" xfId="9807" xr:uid="{00000000-0005-0000-0000-000002260000}"/>
    <cellStyle name="style1618397948699" xfId="4902" xr:uid="{00000000-0005-0000-0000-000003260000}"/>
    <cellStyle name="style1618397948699 2" xfId="9808" xr:uid="{00000000-0005-0000-0000-000004260000}"/>
    <cellStyle name="style1618397949131" xfId="4903" xr:uid="{00000000-0005-0000-0000-000005260000}"/>
    <cellStyle name="style1618397949131 2" xfId="9809" xr:uid="{00000000-0005-0000-0000-000006260000}"/>
    <cellStyle name="style1618397950123" xfId="4904" xr:uid="{00000000-0005-0000-0000-000007260000}"/>
    <cellStyle name="style1618397950123 2" xfId="9810" xr:uid="{00000000-0005-0000-0000-000008260000}"/>
    <cellStyle name="style1618397950374" xfId="4905" xr:uid="{00000000-0005-0000-0000-000009260000}"/>
    <cellStyle name="style1618397950374 2" xfId="9811" xr:uid="{00000000-0005-0000-0000-00000A260000}"/>
    <cellStyle name="style1618397950474" xfId="4891" xr:uid="{00000000-0005-0000-0000-00000B260000}"/>
    <cellStyle name="style1618397950474 2" xfId="9797" xr:uid="{00000000-0005-0000-0000-00000C260000}"/>
    <cellStyle name="style1618397950474 3" xfId="9829" xr:uid="{085D0EEB-6A28-4713-8178-F812DF75EC9C}"/>
    <cellStyle name="style1618397950573" xfId="4892" xr:uid="{00000000-0005-0000-0000-00000D260000}"/>
    <cellStyle name="style1618397950573 2" xfId="9798" xr:uid="{00000000-0005-0000-0000-00000E260000}"/>
    <cellStyle name="style1618397950573 3" xfId="9828" xr:uid="{FDCFF299-3907-48CE-B07B-E14E705185F5}"/>
    <cellStyle name="style1618397950674" xfId="4906" xr:uid="{00000000-0005-0000-0000-00000F260000}"/>
    <cellStyle name="style1618397950674 2" xfId="9812" xr:uid="{00000000-0005-0000-0000-000010260000}"/>
    <cellStyle name="style1618397950779" xfId="4893" xr:uid="{00000000-0005-0000-0000-000011260000}"/>
    <cellStyle name="style1618397950779 2" xfId="9799" xr:uid="{00000000-0005-0000-0000-000012260000}"/>
    <cellStyle name="style1618397950779 3" xfId="9827" xr:uid="{4C444A3A-DBA0-4DBF-85EA-994EDE1737A7}"/>
    <cellStyle name="style1618397950881" xfId="4894" xr:uid="{00000000-0005-0000-0000-000013260000}"/>
    <cellStyle name="style1618397950881 2" xfId="9800" xr:uid="{00000000-0005-0000-0000-000014260000}"/>
    <cellStyle name="style1618397950881 3" xfId="9826" xr:uid="{92F14829-F240-4125-B000-484923CDF45B}"/>
    <cellStyle name="style1618397952600" xfId="4907" xr:uid="{00000000-0005-0000-0000-000015260000}"/>
    <cellStyle name="style1618397952600 2" xfId="9813" xr:uid="{00000000-0005-0000-0000-000016260000}"/>
    <cellStyle name="style1618397952700" xfId="4908" xr:uid="{00000000-0005-0000-0000-000017260000}"/>
    <cellStyle name="style1618397952700 2" xfId="9814" xr:uid="{00000000-0005-0000-0000-000018260000}"/>
    <cellStyle name="style1618397953282" xfId="4909" xr:uid="{00000000-0005-0000-0000-000019260000}"/>
    <cellStyle name="style1618397953282 2" xfId="9815" xr:uid="{00000000-0005-0000-0000-00001A260000}"/>
    <cellStyle name="style1618397953456" xfId="4910" xr:uid="{00000000-0005-0000-0000-00001B260000}"/>
    <cellStyle name="style1618397953456 2" xfId="9816" xr:uid="{00000000-0005-0000-0000-00001C260000}"/>
    <cellStyle name="style1618397953560" xfId="4911" xr:uid="{00000000-0005-0000-0000-00001D260000}"/>
    <cellStyle name="style1618397953560 2" xfId="9817" xr:uid="{00000000-0005-0000-0000-00001E260000}"/>
    <cellStyle name="style1618397954993" xfId="4912" xr:uid="{00000000-0005-0000-0000-00001F260000}"/>
    <cellStyle name="style1618397954993 2" xfId="9818" xr:uid="{00000000-0005-0000-0000-000020260000}"/>
    <cellStyle name="style1623667442549" xfId="4918" xr:uid="{00000000-0005-0000-0000-000021260000}"/>
    <cellStyle name="style1623667442643" xfId="4919" xr:uid="{00000000-0005-0000-0000-000022260000}"/>
    <cellStyle name="style1623667442705" xfId="4920" xr:uid="{00000000-0005-0000-0000-000023260000}"/>
    <cellStyle name="style1623667442768" xfId="4921" xr:uid="{00000000-0005-0000-0000-000024260000}"/>
    <cellStyle name="style1623667442830" xfId="4922" xr:uid="{00000000-0005-0000-0000-000025260000}"/>
    <cellStyle name="style1623667442893" xfId="4923" xr:uid="{00000000-0005-0000-0000-000026260000}"/>
    <cellStyle name="style1623667442956" xfId="4924" xr:uid="{00000000-0005-0000-0000-000027260000}"/>
    <cellStyle name="style1623667443018" xfId="4925" xr:uid="{00000000-0005-0000-0000-000028260000}"/>
    <cellStyle name="style1623667443080" xfId="4926" xr:uid="{00000000-0005-0000-0000-000029260000}"/>
    <cellStyle name="style1623667443143" xfId="4927" xr:uid="{00000000-0005-0000-0000-00002A260000}"/>
    <cellStyle name="style1623667443221" xfId="4928" xr:uid="{00000000-0005-0000-0000-00002B260000}"/>
    <cellStyle name="style1623667443283" xfId="4929" xr:uid="{00000000-0005-0000-0000-00002C260000}"/>
    <cellStyle name="style1623667443346" xfId="4930" xr:uid="{00000000-0005-0000-0000-00002D260000}"/>
    <cellStyle name="style1623667443409" xfId="4931" xr:uid="{00000000-0005-0000-0000-00002E260000}"/>
    <cellStyle name="style1623667443455" xfId="4932" xr:uid="{00000000-0005-0000-0000-00002F260000}"/>
    <cellStyle name="style1623667443502" xfId="4933" xr:uid="{00000000-0005-0000-0000-000030260000}"/>
    <cellStyle name="style1623667443565" xfId="4934" xr:uid="{00000000-0005-0000-0000-000031260000}"/>
    <cellStyle name="style1623667443627" xfId="4935" xr:uid="{00000000-0005-0000-0000-000032260000}"/>
    <cellStyle name="style1623667443689" xfId="4936" xr:uid="{00000000-0005-0000-0000-000033260000}"/>
    <cellStyle name="style1623667443752" xfId="4937" xr:uid="{00000000-0005-0000-0000-000034260000}"/>
    <cellStyle name="style1623667443815" xfId="4938" xr:uid="{00000000-0005-0000-0000-000035260000}"/>
    <cellStyle name="style1623667443862" xfId="4939" xr:uid="{00000000-0005-0000-0000-000036260000}"/>
    <cellStyle name="style1623667443908" xfId="4940" xr:uid="{00000000-0005-0000-0000-000037260000}"/>
    <cellStyle name="style1623667443971" xfId="4941" xr:uid="{00000000-0005-0000-0000-000038260000}"/>
    <cellStyle name="style1623667444018" xfId="4942" xr:uid="{00000000-0005-0000-0000-000039260000}"/>
    <cellStyle name="style1623667444080" xfId="4943" xr:uid="{00000000-0005-0000-0000-00003A260000}"/>
    <cellStyle name="style1623667444127" xfId="4913" xr:uid="{00000000-0005-0000-0000-00003B260000}"/>
    <cellStyle name="style1623667444127 2" xfId="4944" xr:uid="{00000000-0005-0000-0000-00003C260000}"/>
    <cellStyle name="style1623667444174" xfId="4914" xr:uid="{00000000-0005-0000-0000-00003D260000}"/>
    <cellStyle name="style1623667444174 2" xfId="4945" xr:uid="{00000000-0005-0000-0000-00003E260000}"/>
    <cellStyle name="style1623667444221" xfId="4946" xr:uid="{00000000-0005-0000-0000-00003F260000}"/>
    <cellStyle name="style1623667444268" xfId="4947" xr:uid="{00000000-0005-0000-0000-000040260000}"/>
    <cellStyle name="style1623667444315" xfId="4948" xr:uid="{00000000-0005-0000-0000-000041260000}"/>
    <cellStyle name="style1623667444377" xfId="4949" xr:uid="{00000000-0005-0000-0000-000042260000}"/>
    <cellStyle name="style1623667444439" xfId="4950" xr:uid="{00000000-0005-0000-0000-000043260000}"/>
    <cellStyle name="style1623667444486" xfId="4951" xr:uid="{00000000-0005-0000-0000-000044260000}"/>
    <cellStyle name="style1623667444534" xfId="4952" xr:uid="{00000000-0005-0000-0000-000045260000}"/>
    <cellStyle name="style1623667444674" xfId="4915" xr:uid="{00000000-0005-0000-0000-000046260000}"/>
    <cellStyle name="style1623667444674 2" xfId="4953" xr:uid="{00000000-0005-0000-0000-000047260000}"/>
    <cellStyle name="style1623667444736" xfId="4916" xr:uid="{00000000-0005-0000-0000-000048260000}"/>
    <cellStyle name="style1623667444736 2" xfId="4954" xr:uid="{00000000-0005-0000-0000-000049260000}"/>
    <cellStyle name="style1623667444846" xfId="4955" xr:uid="{00000000-0005-0000-0000-00004A260000}"/>
    <cellStyle name="style1623667444909" xfId="4956" xr:uid="{00000000-0005-0000-0000-00004B260000}"/>
    <cellStyle name="style1623667444971" xfId="4957" xr:uid="{00000000-0005-0000-0000-00004C260000}"/>
    <cellStyle name="style1623667445018" xfId="4958" xr:uid="{00000000-0005-0000-0000-00004D260000}"/>
    <cellStyle name="style1623667445064" xfId="4959" xr:uid="{00000000-0005-0000-0000-00004E260000}"/>
    <cellStyle name="style1623667445111" xfId="4960" xr:uid="{00000000-0005-0000-0000-00004F260000}"/>
    <cellStyle name="style1623667445284" xfId="4961" xr:uid="{00000000-0005-0000-0000-000050260000}"/>
    <cellStyle name="style1623667445346" xfId="4962" xr:uid="{00000000-0005-0000-0000-000051260000}"/>
    <cellStyle name="style1623667445408" xfId="4963" xr:uid="{00000000-0005-0000-0000-000052260000}"/>
    <cellStyle name="style1623667445471" xfId="4964" xr:uid="{00000000-0005-0000-0000-000053260000}"/>
    <cellStyle name="style1623667445518" xfId="4965" xr:uid="{00000000-0005-0000-0000-000054260000}"/>
    <cellStyle name="style1623667445564" xfId="4966" xr:uid="{00000000-0005-0000-0000-000055260000}"/>
    <cellStyle name="style1652697713819" xfId="9836" xr:uid="{A0114972-D013-415E-A370-B852523724B4}"/>
    <cellStyle name="style1652697713866" xfId="9837" xr:uid="{7213CC4A-2D84-45AB-BA67-6CDB2AC315C4}"/>
    <cellStyle name="style1652697713897" xfId="9838" xr:uid="{305364D9-579B-4CF0-BFEB-21C00581AC51}"/>
    <cellStyle name="Title" xfId="638" xr:uid="{00000000-0005-0000-0000-000056260000}"/>
    <cellStyle name="Vírgula 2" xfId="639" xr:uid="{00000000-0005-0000-0000-000057260000}"/>
    <cellStyle name="Vírgula 2 2" xfId="640" xr:uid="{00000000-0005-0000-0000-000058260000}"/>
    <cellStyle name="Vírgula 3" xfId="641" xr:uid="{00000000-0005-0000-0000-000059260000}"/>
    <cellStyle name="Warning Text" xfId="642" xr:uid="{00000000-0005-0000-0000-00005A260000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C59"/>
  <sheetViews>
    <sheetView showGridLines="0" tabSelected="1" zoomScaleNormal="100" zoomScaleSheetLayoutView="115" workbookViewId="0">
      <selection activeCell="B1" sqref="B1"/>
    </sheetView>
  </sheetViews>
  <sheetFormatPr defaultRowHeight="12.75" x14ac:dyDescent="0.2"/>
  <cols>
    <col min="1" max="1" width="2.28515625" customWidth="1"/>
    <col min="2" max="2" width="118.5703125" customWidth="1"/>
  </cols>
  <sheetData>
    <row r="1" spans="2:3" ht="30" customHeight="1" x14ac:dyDescent="0.35">
      <c r="B1" s="231" t="s">
        <v>64</v>
      </c>
      <c r="C1" s="2" t="s">
        <v>2</v>
      </c>
    </row>
    <row r="2" spans="2:3" s="65" customFormat="1" ht="15.75" customHeight="1" x14ac:dyDescent="0.35">
      <c r="B2" s="2"/>
      <c r="C2" s="2"/>
    </row>
    <row r="3" spans="2:3" s="65" customFormat="1" ht="15.75" customHeight="1" x14ac:dyDescent="0.35">
      <c r="B3" s="68" t="s">
        <v>55</v>
      </c>
      <c r="C3" s="2"/>
    </row>
    <row r="4" spans="2:3" s="65" customFormat="1" ht="15.75" customHeight="1" x14ac:dyDescent="0.35">
      <c r="B4" s="2"/>
      <c r="C4" s="2"/>
    </row>
    <row r="5" spans="2:3" s="65" customFormat="1" ht="15.75" customHeight="1" x14ac:dyDescent="0.2">
      <c r="B5" s="66" t="s">
        <v>152</v>
      </c>
    </row>
    <row r="6" spans="2:3" s="65" customFormat="1" ht="18" customHeight="1" x14ac:dyDescent="0.2">
      <c r="B6" s="204" t="s">
        <v>153</v>
      </c>
    </row>
    <row r="7" spans="2:3" s="65" customFormat="1" ht="15.75" customHeight="1" x14ac:dyDescent="0.2">
      <c r="B7" s="205" t="s">
        <v>77</v>
      </c>
    </row>
    <row r="8" spans="2:3" s="65" customFormat="1" ht="16.5" customHeight="1" x14ac:dyDescent="0.2">
      <c r="B8" s="204" t="s">
        <v>154</v>
      </c>
    </row>
    <row r="9" spans="2:3" s="65" customFormat="1" ht="16.5" customHeight="1" x14ac:dyDescent="0.2">
      <c r="B9" s="186" t="s">
        <v>282</v>
      </c>
    </row>
    <row r="10" spans="2:3" s="65" customFormat="1" ht="17.25" customHeight="1" x14ac:dyDescent="0.2">
      <c r="B10" s="204" t="s">
        <v>567</v>
      </c>
    </row>
    <row r="11" spans="2:3" s="65" customFormat="1" ht="17.25" customHeight="1" x14ac:dyDescent="0.2">
      <c r="B11" s="204"/>
    </row>
    <row r="12" spans="2:3" s="65" customFormat="1" ht="15.75" customHeight="1" x14ac:dyDescent="0.2">
      <c r="B12" s="206" t="s">
        <v>193</v>
      </c>
    </row>
    <row r="13" spans="2:3" s="65" customFormat="1" ht="15.75" customHeight="1" x14ac:dyDescent="0.2">
      <c r="B13" s="204" t="s">
        <v>194</v>
      </c>
    </row>
    <row r="14" spans="2:3" s="65" customFormat="1" ht="15.75" customHeight="1" x14ac:dyDescent="0.2">
      <c r="B14" s="205" t="s">
        <v>195</v>
      </c>
    </row>
    <row r="15" spans="2:3" s="65" customFormat="1" ht="15.75" customHeight="1" x14ac:dyDescent="0.2">
      <c r="B15" s="204" t="s">
        <v>196</v>
      </c>
    </row>
    <row r="16" spans="2:3" s="65" customFormat="1" ht="15.75" customHeight="1" x14ac:dyDescent="0.2">
      <c r="B16" s="204" t="s">
        <v>197</v>
      </c>
    </row>
    <row r="17" spans="2:2" s="65" customFormat="1" ht="15.75" customHeight="1" x14ac:dyDescent="0.2">
      <c r="B17" s="204" t="s">
        <v>198</v>
      </c>
    </row>
    <row r="18" spans="2:2" s="65" customFormat="1" ht="15.75" customHeight="1" x14ac:dyDescent="0.2">
      <c r="B18" s="204" t="s">
        <v>199</v>
      </c>
    </row>
    <row r="19" spans="2:2" s="65" customFormat="1" ht="15.75" customHeight="1" x14ac:dyDescent="0.2">
      <c r="B19" s="204" t="s">
        <v>200</v>
      </c>
    </row>
    <row r="20" spans="2:2" s="65" customFormat="1" ht="15.75" customHeight="1" x14ac:dyDescent="0.2">
      <c r="B20" s="205" t="s">
        <v>201</v>
      </c>
    </row>
    <row r="21" spans="2:2" s="65" customFormat="1" ht="15.75" customHeight="1" x14ac:dyDescent="0.2">
      <c r="B21" s="205" t="s">
        <v>299</v>
      </c>
    </row>
    <row r="22" spans="2:2" s="65" customFormat="1" ht="15.75" customHeight="1" x14ac:dyDescent="0.2">
      <c r="B22" s="205" t="s">
        <v>294</v>
      </c>
    </row>
    <row r="23" spans="2:2" s="65" customFormat="1" ht="15.75" customHeight="1" x14ac:dyDescent="0.2">
      <c r="B23" s="204" t="s">
        <v>293</v>
      </c>
    </row>
    <row r="24" spans="2:2" s="65" customFormat="1" ht="15.75" customHeight="1" x14ac:dyDescent="0.2">
      <c r="B24" s="204" t="s">
        <v>292</v>
      </c>
    </row>
    <row r="25" spans="2:2" s="65" customFormat="1" ht="15.75" customHeight="1" x14ac:dyDescent="0.2">
      <c r="B25" s="204" t="s">
        <v>291</v>
      </c>
    </row>
    <row r="26" spans="2:2" s="65" customFormat="1" ht="15.75" customHeight="1" x14ac:dyDescent="0.2">
      <c r="B26" s="204" t="s">
        <v>290</v>
      </c>
    </row>
    <row r="27" spans="2:2" s="65" customFormat="1" ht="15.75" customHeight="1" x14ac:dyDescent="0.2">
      <c r="B27" s="204"/>
    </row>
    <row r="29" spans="2:2" ht="18" x14ac:dyDescent="0.2">
      <c r="B29" s="309" t="s">
        <v>514</v>
      </c>
    </row>
    <row r="30" spans="2:2" s="65" customFormat="1" ht="18" x14ac:dyDescent="0.2">
      <c r="B30" s="309"/>
    </row>
    <row r="31" spans="2:2" x14ac:dyDescent="0.2">
      <c r="B31" s="186" t="s">
        <v>515</v>
      </c>
    </row>
    <row r="32" spans="2:2" x14ac:dyDescent="0.2">
      <c r="B32" s="189" t="s">
        <v>516</v>
      </c>
    </row>
    <row r="33" spans="2:2" x14ac:dyDescent="0.2">
      <c r="B33" s="204"/>
    </row>
    <row r="34" spans="2:2" x14ac:dyDescent="0.2">
      <c r="B34" s="204"/>
    </row>
    <row r="35" spans="2:2" ht="18" x14ac:dyDescent="0.2">
      <c r="B35" s="206" t="s">
        <v>517</v>
      </c>
    </row>
    <row r="36" spans="2:2" s="65" customFormat="1" ht="18" x14ac:dyDescent="0.2">
      <c r="B36" s="206"/>
    </row>
    <row r="37" spans="2:2" x14ac:dyDescent="0.2">
      <c r="B37" s="186" t="s">
        <v>518</v>
      </c>
    </row>
    <row r="38" spans="2:2" x14ac:dyDescent="0.2">
      <c r="B38" s="186" t="s">
        <v>519</v>
      </c>
    </row>
    <row r="39" spans="2:2" s="65" customFormat="1" x14ac:dyDescent="0.2">
      <c r="B39" s="186"/>
    </row>
    <row r="41" spans="2:2" ht="18" x14ac:dyDescent="0.2">
      <c r="B41" s="309" t="s">
        <v>520</v>
      </c>
    </row>
    <row r="42" spans="2:2" s="65" customFormat="1" ht="18" x14ac:dyDescent="0.2">
      <c r="B42" s="309"/>
    </row>
    <row r="43" spans="2:2" x14ac:dyDescent="0.2">
      <c r="B43" s="186" t="s">
        <v>521</v>
      </c>
    </row>
    <row r="44" spans="2:2" x14ac:dyDescent="0.2">
      <c r="B44" s="186" t="s">
        <v>522</v>
      </c>
    </row>
    <row r="45" spans="2:2" x14ac:dyDescent="0.2">
      <c r="B45" s="186" t="s">
        <v>523</v>
      </c>
    </row>
    <row r="46" spans="2:2" x14ac:dyDescent="0.2">
      <c r="B46" s="186" t="s">
        <v>524</v>
      </c>
    </row>
    <row r="47" spans="2:2" x14ac:dyDescent="0.2">
      <c r="B47" s="186" t="s">
        <v>525</v>
      </c>
    </row>
    <row r="50" spans="2:2" s="65" customFormat="1" ht="18" x14ac:dyDescent="0.25">
      <c r="B50" s="308" t="s">
        <v>526</v>
      </c>
    </row>
    <row r="52" spans="2:2" x14ac:dyDescent="0.2">
      <c r="B52" s="204" t="s">
        <v>527</v>
      </c>
    </row>
    <row r="53" spans="2:2" x14ac:dyDescent="0.2">
      <c r="B53" s="204" t="s">
        <v>528</v>
      </c>
    </row>
    <row r="54" spans="2:2" x14ac:dyDescent="0.2">
      <c r="B54" s="204" t="s">
        <v>529</v>
      </c>
    </row>
    <row r="55" spans="2:2" x14ac:dyDescent="0.2">
      <c r="B55" s="204" t="s">
        <v>530</v>
      </c>
    </row>
    <row r="56" spans="2:2" x14ac:dyDescent="0.2">
      <c r="B56" s="204" t="s">
        <v>531</v>
      </c>
    </row>
    <row r="57" spans="2:2" x14ac:dyDescent="0.2">
      <c r="B57" s="204" t="s">
        <v>532</v>
      </c>
    </row>
    <row r="58" spans="2:2" x14ac:dyDescent="0.2">
      <c r="B58" s="186" t="s">
        <v>556</v>
      </c>
    </row>
    <row r="59" spans="2:2" x14ac:dyDescent="0.2">
      <c r="B59" s="186" t="s">
        <v>553</v>
      </c>
    </row>
  </sheetData>
  <phoneticPr fontId="0" type="noConversion"/>
  <hyperlinks>
    <hyperlink ref="B3" location="'Sinais convencionais'!A1" display="Sinais convencionais" xr:uid="{00000000-0004-0000-0000-000005000000}"/>
    <hyperlink ref="B7" location="II.2!A1" display="II.2 - Pessoal de saúde inscrito, por distribuição geográfica, segundo o sexo" xr:uid="{00000000-0004-0000-0000-000007000000}"/>
    <hyperlink ref="B8" location="II.3!A1" display="II.3 - Médicos, médicos não especialistas e especialistas, por local de residência, segundo o sexo" xr:uid="{00000000-0004-0000-0000-000008000000}"/>
    <hyperlink ref="B10" location="II.5!A1" display="II.5 - Médicos e enfermeiros por 1 000 habitantes, segundo distribuição geográfica" xr:uid="{00000000-0004-0000-0000-000009000000}"/>
    <hyperlink ref="B6" location="II.1!A1" display="II.1 - Principais indicadores" xr:uid="{00000000-0004-0000-0000-00000A000000}"/>
    <hyperlink ref="B13" location="III.1!A1" display="III.1 - Hospitais, por modalidade, segundo a natureza institucional" xr:uid="{38C617B4-F13E-4425-A845-A306E2F7F6A2}"/>
    <hyperlink ref="B15" location="III.3!A1" display="III.3 - Salas de operação dos hospitais, segundo a natureza institucional" xr:uid="{FF15D595-AD55-4B59-8C61-FDD2AB93657E}"/>
    <hyperlink ref="B16" location="III.4!A1" display="III.4 - Pessoal ao serviço nos hospitais, por tipo de pessoal, segundo a natureza institucional" xr:uid="{F65A0695-35A6-4C55-9138-DA5870A245DD}"/>
    <hyperlink ref="B17" location="III.5!A1" display="III.5 - Movimento de doentes no internamento dos hospitais, segundo a natureza institucional" xr:uid="{EA612068-B03C-458A-823A-8557F0A06D2E}"/>
    <hyperlink ref="B18" location="III.6!A1" display="III.6 - Consultas médicas na unidade de consulta externa dos hospitais, por especialidade da consulta, segundo a natureza institucional" xr:uid="{95FA861E-4CBB-4997-89DE-D60954C064F2}"/>
    <hyperlink ref="B19" location="III.7!A1" display="III.7 - Cirurgias (exceto pequenas cirurgias) por dia nos hospitais, segundo a natureza institucional" xr:uid="{AF5B8E86-44C4-4988-9647-B8AD169D8C13}"/>
    <hyperlink ref="B23" location="III.11!A1" display="III.11 - Unidades de ressonância magnética dos hospitais por 100 000 habitantes" xr:uid="{E061C8C0-7341-400A-8A60-544141E6DA9F}"/>
    <hyperlink ref="B24" location="III.12!A1" display="III.12 - Camas dos hospitais por 100 000 habitantes, por tipo de cuidado hospitalar, segundo a natureza institucional" xr:uid="{27F93B15-2B04-40EE-AF2C-CC1CECF93F0F}"/>
    <hyperlink ref="B25" location="III.13!A1" display="III.13 - Consultas médicas na unidade de consulta externa nos hospitais por habitante" xr:uid="{DEB1AB1F-783C-4F0C-9083-78FB28A105A0}"/>
    <hyperlink ref="B14" location="III.2!A1" display="III.2 - Camas dos hospitais por modalidade, segundo a natureza institucional" xr:uid="{CCF2569A-B3C3-44F3-A576-4FEC7B65183E}"/>
    <hyperlink ref="B20" location="III.8!A1" display="III.8 - Atendimento em serviços de urgência nos hospitais, segundo a natureza institucional" xr:uid="{C503E4B8-1970-4E4B-BCDD-4B606F5CA051}"/>
    <hyperlink ref="B26" location="III.14!A1" display="III.14 - Taxa de ocupação das camas nos hospitais" xr:uid="{2E3E64AC-093E-4086-B0BE-7383BC9EB9F4}"/>
    <hyperlink ref="B22" location="III.10!A1" display="III.10 - Scanners para tomografias axiais computadorizadas dos hospitais por 100 000 habitantes" xr:uid="{60728813-8E44-465B-AAA8-8E7156999B92}"/>
    <hyperlink ref="B9" location="II.4!A1" display="II.4 - Médicos especialistas, por especialidade, subespecialidade ou competência e sexo, segundo o local de residência" xr:uid="{DD0508E7-6FD9-436D-B0B7-A08AED3165E8}"/>
    <hyperlink ref="B21" location="III.9!A1" display="III.9 - Partos ocorridos nos hospitais, segundo a entidade" xr:uid="{84A3F3AE-E0D0-41D4-88F2-B7A0A69E6B96}"/>
    <hyperlink ref="B43" location="VI.1!A1" display="VI.1 - Partos, por distribuição geográfica de residência da parturiente, segundo o local do parto e a assistência " xr:uid="{FB6A8554-A5DD-43E7-8FED-4F40255CF0D8}"/>
    <hyperlink ref="B44" location="VI.2!A1" display="VI.2 - Partos, por distribuição geográfica de residência da parturiente, segundo a natureza e vitalidade " xr:uid="{9BBE37F8-ADEB-4098-BC20-3BF3B9A7BBB9}"/>
    <hyperlink ref="B45" location="VI.3!A1" display="VI.3 - Partos, por número de partos anteriores da parturiente, segundo a vitalidade " xr:uid="{E4F58136-5EB1-49A4-A711-89A8228B26F3}"/>
    <hyperlink ref="B46" location="VI.4!A1" display="VI.4 - Partos, por idade da parturiente (ano a ano), segundo a duração da gravidez " xr:uid="{EEF3A1D5-A474-47CA-BB65-2C232B1A42E7}"/>
    <hyperlink ref="B47" location="VI.5!A1" display="VI.5 - Partos, por número de partos anteriores da parturiente, segundo a duração da gravidez " xr:uid="{A1690A79-F0F6-40A4-BED3-4527681119CD}"/>
    <hyperlink ref="B38" location="V.2!A1" display="V.2 - Cobertura vacinal a indivíduos, residentes na RAM, que completam 1 ano de idade, por tipo de vacina administrada" xr:uid="{42477179-9C5F-4CFA-AC5C-2F5BFBFC33DA}"/>
    <hyperlink ref="B31" location="IV.1!A1" display="IV.1 - Farmácias, postos farmacêuticos móveis e locais de venda de medicamentos não sujeitos a receita médica, por distribuição geográfica" xr:uid="{A7FE35DA-B2F1-40E0-B4B1-606306C2B20F}"/>
    <hyperlink ref="B32" location="IV.2!A1" display="IV.2 - Farmacêuticos, técnicos de farmácia e farmacêuticos de oficina, por local de trabalho" xr:uid="{FEC3C3EA-0540-4032-B9E3-4290AF446998}"/>
    <hyperlink ref="B37" location="V.1!A1" display="V.1 - Total de inoculações, por tipo de vacina do Programa Regional de Vacinação (PRV) e Extra Programa, segundo a distribuição geográfica de residência do utente" xr:uid="{73B2F293-9529-42B0-97DB-2F6EBEF13545}"/>
    <hyperlink ref="B52" location="VII.1!A1" display="VII.1 - Óbitos, por local e sexo, segundo a certificação médica " xr:uid="{6053BACA-74C0-4445-9C2E-3FC812236994}"/>
    <hyperlink ref="B53" location="VII.2!A1" display="VII.2 - Óbitos, por causa de morte (CID 10 - Lista Sucinta Europeia) e sexo, segundo o mês do falecimento  " xr:uid="{D69970B7-3ABA-49AF-ABD4-6A58DB393E43}"/>
    <hyperlink ref="B54" location="VII.3!A1" display="VII.3 - Óbitos, por causa de morte (CID 10 - Lista Sucinta Europeia) e sexo, segundo o estado civil  " xr:uid="{656A93FC-0BB0-42A1-ADE1-C34F784EF659}"/>
    <hyperlink ref="B55" location="VII.4!A1" display="VII.4 - Óbitos, por causa de morte (CID 10 - Lista Sucinta Europeia) e sexo, segundo a idade" xr:uid="{0421A673-3C9D-4A81-A011-8A9B148741A7}"/>
    <hyperlink ref="B56" location="VII.5!A1" display="VII.5 - Óbitos, por causa de morte (CID-10 - Capítulo / Lista de Tabulação) e sexo, segundo a idade  " xr:uid="{34D033E0-EC65-46B7-A6FB-D1B394AFC777}"/>
    <hyperlink ref="B57" location="VII.6!A1" display="VII.6 - Óbitos, por VIH e óbitos por doença de Alzeimer, segundo o sexo " xr:uid="{8BC225FD-0E59-4146-9065-FC3A9A9DC37C}"/>
    <hyperlink ref="B58" location="VII.7!A1" display="VII.7 - Óbitos e taxa de mortalidade (po 100 mil habitantes), por doença COVID-19, segundo o sexo" xr:uid="{B3A59D30-3549-46CC-9614-531EEA88A4FC}"/>
    <hyperlink ref="B59" location="VII.8!A1" display="VII.8 - Óbitos, por doença COVID-19, segundo o mês do falecimento" xr:uid="{B1570EA7-C22E-4545-B252-E3D6B46672CF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627F-D172-49F9-A49E-90AE7B94F314}">
  <sheetPr codeName="Folha11"/>
  <dimension ref="B1:AB217"/>
  <sheetViews>
    <sheetView showGridLines="0" workbookViewId="0">
      <selection activeCell="B1" sqref="B1:E1"/>
    </sheetView>
  </sheetViews>
  <sheetFormatPr defaultRowHeight="12.75" x14ac:dyDescent="0.2"/>
  <cols>
    <col min="1" max="1" width="6.7109375" style="55" customWidth="1"/>
    <col min="2" max="2" width="24.5703125" style="55" customWidth="1"/>
    <col min="3" max="3" width="15.42578125" style="55" customWidth="1"/>
    <col min="4" max="4" width="20.7109375" style="55" customWidth="1"/>
    <col min="5" max="5" width="18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02" t="s">
        <v>196</v>
      </c>
      <c r="C1" s="502"/>
      <c r="D1" s="502"/>
      <c r="E1" s="502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207"/>
      <c r="C3" s="207"/>
      <c r="D3" s="207"/>
      <c r="E3" s="207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213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">
      <c r="B9" s="213" t="s">
        <v>0</v>
      </c>
      <c r="C9" s="222">
        <v>21</v>
      </c>
      <c r="D9" s="222">
        <v>12</v>
      </c>
      <c r="E9" s="222">
        <v>9</v>
      </c>
      <c r="G9" s="229"/>
    </row>
    <row r="10" spans="2:28" s="20" customFormat="1" ht="12.75" customHeight="1" x14ac:dyDescent="0.2">
      <c r="C10" s="217"/>
      <c r="D10" s="218"/>
      <c r="E10" s="219"/>
    </row>
    <row r="11" spans="2:28" s="20" customFormat="1" ht="3" customHeight="1" x14ac:dyDescent="0.2">
      <c r="B11" s="220"/>
      <c r="C11" s="220"/>
      <c r="D11" s="220"/>
      <c r="E11" s="220"/>
    </row>
    <row r="12" spans="2:28" s="20" customFormat="1" ht="15" customHeight="1" x14ac:dyDescent="0.2">
      <c r="B12" s="501" t="s">
        <v>209</v>
      </c>
      <c r="C12" s="501"/>
      <c r="D12" s="221"/>
      <c r="E12" s="221"/>
      <c r="F12" s="221"/>
      <c r="G12" s="221"/>
    </row>
    <row r="13" spans="2:28" s="20" customFormat="1" ht="15" customHeight="1" x14ac:dyDescent="0.2"/>
    <row r="14" spans="2:28" s="20" customFormat="1" ht="15" customHeight="1" x14ac:dyDescent="0.2"/>
    <row r="15" spans="2:28" s="20" customFormat="1" ht="15" customHeight="1" x14ac:dyDescent="0.2"/>
    <row r="16" spans="2:28" s="20" customFormat="1" ht="15" customHeight="1" x14ac:dyDescent="0.2"/>
    <row r="17" spans="3:3" s="20" customFormat="1" ht="15" customHeight="1" x14ac:dyDescent="0.2"/>
    <row r="18" spans="3:3" s="20" customFormat="1" ht="15" customHeight="1" x14ac:dyDescent="0.2"/>
    <row r="19" spans="3:3" s="20" customFormat="1" ht="15" customHeight="1" x14ac:dyDescent="0.2"/>
    <row r="20" spans="3:3" s="20" customFormat="1" ht="15" customHeight="1" x14ac:dyDescent="0.2"/>
    <row r="21" spans="3:3" s="20" customFormat="1" ht="15" customHeight="1" x14ac:dyDescent="0.2"/>
    <row r="22" spans="3:3" s="20" customFormat="1" ht="15" customHeight="1" x14ac:dyDescent="0.2"/>
    <row r="23" spans="3:3" s="20" customFormat="1" ht="15" customHeight="1" x14ac:dyDescent="0.2"/>
    <row r="24" spans="3:3" s="20" customFormat="1" ht="15" customHeight="1" x14ac:dyDescent="0.2"/>
    <row r="25" spans="3:3" s="20" customFormat="1" ht="15" customHeight="1" x14ac:dyDescent="0.2"/>
    <row r="26" spans="3:3" s="20" customFormat="1" ht="15" customHeight="1" x14ac:dyDescent="0.2"/>
    <row r="27" spans="3:3" s="20" customFormat="1" ht="15" customHeight="1" x14ac:dyDescent="0.2"/>
    <row r="28" spans="3:3" s="20" customFormat="1" ht="15" customHeight="1" x14ac:dyDescent="0.2"/>
    <row r="29" spans="3:3" s="20" customFormat="1" ht="15" customHeight="1" x14ac:dyDescent="0.2"/>
    <row r="30" spans="3:3" s="20" customFormat="1" ht="15" customHeight="1" x14ac:dyDescent="0.2"/>
    <row r="31" spans="3:3" s="20" customFormat="1" ht="15" customHeight="1" x14ac:dyDescent="0.2">
      <c r="C31" s="20" t="s">
        <v>210</v>
      </c>
    </row>
    <row r="32" spans="3:3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5" customHeight="1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EAE29F1E-2FBA-4500-B4E2-0D8A6BDE532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BE47-7C23-4B22-9248-154FBBBD414D}">
  <sheetPr codeName="Folha10"/>
  <dimension ref="B1:AB222"/>
  <sheetViews>
    <sheetView showGridLines="0" workbookViewId="0">
      <selection activeCell="B1" sqref="B1:E1"/>
    </sheetView>
  </sheetViews>
  <sheetFormatPr defaultRowHeight="12.75" x14ac:dyDescent="0.2"/>
  <cols>
    <col min="1" max="1" width="6.7109375" style="55" customWidth="1"/>
    <col min="2" max="2" width="37.140625" style="55" customWidth="1"/>
    <col min="3" max="3" width="15.42578125" style="55" customWidth="1"/>
    <col min="4" max="4" width="19.140625" style="55" customWidth="1"/>
    <col min="5" max="5" width="18.855468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02" t="s">
        <v>197</v>
      </c>
      <c r="C1" s="502"/>
      <c r="D1" s="502"/>
      <c r="E1" s="502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207"/>
      <c r="C3" s="207"/>
      <c r="D3" s="207"/>
      <c r="E3" s="207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214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5">
      <c r="B9" s="213" t="s">
        <v>0</v>
      </c>
      <c r="C9" s="222">
        <v>4707</v>
      </c>
      <c r="D9" s="222">
        <v>3759</v>
      </c>
      <c r="E9" s="222">
        <v>948</v>
      </c>
      <c r="G9" s="229"/>
      <c r="L9" s="224"/>
      <c r="M9" s="224"/>
      <c r="N9" s="224"/>
      <c r="O9" s="224"/>
      <c r="P9" s="224"/>
      <c r="Q9" s="224"/>
    </row>
    <row r="10" spans="2:28" s="20" customFormat="1" ht="18" customHeight="1" x14ac:dyDescent="0.25">
      <c r="B10" s="216" t="s">
        <v>106</v>
      </c>
      <c r="C10" s="223">
        <v>512</v>
      </c>
      <c r="D10" s="223">
        <v>475</v>
      </c>
      <c r="E10" s="223">
        <v>37</v>
      </c>
      <c r="G10" s="229"/>
      <c r="K10" s="224"/>
      <c r="L10" s="224"/>
      <c r="M10" s="224"/>
      <c r="N10" s="224"/>
      <c r="O10" s="224"/>
    </row>
    <row r="11" spans="2:28" s="20" customFormat="1" ht="18" customHeight="1" x14ac:dyDescent="0.2">
      <c r="B11" s="216" t="s">
        <v>215</v>
      </c>
      <c r="C11" s="223">
        <v>1416</v>
      </c>
      <c r="D11" s="223">
        <v>1267</v>
      </c>
      <c r="E11" s="223">
        <v>149</v>
      </c>
      <c r="G11" s="229"/>
    </row>
    <row r="12" spans="2:28" s="20" customFormat="1" ht="18" customHeight="1" x14ac:dyDescent="0.2">
      <c r="B12" s="216" t="s">
        <v>216</v>
      </c>
      <c r="C12" s="223">
        <v>1441</v>
      </c>
      <c r="D12" s="223">
        <v>1148</v>
      </c>
      <c r="E12" s="223">
        <v>293</v>
      </c>
      <c r="G12" s="229"/>
    </row>
    <row r="13" spans="2:28" s="20" customFormat="1" ht="18" customHeight="1" x14ac:dyDescent="0.2">
      <c r="B13" s="216" t="s">
        <v>217</v>
      </c>
      <c r="C13" s="223">
        <v>268</v>
      </c>
      <c r="D13" s="223">
        <v>240</v>
      </c>
      <c r="E13" s="223">
        <v>28</v>
      </c>
      <c r="G13" s="229"/>
    </row>
    <row r="14" spans="2:28" s="20" customFormat="1" ht="18" customHeight="1" x14ac:dyDescent="0.2">
      <c r="B14" s="216" t="s">
        <v>218</v>
      </c>
      <c r="C14" s="223">
        <v>1070</v>
      </c>
      <c r="D14" s="223">
        <v>629</v>
      </c>
      <c r="E14" s="223">
        <v>441</v>
      </c>
      <c r="G14" s="229"/>
    </row>
    <row r="15" spans="2:28" s="20" customFormat="1" ht="12.75" customHeight="1" x14ac:dyDescent="0.2">
      <c r="C15" s="217"/>
      <c r="D15" s="218"/>
      <c r="E15" s="219"/>
    </row>
    <row r="16" spans="2:28" s="20" customFormat="1" ht="3" customHeight="1" x14ac:dyDescent="0.2">
      <c r="B16" s="220"/>
      <c r="C16" s="220"/>
      <c r="D16" s="220"/>
      <c r="E16" s="220"/>
    </row>
    <row r="17" spans="2:7" s="20" customFormat="1" ht="15" customHeight="1" x14ac:dyDescent="0.2">
      <c r="B17" s="501" t="s">
        <v>209</v>
      </c>
      <c r="C17" s="501"/>
      <c r="D17" s="221"/>
      <c r="E17" s="221"/>
      <c r="F17" s="221"/>
      <c r="G17" s="221"/>
    </row>
    <row r="18" spans="2:7" s="20" customFormat="1" ht="15" customHeight="1" x14ac:dyDescent="0.2"/>
    <row r="19" spans="2:7" s="20" customFormat="1" ht="15" customHeight="1" x14ac:dyDescent="0.2"/>
    <row r="20" spans="2:7" s="20" customFormat="1" ht="15" customHeight="1" x14ac:dyDescent="0.2"/>
    <row r="21" spans="2:7" s="20" customFormat="1" ht="15" customHeight="1" x14ac:dyDescent="0.2"/>
    <row r="22" spans="2:7" s="20" customFormat="1" ht="15" customHeight="1" x14ac:dyDescent="0.2"/>
    <row r="23" spans="2:7" s="20" customFormat="1" ht="15" customHeight="1" x14ac:dyDescent="0.2"/>
    <row r="24" spans="2:7" s="20" customFormat="1" ht="15" customHeight="1" x14ac:dyDescent="0.2"/>
    <row r="25" spans="2:7" s="20" customFormat="1" ht="15" customHeight="1" x14ac:dyDescent="0.2"/>
    <row r="26" spans="2:7" s="20" customFormat="1" ht="15" customHeight="1" x14ac:dyDescent="0.2"/>
    <row r="27" spans="2:7" s="20" customFormat="1" ht="15" customHeight="1" x14ac:dyDescent="0.2"/>
    <row r="28" spans="2:7" s="20" customFormat="1" ht="15" customHeight="1" x14ac:dyDescent="0.2"/>
    <row r="29" spans="2:7" s="20" customFormat="1" ht="15" customHeight="1" x14ac:dyDescent="0.2"/>
    <row r="30" spans="2:7" s="20" customFormat="1" ht="15" customHeight="1" x14ac:dyDescent="0.2"/>
    <row r="31" spans="2:7" s="20" customFormat="1" ht="15" customHeight="1" x14ac:dyDescent="0.2"/>
    <row r="32" spans="2:7" s="20" customFormat="1" ht="15" customHeight="1" x14ac:dyDescent="0.2"/>
    <row r="33" spans="3:3" s="20" customFormat="1" ht="15" customHeight="1" x14ac:dyDescent="0.2"/>
    <row r="34" spans="3:3" s="20" customFormat="1" ht="15" customHeight="1" x14ac:dyDescent="0.2"/>
    <row r="35" spans="3:3" s="20" customFormat="1" ht="15" customHeight="1" x14ac:dyDescent="0.2"/>
    <row r="36" spans="3:3" s="20" customFormat="1" ht="15" customHeight="1" x14ac:dyDescent="0.2">
      <c r="C36" s="20" t="s">
        <v>210</v>
      </c>
    </row>
    <row r="37" spans="3:3" s="20" customFormat="1" ht="15" customHeight="1" x14ac:dyDescent="0.2"/>
    <row r="38" spans="3:3" s="20" customFormat="1" ht="15" customHeight="1" x14ac:dyDescent="0.2"/>
    <row r="39" spans="3:3" s="20" customFormat="1" ht="15" customHeight="1" x14ac:dyDescent="0.2"/>
    <row r="40" spans="3:3" s="20" customFormat="1" ht="15" customHeight="1" x14ac:dyDescent="0.2"/>
    <row r="41" spans="3:3" s="20" customFormat="1" ht="15" customHeight="1" x14ac:dyDescent="0.2"/>
    <row r="42" spans="3:3" s="20" customFormat="1" ht="15" customHeight="1" x14ac:dyDescent="0.2"/>
    <row r="43" spans="3:3" s="20" customFormat="1" ht="15" customHeight="1" x14ac:dyDescent="0.2"/>
    <row r="44" spans="3:3" s="20" customFormat="1" ht="15" customHeight="1" x14ac:dyDescent="0.2"/>
    <row r="45" spans="3:3" s="20" customFormat="1" ht="15" customHeight="1" x14ac:dyDescent="0.2"/>
    <row r="46" spans="3:3" s="20" customFormat="1" ht="15" customHeight="1" x14ac:dyDescent="0.2"/>
    <row r="47" spans="3:3" s="20" customFormat="1" ht="15" customHeight="1" x14ac:dyDescent="0.2"/>
    <row r="48" spans="3:3" s="20" customFormat="1" ht="15" customHeight="1" x14ac:dyDescent="0.2"/>
    <row r="49" s="20" customFormat="1" ht="15" customHeight="1" x14ac:dyDescent="0.2"/>
    <row r="50" s="20" customFormat="1" ht="15" customHeight="1" x14ac:dyDescent="0.2"/>
    <row r="51" s="20" customFormat="1" ht="15" customHeight="1" x14ac:dyDescent="0.2"/>
    <row r="52" s="20" customFormat="1" ht="15" customHeight="1" x14ac:dyDescent="0.2"/>
    <row r="53" s="20" customFormat="1" ht="15" customHeight="1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  <row r="218" s="20" customFormat="1" ht="11.25" x14ac:dyDescent="0.2"/>
    <row r="219" s="20" customFormat="1" ht="11.25" x14ac:dyDescent="0.2"/>
    <row r="220" s="20" customFormat="1" ht="11.25" x14ac:dyDescent="0.2"/>
    <row r="221" s="20" customFormat="1" ht="11.25" x14ac:dyDescent="0.2"/>
    <row r="222" s="20" customFormat="1" ht="11.25" x14ac:dyDescent="0.2"/>
  </sheetData>
  <mergeCells count="8">
    <mergeCell ref="B17:C17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458C1531-C5BD-4F39-967C-9F221B335F25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6503-C12B-4080-AA80-4B792E3B4467}">
  <dimension ref="B1:AB218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55" customWidth="1"/>
    <col min="2" max="2" width="32.140625" style="55" customWidth="1"/>
    <col min="3" max="3" width="15.42578125" style="55" customWidth="1"/>
    <col min="4" max="5" width="20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02" t="s">
        <v>198</v>
      </c>
      <c r="C1" s="502"/>
      <c r="D1" s="502"/>
      <c r="E1" s="502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420"/>
      <c r="C3" s="420"/>
      <c r="D3" s="420"/>
      <c r="E3" s="420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219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">
      <c r="B9" s="213" t="s">
        <v>130</v>
      </c>
      <c r="C9" s="222">
        <v>21547</v>
      </c>
      <c r="D9" s="222">
        <v>17475</v>
      </c>
      <c r="E9" s="222">
        <v>4072</v>
      </c>
      <c r="G9" s="229"/>
    </row>
    <row r="10" spans="2:28" s="20" customFormat="1" ht="18" customHeight="1" x14ac:dyDescent="0.2">
      <c r="B10" s="213" t="s">
        <v>220</v>
      </c>
      <c r="C10" s="222">
        <v>555710</v>
      </c>
      <c r="D10" s="222">
        <v>230540</v>
      </c>
      <c r="E10" s="222">
        <v>325170</v>
      </c>
      <c r="G10" s="229"/>
    </row>
    <row r="11" spans="2:28" s="20" customFormat="1" ht="12.75" customHeight="1" x14ac:dyDescent="0.2">
      <c r="C11" s="217"/>
      <c r="D11" s="218"/>
      <c r="E11" s="219"/>
    </row>
    <row r="12" spans="2:28" s="20" customFormat="1" ht="3" customHeight="1" x14ac:dyDescent="0.2">
      <c r="B12" s="220"/>
      <c r="C12" s="220"/>
      <c r="D12" s="220"/>
      <c r="E12" s="220"/>
    </row>
    <row r="13" spans="2:28" s="20" customFormat="1" ht="15" customHeight="1" x14ac:dyDescent="0.2">
      <c r="B13" s="501" t="s">
        <v>209</v>
      </c>
      <c r="C13" s="501"/>
      <c r="D13" s="221"/>
      <c r="E13" s="221"/>
      <c r="F13" s="221"/>
      <c r="G13" s="221"/>
    </row>
    <row r="14" spans="2:28" s="20" customFormat="1" ht="15" customHeight="1" x14ac:dyDescent="0.2"/>
    <row r="15" spans="2:28" s="20" customFormat="1" ht="15" customHeight="1" x14ac:dyDescent="0.2"/>
    <row r="16" spans="2:28" s="20" customFormat="1" ht="15" customHeight="1" x14ac:dyDescent="0.2"/>
    <row r="17" spans="3:3" s="20" customFormat="1" ht="15" customHeight="1" x14ac:dyDescent="0.2"/>
    <row r="18" spans="3:3" s="20" customFormat="1" ht="15" customHeight="1" x14ac:dyDescent="0.2"/>
    <row r="19" spans="3:3" s="20" customFormat="1" ht="15" customHeight="1" x14ac:dyDescent="0.2"/>
    <row r="20" spans="3:3" s="20" customFormat="1" ht="15" customHeight="1" x14ac:dyDescent="0.2"/>
    <row r="21" spans="3:3" s="20" customFormat="1" ht="15" customHeight="1" x14ac:dyDescent="0.2"/>
    <row r="22" spans="3:3" s="20" customFormat="1" ht="15" customHeight="1" x14ac:dyDescent="0.2"/>
    <row r="23" spans="3:3" s="20" customFormat="1" ht="15" customHeight="1" x14ac:dyDescent="0.2"/>
    <row r="24" spans="3:3" s="20" customFormat="1" ht="15" customHeight="1" x14ac:dyDescent="0.2"/>
    <row r="25" spans="3:3" s="20" customFormat="1" ht="15" customHeight="1" x14ac:dyDescent="0.2"/>
    <row r="26" spans="3:3" s="20" customFormat="1" ht="15" customHeight="1" x14ac:dyDescent="0.2"/>
    <row r="27" spans="3:3" s="20" customFormat="1" ht="15" customHeight="1" x14ac:dyDescent="0.2"/>
    <row r="28" spans="3:3" s="20" customFormat="1" ht="15" customHeight="1" x14ac:dyDescent="0.2"/>
    <row r="29" spans="3:3" s="20" customFormat="1" ht="15" customHeight="1" x14ac:dyDescent="0.2"/>
    <row r="30" spans="3:3" s="20" customFormat="1" ht="15" customHeight="1" x14ac:dyDescent="0.2"/>
    <row r="31" spans="3:3" s="20" customFormat="1" ht="15" customHeight="1" x14ac:dyDescent="0.2"/>
    <row r="32" spans="3:3" s="20" customFormat="1" ht="15" customHeight="1" x14ac:dyDescent="0.2">
      <c r="C32" s="20" t="s">
        <v>210</v>
      </c>
    </row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5" customHeight="1" x14ac:dyDescent="0.2"/>
    <row r="49" s="20" customFormat="1" ht="15" customHeight="1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  <row r="218" s="20" customFormat="1" ht="11.25" x14ac:dyDescent="0.2"/>
  </sheetData>
  <mergeCells count="8">
    <mergeCell ref="B13:C13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3AB78F92-8D39-4CC8-83E2-40D3648FEC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3E73B-E21E-47EE-8622-1D033A4AD133}">
  <dimension ref="B1:AB226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55" customWidth="1"/>
    <col min="2" max="2" width="32.140625" style="55" customWidth="1"/>
    <col min="3" max="3" width="15.42578125" style="55" customWidth="1"/>
    <col min="4" max="5" width="20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3" customHeight="1" x14ac:dyDescent="0.2">
      <c r="B1" s="517" t="s">
        <v>199</v>
      </c>
      <c r="C1" s="517"/>
      <c r="D1" s="517"/>
      <c r="E1" s="517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420"/>
      <c r="C3" s="420"/>
      <c r="D3" s="420"/>
      <c r="E3" s="420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566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5">
      <c r="B9" s="213" t="s">
        <v>0</v>
      </c>
      <c r="C9" s="222">
        <v>269277</v>
      </c>
      <c r="D9" s="222">
        <v>160233</v>
      </c>
      <c r="E9" s="222">
        <f t="shared" ref="E9:E18" si="0">C9-D9</f>
        <v>109044</v>
      </c>
      <c r="J9" s="442"/>
      <c r="K9" s="442"/>
      <c r="L9" s="442"/>
      <c r="M9" s="442"/>
      <c r="N9" s="442"/>
      <c r="O9" s="442"/>
      <c r="P9" s="442"/>
      <c r="Q9" s="442"/>
      <c r="R9" s="442"/>
      <c r="S9" s="442"/>
    </row>
    <row r="10" spans="2:28" s="20" customFormat="1" ht="18" customHeight="1" x14ac:dyDescent="0.2">
      <c r="B10" s="216" t="s">
        <v>221</v>
      </c>
      <c r="C10" s="223">
        <v>15383</v>
      </c>
      <c r="D10" s="223">
        <v>7026</v>
      </c>
      <c r="E10" s="223">
        <f t="shared" si="0"/>
        <v>8357</v>
      </c>
      <c r="I10" s="216"/>
      <c r="J10" s="223"/>
    </row>
    <row r="11" spans="2:28" s="20" customFormat="1" ht="18" customHeight="1" x14ac:dyDescent="0.2">
      <c r="B11" s="216" t="s">
        <v>222</v>
      </c>
      <c r="C11" s="223">
        <v>32409</v>
      </c>
      <c r="D11" s="223">
        <v>20693</v>
      </c>
      <c r="E11" s="223">
        <f t="shared" si="0"/>
        <v>11716</v>
      </c>
      <c r="I11" s="216"/>
      <c r="J11" s="223"/>
    </row>
    <row r="12" spans="2:28" s="20" customFormat="1" ht="18" customHeight="1" x14ac:dyDescent="0.2">
      <c r="B12" s="216" t="s">
        <v>223</v>
      </c>
      <c r="C12" s="223">
        <v>18823</v>
      </c>
      <c r="D12" s="223">
        <v>11401</v>
      </c>
      <c r="E12" s="223">
        <f t="shared" si="0"/>
        <v>7422</v>
      </c>
      <c r="I12" s="216"/>
      <c r="J12" s="223"/>
    </row>
    <row r="13" spans="2:28" s="20" customFormat="1" ht="18" customHeight="1" x14ac:dyDescent="0.2">
      <c r="B13" s="216" t="s">
        <v>224</v>
      </c>
      <c r="C13" s="223">
        <v>16239</v>
      </c>
      <c r="D13" s="223">
        <v>11274</v>
      </c>
      <c r="E13" s="223">
        <f t="shared" si="0"/>
        <v>4965</v>
      </c>
      <c r="I13" s="216"/>
      <c r="J13" s="223"/>
    </row>
    <row r="14" spans="2:28" s="20" customFormat="1" ht="18" customHeight="1" x14ac:dyDescent="0.2">
      <c r="B14" s="216" t="s">
        <v>225</v>
      </c>
      <c r="C14" s="223">
        <v>24625</v>
      </c>
      <c r="D14" s="223">
        <v>6190</v>
      </c>
      <c r="E14" s="223">
        <f t="shared" si="0"/>
        <v>18435</v>
      </c>
      <c r="I14" s="216"/>
      <c r="J14" s="223"/>
    </row>
    <row r="15" spans="2:28" s="20" customFormat="1" ht="18" customHeight="1" x14ac:dyDescent="0.2">
      <c r="B15" s="216" t="s">
        <v>226</v>
      </c>
      <c r="C15" s="223">
        <v>13295</v>
      </c>
      <c r="D15" s="223">
        <v>5939</v>
      </c>
      <c r="E15" s="223">
        <f t="shared" si="0"/>
        <v>7356</v>
      </c>
      <c r="I15" s="216"/>
      <c r="J15" s="223"/>
    </row>
    <row r="16" spans="2:28" s="20" customFormat="1" ht="18" customHeight="1" x14ac:dyDescent="0.2">
      <c r="B16" s="216" t="s">
        <v>227</v>
      </c>
      <c r="C16" s="223">
        <v>13325</v>
      </c>
      <c r="D16" s="223">
        <v>7722</v>
      </c>
      <c r="E16" s="223">
        <f t="shared" si="0"/>
        <v>5603</v>
      </c>
      <c r="I16" s="216"/>
      <c r="J16" s="223"/>
    </row>
    <row r="17" spans="2:10" s="20" customFormat="1" ht="18" customHeight="1" x14ac:dyDescent="0.2">
      <c r="B17" s="216" t="s">
        <v>228</v>
      </c>
      <c r="C17" s="223">
        <v>7492</v>
      </c>
      <c r="D17" s="223">
        <v>4240</v>
      </c>
      <c r="E17" s="223">
        <f t="shared" si="0"/>
        <v>3252</v>
      </c>
      <c r="I17" s="216"/>
      <c r="J17" s="223"/>
    </row>
    <row r="18" spans="2:10" s="20" customFormat="1" ht="18" customHeight="1" x14ac:dyDescent="0.2">
      <c r="B18" s="216" t="s">
        <v>229</v>
      </c>
      <c r="C18" s="223">
        <v>127686</v>
      </c>
      <c r="D18" s="223">
        <v>85748</v>
      </c>
      <c r="E18" s="223">
        <f t="shared" si="0"/>
        <v>41938</v>
      </c>
    </row>
    <row r="19" spans="2:10" s="20" customFormat="1" ht="12.75" customHeight="1" x14ac:dyDescent="0.2">
      <c r="C19" s="217"/>
      <c r="D19" s="218"/>
      <c r="E19" s="219"/>
    </row>
    <row r="20" spans="2:10" s="20" customFormat="1" ht="3" customHeight="1" x14ac:dyDescent="0.2">
      <c r="B20" s="220"/>
      <c r="C20" s="220"/>
      <c r="D20" s="220"/>
      <c r="E20" s="220"/>
    </row>
    <row r="21" spans="2:10" s="20" customFormat="1" ht="15" customHeight="1" x14ac:dyDescent="0.2">
      <c r="B21" s="501" t="s">
        <v>209</v>
      </c>
      <c r="C21" s="501"/>
      <c r="D21" s="221"/>
      <c r="E21" s="221"/>
      <c r="F21" s="221"/>
      <c r="G21" s="221"/>
    </row>
    <row r="22" spans="2:10" s="20" customFormat="1" ht="15" customHeight="1" x14ac:dyDescent="0.2"/>
    <row r="23" spans="2:10" s="20" customFormat="1" ht="15" customHeight="1" x14ac:dyDescent="0.2"/>
    <row r="24" spans="2:10" s="20" customFormat="1" ht="15" customHeight="1" x14ac:dyDescent="0.2"/>
    <row r="25" spans="2:10" s="20" customFormat="1" ht="15" customHeight="1" x14ac:dyDescent="0.2"/>
    <row r="26" spans="2:10" s="20" customFormat="1" ht="15" customHeight="1" x14ac:dyDescent="0.2"/>
    <row r="27" spans="2:10" s="20" customFormat="1" ht="15" customHeight="1" x14ac:dyDescent="0.2"/>
    <row r="28" spans="2:10" s="20" customFormat="1" ht="15" customHeight="1" x14ac:dyDescent="0.2"/>
    <row r="29" spans="2:10" s="20" customFormat="1" ht="15" customHeight="1" x14ac:dyDescent="0.2"/>
    <row r="30" spans="2:10" s="20" customFormat="1" ht="15" customHeight="1" x14ac:dyDescent="0.2"/>
    <row r="31" spans="2:10" s="20" customFormat="1" ht="15" customHeight="1" x14ac:dyDescent="0.2"/>
    <row r="32" spans="2:10" s="20" customFormat="1" ht="15" customHeight="1" x14ac:dyDescent="0.2"/>
    <row r="33" spans="3:3" s="20" customFormat="1" ht="15" customHeight="1" x14ac:dyDescent="0.2"/>
    <row r="34" spans="3:3" s="20" customFormat="1" ht="15" customHeight="1" x14ac:dyDescent="0.2"/>
    <row r="35" spans="3:3" s="20" customFormat="1" ht="15" customHeight="1" x14ac:dyDescent="0.2"/>
    <row r="36" spans="3:3" s="20" customFormat="1" ht="15" customHeight="1" x14ac:dyDescent="0.2"/>
    <row r="37" spans="3:3" s="20" customFormat="1" ht="15" customHeight="1" x14ac:dyDescent="0.2"/>
    <row r="38" spans="3:3" s="20" customFormat="1" ht="15" customHeight="1" x14ac:dyDescent="0.2"/>
    <row r="39" spans="3:3" s="20" customFormat="1" ht="15" customHeight="1" x14ac:dyDescent="0.2"/>
    <row r="40" spans="3:3" s="20" customFormat="1" ht="15" customHeight="1" x14ac:dyDescent="0.2">
      <c r="C40" s="20" t="s">
        <v>210</v>
      </c>
    </row>
    <row r="41" spans="3:3" s="20" customFormat="1" ht="15" customHeight="1" x14ac:dyDescent="0.2"/>
    <row r="42" spans="3:3" s="20" customFormat="1" ht="15" customHeight="1" x14ac:dyDescent="0.2"/>
    <row r="43" spans="3:3" s="20" customFormat="1" ht="15" customHeight="1" x14ac:dyDescent="0.2"/>
    <row r="44" spans="3:3" s="20" customFormat="1" ht="15" customHeight="1" x14ac:dyDescent="0.2"/>
    <row r="45" spans="3:3" s="20" customFormat="1" ht="15" customHeight="1" x14ac:dyDescent="0.2"/>
    <row r="46" spans="3:3" s="20" customFormat="1" ht="15" customHeight="1" x14ac:dyDescent="0.2"/>
    <row r="47" spans="3:3" s="20" customFormat="1" ht="15" customHeight="1" x14ac:dyDescent="0.2"/>
    <row r="48" spans="3:3" s="20" customFormat="1" ht="15" customHeight="1" x14ac:dyDescent="0.2"/>
    <row r="49" s="20" customFormat="1" ht="15" customHeight="1" x14ac:dyDescent="0.2"/>
    <row r="50" s="20" customFormat="1" ht="15" customHeight="1" x14ac:dyDescent="0.2"/>
    <row r="51" s="20" customFormat="1" ht="15" customHeight="1" x14ac:dyDescent="0.2"/>
    <row r="52" s="20" customFormat="1" ht="15" customHeight="1" x14ac:dyDescent="0.2"/>
    <row r="53" s="20" customFormat="1" ht="15" customHeight="1" x14ac:dyDescent="0.2"/>
    <row r="54" s="20" customFormat="1" ht="15" customHeight="1" x14ac:dyDescent="0.2"/>
    <row r="55" s="20" customFormat="1" ht="15" customHeight="1" x14ac:dyDescent="0.2"/>
    <row r="56" s="20" customFormat="1" ht="15" customHeight="1" x14ac:dyDescent="0.2"/>
    <row r="57" s="20" customFormat="1" ht="15" customHeight="1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  <row r="218" s="20" customFormat="1" ht="11.25" x14ac:dyDescent="0.2"/>
    <row r="219" s="20" customFormat="1" ht="11.25" x14ac:dyDescent="0.2"/>
    <row r="220" s="20" customFormat="1" ht="11.25" x14ac:dyDescent="0.2"/>
    <row r="221" s="20" customFormat="1" ht="11.25" x14ac:dyDescent="0.2"/>
    <row r="222" s="20" customFormat="1" ht="11.25" x14ac:dyDescent="0.2"/>
    <row r="223" s="20" customFormat="1" ht="11.25" x14ac:dyDescent="0.2"/>
    <row r="224" s="20" customFormat="1" ht="11.25" x14ac:dyDescent="0.2"/>
    <row r="225" s="20" customFormat="1" ht="11.25" x14ac:dyDescent="0.2"/>
    <row r="226" s="20" customFormat="1" ht="11.25" x14ac:dyDescent="0.2"/>
  </sheetData>
  <mergeCells count="8">
    <mergeCell ref="B21:C21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8724FE84-3FCF-480D-81BF-3C6244FD1F1D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5B94-85D5-4765-95EC-C7BF1C2360AA}">
  <dimension ref="B1:AB217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55" customWidth="1"/>
    <col min="2" max="2" width="32.140625" style="55" customWidth="1"/>
    <col min="3" max="3" width="15.42578125" style="55" customWidth="1"/>
    <col min="4" max="5" width="20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17" t="s">
        <v>200</v>
      </c>
      <c r="C1" s="517"/>
      <c r="D1" s="517"/>
      <c r="E1" s="517"/>
    </row>
    <row r="2" spans="2:28" ht="12.75" customHeight="1" x14ac:dyDescent="0.2">
      <c r="B2" s="518"/>
      <c r="C2" s="518"/>
      <c r="D2" s="518"/>
      <c r="E2" s="518"/>
    </row>
    <row r="3" spans="2:28" ht="12.75" customHeight="1" x14ac:dyDescent="0.2">
      <c r="B3" s="420"/>
      <c r="C3" s="420"/>
      <c r="D3" s="420"/>
      <c r="E3" s="420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230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">
      <c r="B9" s="213" t="s">
        <v>0</v>
      </c>
      <c r="C9" s="225">
        <v>38.299999999999997</v>
      </c>
      <c r="D9" s="225">
        <v>27</v>
      </c>
      <c r="E9" s="225">
        <v>11.3</v>
      </c>
    </row>
    <row r="10" spans="2:28" s="20" customFormat="1" ht="12.75" customHeight="1" x14ac:dyDescent="0.2">
      <c r="C10" s="217"/>
      <c r="D10" s="218"/>
      <c r="E10" s="219"/>
    </row>
    <row r="11" spans="2:28" s="20" customFormat="1" ht="3" customHeight="1" x14ac:dyDescent="0.2">
      <c r="B11" s="220"/>
      <c r="C11" s="220"/>
      <c r="D11" s="220"/>
      <c r="E11" s="220"/>
    </row>
    <row r="12" spans="2:28" s="20" customFormat="1" ht="15" customHeight="1" x14ac:dyDescent="0.2">
      <c r="B12" s="501" t="s">
        <v>209</v>
      </c>
      <c r="C12" s="501"/>
      <c r="D12" s="221"/>
      <c r="E12" s="221"/>
      <c r="F12" s="221"/>
      <c r="G12" s="221"/>
    </row>
    <row r="13" spans="2:28" s="20" customFormat="1" ht="15" customHeight="1" x14ac:dyDescent="0.2"/>
    <row r="14" spans="2:28" s="20" customFormat="1" ht="15" customHeight="1" x14ac:dyDescent="0.2">
      <c r="G14" s="230"/>
    </row>
    <row r="15" spans="2:28" s="20" customFormat="1" ht="15" customHeight="1" x14ac:dyDescent="0.2"/>
    <row r="16" spans="2:28" s="20" customFormat="1" ht="15" customHeight="1" x14ac:dyDescent="0.2"/>
    <row r="17" spans="3:3" s="20" customFormat="1" ht="15" customHeight="1" x14ac:dyDescent="0.2"/>
    <row r="18" spans="3:3" s="20" customFormat="1" ht="15" customHeight="1" x14ac:dyDescent="0.2"/>
    <row r="19" spans="3:3" s="20" customFormat="1" ht="15" customHeight="1" x14ac:dyDescent="0.2"/>
    <row r="20" spans="3:3" s="20" customFormat="1" ht="15" customHeight="1" x14ac:dyDescent="0.2"/>
    <row r="21" spans="3:3" s="20" customFormat="1" ht="15" customHeight="1" x14ac:dyDescent="0.2"/>
    <row r="22" spans="3:3" s="20" customFormat="1" ht="15" customHeight="1" x14ac:dyDescent="0.2"/>
    <row r="23" spans="3:3" s="20" customFormat="1" ht="15" customHeight="1" x14ac:dyDescent="0.2"/>
    <row r="24" spans="3:3" s="20" customFormat="1" ht="15" customHeight="1" x14ac:dyDescent="0.2"/>
    <row r="25" spans="3:3" s="20" customFormat="1" ht="15" customHeight="1" x14ac:dyDescent="0.2"/>
    <row r="26" spans="3:3" s="20" customFormat="1" ht="15" customHeight="1" x14ac:dyDescent="0.2"/>
    <row r="27" spans="3:3" s="20" customFormat="1" ht="15" customHeight="1" x14ac:dyDescent="0.2"/>
    <row r="28" spans="3:3" s="20" customFormat="1" ht="15" customHeight="1" x14ac:dyDescent="0.2"/>
    <row r="29" spans="3:3" s="20" customFormat="1" ht="15" customHeight="1" x14ac:dyDescent="0.2"/>
    <row r="30" spans="3:3" s="20" customFormat="1" ht="15" customHeight="1" x14ac:dyDescent="0.2"/>
    <row r="31" spans="3:3" s="20" customFormat="1" ht="15" customHeight="1" x14ac:dyDescent="0.2">
      <c r="C31" s="20" t="s">
        <v>210</v>
      </c>
    </row>
    <row r="32" spans="3:3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5" customHeight="1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9F17BC0F-2B38-4881-B2C6-4292B9B03F8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ADE1-B0F4-42C9-8BC6-B8C60118B6FF}">
  <dimension ref="B1:AB217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55" customWidth="1"/>
    <col min="2" max="2" width="32.140625" style="55" customWidth="1"/>
    <col min="3" max="3" width="15.42578125" style="55" customWidth="1"/>
    <col min="4" max="5" width="20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02" t="s">
        <v>201</v>
      </c>
      <c r="C1" s="502"/>
      <c r="D1" s="502"/>
      <c r="E1" s="502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420"/>
      <c r="C3" s="420"/>
      <c r="D3" s="420"/>
      <c r="E3" s="420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19" t="s">
        <v>231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20"/>
      <c r="C6" s="508"/>
      <c r="D6" s="512"/>
      <c r="E6" s="513"/>
    </row>
    <row r="7" spans="2:28" s="20" customFormat="1" ht="12.75" customHeight="1" x14ac:dyDescent="0.2">
      <c r="B7" s="520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21"/>
      <c r="C8" s="509"/>
      <c r="D8" s="514"/>
      <c r="E8" s="516"/>
    </row>
    <row r="9" spans="2:28" s="20" customFormat="1" ht="18" customHeight="1" x14ac:dyDescent="0.2">
      <c r="B9" s="213" t="s">
        <v>0</v>
      </c>
      <c r="C9" s="222">
        <v>92474</v>
      </c>
      <c r="D9" s="222">
        <v>81167</v>
      </c>
      <c r="E9" s="222">
        <v>11307</v>
      </c>
    </row>
    <row r="10" spans="2:28" s="20" customFormat="1" ht="12.75" customHeight="1" x14ac:dyDescent="0.2">
      <c r="C10" s="217"/>
      <c r="D10" s="218"/>
      <c r="E10" s="219"/>
    </row>
    <row r="11" spans="2:28" s="20" customFormat="1" ht="3" customHeight="1" x14ac:dyDescent="0.2">
      <c r="B11" s="220"/>
      <c r="C11" s="220"/>
      <c r="D11" s="220"/>
      <c r="E11" s="220"/>
    </row>
    <row r="12" spans="2:28" s="20" customFormat="1" ht="15" customHeight="1" x14ac:dyDescent="0.2">
      <c r="B12" s="501" t="s">
        <v>209</v>
      </c>
      <c r="C12" s="501"/>
      <c r="D12" s="221"/>
      <c r="E12" s="221"/>
      <c r="F12" s="221"/>
      <c r="G12" s="221"/>
    </row>
    <row r="13" spans="2:28" s="20" customFormat="1" ht="15" customHeight="1" x14ac:dyDescent="0.2"/>
    <row r="14" spans="2:28" s="20" customFormat="1" ht="15" customHeight="1" x14ac:dyDescent="0.2">
      <c r="D14" s="230"/>
    </row>
    <row r="15" spans="2:28" s="20" customFormat="1" ht="15" customHeight="1" x14ac:dyDescent="0.2"/>
    <row r="16" spans="2:28" s="20" customFormat="1" ht="15" customHeight="1" x14ac:dyDescent="0.2"/>
    <row r="17" spans="3:3" s="20" customFormat="1" ht="15" customHeight="1" x14ac:dyDescent="0.2"/>
    <row r="18" spans="3:3" s="20" customFormat="1" ht="15" customHeight="1" x14ac:dyDescent="0.2"/>
    <row r="19" spans="3:3" s="20" customFormat="1" ht="15" customHeight="1" x14ac:dyDescent="0.2"/>
    <row r="20" spans="3:3" s="20" customFormat="1" ht="15" customHeight="1" x14ac:dyDescent="0.2"/>
    <row r="21" spans="3:3" s="20" customFormat="1" ht="15" customHeight="1" x14ac:dyDescent="0.2"/>
    <row r="22" spans="3:3" s="20" customFormat="1" ht="15" customHeight="1" x14ac:dyDescent="0.2"/>
    <row r="23" spans="3:3" s="20" customFormat="1" ht="15" customHeight="1" x14ac:dyDescent="0.2"/>
    <row r="24" spans="3:3" s="20" customFormat="1" ht="15" customHeight="1" x14ac:dyDescent="0.2"/>
    <row r="25" spans="3:3" s="20" customFormat="1" ht="15" customHeight="1" x14ac:dyDescent="0.2"/>
    <row r="26" spans="3:3" s="20" customFormat="1" ht="15" customHeight="1" x14ac:dyDescent="0.2"/>
    <row r="27" spans="3:3" s="20" customFormat="1" ht="15" customHeight="1" x14ac:dyDescent="0.2"/>
    <row r="28" spans="3:3" s="20" customFormat="1" ht="15" customHeight="1" x14ac:dyDescent="0.2"/>
    <row r="29" spans="3:3" s="20" customFormat="1" ht="15" customHeight="1" x14ac:dyDescent="0.2"/>
    <row r="30" spans="3:3" s="20" customFormat="1" ht="15" customHeight="1" x14ac:dyDescent="0.2"/>
    <row r="31" spans="3:3" s="20" customFormat="1" ht="15" customHeight="1" x14ac:dyDescent="0.2">
      <c r="C31" s="20" t="s">
        <v>210</v>
      </c>
    </row>
    <row r="32" spans="3:3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5" customHeight="1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0604080B-039D-4904-A283-F592A2CCC33D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DF04-A37C-4BBA-938D-6BA5CFAFC17D}">
  <dimension ref="B1:E17"/>
  <sheetViews>
    <sheetView workbookViewId="0">
      <selection activeCell="B1" sqref="B1:E1"/>
    </sheetView>
  </sheetViews>
  <sheetFormatPr defaultColWidth="9.140625" defaultRowHeight="12.75" x14ac:dyDescent="0.2"/>
  <cols>
    <col min="1" max="1" width="9.140625" style="258"/>
    <col min="2" max="2" width="32.140625" style="258" customWidth="1"/>
    <col min="3" max="3" width="15.42578125" style="258" customWidth="1"/>
    <col min="4" max="5" width="20.7109375" style="258" customWidth="1"/>
    <col min="6" max="16384" width="9.140625" style="258"/>
  </cols>
  <sheetData>
    <row r="1" spans="2:5" ht="24.75" customHeight="1" x14ac:dyDescent="0.2">
      <c r="B1" s="502" t="s">
        <v>299</v>
      </c>
      <c r="C1" s="502"/>
      <c r="D1" s="502"/>
      <c r="E1" s="502"/>
    </row>
    <row r="5" spans="2:5" x14ac:dyDescent="0.2">
      <c r="B5" s="269" t="s">
        <v>211</v>
      </c>
      <c r="C5" s="209"/>
      <c r="D5" s="270"/>
      <c r="E5" s="210" t="s">
        <v>76</v>
      </c>
    </row>
    <row r="6" spans="2:5" x14ac:dyDescent="0.2">
      <c r="B6" s="504" t="s">
        <v>295</v>
      </c>
      <c r="C6" s="507" t="s">
        <v>0</v>
      </c>
      <c r="D6" s="510" t="s">
        <v>203</v>
      </c>
      <c r="E6" s="511"/>
    </row>
    <row r="7" spans="2:5" x14ac:dyDescent="0.2">
      <c r="B7" s="505"/>
      <c r="C7" s="508"/>
      <c r="D7" s="512"/>
      <c r="E7" s="513"/>
    </row>
    <row r="8" spans="2:5" x14ac:dyDescent="0.2">
      <c r="B8" s="505"/>
      <c r="C8" s="508"/>
      <c r="D8" s="512" t="s">
        <v>204</v>
      </c>
      <c r="E8" s="515" t="s">
        <v>212</v>
      </c>
    </row>
    <row r="9" spans="2:5" x14ac:dyDescent="0.2">
      <c r="B9" s="523"/>
      <c r="C9" s="524"/>
      <c r="D9" s="525"/>
      <c r="E9" s="522"/>
    </row>
    <row r="10" spans="2:5" x14ac:dyDescent="0.2">
      <c r="B10" s="213" t="s">
        <v>0</v>
      </c>
      <c r="C10" s="264">
        <v>1878</v>
      </c>
      <c r="D10" s="264">
        <v>1696</v>
      </c>
      <c r="E10" s="266">
        <f>C10-D10</f>
        <v>182</v>
      </c>
    </row>
    <row r="11" spans="2:5" x14ac:dyDescent="0.2">
      <c r="B11" s="259" t="s">
        <v>296</v>
      </c>
      <c r="C11" s="263">
        <v>732</v>
      </c>
      <c r="D11" s="263">
        <v>705</v>
      </c>
      <c r="E11" s="263">
        <f>C11-D11</f>
        <v>27</v>
      </c>
    </row>
    <row r="12" spans="2:5" x14ac:dyDescent="0.2">
      <c r="B12" s="265" t="s">
        <v>297</v>
      </c>
      <c r="C12" s="263">
        <v>1146</v>
      </c>
      <c r="D12" s="261">
        <v>991</v>
      </c>
      <c r="E12" s="223">
        <f>C12-D12</f>
        <v>155</v>
      </c>
    </row>
    <row r="13" spans="2:5" x14ac:dyDescent="0.2">
      <c r="B13" s="444" t="s">
        <v>298</v>
      </c>
      <c r="C13" s="263">
        <v>582</v>
      </c>
      <c r="D13" s="261">
        <v>442</v>
      </c>
      <c r="E13" s="263">
        <f>C13-D13</f>
        <v>140</v>
      </c>
    </row>
    <row r="14" spans="2:5" x14ac:dyDescent="0.2">
      <c r="B14" s="443" t="s">
        <v>218</v>
      </c>
      <c r="C14" s="261">
        <v>564</v>
      </c>
      <c r="D14" s="261">
        <v>549</v>
      </c>
      <c r="E14" s="263">
        <f>C14-D14</f>
        <v>15</v>
      </c>
    </row>
    <row r="15" spans="2:5" x14ac:dyDescent="0.2">
      <c r="B15" s="260"/>
      <c r="C15" s="262"/>
      <c r="D15" s="267"/>
      <c r="E15" s="268"/>
    </row>
    <row r="16" spans="2:5" ht="2.25" customHeight="1" x14ac:dyDescent="0.2">
      <c r="B16" s="220"/>
      <c r="C16" s="220"/>
      <c r="D16" s="220"/>
      <c r="E16" s="220"/>
    </row>
    <row r="17" spans="2:5" x14ac:dyDescent="0.2">
      <c r="B17" s="501" t="s">
        <v>209</v>
      </c>
      <c r="C17" s="501"/>
      <c r="D17" s="221"/>
      <c r="E17" s="221"/>
    </row>
  </sheetData>
  <mergeCells count="7">
    <mergeCell ref="E8:E9"/>
    <mergeCell ref="B17:C17"/>
    <mergeCell ref="B1:E1"/>
    <mergeCell ref="B6:B9"/>
    <mergeCell ref="C6:C9"/>
    <mergeCell ref="D6:E7"/>
    <mergeCell ref="D8:D9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ABA4-31EE-4195-8EC7-0B63A7E23D44}">
  <sheetPr codeName="Folha16"/>
  <dimension ref="B1:Z216"/>
  <sheetViews>
    <sheetView showGridLines="0" workbookViewId="0">
      <selection activeCell="B1" sqref="B1:C1"/>
    </sheetView>
  </sheetViews>
  <sheetFormatPr defaultRowHeight="12.75" x14ac:dyDescent="0.2"/>
  <cols>
    <col min="1" max="1" width="6.7109375" style="55" customWidth="1"/>
    <col min="2" max="2" width="66.5703125" style="55" customWidth="1"/>
    <col min="3" max="3" width="27.7109375" style="55" customWidth="1"/>
    <col min="4" max="4" width="6.7109375" style="55" customWidth="1"/>
    <col min="5" max="5" width="14.28515625" style="55" customWidth="1"/>
    <col min="6" max="16384" width="9.140625" style="55"/>
  </cols>
  <sheetData>
    <row r="1" spans="2:26" ht="30" customHeight="1" x14ac:dyDescent="0.2">
      <c r="B1" s="517" t="s">
        <v>244</v>
      </c>
      <c r="C1" s="517"/>
    </row>
    <row r="2" spans="2:26" ht="12.75" customHeight="1" x14ac:dyDescent="0.2">
      <c r="B2" s="228"/>
      <c r="C2" s="228"/>
      <c r="E2" s="67" t="s">
        <v>1</v>
      </c>
    </row>
    <row r="3" spans="2:26" s="211" customFormat="1" ht="12.75" customHeight="1" x14ac:dyDescent="0.15">
      <c r="B3" s="208" t="s">
        <v>211</v>
      </c>
      <c r="C3" s="210" t="s">
        <v>76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</row>
    <row r="4" spans="2:26" s="20" customFormat="1" ht="12.75" customHeight="1" x14ac:dyDescent="0.2">
      <c r="B4" s="504" t="s">
        <v>232</v>
      </c>
      <c r="C4" s="526" t="s">
        <v>233</v>
      </c>
    </row>
    <row r="5" spans="2:26" s="20" customFormat="1" ht="12.75" customHeight="1" x14ac:dyDescent="0.2">
      <c r="B5" s="505"/>
      <c r="C5" s="527"/>
    </row>
    <row r="6" spans="2:26" s="20" customFormat="1" ht="12.75" customHeight="1" x14ac:dyDescent="0.2">
      <c r="B6" s="505"/>
      <c r="C6" s="527"/>
    </row>
    <row r="7" spans="2:26" s="20" customFormat="1" ht="12.75" customHeight="1" x14ac:dyDescent="0.2">
      <c r="B7" s="506"/>
      <c r="C7" s="528"/>
    </row>
    <row r="8" spans="2:26" s="20" customFormat="1" ht="18" customHeight="1" x14ac:dyDescent="0.2">
      <c r="B8" s="213" t="s">
        <v>245</v>
      </c>
      <c r="C8" s="225">
        <v>2</v>
      </c>
    </row>
    <row r="9" spans="2:26" s="20" customFormat="1" ht="12.75" customHeight="1" x14ac:dyDescent="0.2">
      <c r="C9" s="219"/>
    </row>
    <row r="10" spans="2:26" s="20" customFormat="1" ht="3" customHeight="1" x14ac:dyDescent="0.2">
      <c r="B10" s="220"/>
      <c r="C10" s="220"/>
    </row>
    <row r="11" spans="2:26" s="20" customFormat="1" ht="15" customHeight="1" x14ac:dyDescent="0.2">
      <c r="B11" s="227" t="s">
        <v>209</v>
      </c>
      <c r="C11" s="221"/>
      <c r="D11" s="221"/>
      <c r="E11" s="221"/>
    </row>
    <row r="12" spans="2:26" s="20" customFormat="1" ht="15" customHeight="1" x14ac:dyDescent="0.2"/>
    <row r="13" spans="2:26" s="20" customFormat="1" ht="15" customHeight="1" x14ac:dyDescent="0.2"/>
    <row r="14" spans="2:26" s="20" customFormat="1" ht="15" customHeight="1" x14ac:dyDescent="0.2"/>
    <row r="15" spans="2:26" s="20" customFormat="1" ht="15" customHeight="1" x14ac:dyDescent="0.2"/>
    <row r="16" spans="2:26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1.25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 xr:uid="{8A8EDDC5-FA40-487E-9198-A85873EC85EF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9E3E-91F5-447D-AA7C-26E2ACC5B585}">
  <sheetPr codeName="Folha17"/>
  <dimension ref="B1:Z216"/>
  <sheetViews>
    <sheetView showGridLines="0" workbookViewId="0">
      <selection activeCell="B1" sqref="B1:C1"/>
    </sheetView>
  </sheetViews>
  <sheetFormatPr defaultRowHeight="12.75" x14ac:dyDescent="0.2"/>
  <cols>
    <col min="1" max="1" width="6.7109375" style="55" customWidth="1"/>
    <col min="2" max="2" width="66.5703125" style="55" customWidth="1"/>
    <col min="3" max="3" width="27.7109375" style="55" customWidth="1"/>
    <col min="4" max="4" width="6.7109375" style="55" customWidth="1"/>
    <col min="5" max="5" width="14.28515625" style="55" customWidth="1"/>
    <col min="6" max="16384" width="9.140625" style="55"/>
  </cols>
  <sheetData>
    <row r="1" spans="2:26" ht="30" customHeight="1" x14ac:dyDescent="0.2">
      <c r="B1" s="517" t="s">
        <v>246</v>
      </c>
      <c r="C1" s="517"/>
    </row>
    <row r="2" spans="2:26" ht="12.75" customHeight="1" x14ac:dyDescent="0.2">
      <c r="B2" s="207"/>
      <c r="C2" s="207"/>
      <c r="E2" s="67" t="s">
        <v>1</v>
      </c>
    </row>
    <row r="3" spans="2:26" s="211" customFormat="1" ht="12.75" customHeight="1" x14ac:dyDescent="0.15">
      <c r="B3" s="208" t="s">
        <v>211</v>
      </c>
      <c r="C3" s="210" t="s">
        <v>76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</row>
    <row r="4" spans="2:26" s="20" customFormat="1" ht="12.75" customHeight="1" x14ac:dyDescent="0.2">
      <c r="B4" s="504" t="s">
        <v>232</v>
      </c>
      <c r="C4" s="526" t="s">
        <v>233</v>
      </c>
    </row>
    <row r="5" spans="2:26" s="20" customFormat="1" ht="12.75" customHeight="1" x14ac:dyDescent="0.2">
      <c r="B5" s="505"/>
      <c r="C5" s="527"/>
    </row>
    <row r="6" spans="2:26" s="20" customFormat="1" ht="12.75" customHeight="1" x14ac:dyDescent="0.2">
      <c r="B6" s="505"/>
      <c r="C6" s="527"/>
    </row>
    <row r="7" spans="2:26" s="20" customFormat="1" ht="12.75" customHeight="1" x14ac:dyDescent="0.2">
      <c r="B7" s="506"/>
      <c r="C7" s="528"/>
    </row>
    <row r="8" spans="2:26" s="20" customFormat="1" ht="18" customHeight="1" x14ac:dyDescent="0.2">
      <c r="B8" s="213" t="s">
        <v>234</v>
      </c>
      <c r="C8" s="225">
        <v>2</v>
      </c>
    </row>
    <row r="9" spans="2:26" s="20" customFormat="1" ht="12.75" customHeight="1" x14ac:dyDescent="0.2">
      <c r="C9" s="219"/>
    </row>
    <row r="10" spans="2:26" s="20" customFormat="1" ht="3" customHeight="1" x14ac:dyDescent="0.2">
      <c r="B10" s="220"/>
      <c r="C10" s="220"/>
    </row>
    <row r="11" spans="2:26" s="20" customFormat="1" ht="15" customHeight="1" x14ac:dyDescent="0.2">
      <c r="B11" s="226" t="s">
        <v>209</v>
      </c>
      <c r="C11" s="221"/>
      <c r="D11" s="221"/>
      <c r="E11" s="221"/>
    </row>
    <row r="12" spans="2:26" s="20" customFormat="1" ht="15" customHeight="1" x14ac:dyDescent="0.2"/>
    <row r="13" spans="2:26" s="20" customFormat="1" ht="15" customHeight="1" x14ac:dyDescent="0.2"/>
    <row r="14" spans="2:26" s="20" customFormat="1" ht="15" customHeight="1" x14ac:dyDescent="0.2"/>
    <row r="15" spans="2:26" s="20" customFormat="1" ht="15" customHeight="1" x14ac:dyDescent="0.2"/>
    <row r="16" spans="2:26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1.25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 xr:uid="{89193D87-CB17-41C6-BC5C-51EC6D69B6E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90C9-99B7-41B2-BC1D-FFE938276438}">
  <sheetPr codeName="Folha18"/>
  <dimension ref="B1:Z217"/>
  <sheetViews>
    <sheetView showGridLines="0" workbookViewId="0">
      <selection activeCell="B1" sqref="B1:C1"/>
    </sheetView>
  </sheetViews>
  <sheetFormatPr defaultRowHeight="12.75" x14ac:dyDescent="0.2"/>
  <cols>
    <col min="1" max="1" width="6.7109375" style="55" customWidth="1"/>
    <col min="2" max="2" width="66.5703125" style="55" customWidth="1"/>
    <col min="3" max="3" width="27.7109375" style="55" customWidth="1"/>
    <col min="4" max="4" width="6.7109375" style="55" customWidth="1"/>
    <col min="5" max="5" width="14.28515625" style="55" customWidth="1"/>
    <col min="6" max="16384" width="9.140625" style="55"/>
  </cols>
  <sheetData>
    <row r="1" spans="2:26" ht="30" customHeight="1" x14ac:dyDescent="0.2">
      <c r="B1" s="517" t="s">
        <v>283</v>
      </c>
      <c r="C1" s="517"/>
    </row>
    <row r="2" spans="2:26" ht="12.75" customHeight="1" x14ac:dyDescent="0.2">
      <c r="B2" s="207"/>
      <c r="C2" s="207"/>
      <c r="E2" s="67" t="s">
        <v>1</v>
      </c>
    </row>
    <row r="3" spans="2:26" s="211" customFormat="1" ht="12.75" customHeight="1" x14ac:dyDescent="0.15">
      <c r="B3" s="208" t="s">
        <v>211</v>
      </c>
      <c r="C3" s="210" t="s">
        <v>76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</row>
    <row r="4" spans="2:26" s="20" customFormat="1" ht="12.75" customHeight="1" x14ac:dyDescent="0.2">
      <c r="B4" s="504" t="s">
        <v>235</v>
      </c>
      <c r="C4" s="526" t="s">
        <v>236</v>
      </c>
    </row>
    <row r="5" spans="2:26" s="20" customFormat="1" ht="12.75" customHeight="1" x14ac:dyDescent="0.2">
      <c r="B5" s="505"/>
      <c r="C5" s="527"/>
    </row>
    <row r="6" spans="2:26" s="20" customFormat="1" ht="12.75" customHeight="1" x14ac:dyDescent="0.2">
      <c r="B6" s="505"/>
      <c r="C6" s="527"/>
    </row>
    <row r="7" spans="2:26" s="20" customFormat="1" ht="12.75" customHeight="1" x14ac:dyDescent="0.2">
      <c r="B7" s="506"/>
      <c r="C7" s="528"/>
    </row>
    <row r="8" spans="2:26" s="20" customFormat="1" ht="18" customHeight="1" x14ac:dyDescent="0.2">
      <c r="B8" s="213" t="s">
        <v>237</v>
      </c>
      <c r="C8" s="225">
        <v>7.9</v>
      </c>
    </row>
    <row r="9" spans="2:26" s="20" customFormat="1" ht="18" customHeight="1" x14ac:dyDescent="0.2">
      <c r="B9" s="213" t="s">
        <v>252</v>
      </c>
      <c r="C9" s="225">
        <v>84.8</v>
      </c>
    </row>
    <row r="10" spans="2:26" s="20" customFormat="1" ht="12.75" customHeight="1" x14ac:dyDescent="0.2">
      <c r="C10" s="219"/>
    </row>
    <row r="11" spans="2:26" s="20" customFormat="1" ht="3" customHeight="1" x14ac:dyDescent="0.2">
      <c r="B11" s="220"/>
      <c r="C11" s="220"/>
    </row>
    <row r="12" spans="2:26" s="20" customFormat="1" ht="15" customHeight="1" x14ac:dyDescent="0.2">
      <c r="B12" s="226" t="s">
        <v>209</v>
      </c>
      <c r="C12" s="221"/>
      <c r="D12" s="221"/>
      <c r="E12" s="221"/>
    </row>
    <row r="13" spans="2:26" s="20" customFormat="1" ht="6" customHeight="1" x14ac:dyDescent="0.2"/>
    <row r="14" spans="2:26" s="20" customFormat="1" ht="15" customHeight="1" x14ac:dyDescent="0.2">
      <c r="B14" s="20" t="s">
        <v>251</v>
      </c>
    </row>
    <row r="15" spans="2:26" s="20" customFormat="1" ht="15" customHeight="1" x14ac:dyDescent="0.2">
      <c r="B15" s="22" t="s">
        <v>253</v>
      </c>
    </row>
    <row r="16" spans="2:26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5" customHeight="1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 xr:uid="{66C27D26-FA6E-4BA0-9B94-349AAAFBE57C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I8"/>
  <sheetViews>
    <sheetView showGridLines="0" workbookViewId="0">
      <selection activeCell="B1" sqref="B1:F1"/>
    </sheetView>
  </sheetViews>
  <sheetFormatPr defaultRowHeight="12.75" x14ac:dyDescent="0.2"/>
  <cols>
    <col min="1" max="1" width="6.7109375" customWidth="1"/>
    <col min="7" max="7" width="6.7109375" customWidth="1"/>
    <col min="8" max="8" width="14.28515625" bestFit="1" customWidth="1"/>
  </cols>
  <sheetData>
    <row r="1" spans="2:9" ht="22.5" customHeight="1" x14ac:dyDescent="0.25">
      <c r="B1" s="447" t="s">
        <v>55</v>
      </c>
      <c r="C1" s="447"/>
      <c r="D1" s="447"/>
      <c r="E1" s="447"/>
      <c r="F1" s="447"/>
      <c r="G1" s="69"/>
      <c r="H1" s="69"/>
      <c r="I1" s="65"/>
    </row>
    <row r="2" spans="2:9" ht="15" x14ac:dyDescent="0.25">
      <c r="B2" s="70"/>
      <c r="C2" s="70"/>
      <c r="D2" s="70"/>
      <c r="E2" s="70"/>
      <c r="F2" s="70"/>
      <c r="G2" s="69"/>
      <c r="H2" s="69"/>
      <c r="I2" s="65"/>
    </row>
    <row r="3" spans="2:9" x14ac:dyDescent="0.2">
      <c r="B3" s="74" t="s">
        <v>4</v>
      </c>
      <c r="C3" s="71" t="s">
        <v>56</v>
      </c>
      <c r="D3" s="72" t="s">
        <v>57</v>
      </c>
      <c r="E3" s="73"/>
      <c r="F3" s="73"/>
      <c r="G3" s="73"/>
      <c r="H3" s="67" t="s">
        <v>1</v>
      </c>
      <c r="I3" s="65"/>
    </row>
    <row r="4" spans="2:9" x14ac:dyDescent="0.2">
      <c r="B4" s="74" t="s">
        <v>54</v>
      </c>
      <c r="C4" s="75" t="s">
        <v>56</v>
      </c>
      <c r="D4" s="70" t="s">
        <v>58</v>
      </c>
      <c r="E4" s="73"/>
      <c r="F4" s="73"/>
      <c r="G4" s="73"/>
      <c r="H4" s="73"/>
      <c r="I4" s="65"/>
    </row>
    <row r="5" spans="2:9" x14ac:dyDescent="0.2">
      <c r="B5" s="74" t="s">
        <v>59</v>
      </c>
      <c r="C5" s="74" t="s">
        <v>56</v>
      </c>
      <c r="D5" s="70" t="s">
        <v>60</v>
      </c>
      <c r="E5" s="70"/>
      <c r="F5" s="70"/>
      <c r="G5" s="73"/>
      <c r="H5" s="73"/>
      <c r="I5" s="65"/>
    </row>
    <row r="6" spans="2:9" x14ac:dyDescent="0.2">
      <c r="B6" s="74" t="s">
        <v>158</v>
      </c>
      <c r="C6" s="74" t="s">
        <v>56</v>
      </c>
      <c r="D6" s="70" t="s">
        <v>157</v>
      </c>
      <c r="E6" s="65"/>
    </row>
    <row r="7" spans="2:9" ht="15" x14ac:dyDescent="0.25">
      <c r="B7" s="70"/>
      <c r="C7" s="70"/>
      <c r="D7" s="70"/>
      <c r="E7" s="70"/>
      <c r="F7" s="70"/>
      <c r="G7" s="69"/>
      <c r="H7" s="69"/>
      <c r="I7" s="65"/>
    </row>
    <row r="8" spans="2:9" ht="15" x14ac:dyDescent="0.25">
      <c r="G8" s="69"/>
      <c r="H8" s="69"/>
      <c r="I8" s="65"/>
    </row>
  </sheetData>
  <mergeCells count="1">
    <mergeCell ref="B1:F1"/>
  </mergeCells>
  <hyperlinks>
    <hyperlink ref="H3" location="Indice!A1" display="Indice!A1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BDED-AACB-413C-B07E-C347590FF277}">
  <sheetPr codeName="Folha19"/>
  <dimension ref="B1:Z216"/>
  <sheetViews>
    <sheetView showGridLines="0" workbookViewId="0">
      <selection activeCell="B1" sqref="B1:C1"/>
    </sheetView>
  </sheetViews>
  <sheetFormatPr defaultRowHeight="12.75" x14ac:dyDescent="0.2"/>
  <cols>
    <col min="1" max="1" width="6.7109375" style="55" customWidth="1"/>
    <col min="2" max="2" width="66.5703125" style="55" customWidth="1"/>
    <col min="3" max="3" width="27.7109375" style="55" customWidth="1"/>
    <col min="4" max="4" width="6.7109375" style="55" customWidth="1"/>
    <col min="5" max="5" width="14.28515625" style="55" customWidth="1"/>
    <col min="6" max="16384" width="9.140625" style="55"/>
  </cols>
  <sheetData>
    <row r="1" spans="2:26" ht="30" customHeight="1" x14ac:dyDescent="0.2">
      <c r="B1" s="517" t="s">
        <v>247</v>
      </c>
      <c r="C1" s="517"/>
    </row>
    <row r="2" spans="2:26" ht="12.75" customHeight="1" x14ac:dyDescent="0.2">
      <c r="B2" s="207"/>
      <c r="C2" s="207"/>
      <c r="E2" s="67" t="s">
        <v>1</v>
      </c>
    </row>
    <row r="3" spans="2:26" s="211" customFormat="1" ht="12.75" customHeight="1" x14ac:dyDescent="0.15">
      <c r="B3" s="208" t="s">
        <v>211</v>
      </c>
      <c r="C3" s="210" t="s">
        <v>76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</row>
    <row r="4" spans="2:26" s="20" customFormat="1" ht="12.75" customHeight="1" x14ac:dyDescent="0.2">
      <c r="B4" s="504" t="s">
        <v>238</v>
      </c>
      <c r="C4" s="526" t="s">
        <v>239</v>
      </c>
    </row>
    <row r="5" spans="2:26" s="20" customFormat="1" ht="12.75" customHeight="1" x14ac:dyDescent="0.2">
      <c r="B5" s="505"/>
      <c r="C5" s="527"/>
    </row>
    <row r="6" spans="2:26" s="20" customFormat="1" ht="12.75" customHeight="1" x14ac:dyDescent="0.2">
      <c r="B6" s="505"/>
      <c r="C6" s="527"/>
    </row>
    <row r="7" spans="2:26" s="20" customFormat="1" ht="12.75" customHeight="1" x14ac:dyDescent="0.2">
      <c r="B7" s="506"/>
      <c r="C7" s="528"/>
    </row>
    <row r="8" spans="2:26" s="20" customFormat="1" ht="18" customHeight="1" x14ac:dyDescent="0.2">
      <c r="B8" s="213" t="s">
        <v>240</v>
      </c>
      <c r="C8" s="225">
        <v>1.1000000000000001</v>
      </c>
    </row>
    <row r="9" spans="2:26" s="20" customFormat="1" ht="12.75" customHeight="1" x14ac:dyDescent="0.2">
      <c r="C9" s="219"/>
    </row>
    <row r="10" spans="2:26" s="20" customFormat="1" ht="3" customHeight="1" x14ac:dyDescent="0.2">
      <c r="B10" s="220"/>
      <c r="C10" s="220"/>
    </row>
    <row r="11" spans="2:26" s="20" customFormat="1" ht="15" customHeight="1" x14ac:dyDescent="0.2">
      <c r="B11" s="226" t="s">
        <v>209</v>
      </c>
      <c r="C11" s="221"/>
      <c r="D11" s="221"/>
      <c r="E11" s="221"/>
    </row>
    <row r="12" spans="2:26" s="20" customFormat="1" ht="15" customHeight="1" x14ac:dyDescent="0.2"/>
    <row r="13" spans="2:26" s="20" customFormat="1" ht="15" customHeight="1" x14ac:dyDescent="0.2"/>
    <row r="14" spans="2:26" s="20" customFormat="1" ht="15" customHeight="1" x14ac:dyDescent="0.2"/>
    <row r="15" spans="2:26" s="20" customFormat="1" ht="15" customHeight="1" x14ac:dyDescent="0.2"/>
    <row r="16" spans="2:26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1.25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 xr:uid="{C8AAAC5F-09B2-4CC9-AE28-021541767C86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57B4-7140-4C34-937C-345608293375}">
  <sheetPr codeName="Folha20"/>
  <dimension ref="B1:Z216"/>
  <sheetViews>
    <sheetView showGridLines="0" workbookViewId="0">
      <selection activeCell="B1" sqref="B1:C1"/>
    </sheetView>
  </sheetViews>
  <sheetFormatPr defaultRowHeight="12.75" x14ac:dyDescent="0.2"/>
  <cols>
    <col min="1" max="1" width="6.7109375" style="55" customWidth="1"/>
    <col min="2" max="2" width="66.5703125" style="55" customWidth="1"/>
    <col min="3" max="3" width="27.7109375" style="55" customWidth="1"/>
    <col min="4" max="4" width="6.7109375" style="55" customWidth="1"/>
    <col min="5" max="5" width="14.28515625" style="55" customWidth="1"/>
    <col min="6" max="16384" width="9.140625" style="55"/>
  </cols>
  <sheetData>
    <row r="1" spans="2:26" ht="30" customHeight="1" x14ac:dyDescent="0.2">
      <c r="B1" s="517" t="s">
        <v>248</v>
      </c>
      <c r="C1" s="517"/>
    </row>
    <row r="2" spans="2:26" ht="12.75" customHeight="1" x14ac:dyDescent="0.2">
      <c r="B2" s="207"/>
      <c r="C2" s="207"/>
      <c r="E2" s="67" t="s">
        <v>1</v>
      </c>
    </row>
    <row r="3" spans="2:26" s="211" customFormat="1" ht="12.75" customHeight="1" x14ac:dyDescent="0.15">
      <c r="B3" s="208" t="s">
        <v>211</v>
      </c>
      <c r="C3" s="210" t="s">
        <v>241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</row>
    <row r="4" spans="2:26" s="20" customFormat="1" ht="12.75" customHeight="1" x14ac:dyDescent="0.2">
      <c r="B4" s="504" t="s">
        <v>238</v>
      </c>
      <c r="C4" s="526" t="s">
        <v>242</v>
      </c>
    </row>
    <row r="5" spans="2:26" s="20" customFormat="1" ht="12.75" customHeight="1" x14ac:dyDescent="0.2">
      <c r="B5" s="505"/>
      <c r="C5" s="527"/>
    </row>
    <row r="6" spans="2:26" s="20" customFormat="1" ht="12.75" customHeight="1" x14ac:dyDescent="0.2">
      <c r="B6" s="505"/>
      <c r="C6" s="527"/>
    </row>
    <row r="7" spans="2:26" s="20" customFormat="1" ht="12.75" customHeight="1" x14ac:dyDescent="0.2">
      <c r="B7" s="506"/>
      <c r="C7" s="528"/>
    </row>
    <row r="8" spans="2:26" s="20" customFormat="1" ht="18" customHeight="1" x14ac:dyDescent="0.2">
      <c r="B8" s="213" t="s">
        <v>243</v>
      </c>
      <c r="C8" s="225">
        <v>75.400000000000006</v>
      </c>
    </row>
    <row r="9" spans="2:26" s="20" customFormat="1" ht="12.75" customHeight="1" x14ac:dyDescent="0.2">
      <c r="C9" s="219"/>
    </row>
    <row r="10" spans="2:26" s="20" customFormat="1" ht="3" customHeight="1" x14ac:dyDescent="0.2">
      <c r="B10" s="220"/>
      <c r="C10" s="220"/>
    </row>
    <row r="11" spans="2:26" s="20" customFormat="1" ht="15" customHeight="1" x14ac:dyDescent="0.2">
      <c r="B11" s="226" t="s">
        <v>209</v>
      </c>
      <c r="C11" s="221"/>
      <c r="D11" s="221"/>
      <c r="E11" s="221"/>
    </row>
    <row r="12" spans="2:26" s="20" customFormat="1" ht="15" customHeight="1" x14ac:dyDescent="0.2"/>
    <row r="13" spans="2:26" s="20" customFormat="1" ht="15" customHeight="1" x14ac:dyDescent="0.2"/>
    <row r="14" spans="2:26" s="20" customFormat="1" ht="15" customHeight="1" x14ac:dyDescent="0.2"/>
    <row r="15" spans="2:26" s="20" customFormat="1" ht="15" customHeight="1" x14ac:dyDescent="0.2"/>
    <row r="16" spans="2:26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="20" customFormat="1" ht="15" customHeight="1" x14ac:dyDescent="0.2"/>
    <row r="34" s="20" customFormat="1" ht="15" customHeight="1" x14ac:dyDescent="0.2"/>
    <row r="35" s="20" customFormat="1" ht="15" customHeight="1" x14ac:dyDescent="0.2"/>
    <row r="36" s="20" customFormat="1" ht="15" customHeight="1" x14ac:dyDescent="0.2"/>
    <row r="37" s="20" customFormat="1" ht="15" customHeight="1" x14ac:dyDescent="0.2"/>
    <row r="38" s="20" customFormat="1" ht="15" customHeight="1" x14ac:dyDescent="0.2"/>
    <row r="39" s="20" customFormat="1" ht="15" customHeight="1" x14ac:dyDescent="0.2"/>
    <row r="40" s="20" customFormat="1" ht="15" customHeight="1" x14ac:dyDescent="0.2"/>
    <row r="41" s="20" customFormat="1" ht="15" customHeight="1" x14ac:dyDescent="0.2"/>
    <row r="42" s="20" customFormat="1" ht="15" customHeight="1" x14ac:dyDescent="0.2"/>
    <row r="43" s="20" customFormat="1" ht="15" customHeight="1" x14ac:dyDescent="0.2"/>
    <row r="44" s="20" customFormat="1" ht="15" customHeight="1" x14ac:dyDescent="0.2"/>
    <row r="45" s="20" customFormat="1" ht="15" customHeight="1" x14ac:dyDescent="0.2"/>
    <row r="46" s="20" customFormat="1" ht="15" customHeight="1" x14ac:dyDescent="0.2"/>
    <row r="47" s="20" customFormat="1" ht="15" customHeight="1" x14ac:dyDescent="0.2"/>
    <row r="48" s="20" customFormat="1" ht="11.25" x14ac:dyDescent="0.2"/>
    <row r="49" s="20" customFormat="1" ht="11.25" x14ac:dyDescent="0.2"/>
    <row r="50" s="20" customFormat="1" ht="11.25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 xr:uid="{C4B128F3-3CFF-4B2F-AC2D-F1C582C1CE3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26">
    <pageSetUpPr fitToPage="1"/>
  </sheetPr>
  <dimension ref="B1:O24"/>
  <sheetViews>
    <sheetView showGridLines="0" zoomScaleNormal="100" workbookViewId="0">
      <selection activeCell="B1" sqref="B1:H1"/>
    </sheetView>
  </sheetViews>
  <sheetFormatPr defaultColWidth="6.7109375" defaultRowHeight="12.75" x14ac:dyDescent="0.2"/>
  <cols>
    <col min="1" max="1" width="6.7109375" style="83" customWidth="1"/>
    <col min="2" max="2" width="2.140625" style="83" customWidth="1"/>
    <col min="3" max="3" width="2" style="83" customWidth="1"/>
    <col min="4" max="4" width="20.140625" style="83" customWidth="1"/>
    <col min="5" max="8" width="17.7109375" style="83" customWidth="1"/>
    <col min="9" max="9" width="6.7109375" style="83" customWidth="1"/>
    <col min="10" max="10" width="14.7109375" style="83" customWidth="1"/>
    <col min="11" max="255" width="9.140625" style="83" customWidth="1"/>
    <col min="256" max="16384" width="6.7109375" style="83"/>
  </cols>
  <sheetData>
    <row r="1" spans="2:15" ht="33" customHeight="1" x14ac:dyDescent="0.2">
      <c r="B1" s="533" t="s">
        <v>515</v>
      </c>
      <c r="C1" s="533"/>
      <c r="D1" s="533"/>
      <c r="E1" s="533"/>
      <c r="F1" s="533"/>
      <c r="G1" s="533"/>
      <c r="H1" s="533"/>
    </row>
    <row r="2" spans="2:15" ht="12.75" customHeight="1" x14ac:dyDescent="0.2">
      <c r="B2" s="85"/>
      <c r="C2" s="85"/>
      <c r="D2" s="85"/>
      <c r="E2" s="85"/>
      <c r="F2" s="85"/>
      <c r="G2" s="85"/>
      <c r="H2" s="113"/>
      <c r="J2" s="112" t="s">
        <v>1</v>
      </c>
    </row>
    <row r="3" spans="2:15" s="109" customFormat="1" ht="12.75" customHeight="1" x14ac:dyDescent="0.2">
      <c r="B3" s="531">
        <v>2020</v>
      </c>
      <c r="C3" s="531"/>
      <c r="D3" s="531"/>
      <c r="E3" s="111"/>
      <c r="F3" s="111"/>
      <c r="G3" s="111"/>
      <c r="H3" s="110" t="s">
        <v>76</v>
      </c>
    </row>
    <row r="4" spans="2:15" ht="16.5" customHeight="1" x14ac:dyDescent="0.2">
      <c r="B4" s="534" t="s">
        <v>75</v>
      </c>
      <c r="C4" s="535"/>
      <c r="D4" s="535"/>
      <c r="E4" s="535" t="s">
        <v>0</v>
      </c>
      <c r="F4" s="535" t="s">
        <v>74</v>
      </c>
      <c r="G4" s="535" t="s">
        <v>73</v>
      </c>
      <c r="H4" s="540" t="s">
        <v>72</v>
      </c>
    </row>
    <row r="5" spans="2:15" ht="16.5" customHeight="1" x14ac:dyDescent="0.2">
      <c r="B5" s="536"/>
      <c r="C5" s="537"/>
      <c r="D5" s="537"/>
      <c r="E5" s="537"/>
      <c r="F5" s="537"/>
      <c r="G5" s="537"/>
      <c r="H5" s="541"/>
    </row>
    <row r="6" spans="2:15" ht="16.5" customHeight="1" x14ac:dyDescent="0.2">
      <c r="B6" s="538"/>
      <c r="C6" s="539"/>
      <c r="D6" s="539"/>
      <c r="E6" s="539"/>
      <c r="F6" s="539"/>
      <c r="G6" s="539"/>
      <c r="H6" s="542"/>
    </row>
    <row r="7" spans="2:15" s="103" customFormat="1" ht="12.75" customHeight="1" x14ac:dyDescent="0.2">
      <c r="B7" s="108"/>
      <c r="C7" s="108"/>
      <c r="D7" s="108"/>
      <c r="E7" s="108"/>
      <c r="F7" s="108"/>
      <c r="G7" s="108"/>
      <c r="H7" s="108"/>
    </row>
    <row r="8" spans="2:15" s="103" customFormat="1" ht="15" customHeight="1" x14ac:dyDescent="0.2">
      <c r="B8" s="108"/>
      <c r="C8" s="532" t="s">
        <v>15</v>
      </c>
      <c r="D8" s="532"/>
      <c r="E8" s="106">
        <v>86</v>
      </c>
      <c r="F8" s="107">
        <v>65</v>
      </c>
      <c r="G8" s="107">
        <v>1</v>
      </c>
      <c r="H8" s="106">
        <v>20</v>
      </c>
      <c r="I8" s="86"/>
      <c r="J8" s="529"/>
      <c r="K8" s="529"/>
      <c r="L8" s="104"/>
      <c r="M8" s="105"/>
      <c r="N8" s="105"/>
      <c r="O8" s="104"/>
    </row>
    <row r="9" spans="2:15" ht="15" customHeight="1" x14ac:dyDescent="0.2">
      <c r="B9" s="85"/>
      <c r="C9" s="94"/>
      <c r="D9" s="93" t="s">
        <v>14</v>
      </c>
      <c r="E9" s="91">
        <v>5</v>
      </c>
      <c r="F9" s="91">
        <v>4</v>
      </c>
      <c r="G9" s="91">
        <v>0</v>
      </c>
      <c r="H9" s="91">
        <v>1</v>
      </c>
      <c r="I9" s="86"/>
      <c r="J9" s="98"/>
      <c r="K9" s="97"/>
      <c r="L9" s="96"/>
      <c r="M9" s="96"/>
      <c r="N9" s="96"/>
      <c r="O9" s="102"/>
    </row>
    <row r="10" spans="2:15" ht="15" customHeight="1" x14ac:dyDescent="0.2">
      <c r="B10" s="85"/>
      <c r="C10" s="94"/>
      <c r="D10" s="93" t="s">
        <v>71</v>
      </c>
      <c r="E10" s="91">
        <v>8</v>
      </c>
      <c r="F10" s="91">
        <v>8</v>
      </c>
      <c r="G10" s="91">
        <v>0</v>
      </c>
      <c r="H10" s="91">
        <v>0</v>
      </c>
      <c r="I10" s="86"/>
      <c r="J10" s="98"/>
      <c r="K10" s="97"/>
      <c r="L10" s="96"/>
      <c r="M10" s="96"/>
      <c r="N10" s="96"/>
      <c r="O10" s="100"/>
    </row>
    <row r="11" spans="2:15" ht="15" customHeight="1" x14ac:dyDescent="0.2">
      <c r="B11" s="85"/>
      <c r="C11" s="94"/>
      <c r="D11" s="93" t="s">
        <v>13</v>
      </c>
      <c r="E11" s="91">
        <v>40</v>
      </c>
      <c r="F11" s="91">
        <v>28</v>
      </c>
      <c r="G11" s="91">
        <v>0</v>
      </c>
      <c r="H11" s="91">
        <v>12</v>
      </c>
      <c r="I11" s="86"/>
      <c r="J11" s="98"/>
      <c r="K11" s="97"/>
      <c r="L11" s="96"/>
      <c r="M11" s="96"/>
      <c r="N11" s="96"/>
      <c r="O11" s="100"/>
    </row>
    <row r="12" spans="2:15" ht="15" customHeight="1" x14ac:dyDescent="0.2">
      <c r="B12" s="85"/>
      <c r="C12" s="94"/>
      <c r="D12" s="93" t="s">
        <v>12</v>
      </c>
      <c r="E12" s="91">
        <v>6</v>
      </c>
      <c r="F12" s="91">
        <v>5</v>
      </c>
      <c r="G12" s="91">
        <v>0</v>
      </c>
      <c r="H12" s="91">
        <v>1</v>
      </c>
      <c r="I12" s="86"/>
      <c r="J12" s="98"/>
      <c r="K12" s="97"/>
      <c r="L12" s="96"/>
      <c r="M12" s="96"/>
      <c r="N12" s="96"/>
      <c r="O12" s="100"/>
    </row>
    <row r="13" spans="2:15" ht="15" customHeight="1" x14ac:dyDescent="0.2">
      <c r="B13" s="85"/>
      <c r="C13" s="94"/>
      <c r="D13" s="93" t="s">
        <v>11</v>
      </c>
      <c r="E13" s="91">
        <v>2</v>
      </c>
      <c r="F13" s="91">
        <v>2</v>
      </c>
      <c r="G13" s="91">
        <v>0</v>
      </c>
      <c r="H13" s="91">
        <v>0</v>
      </c>
      <c r="I13" s="86"/>
      <c r="J13" s="98"/>
      <c r="K13" s="97"/>
      <c r="L13" s="96"/>
      <c r="M13" s="96"/>
      <c r="N13" s="96"/>
      <c r="O13" s="95"/>
    </row>
    <row r="14" spans="2:15" ht="15" customHeight="1" x14ac:dyDescent="0.2">
      <c r="B14" s="85"/>
      <c r="C14" s="94"/>
      <c r="D14" s="93" t="s">
        <v>10</v>
      </c>
      <c r="E14" s="91">
        <v>1</v>
      </c>
      <c r="F14" s="91">
        <v>1</v>
      </c>
      <c r="G14" s="91">
        <v>0</v>
      </c>
      <c r="H14" s="91">
        <v>0</v>
      </c>
      <c r="I14" s="86"/>
      <c r="J14" s="98"/>
      <c r="K14" s="97"/>
      <c r="L14" s="96"/>
      <c r="M14" s="96"/>
      <c r="N14" s="96"/>
      <c r="O14" s="95"/>
    </row>
    <row r="15" spans="2:15" ht="15" customHeight="1" x14ac:dyDescent="0.2">
      <c r="B15" s="85"/>
      <c r="C15" s="94"/>
      <c r="D15" s="93" t="s">
        <v>9</v>
      </c>
      <c r="E15" s="91">
        <v>5</v>
      </c>
      <c r="F15" s="91">
        <v>3</v>
      </c>
      <c r="G15" s="91">
        <v>1</v>
      </c>
      <c r="H15" s="101">
        <v>1</v>
      </c>
      <c r="I15" s="86"/>
      <c r="J15" s="98"/>
      <c r="K15" s="97"/>
      <c r="L15" s="96"/>
      <c r="M15" s="96"/>
      <c r="N15" s="96"/>
      <c r="O15" s="100"/>
    </row>
    <row r="16" spans="2:15" ht="15" customHeight="1" x14ac:dyDescent="0.2">
      <c r="B16" s="85"/>
      <c r="C16" s="94"/>
      <c r="D16" s="93" t="s">
        <v>8</v>
      </c>
      <c r="E16" s="91">
        <v>11</v>
      </c>
      <c r="F16" s="91">
        <v>7</v>
      </c>
      <c r="G16" s="91">
        <v>0</v>
      </c>
      <c r="H16" s="101">
        <v>4</v>
      </c>
      <c r="I16" s="86"/>
      <c r="J16" s="98"/>
      <c r="K16" s="97"/>
      <c r="L16" s="96"/>
      <c r="M16" s="96"/>
      <c r="N16" s="96"/>
      <c r="O16" s="100"/>
    </row>
    <row r="17" spans="2:15" ht="15" customHeight="1" x14ac:dyDescent="0.2">
      <c r="B17" s="85"/>
      <c r="C17" s="94"/>
      <c r="D17" s="93" t="s">
        <v>7</v>
      </c>
      <c r="E17" s="91">
        <v>3</v>
      </c>
      <c r="F17" s="91">
        <v>3</v>
      </c>
      <c r="G17" s="91">
        <v>0</v>
      </c>
      <c r="H17" s="99">
        <v>0</v>
      </c>
      <c r="I17" s="86"/>
      <c r="J17" s="98"/>
      <c r="K17" s="97"/>
      <c r="L17" s="96"/>
      <c r="M17" s="96"/>
      <c r="N17" s="96"/>
      <c r="O17" s="95"/>
    </row>
    <row r="18" spans="2:15" ht="15" customHeight="1" x14ac:dyDescent="0.2">
      <c r="B18" s="85"/>
      <c r="C18" s="94"/>
      <c r="D18" s="93" t="s">
        <v>6</v>
      </c>
      <c r="E18" s="91">
        <v>3</v>
      </c>
      <c r="F18" s="91">
        <v>3</v>
      </c>
      <c r="G18" s="91">
        <v>0</v>
      </c>
      <c r="H18" s="99">
        <v>0</v>
      </c>
      <c r="I18" s="86"/>
      <c r="J18" s="98"/>
      <c r="K18" s="97"/>
      <c r="L18" s="96"/>
      <c r="M18" s="96"/>
      <c r="N18" s="96"/>
      <c r="O18" s="95"/>
    </row>
    <row r="19" spans="2:15" ht="15" customHeight="1" x14ac:dyDescent="0.2">
      <c r="B19" s="85"/>
      <c r="C19" s="94"/>
      <c r="D19" s="93" t="s">
        <v>5</v>
      </c>
      <c r="E19" s="91">
        <v>2</v>
      </c>
      <c r="F19" s="91">
        <v>1</v>
      </c>
      <c r="G19" s="91">
        <v>0</v>
      </c>
      <c r="H19" s="99">
        <v>1</v>
      </c>
      <c r="I19" s="86"/>
      <c r="J19" s="98"/>
      <c r="K19" s="97"/>
      <c r="L19" s="96"/>
      <c r="M19" s="96"/>
      <c r="N19" s="96"/>
      <c r="O19" s="95"/>
    </row>
    <row r="20" spans="2:15" ht="15" customHeight="1" x14ac:dyDescent="0.2">
      <c r="B20" s="85"/>
      <c r="C20" s="94"/>
      <c r="D20" s="93"/>
      <c r="E20" s="92"/>
      <c r="F20" s="91"/>
      <c r="G20" s="90"/>
      <c r="H20" s="90"/>
      <c r="I20" s="86"/>
      <c r="K20" s="86"/>
    </row>
    <row r="21" spans="2:15" ht="3" customHeight="1" x14ac:dyDescent="0.2">
      <c r="B21" s="89"/>
      <c r="C21" s="88"/>
      <c r="D21" s="88"/>
      <c r="E21" s="87"/>
      <c r="F21" s="87"/>
      <c r="G21" s="87"/>
      <c r="H21" s="87"/>
      <c r="K21" s="86"/>
    </row>
    <row r="22" spans="2:15" ht="9" customHeight="1" x14ac:dyDescent="0.2">
      <c r="B22" s="85"/>
      <c r="C22" s="85"/>
      <c r="D22" s="85"/>
      <c r="E22" s="85"/>
      <c r="F22" s="85"/>
      <c r="G22" s="85"/>
      <c r="H22" s="85"/>
    </row>
    <row r="23" spans="2:15" x14ac:dyDescent="0.2">
      <c r="B23" s="530" t="s">
        <v>565</v>
      </c>
      <c r="C23" s="530"/>
      <c r="D23" s="530"/>
      <c r="E23" s="530"/>
      <c r="F23" s="530"/>
      <c r="G23" s="85"/>
      <c r="H23" s="85"/>
    </row>
    <row r="24" spans="2:15" x14ac:dyDescent="0.2">
      <c r="F24" s="84"/>
    </row>
  </sheetData>
  <mergeCells count="10">
    <mergeCell ref="J8:K8"/>
    <mergeCell ref="B23:F23"/>
    <mergeCell ref="B3:D3"/>
    <mergeCell ref="C8:D8"/>
    <mergeCell ref="B1:H1"/>
    <mergeCell ref="B4:D6"/>
    <mergeCell ref="E4:E6"/>
    <mergeCell ref="F4:F6"/>
    <mergeCell ref="G4:G6"/>
    <mergeCell ref="H4:H6"/>
  </mergeCells>
  <hyperlinks>
    <hyperlink ref="J2" location="Indice!A1" display="(Voltar ao índice)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7"/>
  <dimension ref="A1:I25"/>
  <sheetViews>
    <sheetView showGridLines="0" zoomScaleNormal="100" workbookViewId="0">
      <selection activeCell="B1" sqref="B1:G1"/>
    </sheetView>
  </sheetViews>
  <sheetFormatPr defaultRowHeight="12.75" x14ac:dyDescent="0.2"/>
  <cols>
    <col min="1" max="1" width="6.7109375" customWidth="1"/>
    <col min="2" max="2" width="2" customWidth="1"/>
    <col min="3" max="3" width="1.140625" customWidth="1"/>
    <col min="4" max="4" width="23.85546875" customWidth="1"/>
    <col min="5" max="7" width="30.42578125" customWidth="1"/>
    <col min="8" max="8" width="6.7109375" customWidth="1"/>
  </cols>
  <sheetData>
    <row r="1" spans="1:9" ht="30" customHeight="1" x14ac:dyDescent="0.2">
      <c r="A1" s="65"/>
      <c r="B1" s="544" t="s">
        <v>516</v>
      </c>
      <c r="C1" s="544"/>
      <c r="D1" s="544"/>
      <c r="E1" s="544"/>
      <c r="F1" s="544"/>
      <c r="G1" s="544"/>
    </row>
    <row r="2" spans="1:9" x14ac:dyDescent="0.2">
      <c r="A2" s="65"/>
      <c r="B2" s="191"/>
      <c r="C2" s="191"/>
      <c r="D2" s="191"/>
      <c r="E2" s="191"/>
      <c r="F2" s="187"/>
    </row>
    <row r="3" spans="1:9" x14ac:dyDescent="0.2">
      <c r="A3" s="65"/>
      <c r="B3" s="549">
        <v>2020</v>
      </c>
      <c r="C3" s="549"/>
      <c r="D3" s="549"/>
      <c r="E3" s="192"/>
      <c r="G3" s="193" t="s">
        <v>76</v>
      </c>
      <c r="I3" s="190" t="s">
        <v>1</v>
      </c>
    </row>
    <row r="4" spans="1:9" ht="12.75" customHeight="1" x14ac:dyDescent="0.2">
      <c r="A4" s="65"/>
      <c r="B4" s="550" t="s">
        <v>75</v>
      </c>
      <c r="C4" s="550"/>
      <c r="D4" s="551"/>
      <c r="E4" s="556" t="s">
        <v>155</v>
      </c>
      <c r="F4" s="545" t="s">
        <v>156</v>
      </c>
      <c r="G4" s="545" t="s">
        <v>284</v>
      </c>
      <c r="H4" s="65"/>
    </row>
    <row r="5" spans="1:9" x14ac:dyDescent="0.2">
      <c r="A5" s="65"/>
      <c r="B5" s="552"/>
      <c r="C5" s="552"/>
      <c r="D5" s="553"/>
      <c r="E5" s="557"/>
      <c r="F5" s="546"/>
      <c r="G5" s="546"/>
      <c r="H5" s="65"/>
    </row>
    <row r="6" spans="1:9" x14ac:dyDescent="0.2">
      <c r="A6" s="65"/>
      <c r="B6" s="554"/>
      <c r="C6" s="554"/>
      <c r="D6" s="555"/>
      <c r="E6" s="558"/>
      <c r="F6" s="547"/>
      <c r="G6" s="547"/>
      <c r="H6" s="65"/>
    </row>
    <row r="7" spans="1:9" x14ac:dyDescent="0.2">
      <c r="A7" s="65"/>
      <c r="B7" s="194"/>
      <c r="C7" s="194"/>
      <c r="D7" s="194"/>
      <c r="E7" s="194"/>
      <c r="F7" s="195"/>
      <c r="G7" s="195"/>
      <c r="H7" s="65"/>
    </row>
    <row r="8" spans="1:9" ht="15" customHeight="1" x14ac:dyDescent="0.2">
      <c r="A8" s="65"/>
      <c r="B8" s="194"/>
      <c r="C8" s="548" t="s">
        <v>15</v>
      </c>
      <c r="D8" s="548"/>
      <c r="E8" s="196" t="s">
        <v>159</v>
      </c>
      <c r="F8" s="196">
        <v>41</v>
      </c>
      <c r="G8" s="196" t="s">
        <v>285</v>
      </c>
      <c r="H8" s="65"/>
    </row>
    <row r="9" spans="1:9" ht="15" customHeight="1" x14ac:dyDescent="0.2">
      <c r="A9" s="65"/>
      <c r="B9" s="191"/>
      <c r="C9" s="197"/>
      <c r="D9" s="198" t="s">
        <v>14</v>
      </c>
      <c r="E9" s="126" t="s">
        <v>160</v>
      </c>
      <c r="F9" s="199">
        <v>1</v>
      </c>
      <c r="G9" s="126" t="s">
        <v>160</v>
      </c>
      <c r="H9" s="65"/>
    </row>
    <row r="10" spans="1:9" ht="15" customHeight="1" x14ac:dyDescent="0.2">
      <c r="A10" s="65"/>
      <c r="B10" s="191"/>
      <c r="C10" s="197"/>
      <c r="D10" s="198" t="s">
        <v>71</v>
      </c>
      <c r="E10" s="126" t="s">
        <v>161</v>
      </c>
      <c r="F10" s="199">
        <v>2</v>
      </c>
      <c r="G10" s="126" t="s">
        <v>286</v>
      </c>
      <c r="H10" s="65"/>
    </row>
    <row r="11" spans="1:9" ht="15" customHeight="1" x14ac:dyDescent="0.2">
      <c r="A11" s="65"/>
      <c r="B11" s="191"/>
      <c r="C11" s="197"/>
      <c r="D11" s="198" t="s">
        <v>13</v>
      </c>
      <c r="E11" s="126" t="s">
        <v>162</v>
      </c>
      <c r="F11" s="199">
        <v>14</v>
      </c>
      <c r="G11" s="126" t="s">
        <v>287</v>
      </c>
      <c r="H11" s="65"/>
    </row>
    <row r="12" spans="1:9" ht="15" customHeight="1" x14ac:dyDescent="0.2">
      <c r="A12" s="65"/>
      <c r="B12" s="191"/>
      <c r="C12" s="197"/>
      <c r="D12" s="198" t="s">
        <v>12</v>
      </c>
      <c r="E12" s="126" t="s">
        <v>163</v>
      </c>
      <c r="F12" s="199">
        <v>8</v>
      </c>
      <c r="G12" s="126" t="s">
        <v>288</v>
      </c>
      <c r="H12" s="65"/>
    </row>
    <row r="13" spans="1:9" ht="15" customHeight="1" x14ac:dyDescent="0.2">
      <c r="A13" s="65"/>
      <c r="B13" s="191"/>
      <c r="C13" s="197"/>
      <c r="D13" s="198" t="s">
        <v>11</v>
      </c>
      <c r="E13" s="126" t="s">
        <v>164</v>
      </c>
      <c r="F13" s="199">
        <v>0</v>
      </c>
      <c r="G13" s="126" t="s">
        <v>164</v>
      </c>
      <c r="H13" s="65"/>
    </row>
    <row r="14" spans="1:9" ht="15" customHeight="1" x14ac:dyDescent="0.2">
      <c r="A14" s="65"/>
      <c r="B14" s="191"/>
      <c r="C14" s="197"/>
      <c r="D14" s="198" t="s">
        <v>10</v>
      </c>
      <c r="E14" s="126" t="s">
        <v>165</v>
      </c>
      <c r="F14" s="199">
        <v>0</v>
      </c>
      <c r="G14" s="126" t="s">
        <v>165</v>
      </c>
      <c r="H14" s="65"/>
    </row>
    <row r="15" spans="1:9" ht="15" customHeight="1" x14ac:dyDescent="0.2">
      <c r="A15" s="65"/>
      <c r="B15" s="191"/>
      <c r="C15" s="197"/>
      <c r="D15" s="198" t="s">
        <v>9</v>
      </c>
      <c r="E15" s="126" t="s">
        <v>166</v>
      </c>
      <c r="F15" s="199">
        <v>8</v>
      </c>
      <c r="G15" s="126" t="s">
        <v>166</v>
      </c>
      <c r="H15" s="65"/>
    </row>
    <row r="16" spans="1:9" ht="15" customHeight="1" x14ac:dyDescent="0.2">
      <c r="A16" s="65"/>
      <c r="B16" s="191"/>
      <c r="C16" s="197"/>
      <c r="D16" s="198" t="s">
        <v>8</v>
      </c>
      <c r="E16" s="126" t="s">
        <v>167</v>
      </c>
      <c r="F16" s="199">
        <v>1</v>
      </c>
      <c r="G16" s="126" t="s">
        <v>289</v>
      </c>
      <c r="H16" s="65"/>
    </row>
    <row r="17" spans="1:8" ht="15" customHeight="1" x14ac:dyDescent="0.2">
      <c r="A17" s="65"/>
      <c r="B17" s="191"/>
      <c r="C17" s="197"/>
      <c r="D17" s="198" t="s">
        <v>7</v>
      </c>
      <c r="E17" s="126" t="s">
        <v>160</v>
      </c>
      <c r="F17" s="199">
        <v>1</v>
      </c>
      <c r="G17" s="126" t="s">
        <v>160</v>
      </c>
      <c r="H17" s="65"/>
    </row>
    <row r="18" spans="1:8" ht="15" customHeight="1" x14ac:dyDescent="0.2">
      <c r="A18" s="65"/>
      <c r="B18" s="191"/>
      <c r="C18" s="197"/>
      <c r="D18" s="198" t="s">
        <v>6</v>
      </c>
      <c r="E18" s="126" t="s">
        <v>168</v>
      </c>
      <c r="F18" s="199">
        <v>4</v>
      </c>
      <c r="G18" s="126" t="s">
        <v>168</v>
      </c>
      <c r="H18" s="65"/>
    </row>
    <row r="19" spans="1:8" ht="15" customHeight="1" x14ac:dyDescent="0.2">
      <c r="A19" s="65"/>
      <c r="B19" s="191"/>
      <c r="C19" s="197"/>
      <c r="D19" s="198" t="s">
        <v>5</v>
      </c>
      <c r="E19" s="126" t="s">
        <v>165</v>
      </c>
      <c r="F19" s="199">
        <v>2</v>
      </c>
      <c r="G19" s="126" t="s">
        <v>165</v>
      </c>
      <c r="H19" s="65"/>
    </row>
    <row r="20" spans="1:8" x14ac:dyDescent="0.2">
      <c r="A20" s="65"/>
      <c r="B20" s="191"/>
      <c r="C20" s="197"/>
      <c r="D20" s="198"/>
      <c r="E20" s="200"/>
      <c r="F20" s="187"/>
      <c r="G20" s="187"/>
      <c r="H20" s="65"/>
    </row>
    <row r="21" spans="1:8" ht="2.25" customHeight="1" x14ac:dyDescent="0.2">
      <c r="A21" s="65"/>
      <c r="B21" s="201"/>
      <c r="C21" s="188"/>
      <c r="D21" s="188"/>
      <c r="E21" s="188"/>
      <c r="F21" s="188"/>
      <c r="G21" s="188"/>
      <c r="H21" s="65"/>
    </row>
    <row r="22" spans="1:8" ht="9" customHeight="1" x14ac:dyDescent="0.2">
      <c r="A22" s="65"/>
      <c r="B22" s="191"/>
      <c r="C22" s="191"/>
      <c r="D22" s="191"/>
      <c r="E22" s="191"/>
      <c r="F22" s="187"/>
      <c r="G22" s="187"/>
      <c r="H22" s="65"/>
    </row>
    <row r="23" spans="1:8" x14ac:dyDescent="0.2">
      <c r="A23" s="65"/>
      <c r="B23" s="470" t="s">
        <v>85</v>
      </c>
      <c r="C23" s="470"/>
      <c r="D23" s="470"/>
      <c r="E23" s="470"/>
      <c r="F23" s="470"/>
      <c r="G23" s="470"/>
      <c r="H23" s="142"/>
    </row>
    <row r="24" spans="1:8" ht="12.75" customHeight="1" x14ac:dyDescent="0.2">
      <c r="A24" s="65"/>
      <c r="B24" s="543" t="s">
        <v>192</v>
      </c>
      <c r="C24" s="543"/>
      <c r="D24" s="543"/>
      <c r="E24" s="543"/>
      <c r="F24" s="543"/>
      <c r="G24" s="543"/>
    </row>
    <row r="25" spans="1:8" ht="17.25" customHeight="1" x14ac:dyDescent="0.2">
      <c r="B25" s="543"/>
      <c r="C25" s="543"/>
      <c r="D25" s="543"/>
      <c r="E25" s="543"/>
      <c r="F25" s="543"/>
      <c r="G25" s="543"/>
    </row>
  </sheetData>
  <mergeCells count="9">
    <mergeCell ref="B24:G25"/>
    <mergeCell ref="B23:G23"/>
    <mergeCell ref="B1:G1"/>
    <mergeCell ref="G4:G6"/>
    <mergeCell ref="F4:F6"/>
    <mergeCell ref="C8:D8"/>
    <mergeCell ref="B3:D3"/>
    <mergeCell ref="B4:D6"/>
    <mergeCell ref="E4:E6"/>
  </mergeCells>
  <hyperlinks>
    <hyperlink ref="I3" location="Indice!A1" display="(Voltar ao índice)" xr:uid="{00000000-0004-0000-0C00-000000000000}"/>
  </hyperlinks>
  <pageMargins left="0.7" right="0.7" top="0.75" bottom="0.75" header="0.3" footer="0.3"/>
  <pageSetup paperSize="9" scale="9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484A-C93D-48C6-933C-F01A8483D135}">
  <sheetPr>
    <pageSetUpPr fitToPage="1"/>
  </sheetPr>
  <dimension ref="B1:AT154"/>
  <sheetViews>
    <sheetView showGridLines="0" zoomScaleNormal="100" workbookViewId="0">
      <pane ySplit="8" topLeftCell="A36" activePane="bottomLeft" state="frozen"/>
      <selection activeCell="E16" sqref="E16"/>
      <selection pane="bottomLeft" activeCell="B1" sqref="B1:O1"/>
    </sheetView>
  </sheetViews>
  <sheetFormatPr defaultColWidth="12.5703125" defaultRowHeight="11.25" x14ac:dyDescent="0.2"/>
  <cols>
    <col min="1" max="1" width="6.7109375" style="271" customWidth="1"/>
    <col min="2" max="2" width="26.42578125" style="271" customWidth="1"/>
    <col min="3" max="3" width="6.5703125" style="272" bestFit="1" customWidth="1"/>
    <col min="4" max="6" width="7" style="271" customWidth="1"/>
    <col min="7" max="7" width="7.140625" style="271" customWidth="1"/>
    <col min="8" max="14" width="7" style="271" customWidth="1"/>
    <col min="15" max="15" width="11" style="271" customWidth="1"/>
    <col min="16" max="16" width="6.7109375" style="271" customWidth="1"/>
    <col min="17" max="17" width="13.85546875" style="271" customWidth="1"/>
    <col min="18" max="18" width="18.7109375" style="271" customWidth="1"/>
    <col min="19" max="19" width="0" style="271" hidden="1" customWidth="1"/>
    <col min="20" max="255" width="12.5703125" style="271"/>
    <col min="256" max="256" width="6.7109375" style="271" customWidth="1"/>
    <col min="257" max="257" width="20.7109375" style="271" customWidth="1"/>
    <col min="258" max="261" width="7" style="271" customWidth="1"/>
    <col min="262" max="262" width="7.140625" style="271" customWidth="1"/>
    <col min="263" max="269" width="7" style="271" customWidth="1"/>
    <col min="270" max="271" width="6.7109375" style="271" customWidth="1"/>
    <col min="272" max="272" width="12.85546875" style="271" bestFit="1" customWidth="1"/>
    <col min="273" max="511" width="12.5703125" style="271"/>
    <col min="512" max="512" width="6.7109375" style="271" customWidth="1"/>
    <col min="513" max="513" width="20.7109375" style="271" customWidth="1"/>
    <col min="514" max="517" width="7" style="271" customWidth="1"/>
    <col min="518" max="518" width="7.140625" style="271" customWidth="1"/>
    <col min="519" max="525" width="7" style="271" customWidth="1"/>
    <col min="526" max="527" width="6.7109375" style="271" customWidth="1"/>
    <col min="528" max="528" width="12.85546875" style="271" bestFit="1" customWidth="1"/>
    <col min="529" max="767" width="12.5703125" style="271"/>
    <col min="768" max="768" width="6.7109375" style="271" customWidth="1"/>
    <col min="769" max="769" width="20.7109375" style="271" customWidth="1"/>
    <col min="770" max="773" width="7" style="271" customWidth="1"/>
    <col min="774" max="774" width="7.140625" style="271" customWidth="1"/>
    <col min="775" max="781" width="7" style="271" customWidth="1"/>
    <col min="782" max="783" width="6.7109375" style="271" customWidth="1"/>
    <col min="784" max="784" width="12.85546875" style="271" bestFit="1" customWidth="1"/>
    <col min="785" max="1023" width="12.5703125" style="271"/>
    <col min="1024" max="1024" width="6.7109375" style="271" customWidth="1"/>
    <col min="1025" max="1025" width="20.7109375" style="271" customWidth="1"/>
    <col min="1026" max="1029" width="7" style="271" customWidth="1"/>
    <col min="1030" max="1030" width="7.140625" style="271" customWidth="1"/>
    <col min="1031" max="1037" width="7" style="271" customWidth="1"/>
    <col min="1038" max="1039" width="6.7109375" style="271" customWidth="1"/>
    <col min="1040" max="1040" width="12.85546875" style="271" bestFit="1" customWidth="1"/>
    <col min="1041" max="1279" width="12.5703125" style="271"/>
    <col min="1280" max="1280" width="6.7109375" style="271" customWidth="1"/>
    <col min="1281" max="1281" width="20.7109375" style="271" customWidth="1"/>
    <col min="1282" max="1285" width="7" style="271" customWidth="1"/>
    <col min="1286" max="1286" width="7.140625" style="271" customWidth="1"/>
    <col min="1287" max="1293" width="7" style="271" customWidth="1"/>
    <col min="1294" max="1295" width="6.7109375" style="271" customWidth="1"/>
    <col min="1296" max="1296" width="12.85546875" style="271" bestFit="1" customWidth="1"/>
    <col min="1297" max="1535" width="12.5703125" style="271"/>
    <col min="1536" max="1536" width="6.7109375" style="271" customWidth="1"/>
    <col min="1537" max="1537" width="20.7109375" style="271" customWidth="1"/>
    <col min="1538" max="1541" width="7" style="271" customWidth="1"/>
    <col min="1542" max="1542" width="7.140625" style="271" customWidth="1"/>
    <col min="1543" max="1549" width="7" style="271" customWidth="1"/>
    <col min="1550" max="1551" width="6.7109375" style="271" customWidth="1"/>
    <col min="1552" max="1552" width="12.85546875" style="271" bestFit="1" customWidth="1"/>
    <col min="1553" max="1791" width="12.5703125" style="271"/>
    <col min="1792" max="1792" width="6.7109375" style="271" customWidth="1"/>
    <col min="1793" max="1793" width="20.7109375" style="271" customWidth="1"/>
    <col min="1794" max="1797" width="7" style="271" customWidth="1"/>
    <col min="1798" max="1798" width="7.140625" style="271" customWidth="1"/>
    <col min="1799" max="1805" width="7" style="271" customWidth="1"/>
    <col min="1806" max="1807" width="6.7109375" style="271" customWidth="1"/>
    <col min="1808" max="1808" width="12.85546875" style="271" bestFit="1" customWidth="1"/>
    <col min="1809" max="2047" width="12.5703125" style="271"/>
    <col min="2048" max="2048" width="6.7109375" style="271" customWidth="1"/>
    <col min="2049" max="2049" width="20.7109375" style="271" customWidth="1"/>
    <col min="2050" max="2053" width="7" style="271" customWidth="1"/>
    <col min="2054" max="2054" width="7.140625" style="271" customWidth="1"/>
    <col min="2055" max="2061" width="7" style="271" customWidth="1"/>
    <col min="2062" max="2063" width="6.7109375" style="271" customWidth="1"/>
    <col min="2064" max="2064" width="12.85546875" style="271" bestFit="1" customWidth="1"/>
    <col min="2065" max="2303" width="12.5703125" style="271"/>
    <col min="2304" max="2304" width="6.7109375" style="271" customWidth="1"/>
    <col min="2305" max="2305" width="20.7109375" style="271" customWidth="1"/>
    <col min="2306" max="2309" width="7" style="271" customWidth="1"/>
    <col min="2310" max="2310" width="7.140625" style="271" customWidth="1"/>
    <col min="2311" max="2317" width="7" style="271" customWidth="1"/>
    <col min="2318" max="2319" width="6.7109375" style="271" customWidth="1"/>
    <col min="2320" max="2320" width="12.85546875" style="271" bestFit="1" customWidth="1"/>
    <col min="2321" max="2559" width="12.5703125" style="271"/>
    <col min="2560" max="2560" width="6.7109375" style="271" customWidth="1"/>
    <col min="2561" max="2561" width="20.7109375" style="271" customWidth="1"/>
    <col min="2562" max="2565" width="7" style="271" customWidth="1"/>
    <col min="2566" max="2566" width="7.140625" style="271" customWidth="1"/>
    <col min="2567" max="2573" width="7" style="271" customWidth="1"/>
    <col min="2574" max="2575" width="6.7109375" style="271" customWidth="1"/>
    <col min="2576" max="2576" width="12.85546875" style="271" bestFit="1" customWidth="1"/>
    <col min="2577" max="2815" width="12.5703125" style="271"/>
    <col min="2816" max="2816" width="6.7109375" style="271" customWidth="1"/>
    <col min="2817" max="2817" width="20.7109375" style="271" customWidth="1"/>
    <col min="2818" max="2821" width="7" style="271" customWidth="1"/>
    <col min="2822" max="2822" width="7.140625" style="271" customWidth="1"/>
    <col min="2823" max="2829" width="7" style="271" customWidth="1"/>
    <col min="2830" max="2831" width="6.7109375" style="271" customWidth="1"/>
    <col min="2832" max="2832" width="12.85546875" style="271" bestFit="1" customWidth="1"/>
    <col min="2833" max="3071" width="12.5703125" style="271"/>
    <col min="3072" max="3072" width="6.7109375" style="271" customWidth="1"/>
    <col min="3073" max="3073" width="20.7109375" style="271" customWidth="1"/>
    <col min="3074" max="3077" width="7" style="271" customWidth="1"/>
    <col min="3078" max="3078" width="7.140625" style="271" customWidth="1"/>
    <col min="3079" max="3085" width="7" style="271" customWidth="1"/>
    <col min="3086" max="3087" width="6.7109375" style="271" customWidth="1"/>
    <col min="3088" max="3088" width="12.85546875" style="271" bestFit="1" customWidth="1"/>
    <col min="3089" max="3327" width="12.5703125" style="271"/>
    <col min="3328" max="3328" width="6.7109375" style="271" customWidth="1"/>
    <col min="3329" max="3329" width="20.7109375" style="271" customWidth="1"/>
    <col min="3330" max="3333" width="7" style="271" customWidth="1"/>
    <col min="3334" max="3334" width="7.140625" style="271" customWidth="1"/>
    <col min="3335" max="3341" width="7" style="271" customWidth="1"/>
    <col min="3342" max="3343" width="6.7109375" style="271" customWidth="1"/>
    <col min="3344" max="3344" width="12.85546875" style="271" bestFit="1" customWidth="1"/>
    <col min="3345" max="3583" width="12.5703125" style="271"/>
    <col min="3584" max="3584" width="6.7109375" style="271" customWidth="1"/>
    <col min="3585" max="3585" width="20.7109375" style="271" customWidth="1"/>
    <col min="3586" max="3589" width="7" style="271" customWidth="1"/>
    <col min="3590" max="3590" width="7.140625" style="271" customWidth="1"/>
    <col min="3591" max="3597" width="7" style="271" customWidth="1"/>
    <col min="3598" max="3599" width="6.7109375" style="271" customWidth="1"/>
    <col min="3600" max="3600" width="12.85546875" style="271" bestFit="1" customWidth="1"/>
    <col min="3601" max="3839" width="12.5703125" style="271"/>
    <col min="3840" max="3840" width="6.7109375" style="271" customWidth="1"/>
    <col min="3841" max="3841" width="20.7109375" style="271" customWidth="1"/>
    <col min="3842" max="3845" width="7" style="271" customWidth="1"/>
    <col min="3846" max="3846" width="7.140625" style="271" customWidth="1"/>
    <col min="3847" max="3853" width="7" style="271" customWidth="1"/>
    <col min="3854" max="3855" width="6.7109375" style="271" customWidth="1"/>
    <col min="3856" max="3856" width="12.85546875" style="271" bestFit="1" customWidth="1"/>
    <col min="3857" max="4095" width="12.5703125" style="271"/>
    <col min="4096" max="4096" width="6.7109375" style="271" customWidth="1"/>
    <col min="4097" max="4097" width="20.7109375" style="271" customWidth="1"/>
    <col min="4098" max="4101" width="7" style="271" customWidth="1"/>
    <col min="4102" max="4102" width="7.140625" style="271" customWidth="1"/>
    <col min="4103" max="4109" width="7" style="271" customWidth="1"/>
    <col min="4110" max="4111" width="6.7109375" style="271" customWidth="1"/>
    <col min="4112" max="4112" width="12.85546875" style="271" bestFit="1" customWidth="1"/>
    <col min="4113" max="4351" width="12.5703125" style="271"/>
    <col min="4352" max="4352" width="6.7109375" style="271" customWidth="1"/>
    <col min="4353" max="4353" width="20.7109375" style="271" customWidth="1"/>
    <col min="4354" max="4357" width="7" style="271" customWidth="1"/>
    <col min="4358" max="4358" width="7.140625" style="271" customWidth="1"/>
    <col min="4359" max="4365" width="7" style="271" customWidth="1"/>
    <col min="4366" max="4367" width="6.7109375" style="271" customWidth="1"/>
    <col min="4368" max="4368" width="12.85546875" style="271" bestFit="1" customWidth="1"/>
    <col min="4369" max="4607" width="12.5703125" style="271"/>
    <col min="4608" max="4608" width="6.7109375" style="271" customWidth="1"/>
    <col min="4609" max="4609" width="20.7109375" style="271" customWidth="1"/>
    <col min="4610" max="4613" width="7" style="271" customWidth="1"/>
    <col min="4614" max="4614" width="7.140625" style="271" customWidth="1"/>
    <col min="4615" max="4621" width="7" style="271" customWidth="1"/>
    <col min="4622" max="4623" width="6.7109375" style="271" customWidth="1"/>
    <col min="4624" max="4624" width="12.85546875" style="271" bestFit="1" customWidth="1"/>
    <col min="4625" max="4863" width="12.5703125" style="271"/>
    <col min="4864" max="4864" width="6.7109375" style="271" customWidth="1"/>
    <col min="4865" max="4865" width="20.7109375" style="271" customWidth="1"/>
    <col min="4866" max="4869" width="7" style="271" customWidth="1"/>
    <col min="4870" max="4870" width="7.140625" style="271" customWidth="1"/>
    <col min="4871" max="4877" width="7" style="271" customWidth="1"/>
    <col min="4878" max="4879" width="6.7109375" style="271" customWidth="1"/>
    <col min="4880" max="4880" width="12.85546875" style="271" bestFit="1" customWidth="1"/>
    <col min="4881" max="5119" width="12.5703125" style="271"/>
    <col min="5120" max="5120" width="6.7109375" style="271" customWidth="1"/>
    <col min="5121" max="5121" width="20.7109375" style="271" customWidth="1"/>
    <col min="5122" max="5125" width="7" style="271" customWidth="1"/>
    <col min="5126" max="5126" width="7.140625" style="271" customWidth="1"/>
    <col min="5127" max="5133" width="7" style="271" customWidth="1"/>
    <col min="5134" max="5135" width="6.7109375" style="271" customWidth="1"/>
    <col min="5136" max="5136" width="12.85546875" style="271" bestFit="1" customWidth="1"/>
    <col min="5137" max="5375" width="12.5703125" style="271"/>
    <col min="5376" max="5376" width="6.7109375" style="271" customWidth="1"/>
    <col min="5377" max="5377" width="20.7109375" style="271" customWidth="1"/>
    <col min="5378" max="5381" width="7" style="271" customWidth="1"/>
    <col min="5382" max="5382" width="7.140625" style="271" customWidth="1"/>
    <col min="5383" max="5389" width="7" style="271" customWidth="1"/>
    <col min="5390" max="5391" width="6.7109375" style="271" customWidth="1"/>
    <col min="5392" max="5392" width="12.85546875" style="271" bestFit="1" customWidth="1"/>
    <col min="5393" max="5631" width="12.5703125" style="271"/>
    <col min="5632" max="5632" width="6.7109375" style="271" customWidth="1"/>
    <col min="5633" max="5633" width="20.7109375" style="271" customWidth="1"/>
    <col min="5634" max="5637" width="7" style="271" customWidth="1"/>
    <col min="5638" max="5638" width="7.140625" style="271" customWidth="1"/>
    <col min="5639" max="5645" width="7" style="271" customWidth="1"/>
    <col min="5646" max="5647" width="6.7109375" style="271" customWidth="1"/>
    <col min="5648" max="5648" width="12.85546875" style="271" bestFit="1" customWidth="1"/>
    <col min="5649" max="5887" width="12.5703125" style="271"/>
    <col min="5888" max="5888" width="6.7109375" style="271" customWidth="1"/>
    <col min="5889" max="5889" width="20.7109375" style="271" customWidth="1"/>
    <col min="5890" max="5893" width="7" style="271" customWidth="1"/>
    <col min="5894" max="5894" width="7.140625" style="271" customWidth="1"/>
    <col min="5895" max="5901" width="7" style="271" customWidth="1"/>
    <col min="5902" max="5903" width="6.7109375" style="271" customWidth="1"/>
    <col min="5904" max="5904" width="12.85546875" style="271" bestFit="1" customWidth="1"/>
    <col min="5905" max="6143" width="12.5703125" style="271"/>
    <col min="6144" max="6144" width="6.7109375" style="271" customWidth="1"/>
    <col min="6145" max="6145" width="20.7109375" style="271" customWidth="1"/>
    <col min="6146" max="6149" width="7" style="271" customWidth="1"/>
    <col min="6150" max="6150" width="7.140625" style="271" customWidth="1"/>
    <col min="6151" max="6157" width="7" style="271" customWidth="1"/>
    <col min="6158" max="6159" width="6.7109375" style="271" customWidth="1"/>
    <col min="6160" max="6160" width="12.85546875" style="271" bestFit="1" customWidth="1"/>
    <col min="6161" max="6399" width="12.5703125" style="271"/>
    <col min="6400" max="6400" width="6.7109375" style="271" customWidth="1"/>
    <col min="6401" max="6401" width="20.7109375" style="271" customWidth="1"/>
    <col min="6402" max="6405" width="7" style="271" customWidth="1"/>
    <col min="6406" max="6406" width="7.140625" style="271" customWidth="1"/>
    <col min="6407" max="6413" width="7" style="271" customWidth="1"/>
    <col min="6414" max="6415" width="6.7109375" style="271" customWidth="1"/>
    <col min="6416" max="6416" width="12.85546875" style="271" bestFit="1" customWidth="1"/>
    <col min="6417" max="6655" width="12.5703125" style="271"/>
    <col min="6656" max="6656" width="6.7109375" style="271" customWidth="1"/>
    <col min="6657" max="6657" width="20.7109375" style="271" customWidth="1"/>
    <col min="6658" max="6661" width="7" style="271" customWidth="1"/>
    <col min="6662" max="6662" width="7.140625" style="271" customWidth="1"/>
    <col min="6663" max="6669" width="7" style="271" customWidth="1"/>
    <col min="6670" max="6671" width="6.7109375" style="271" customWidth="1"/>
    <col min="6672" max="6672" width="12.85546875" style="271" bestFit="1" customWidth="1"/>
    <col min="6673" max="6911" width="12.5703125" style="271"/>
    <col min="6912" max="6912" width="6.7109375" style="271" customWidth="1"/>
    <col min="6913" max="6913" width="20.7109375" style="271" customWidth="1"/>
    <col min="6914" max="6917" width="7" style="271" customWidth="1"/>
    <col min="6918" max="6918" width="7.140625" style="271" customWidth="1"/>
    <col min="6919" max="6925" width="7" style="271" customWidth="1"/>
    <col min="6926" max="6927" width="6.7109375" style="271" customWidth="1"/>
    <col min="6928" max="6928" width="12.85546875" style="271" bestFit="1" customWidth="1"/>
    <col min="6929" max="7167" width="12.5703125" style="271"/>
    <col min="7168" max="7168" width="6.7109375" style="271" customWidth="1"/>
    <col min="7169" max="7169" width="20.7109375" style="271" customWidth="1"/>
    <col min="7170" max="7173" width="7" style="271" customWidth="1"/>
    <col min="7174" max="7174" width="7.140625" style="271" customWidth="1"/>
    <col min="7175" max="7181" width="7" style="271" customWidth="1"/>
    <col min="7182" max="7183" width="6.7109375" style="271" customWidth="1"/>
    <col min="7184" max="7184" width="12.85546875" style="271" bestFit="1" customWidth="1"/>
    <col min="7185" max="7423" width="12.5703125" style="271"/>
    <col min="7424" max="7424" width="6.7109375" style="271" customWidth="1"/>
    <col min="7425" max="7425" width="20.7109375" style="271" customWidth="1"/>
    <col min="7426" max="7429" width="7" style="271" customWidth="1"/>
    <col min="7430" max="7430" width="7.140625" style="271" customWidth="1"/>
    <col min="7431" max="7437" width="7" style="271" customWidth="1"/>
    <col min="7438" max="7439" width="6.7109375" style="271" customWidth="1"/>
    <col min="7440" max="7440" width="12.85546875" style="271" bestFit="1" customWidth="1"/>
    <col min="7441" max="7679" width="12.5703125" style="271"/>
    <col min="7680" max="7680" width="6.7109375" style="271" customWidth="1"/>
    <col min="7681" max="7681" width="20.7109375" style="271" customWidth="1"/>
    <col min="7682" max="7685" width="7" style="271" customWidth="1"/>
    <col min="7686" max="7686" width="7.140625" style="271" customWidth="1"/>
    <col min="7687" max="7693" width="7" style="271" customWidth="1"/>
    <col min="7694" max="7695" width="6.7109375" style="271" customWidth="1"/>
    <col min="7696" max="7696" width="12.85546875" style="271" bestFit="1" customWidth="1"/>
    <col min="7697" max="7935" width="12.5703125" style="271"/>
    <col min="7936" max="7936" width="6.7109375" style="271" customWidth="1"/>
    <col min="7937" max="7937" width="20.7109375" style="271" customWidth="1"/>
    <col min="7938" max="7941" width="7" style="271" customWidth="1"/>
    <col min="7942" max="7942" width="7.140625" style="271" customWidth="1"/>
    <col min="7943" max="7949" width="7" style="271" customWidth="1"/>
    <col min="7950" max="7951" width="6.7109375" style="271" customWidth="1"/>
    <col min="7952" max="7952" width="12.85546875" style="271" bestFit="1" customWidth="1"/>
    <col min="7953" max="8191" width="12.5703125" style="271"/>
    <col min="8192" max="8192" width="6.7109375" style="271" customWidth="1"/>
    <col min="8193" max="8193" width="20.7109375" style="271" customWidth="1"/>
    <col min="8194" max="8197" width="7" style="271" customWidth="1"/>
    <col min="8198" max="8198" width="7.140625" style="271" customWidth="1"/>
    <col min="8199" max="8205" width="7" style="271" customWidth="1"/>
    <col min="8206" max="8207" width="6.7109375" style="271" customWidth="1"/>
    <col min="8208" max="8208" width="12.85546875" style="271" bestFit="1" customWidth="1"/>
    <col min="8209" max="8447" width="12.5703125" style="271"/>
    <col min="8448" max="8448" width="6.7109375" style="271" customWidth="1"/>
    <col min="8449" max="8449" width="20.7109375" style="271" customWidth="1"/>
    <col min="8450" max="8453" width="7" style="271" customWidth="1"/>
    <col min="8454" max="8454" width="7.140625" style="271" customWidth="1"/>
    <col min="8455" max="8461" width="7" style="271" customWidth="1"/>
    <col min="8462" max="8463" width="6.7109375" style="271" customWidth="1"/>
    <col min="8464" max="8464" width="12.85546875" style="271" bestFit="1" customWidth="1"/>
    <col min="8465" max="8703" width="12.5703125" style="271"/>
    <col min="8704" max="8704" width="6.7109375" style="271" customWidth="1"/>
    <col min="8705" max="8705" width="20.7109375" style="271" customWidth="1"/>
    <col min="8706" max="8709" width="7" style="271" customWidth="1"/>
    <col min="8710" max="8710" width="7.140625" style="271" customWidth="1"/>
    <col min="8711" max="8717" width="7" style="271" customWidth="1"/>
    <col min="8718" max="8719" width="6.7109375" style="271" customWidth="1"/>
    <col min="8720" max="8720" width="12.85546875" style="271" bestFit="1" customWidth="1"/>
    <col min="8721" max="8959" width="12.5703125" style="271"/>
    <col min="8960" max="8960" width="6.7109375" style="271" customWidth="1"/>
    <col min="8961" max="8961" width="20.7109375" style="271" customWidth="1"/>
    <col min="8962" max="8965" width="7" style="271" customWidth="1"/>
    <col min="8966" max="8966" width="7.140625" style="271" customWidth="1"/>
    <col min="8967" max="8973" width="7" style="271" customWidth="1"/>
    <col min="8974" max="8975" width="6.7109375" style="271" customWidth="1"/>
    <col min="8976" max="8976" width="12.85546875" style="271" bestFit="1" customWidth="1"/>
    <col min="8977" max="9215" width="12.5703125" style="271"/>
    <col min="9216" max="9216" width="6.7109375" style="271" customWidth="1"/>
    <col min="9217" max="9217" width="20.7109375" style="271" customWidth="1"/>
    <col min="9218" max="9221" width="7" style="271" customWidth="1"/>
    <col min="9222" max="9222" width="7.140625" style="271" customWidth="1"/>
    <col min="9223" max="9229" width="7" style="271" customWidth="1"/>
    <col min="9230" max="9231" width="6.7109375" style="271" customWidth="1"/>
    <col min="9232" max="9232" width="12.85546875" style="271" bestFit="1" customWidth="1"/>
    <col min="9233" max="9471" width="12.5703125" style="271"/>
    <col min="9472" max="9472" width="6.7109375" style="271" customWidth="1"/>
    <col min="9473" max="9473" width="20.7109375" style="271" customWidth="1"/>
    <col min="9474" max="9477" width="7" style="271" customWidth="1"/>
    <col min="9478" max="9478" width="7.140625" style="271" customWidth="1"/>
    <col min="9479" max="9485" width="7" style="271" customWidth="1"/>
    <col min="9486" max="9487" width="6.7109375" style="271" customWidth="1"/>
    <col min="9488" max="9488" width="12.85546875" style="271" bestFit="1" customWidth="1"/>
    <col min="9489" max="9727" width="12.5703125" style="271"/>
    <col min="9728" max="9728" width="6.7109375" style="271" customWidth="1"/>
    <col min="9729" max="9729" width="20.7109375" style="271" customWidth="1"/>
    <col min="9730" max="9733" width="7" style="271" customWidth="1"/>
    <col min="9734" max="9734" width="7.140625" style="271" customWidth="1"/>
    <col min="9735" max="9741" width="7" style="271" customWidth="1"/>
    <col min="9742" max="9743" width="6.7109375" style="271" customWidth="1"/>
    <col min="9744" max="9744" width="12.85546875" style="271" bestFit="1" customWidth="1"/>
    <col min="9745" max="9983" width="12.5703125" style="271"/>
    <col min="9984" max="9984" width="6.7109375" style="271" customWidth="1"/>
    <col min="9985" max="9985" width="20.7109375" style="271" customWidth="1"/>
    <col min="9986" max="9989" width="7" style="271" customWidth="1"/>
    <col min="9990" max="9990" width="7.140625" style="271" customWidth="1"/>
    <col min="9991" max="9997" width="7" style="271" customWidth="1"/>
    <col min="9998" max="9999" width="6.7109375" style="271" customWidth="1"/>
    <col min="10000" max="10000" width="12.85546875" style="271" bestFit="1" customWidth="1"/>
    <col min="10001" max="10239" width="12.5703125" style="271"/>
    <col min="10240" max="10240" width="6.7109375" style="271" customWidth="1"/>
    <col min="10241" max="10241" width="20.7109375" style="271" customWidth="1"/>
    <col min="10242" max="10245" width="7" style="271" customWidth="1"/>
    <col min="10246" max="10246" width="7.140625" style="271" customWidth="1"/>
    <col min="10247" max="10253" width="7" style="271" customWidth="1"/>
    <col min="10254" max="10255" width="6.7109375" style="271" customWidth="1"/>
    <col min="10256" max="10256" width="12.85546875" style="271" bestFit="1" customWidth="1"/>
    <col min="10257" max="10495" width="12.5703125" style="271"/>
    <col min="10496" max="10496" width="6.7109375" style="271" customWidth="1"/>
    <col min="10497" max="10497" width="20.7109375" style="271" customWidth="1"/>
    <col min="10498" max="10501" width="7" style="271" customWidth="1"/>
    <col min="10502" max="10502" width="7.140625" style="271" customWidth="1"/>
    <col min="10503" max="10509" width="7" style="271" customWidth="1"/>
    <col min="10510" max="10511" width="6.7109375" style="271" customWidth="1"/>
    <col min="10512" max="10512" width="12.85546875" style="271" bestFit="1" customWidth="1"/>
    <col min="10513" max="10751" width="12.5703125" style="271"/>
    <col min="10752" max="10752" width="6.7109375" style="271" customWidth="1"/>
    <col min="10753" max="10753" width="20.7109375" style="271" customWidth="1"/>
    <col min="10754" max="10757" width="7" style="271" customWidth="1"/>
    <col min="10758" max="10758" width="7.140625" style="271" customWidth="1"/>
    <col min="10759" max="10765" width="7" style="271" customWidth="1"/>
    <col min="10766" max="10767" width="6.7109375" style="271" customWidth="1"/>
    <col min="10768" max="10768" width="12.85546875" style="271" bestFit="1" customWidth="1"/>
    <col min="10769" max="11007" width="12.5703125" style="271"/>
    <col min="11008" max="11008" width="6.7109375" style="271" customWidth="1"/>
    <col min="11009" max="11009" width="20.7109375" style="271" customWidth="1"/>
    <col min="11010" max="11013" width="7" style="271" customWidth="1"/>
    <col min="11014" max="11014" width="7.140625" style="271" customWidth="1"/>
    <col min="11015" max="11021" width="7" style="271" customWidth="1"/>
    <col min="11022" max="11023" width="6.7109375" style="271" customWidth="1"/>
    <col min="11024" max="11024" width="12.85546875" style="271" bestFit="1" customWidth="1"/>
    <col min="11025" max="11263" width="12.5703125" style="271"/>
    <col min="11264" max="11264" width="6.7109375" style="271" customWidth="1"/>
    <col min="11265" max="11265" width="20.7109375" style="271" customWidth="1"/>
    <col min="11266" max="11269" width="7" style="271" customWidth="1"/>
    <col min="11270" max="11270" width="7.140625" style="271" customWidth="1"/>
    <col min="11271" max="11277" width="7" style="271" customWidth="1"/>
    <col min="11278" max="11279" width="6.7109375" style="271" customWidth="1"/>
    <col min="11280" max="11280" width="12.85546875" style="271" bestFit="1" customWidth="1"/>
    <col min="11281" max="11519" width="12.5703125" style="271"/>
    <col min="11520" max="11520" width="6.7109375" style="271" customWidth="1"/>
    <col min="11521" max="11521" width="20.7109375" style="271" customWidth="1"/>
    <col min="11522" max="11525" width="7" style="271" customWidth="1"/>
    <col min="11526" max="11526" width="7.140625" style="271" customWidth="1"/>
    <col min="11527" max="11533" width="7" style="271" customWidth="1"/>
    <col min="11534" max="11535" width="6.7109375" style="271" customWidth="1"/>
    <col min="11536" max="11536" width="12.85546875" style="271" bestFit="1" customWidth="1"/>
    <col min="11537" max="11775" width="12.5703125" style="271"/>
    <col min="11776" max="11776" width="6.7109375" style="271" customWidth="1"/>
    <col min="11777" max="11777" width="20.7109375" style="271" customWidth="1"/>
    <col min="11778" max="11781" width="7" style="271" customWidth="1"/>
    <col min="11782" max="11782" width="7.140625" style="271" customWidth="1"/>
    <col min="11783" max="11789" width="7" style="271" customWidth="1"/>
    <col min="11790" max="11791" width="6.7109375" style="271" customWidth="1"/>
    <col min="11792" max="11792" width="12.85546875" style="271" bestFit="1" customWidth="1"/>
    <col min="11793" max="12031" width="12.5703125" style="271"/>
    <col min="12032" max="12032" width="6.7109375" style="271" customWidth="1"/>
    <col min="12033" max="12033" width="20.7109375" style="271" customWidth="1"/>
    <col min="12034" max="12037" width="7" style="271" customWidth="1"/>
    <col min="12038" max="12038" width="7.140625" style="271" customWidth="1"/>
    <col min="12039" max="12045" width="7" style="271" customWidth="1"/>
    <col min="12046" max="12047" width="6.7109375" style="271" customWidth="1"/>
    <col min="12048" max="12048" width="12.85546875" style="271" bestFit="1" customWidth="1"/>
    <col min="12049" max="12287" width="12.5703125" style="271"/>
    <col min="12288" max="12288" width="6.7109375" style="271" customWidth="1"/>
    <col min="12289" max="12289" width="20.7109375" style="271" customWidth="1"/>
    <col min="12290" max="12293" width="7" style="271" customWidth="1"/>
    <col min="12294" max="12294" width="7.140625" style="271" customWidth="1"/>
    <col min="12295" max="12301" width="7" style="271" customWidth="1"/>
    <col min="12302" max="12303" width="6.7109375" style="271" customWidth="1"/>
    <col min="12304" max="12304" width="12.85546875" style="271" bestFit="1" customWidth="1"/>
    <col min="12305" max="12543" width="12.5703125" style="271"/>
    <col min="12544" max="12544" width="6.7109375" style="271" customWidth="1"/>
    <col min="12545" max="12545" width="20.7109375" style="271" customWidth="1"/>
    <col min="12546" max="12549" width="7" style="271" customWidth="1"/>
    <col min="12550" max="12550" width="7.140625" style="271" customWidth="1"/>
    <col min="12551" max="12557" width="7" style="271" customWidth="1"/>
    <col min="12558" max="12559" width="6.7109375" style="271" customWidth="1"/>
    <col min="12560" max="12560" width="12.85546875" style="271" bestFit="1" customWidth="1"/>
    <col min="12561" max="12799" width="12.5703125" style="271"/>
    <col min="12800" max="12800" width="6.7109375" style="271" customWidth="1"/>
    <col min="12801" max="12801" width="20.7109375" style="271" customWidth="1"/>
    <col min="12802" max="12805" width="7" style="271" customWidth="1"/>
    <col min="12806" max="12806" width="7.140625" style="271" customWidth="1"/>
    <col min="12807" max="12813" width="7" style="271" customWidth="1"/>
    <col min="12814" max="12815" width="6.7109375" style="271" customWidth="1"/>
    <col min="12816" max="12816" width="12.85546875" style="271" bestFit="1" customWidth="1"/>
    <col min="12817" max="13055" width="12.5703125" style="271"/>
    <col min="13056" max="13056" width="6.7109375" style="271" customWidth="1"/>
    <col min="13057" max="13057" width="20.7109375" style="271" customWidth="1"/>
    <col min="13058" max="13061" width="7" style="271" customWidth="1"/>
    <col min="13062" max="13062" width="7.140625" style="271" customWidth="1"/>
    <col min="13063" max="13069" width="7" style="271" customWidth="1"/>
    <col min="13070" max="13071" width="6.7109375" style="271" customWidth="1"/>
    <col min="13072" max="13072" width="12.85546875" style="271" bestFit="1" customWidth="1"/>
    <col min="13073" max="13311" width="12.5703125" style="271"/>
    <col min="13312" max="13312" width="6.7109375" style="271" customWidth="1"/>
    <col min="13313" max="13313" width="20.7109375" style="271" customWidth="1"/>
    <col min="13314" max="13317" width="7" style="271" customWidth="1"/>
    <col min="13318" max="13318" width="7.140625" style="271" customWidth="1"/>
    <col min="13319" max="13325" width="7" style="271" customWidth="1"/>
    <col min="13326" max="13327" width="6.7109375" style="271" customWidth="1"/>
    <col min="13328" max="13328" width="12.85546875" style="271" bestFit="1" customWidth="1"/>
    <col min="13329" max="13567" width="12.5703125" style="271"/>
    <col min="13568" max="13568" width="6.7109375" style="271" customWidth="1"/>
    <col min="13569" max="13569" width="20.7109375" style="271" customWidth="1"/>
    <col min="13570" max="13573" width="7" style="271" customWidth="1"/>
    <col min="13574" max="13574" width="7.140625" style="271" customWidth="1"/>
    <col min="13575" max="13581" width="7" style="271" customWidth="1"/>
    <col min="13582" max="13583" width="6.7109375" style="271" customWidth="1"/>
    <col min="13584" max="13584" width="12.85546875" style="271" bestFit="1" customWidth="1"/>
    <col min="13585" max="13823" width="12.5703125" style="271"/>
    <col min="13824" max="13824" width="6.7109375" style="271" customWidth="1"/>
    <col min="13825" max="13825" width="20.7109375" style="271" customWidth="1"/>
    <col min="13826" max="13829" width="7" style="271" customWidth="1"/>
    <col min="13830" max="13830" width="7.140625" style="271" customWidth="1"/>
    <col min="13831" max="13837" width="7" style="271" customWidth="1"/>
    <col min="13838" max="13839" width="6.7109375" style="271" customWidth="1"/>
    <col min="13840" max="13840" width="12.85546875" style="271" bestFit="1" customWidth="1"/>
    <col min="13841" max="14079" width="12.5703125" style="271"/>
    <col min="14080" max="14080" width="6.7109375" style="271" customWidth="1"/>
    <col min="14081" max="14081" width="20.7109375" style="271" customWidth="1"/>
    <col min="14082" max="14085" width="7" style="271" customWidth="1"/>
    <col min="14086" max="14086" width="7.140625" style="271" customWidth="1"/>
    <col min="14087" max="14093" width="7" style="271" customWidth="1"/>
    <col min="14094" max="14095" width="6.7109375" style="271" customWidth="1"/>
    <col min="14096" max="14096" width="12.85546875" style="271" bestFit="1" customWidth="1"/>
    <col min="14097" max="14335" width="12.5703125" style="271"/>
    <col min="14336" max="14336" width="6.7109375" style="271" customWidth="1"/>
    <col min="14337" max="14337" width="20.7109375" style="271" customWidth="1"/>
    <col min="14338" max="14341" width="7" style="271" customWidth="1"/>
    <col min="14342" max="14342" width="7.140625" style="271" customWidth="1"/>
    <col min="14343" max="14349" width="7" style="271" customWidth="1"/>
    <col min="14350" max="14351" width="6.7109375" style="271" customWidth="1"/>
    <col min="14352" max="14352" width="12.85546875" style="271" bestFit="1" customWidth="1"/>
    <col min="14353" max="14591" width="12.5703125" style="271"/>
    <col min="14592" max="14592" width="6.7109375" style="271" customWidth="1"/>
    <col min="14593" max="14593" width="20.7109375" style="271" customWidth="1"/>
    <col min="14594" max="14597" width="7" style="271" customWidth="1"/>
    <col min="14598" max="14598" width="7.140625" style="271" customWidth="1"/>
    <col min="14599" max="14605" width="7" style="271" customWidth="1"/>
    <col min="14606" max="14607" width="6.7109375" style="271" customWidth="1"/>
    <col min="14608" max="14608" width="12.85546875" style="271" bestFit="1" customWidth="1"/>
    <col min="14609" max="14847" width="12.5703125" style="271"/>
    <col min="14848" max="14848" width="6.7109375" style="271" customWidth="1"/>
    <col min="14849" max="14849" width="20.7109375" style="271" customWidth="1"/>
    <col min="14850" max="14853" width="7" style="271" customWidth="1"/>
    <col min="14854" max="14854" width="7.140625" style="271" customWidth="1"/>
    <col min="14855" max="14861" width="7" style="271" customWidth="1"/>
    <col min="14862" max="14863" width="6.7109375" style="271" customWidth="1"/>
    <col min="14864" max="14864" width="12.85546875" style="271" bestFit="1" customWidth="1"/>
    <col min="14865" max="15103" width="12.5703125" style="271"/>
    <col min="15104" max="15104" width="6.7109375" style="271" customWidth="1"/>
    <col min="15105" max="15105" width="20.7109375" style="271" customWidth="1"/>
    <col min="15106" max="15109" width="7" style="271" customWidth="1"/>
    <col min="15110" max="15110" width="7.140625" style="271" customWidth="1"/>
    <col min="15111" max="15117" width="7" style="271" customWidth="1"/>
    <col min="15118" max="15119" width="6.7109375" style="271" customWidth="1"/>
    <col min="15120" max="15120" width="12.85546875" style="271" bestFit="1" customWidth="1"/>
    <col min="15121" max="15359" width="12.5703125" style="271"/>
    <col min="15360" max="15360" width="6.7109375" style="271" customWidth="1"/>
    <col min="15361" max="15361" width="20.7109375" style="271" customWidth="1"/>
    <col min="15362" max="15365" width="7" style="271" customWidth="1"/>
    <col min="15366" max="15366" width="7.140625" style="271" customWidth="1"/>
    <col min="15367" max="15373" width="7" style="271" customWidth="1"/>
    <col min="15374" max="15375" width="6.7109375" style="271" customWidth="1"/>
    <col min="15376" max="15376" width="12.85546875" style="271" bestFit="1" customWidth="1"/>
    <col min="15377" max="15615" width="12.5703125" style="271"/>
    <col min="15616" max="15616" width="6.7109375" style="271" customWidth="1"/>
    <col min="15617" max="15617" width="20.7109375" style="271" customWidth="1"/>
    <col min="15618" max="15621" width="7" style="271" customWidth="1"/>
    <col min="15622" max="15622" width="7.140625" style="271" customWidth="1"/>
    <col min="15623" max="15629" width="7" style="271" customWidth="1"/>
    <col min="15630" max="15631" width="6.7109375" style="271" customWidth="1"/>
    <col min="15632" max="15632" width="12.85546875" style="271" bestFit="1" customWidth="1"/>
    <col min="15633" max="15871" width="12.5703125" style="271"/>
    <col min="15872" max="15872" width="6.7109375" style="271" customWidth="1"/>
    <col min="15873" max="15873" width="20.7109375" style="271" customWidth="1"/>
    <col min="15874" max="15877" width="7" style="271" customWidth="1"/>
    <col min="15878" max="15878" width="7.140625" style="271" customWidth="1"/>
    <col min="15879" max="15885" width="7" style="271" customWidth="1"/>
    <col min="15886" max="15887" width="6.7109375" style="271" customWidth="1"/>
    <col min="15888" max="15888" width="12.85546875" style="271" bestFit="1" customWidth="1"/>
    <col min="15889" max="16127" width="12.5703125" style="271"/>
    <col min="16128" max="16128" width="6.7109375" style="271" customWidth="1"/>
    <col min="16129" max="16129" width="20.7109375" style="271" customWidth="1"/>
    <col min="16130" max="16133" width="7" style="271" customWidth="1"/>
    <col min="16134" max="16134" width="7.140625" style="271" customWidth="1"/>
    <col min="16135" max="16141" width="7" style="271" customWidth="1"/>
    <col min="16142" max="16143" width="6.7109375" style="271" customWidth="1"/>
    <col min="16144" max="16144" width="12.85546875" style="271" bestFit="1" customWidth="1"/>
    <col min="16145" max="16384" width="12.5703125" style="271"/>
  </cols>
  <sheetData>
    <row r="1" spans="2:46" ht="28.5" customHeight="1" x14ac:dyDescent="0.2">
      <c r="B1" s="571" t="s">
        <v>518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</row>
    <row r="2" spans="2:46" ht="12.75" customHeight="1" x14ac:dyDescent="0.2">
      <c r="B2" s="283"/>
      <c r="C2" s="29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Q2" s="40" t="s">
        <v>1</v>
      </c>
    </row>
    <row r="3" spans="2:46" s="288" customFormat="1" ht="12.75" customHeight="1" x14ac:dyDescent="0.2">
      <c r="B3" s="208">
        <v>2020</v>
      </c>
      <c r="C3" s="292"/>
      <c r="E3" s="291" t="s">
        <v>2</v>
      </c>
      <c r="M3" s="290"/>
      <c r="O3" s="289" t="s">
        <v>340</v>
      </c>
      <c r="P3" s="289"/>
    </row>
    <row r="4" spans="2:46" s="288" customFormat="1" ht="18.75" customHeight="1" x14ac:dyDescent="0.2">
      <c r="B4" s="572" t="s">
        <v>339</v>
      </c>
      <c r="C4" s="575" t="s">
        <v>338</v>
      </c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287"/>
    </row>
    <row r="5" spans="2:46" s="272" customFormat="1" ht="13.5" customHeight="1" x14ac:dyDescent="0.2">
      <c r="B5" s="573"/>
      <c r="C5" s="294"/>
      <c r="D5" s="561" t="s">
        <v>14</v>
      </c>
      <c r="E5" s="561" t="s">
        <v>16</v>
      </c>
      <c r="F5" s="561" t="s">
        <v>13</v>
      </c>
      <c r="G5" s="561" t="s">
        <v>12</v>
      </c>
      <c r="H5" s="561" t="s">
        <v>11</v>
      </c>
      <c r="I5" s="561" t="s">
        <v>10</v>
      </c>
      <c r="J5" s="561" t="s">
        <v>9</v>
      </c>
      <c r="K5" s="561" t="s">
        <v>8</v>
      </c>
      <c r="L5" s="561" t="s">
        <v>7</v>
      </c>
      <c r="M5" s="561" t="s">
        <v>6</v>
      </c>
      <c r="N5" s="564" t="s">
        <v>5</v>
      </c>
      <c r="O5" s="567" t="s">
        <v>337</v>
      </c>
      <c r="P5" s="287"/>
    </row>
    <row r="6" spans="2:46" s="272" customFormat="1" ht="13.5" customHeight="1" x14ac:dyDescent="0.2">
      <c r="B6" s="573"/>
      <c r="C6" s="570" t="s">
        <v>336</v>
      </c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5"/>
      <c r="O6" s="568"/>
      <c r="P6" s="287"/>
    </row>
    <row r="7" spans="2:46" s="272" customFormat="1" ht="13.5" customHeight="1" x14ac:dyDescent="0.2">
      <c r="B7" s="573"/>
      <c r="C7" s="565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65"/>
      <c r="O7" s="568"/>
      <c r="P7" s="287"/>
    </row>
    <row r="8" spans="2:46" s="272" customFormat="1" ht="13.5" customHeight="1" x14ac:dyDescent="0.2">
      <c r="B8" s="574"/>
      <c r="C8" s="295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6"/>
      <c r="O8" s="569"/>
      <c r="P8" s="287"/>
    </row>
    <row r="9" spans="2:46" ht="6" customHeight="1" x14ac:dyDescent="0.2">
      <c r="B9" s="284"/>
      <c r="C9" s="286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4"/>
      <c r="O9" s="283"/>
      <c r="P9" s="283"/>
    </row>
    <row r="10" spans="2:46" ht="15" customHeight="1" x14ac:dyDescent="0.2">
      <c r="B10" s="282" t="s">
        <v>0</v>
      </c>
      <c r="C10" s="296">
        <f t="shared" ref="C10:O10" si="0">C11+C30</f>
        <v>117079</v>
      </c>
      <c r="D10" s="296">
        <f t="shared" si="0"/>
        <v>5758</v>
      </c>
      <c r="E10" s="296">
        <f t="shared" si="0"/>
        <v>16568</v>
      </c>
      <c r="F10" s="296">
        <f t="shared" si="0"/>
        <v>45947</v>
      </c>
      <c r="G10" s="296">
        <f t="shared" si="0"/>
        <v>10767</v>
      </c>
      <c r="H10" s="296">
        <f t="shared" si="0"/>
        <v>4387</v>
      </c>
      <c r="I10" s="296">
        <f t="shared" si="0"/>
        <v>1268</v>
      </c>
      <c r="J10" s="296">
        <f t="shared" si="0"/>
        <v>6145</v>
      </c>
      <c r="K10" s="296">
        <f t="shared" si="0"/>
        <v>17823</v>
      </c>
      <c r="L10" s="296">
        <f t="shared" si="0"/>
        <v>3686</v>
      </c>
      <c r="M10" s="296">
        <f t="shared" si="0"/>
        <v>2622</v>
      </c>
      <c r="N10" s="296">
        <f t="shared" si="0"/>
        <v>2083</v>
      </c>
      <c r="O10" s="296">
        <f t="shared" si="0"/>
        <v>25</v>
      </c>
      <c r="P10" s="272"/>
      <c r="Q10" s="559"/>
      <c r="R10" s="559"/>
      <c r="S10" s="297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</row>
    <row r="11" spans="2:46" ht="17.25" customHeight="1" x14ac:dyDescent="0.2">
      <c r="B11" s="281" t="s">
        <v>335</v>
      </c>
      <c r="C11" s="296">
        <f t="shared" ref="C11:O11" si="1">SUM(C12:C28)</f>
        <v>57129</v>
      </c>
      <c r="D11" s="296">
        <f t="shared" si="1"/>
        <v>2699</v>
      </c>
      <c r="E11" s="296">
        <f t="shared" si="1"/>
        <v>8896</v>
      </c>
      <c r="F11" s="296">
        <f t="shared" si="1"/>
        <v>22163</v>
      </c>
      <c r="G11" s="296">
        <f t="shared" si="1"/>
        <v>4765</v>
      </c>
      <c r="H11" s="296">
        <f t="shared" si="1"/>
        <v>2341</v>
      </c>
      <c r="I11" s="296">
        <f t="shared" si="1"/>
        <v>531</v>
      </c>
      <c r="J11" s="296">
        <f t="shared" si="1"/>
        <v>3074</v>
      </c>
      <c r="K11" s="296">
        <f t="shared" si="1"/>
        <v>9274</v>
      </c>
      <c r="L11" s="296">
        <f t="shared" si="1"/>
        <v>1452</v>
      </c>
      <c r="M11" s="296">
        <f t="shared" si="1"/>
        <v>1119</v>
      </c>
      <c r="N11" s="296">
        <f t="shared" si="1"/>
        <v>805</v>
      </c>
      <c r="O11" s="296">
        <f t="shared" si="1"/>
        <v>10</v>
      </c>
      <c r="P11" s="272"/>
      <c r="Q11" s="560"/>
      <c r="R11" s="421"/>
      <c r="S11" s="299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</row>
    <row r="12" spans="2:46" s="272" customFormat="1" ht="21" customHeight="1" x14ac:dyDescent="0.2">
      <c r="B12" s="301" t="s">
        <v>572</v>
      </c>
      <c r="C12" s="302">
        <v>215</v>
      </c>
      <c r="D12" s="302">
        <v>6</v>
      </c>
      <c r="E12" s="302">
        <v>39</v>
      </c>
      <c r="F12" s="302">
        <v>143</v>
      </c>
      <c r="G12" s="302">
        <v>7</v>
      </c>
      <c r="H12" s="302">
        <v>0</v>
      </c>
      <c r="I12" s="302">
        <v>0</v>
      </c>
      <c r="J12" s="302">
        <v>1</v>
      </c>
      <c r="K12" s="302">
        <v>16</v>
      </c>
      <c r="L12" s="302">
        <v>2</v>
      </c>
      <c r="M12" s="302">
        <v>0</v>
      </c>
      <c r="N12" s="302">
        <v>1</v>
      </c>
      <c r="O12" s="302">
        <v>0</v>
      </c>
      <c r="P12" s="296"/>
      <c r="Q12" s="560"/>
      <c r="R12" s="421"/>
      <c r="S12" s="299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</row>
    <row r="13" spans="2:46" ht="18" customHeight="1" x14ac:dyDescent="0.2">
      <c r="B13" s="303" t="s">
        <v>334</v>
      </c>
      <c r="C13" s="302">
        <v>3269</v>
      </c>
      <c r="D13" s="302">
        <v>142</v>
      </c>
      <c r="E13" s="302">
        <v>491</v>
      </c>
      <c r="F13" s="302">
        <v>1361</v>
      </c>
      <c r="G13" s="302">
        <v>232</v>
      </c>
      <c r="H13" s="302">
        <v>135</v>
      </c>
      <c r="I13" s="302">
        <v>15</v>
      </c>
      <c r="J13" s="302">
        <v>147</v>
      </c>
      <c r="K13" s="302">
        <v>567</v>
      </c>
      <c r="L13" s="302">
        <v>67</v>
      </c>
      <c r="M13" s="302">
        <v>72</v>
      </c>
      <c r="N13" s="302">
        <v>40</v>
      </c>
      <c r="O13" s="302">
        <v>0</v>
      </c>
      <c r="P13" s="296"/>
      <c r="Q13" s="560"/>
      <c r="R13" s="421"/>
      <c r="S13" s="299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</row>
    <row r="14" spans="2:46" ht="18" customHeight="1" x14ac:dyDescent="0.2">
      <c r="B14" s="303" t="s">
        <v>333</v>
      </c>
      <c r="C14" s="302">
        <v>5622</v>
      </c>
      <c r="D14" s="302">
        <v>228</v>
      </c>
      <c r="E14" s="302">
        <v>1102</v>
      </c>
      <c r="F14" s="302">
        <v>2088</v>
      </c>
      <c r="G14" s="302">
        <v>340</v>
      </c>
      <c r="H14" s="302">
        <v>221</v>
      </c>
      <c r="I14" s="302">
        <v>39</v>
      </c>
      <c r="J14" s="302">
        <v>248</v>
      </c>
      <c r="K14" s="302">
        <v>1077</v>
      </c>
      <c r="L14" s="302">
        <v>135</v>
      </c>
      <c r="M14" s="302">
        <v>69</v>
      </c>
      <c r="N14" s="302">
        <v>74</v>
      </c>
      <c r="O14" s="302">
        <v>1</v>
      </c>
      <c r="P14" s="296"/>
      <c r="Q14" s="560"/>
      <c r="R14" s="421"/>
      <c r="S14" s="299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</row>
    <row r="15" spans="2:46" ht="18" customHeight="1" x14ac:dyDescent="0.2">
      <c r="B15" s="303" t="s">
        <v>332</v>
      </c>
      <c r="C15" s="302">
        <v>209</v>
      </c>
      <c r="D15" s="302">
        <v>17</v>
      </c>
      <c r="E15" s="302">
        <v>28</v>
      </c>
      <c r="F15" s="302">
        <v>87</v>
      </c>
      <c r="G15" s="302">
        <v>0</v>
      </c>
      <c r="H15" s="302">
        <v>22</v>
      </c>
      <c r="I15" s="302">
        <v>0</v>
      </c>
      <c r="J15" s="302">
        <v>9</v>
      </c>
      <c r="K15" s="302">
        <v>43</v>
      </c>
      <c r="L15" s="302">
        <v>1</v>
      </c>
      <c r="M15" s="302">
        <v>1</v>
      </c>
      <c r="N15" s="302">
        <v>1</v>
      </c>
      <c r="O15" s="302">
        <v>0</v>
      </c>
      <c r="P15" s="296"/>
      <c r="Q15" s="560"/>
      <c r="R15" s="421"/>
      <c r="S15" s="299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</row>
    <row r="16" spans="2:46" ht="18" customHeight="1" x14ac:dyDescent="0.2">
      <c r="B16" s="303" t="s">
        <v>331</v>
      </c>
      <c r="C16" s="302">
        <v>25</v>
      </c>
      <c r="D16" s="302">
        <v>0</v>
      </c>
      <c r="E16" s="302">
        <v>4</v>
      </c>
      <c r="F16" s="302">
        <v>8</v>
      </c>
      <c r="G16" s="302">
        <v>2</v>
      </c>
      <c r="H16" s="302">
        <v>1</v>
      </c>
      <c r="I16" s="302">
        <v>0</v>
      </c>
      <c r="J16" s="302">
        <v>2</v>
      </c>
      <c r="K16" s="302">
        <v>8</v>
      </c>
      <c r="L16" s="302">
        <v>0</v>
      </c>
      <c r="M16" s="302">
        <v>0</v>
      </c>
      <c r="N16" s="302">
        <v>0</v>
      </c>
      <c r="O16" s="302">
        <v>0</v>
      </c>
      <c r="P16" s="296"/>
      <c r="Q16" s="560"/>
      <c r="R16" s="421"/>
      <c r="S16" s="299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</row>
    <row r="17" spans="2:46" ht="18" customHeight="1" x14ac:dyDescent="0.2">
      <c r="B17" s="303" t="s">
        <v>330</v>
      </c>
      <c r="C17" s="302">
        <v>13244</v>
      </c>
      <c r="D17" s="302">
        <v>900</v>
      </c>
      <c r="E17" s="302">
        <v>1855</v>
      </c>
      <c r="F17" s="302">
        <v>4754</v>
      </c>
      <c r="G17" s="302">
        <v>1118</v>
      </c>
      <c r="H17" s="302">
        <v>712</v>
      </c>
      <c r="I17" s="302">
        <v>264</v>
      </c>
      <c r="J17" s="302">
        <v>719</v>
      </c>
      <c r="K17" s="302">
        <v>1853</v>
      </c>
      <c r="L17" s="302">
        <v>517</v>
      </c>
      <c r="M17" s="302">
        <v>347</v>
      </c>
      <c r="N17" s="302">
        <v>205</v>
      </c>
      <c r="O17" s="302">
        <v>0</v>
      </c>
      <c r="P17" s="296"/>
      <c r="Q17" s="560"/>
      <c r="R17" s="421"/>
      <c r="S17" s="299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</row>
    <row r="18" spans="2:46" ht="18" customHeight="1" x14ac:dyDescent="0.2">
      <c r="B18" s="304" t="s">
        <v>329</v>
      </c>
      <c r="C18" s="302">
        <v>1705</v>
      </c>
      <c r="D18" s="302">
        <v>73</v>
      </c>
      <c r="E18" s="302">
        <v>276</v>
      </c>
      <c r="F18" s="302">
        <v>705</v>
      </c>
      <c r="G18" s="302">
        <v>120</v>
      </c>
      <c r="H18" s="302">
        <v>60</v>
      </c>
      <c r="I18" s="302">
        <v>8</v>
      </c>
      <c r="J18" s="302">
        <v>80</v>
      </c>
      <c r="K18" s="302">
        <v>298</v>
      </c>
      <c r="L18" s="302">
        <v>26</v>
      </c>
      <c r="M18" s="302">
        <v>33</v>
      </c>
      <c r="N18" s="302">
        <v>26</v>
      </c>
      <c r="O18" s="302">
        <v>0</v>
      </c>
      <c r="P18" s="296"/>
      <c r="Q18" s="560"/>
      <c r="R18" s="421"/>
      <c r="S18" s="299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</row>
    <row r="19" spans="2:46" ht="18" customHeight="1" x14ac:dyDescent="0.2">
      <c r="B19" s="303" t="s">
        <v>328</v>
      </c>
      <c r="C19" s="271">
        <v>1</v>
      </c>
      <c r="D19" s="302">
        <v>0</v>
      </c>
      <c r="E19" s="302">
        <v>0</v>
      </c>
      <c r="F19" s="302">
        <v>0</v>
      </c>
      <c r="G19" s="302">
        <v>0</v>
      </c>
      <c r="H19" s="271">
        <v>0</v>
      </c>
      <c r="I19" s="302">
        <v>0</v>
      </c>
      <c r="J19" s="302">
        <v>0</v>
      </c>
      <c r="K19" s="302">
        <v>0</v>
      </c>
      <c r="L19" s="302">
        <v>1</v>
      </c>
      <c r="M19" s="302">
        <v>0</v>
      </c>
      <c r="N19" s="302">
        <v>0</v>
      </c>
      <c r="O19" s="302">
        <v>0</v>
      </c>
      <c r="P19" s="296"/>
      <c r="Q19" s="560"/>
      <c r="R19" s="421"/>
      <c r="S19" s="299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</row>
    <row r="20" spans="2:46" ht="18" customHeight="1" x14ac:dyDescent="0.2">
      <c r="B20" s="303" t="s">
        <v>327</v>
      </c>
      <c r="C20" s="302">
        <v>2254</v>
      </c>
      <c r="D20" s="302">
        <v>85</v>
      </c>
      <c r="E20" s="302">
        <v>339</v>
      </c>
      <c r="F20" s="302">
        <v>885</v>
      </c>
      <c r="G20" s="302">
        <v>148</v>
      </c>
      <c r="H20" s="302">
        <v>72</v>
      </c>
      <c r="I20" s="302">
        <v>19</v>
      </c>
      <c r="J20" s="302">
        <v>102</v>
      </c>
      <c r="K20" s="302">
        <v>476</v>
      </c>
      <c r="L20" s="302">
        <v>55</v>
      </c>
      <c r="M20" s="302">
        <v>35</v>
      </c>
      <c r="N20" s="302">
        <v>38</v>
      </c>
      <c r="O20" s="302">
        <v>0</v>
      </c>
      <c r="P20" s="296"/>
      <c r="Q20" s="560"/>
      <c r="R20" s="421"/>
      <c r="S20" s="299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</row>
    <row r="21" spans="2:46" ht="18" customHeight="1" x14ac:dyDescent="0.2">
      <c r="B21" s="303" t="s">
        <v>326</v>
      </c>
      <c r="C21" s="302">
        <v>3892</v>
      </c>
      <c r="D21" s="302">
        <v>153</v>
      </c>
      <c r="E21" s="302">
        <v>644</v>
      </c>
      <c r="F21" s="302">
        <v>1574</v>
      </c>
      <c r="G21" s="302">
        <v>266</v>
      </c>
      <c r="H21" s="302">
        <v>120</v>
      </c>
      <c r="I21" s="302">
        <v>25</v>
      </c>
      <c r="J21" s="302">
        <v>195</v>
      </c>
      <c r="K21" s="302">
        <v>719</v>
      </c>
      <c r="L21" s="302">
        <v>94</v>
      </c>
      <c r="M21" s="302">
        <v>55</v>
      </c>
      <c r="N21" s="302">
        <v>47</v>
      </c>
      <c r="O21" s="302">
        <v>0</v>
      </c>
      <c r="P21" s="296"/>
      <c r="Q21" s="560"/>
      <c r="R21" s="421"/>
      <c r="S21" s="299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</row>
    <row r="22" spans="2:46" ht="18" customHeight="1" x14ac:dyDescent="0.2">
      <c r="B22" s="304" t="s">
        <v>325</v>
      </c>
      <c r="C22" s="302">
        <v>3804</v>
      </c>
      <c r="D22" s="302">
        <v>174</v>
      </c>
      <c r="E22" s="302">
        <v>669</v>
      </c>
      <c r="F22" s="302">
        <v>1542</v>
      </c>
      <c r="G22" s="302">
        <v>296</v>
      </c>
      <c r="H22" s="302">
        <v>108</v>
      </c>
      <c r="I22" s="302">
        <v>20</v>
      </c>
      <c r="J22" s="302">
        <v>184</v>
      </c>
      <c r="K22" s="302">
        <v>632</v>
      </c>
      <c r="L22" s="302">
        <v>73</v>
      </c>
      <c r="M22" s="302">
        <v>70</v>
      </c>
      <c r="N22" s="302">
        <v>36</v>
      </c>
      <c r="O22" s="302">
        <v>0</v>
      </c>
      <c r="P22" s="296"/>
      <c r="Q22" s="560"/>
      <c r="R22" s="421"/>
      <c r="S22" s="299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</row>
    <row r="23" spans="2:46" ht="18" customHeight="1" x14ac:dyDescent="0.2">
      <c r="B23" s="303" t="s">
        <v>324</v>
      </c>
      <c r="C23" s="302">
        <v>1023</v>
      </c>
      <c r="D23" s="302">
        <v>45</v>
      </c>
      <c r="E23" s="302">
        <v>211</v>
      </c>
      <c r="F23" s="302">
        <v>394</v>
      </c>
      <c r="G23" s="302">
        <v>28</v>
      </c>
      <c r="H23" s="302">
        <v>41</v>
      </c>
      <c r="I23" s="302">
        <v>12</v>
      </c>
      <c r="J23" s="302">
        <v>61</v>
      </c>
      <c r="K23" s="302">
        <v>173</v>
      </c>
      <c r="L23" s="302">
        <v>21</v>
      </c>
      <c r="M23" s="302">
        <v>14</v>
      </c>
      <c r="N23" s="302">
        <v>21</v>
      </c>
      <c r="O23" s="302">
        <v>2</v>
      </c>
      <c r="P23" s="296"/>
      <c r="Q23" s="560"/>
      <c r="R23" s="421"/>
      <c r="S23" s="299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</row>
    <row r="24" spans="2:46" ht="18" customHeight="1" x14ac:dyDescent="0.2">
      <c r="B24" s="303" t="s">
        <v>573</v>
      </c>
      <c r="C24" s="302">
        <v>6170</v>
      </c>
      <c r="D24" s="302">
        <v>251</v>
      </c>
      <c r="E24" s="302">
        <v>1033</v>
      </c>
      <c r="F24" s="302">
        <v>2378</v>
      </c>
      <c r="G24" s="302">
        <v>486</v>
      </c>
      <c r="H24" s="302">
        <v>197</v>
      </c>
      <c r="I24" s="302">
        <v>31</v>
      </c>
      <c r="J24" s="302">
        <v>308</v>
      </c>
      <c r="K24" s="302">
        <v>1175</v>
      </c>
      <c r="L24" s="302">
        <v>134</v>
      </c>
      <c r="M24" s="302">
        <v>93</v>
      </c>
      <c r="N24" s="302">
        <v>81</v>
      </c>
      <c r="O24" s="302">
        <v>3</v>
      </c>
      <c r="P24" s="296"/>
      <c r="Q24" s="560"/>
      <c r="R24" s="421"/>
      <c r="S24" s="299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</row>
    <row r="25" spans="2:46" ht="18" customHeight="1" x14ac:dyDescent="0.2">
      <c r="B25" s="303" t="s">
        <v>323</v>
      </c>
      <c r="C25" s="302">
        <v>27</v>
      </c>
      <c r="D25" s="302">
        <v>1</v>
      </c>
      <c r="E25" s="302">
        <v>4</v>
      </c>
      <c r="F25" s="302">
        <v>13</v>
      </c>
      <c r="G25" s="302">
        <v>1</v>
      </c>
      <c r="H25" s="302">
        <v>1</v>
      </c>
      <c r="I25" s="302">
        <v>0</v>
      </c>
      <c r="J25" s="302">
        <v>0</v>
      </c>
      <c r="K25" s="302">
        <v>2</v>
      </c>
      <c r="L25" s="302">
        <v>1</v>
      </c>
      <c r="M25" s="302">
        <v>0</v>
      </c>
      <c r="N25" s="302">
        <v>4</v>
      </c>
      <c r="O25" s="302">
        <v>0</v>
      </c>
      <c r="P25" s="296"/>
      <c r="Q25" s="560"/>
      <c r="R25" s="421"/>
      <c r="S25" s="299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</row>
    <row r="26" spans="2:46" ht="18" customHeight="1" x14ac:dyDescent="0.2">
      <c r="B26" s="303" t="s">
        <v>322</v>
      </c>
      <c r="C26" s="302">
        <v>4033</v>
      </c>
      <c r="D26" s="302">
        <v>181</v>
      </c>
      <c r="E26" s="302">
        <v>538</v>
      </c>
      <c r="F26" s="302">
        <v>1665</v>
      </c>
      <c r="G26" s="302">
        <v>363</v>
      </c>
      <c r="H26" s="302">
        <v>144</v>
      </c>
      <c r="I26" s="302">
        <v>42</v>
      </c>
      <c r="J26" s="302">
        <v>193</v>
      </c>
      <c r="K26" s="302">
        <v>685</v>
      </c>
      <c r="L26" s="302">
        <v>91</v>
      </c>
      <c r="M26" s="302">
        <v>50</v>
      </c>
      <c r="N26" s="302">
        <v>81</v>
      </c>
      <c r="O26" s="302">
        <v>0</v>
      </c>
      <c r="P26" s="296"/>
      <c r="Q26" s="560"/>
      <c r="R26" s="421"/>
      <c r="S26" s="299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</row>
    <row r="27" spans="2:46" ht="18" customHeight="1" x14ac:dyDescent="0.2">
      <c r="B27" s="304" t="s">
        <v>321</v>
      </c>
      <c r="C27" s="302">
        <v>9571</v>
      </c>
      <c r="D27" s="302">
        <v>364</v>
      </c>
      <c r="E27" s="302">
        <v>1429</v>
      </c>
      <c r="F27" s="302">
        <v>3929</v>
      </c>
      <c r="G27" s="271">
        <v>922</v>
      </c>
      <c r="H27" s="302">
        <v>353</v>
      </c>
      <c r="I27" s="302">
        <v>52</v>
      </c>
      <c r="J27" s="302">
        <v>590</v>
      </c>
      <c r="K27" s="302">
        <v>1381</v>
      </c>
      <c r="L27" s="302">
        <v>216</v>
      </c>
      <c r="M27" s="302">
        <v>204</v>
      </c>
      <c r="N27" s="302">
        <v>128</v>
      </c>
      <c r="O27" s="302">
        <v>3</v>
      </c>
      <c r="P27" s="296"/>
      <c r="Q27" s="560"/>
      <c r="R27" s="305"/>
      <c r="S27" s="299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</row>
    <row r="28" spans="2:46" ht="18" customHeight="1" x14ac:dyDescent="0.2">
      <c r="B28" s="304" t="s">
        <v>574</v>
      </c>
      <c r="C28" s="302">
        <v>2065</v>
      </c>
      <c r="D28" s="302">
        <v>79</v>
      </c>
      <c r="E28" s="302">
        <v>234</v>
      </c>
      <c r="F28" s="302">
        <v>637</v>
      </c>
      <c r="G28" s="302">
        <v>436</v>
      </c>
      <c r="H28" s="302">
        <v>154</v>
      </c>
      <c r="I28" s="302">
        <v>4</v>
      </c>
      <c r="J28" s="302">
        <v>235</v>
      </c>
      <c r="K28" s="302">
        <v>169</v>
      </c>
      <c r="L28" s="302">
        <v>18</v>
      </c>
      <c r="M28" s="302">
        <v>76</v>
      </c>
      <c r="N28" s="302">
        <v>22</v>
      </c>
      <c r="O28" s="302">
        <v>1</v>
      </c>
      <c r="P28" s="296"/>
      <c r="Q28" s="560"/>
      <c r="R28" s="421"/>
      <c r="S28" s="422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</row>
    <row r="29" spans="2:46" ht="6" customHeight="1" x14ac:dyDescent="0.2">
      <c r="B29" s="304"/>
      <c r="C29" s="296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272"/>
      <c r="P29" s="272"/>
      <c r="R29" s="304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</row>
    <row r="30" spans="2:46" ht="17.25" customHeight="1" x14ac:dyDescent="0.2">
      <c r="B30" s="281" t="s">
        <v>320</v>
      </c>
      <c r="C30" s="296">
        <f t="shared" ref="C30:O30" si="2">SUM(C31:C50)</f>
        <v>59950</v>
      </c>
      <c r="D30" s="296">
        <f t="shared" si="2"/>
        <v>3059</v>
      </c>
      <c r="E30" s="296">
        <f t="shared" si="2"/>
        <v>7672</v>
      </c>
      <c r="F30" s="296">
        <f t="shared" si="2"/>
        <v>23784</v>
      </c>
      <c r="G30" s="296">
        <f t="shared" si="2"/>
        <v>6002</v>
      </c>
      <c r="H30" s="296">
        <f t="shared" si="2"/>
        <v>2046</v>
      </c>
      <c r="I30" s="296">
        <f t="shared" si="2"/>
        <v>737</v>
      </c>
      <c r="J30" s="296">
        <f t="shared" si="2"/>
        <v>3071</v>
      </c>
      <c r="K30" s="296">
        <f t="shared" si="2"/>
        <v>8549</v>
      </c>
      <c r="L30" s="296">
        <f t="shared" si="2"/>
        <v>2234</v>
      </c>
      <c r="M30" s="296">
        <f t="shared" si="2"/>
        <v>1503</v>
      </c>
      <c r="N30" s="296">
        <f t="shared" si="2"/>
        <v>1278</v>
      </c>
      <c r="O30" s="296">
        <f t="shared" si="2"/>
        <v>15</v>
      </c>
      <c r="P30" s="272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</row>
    <row r="31" spans="2:46" ht="17.25" customHeight="1" x14ac:dyDescent="0.2">
      <c r="B31" s="304" t="s">
        <v>319</v>
      </c>
      <c r="C31" s="302">
        <f>SUM(D31:O31)</f>
        <v>85</v>
      </c>
      <c r="D31" s="302">
        <v>2</v>
      </c>
      <c r="E31" s="302">
        <v>8</v>
      </c>
      <c r="F31" s="302">
        <v>34</v>
      </c>
      <c r="G31" s="302">
        <v>5</v>
      </c>
      <c r="H31" s="302">
        <v>1</v>
      </c>
      <c r="I31" s="302">
        <v>0</v>
      </c>
      <c r="J31" s="302">
        <v>5</v>
      </c>
      <c r="K31" s="302">
        <v>27</v>
      </c>
      <c r="L31" s="302">
        <v>3</v>
      </c>
      <c r="M31" s="302">
        <v>0</v>
      </c>
      <c r="N31" s="302">
        <v>0</v>
      </c>
      <c r="O31" s="302">
        <v>0</v>
      </c>
      <c r="P31" s="272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</row>
    <row r="32" spans="2:46" ht="18" customHeight="1" x14ac:dyDescent="0.2">
      <c r="B32" s="304" t="s">
        <v>318</v>
      </c>
      <c r="C32" s="302">
        <f>SUM(D32:O32)</f>
        <v>2155</v>
      </c>
      <c r="D32" s="302">
        <v>88</v>
      </c>
      <c r="E32" s="302">
        <v>372</v>
      </c>
      <c r="F32" s="302">
        <v>955</v>
      </c>
      <c r="G32" s="302">
        <v>183</v>
      </c>
      <c r="H32" s="302">
        <v>60</v>
      </c>
      <c r="I32" s="302">
        <v>2</v>
      </c>
      <c r="J32" s="302">
        <v>80</v>
      </c>
      <c r="K32" s="302">
        <v>335</v>
      </c>
      <c r="L32" s="302">
        <v>27</v>
      </c>
      <c r="M32" s="302">
        <v>31</v>
      </c>
      <c r="N32" s="302">
        <v>17</v>
      </c>
      <c r="O32" s="302">
        <v>5</v>
      </c>
      <c r="P32" s="272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</row>
    <row r="33" spans="2:46" ht="18" customHeight="1" x14ac:dyDescent="0.2">
      <c r="B33" s="304" t="s">
        <v>317</v>
      </c>
      <c r="C33" s="302">
        <f>SUM(D33:O33)</f>
        <v>1215</v>
      </c>
      <c r="D33" s="302">
        <v>36</v>
      </c>
      <c r="E33" s="302">
        <v>173</v>
      </c>
      <c r="F33" s="302">
        <v>412</v>
      </c>
      <c r="G33" s="302">
        <v>70</v>
      </c>
      <c r="H33" s="302">
        <v>36</v>
      </c>
      <c r="I33" s="302">
        <v>5</v>
      </c>
      <c r="J33" s="302">
        <v>68</v>
      </c>
      <c r="K33" s="302">
        <v>334</v>
      </c>
      <c r="L33" s="302">
        <v>53</v>
      </c>
      <c r="M33" s="302">
        <v>13</v>
      </c>
      <c r="N33" s="302">
        <v>13</v>
      </c>
      <c r="O33" s="302">
        <v>2</v>
      </c>
      <c r="P33" s="272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</row>
    <row r="34" spans="2:46" ht="18" customHeight="1" x14ac:dyDescent="0.2">
      <c r="B34" s="304" t="s">
        <v>341</v>
      </c>
      <c r="C34" s="302">
        <v>0</v>
      </c>
      <c r="D34" s="302">
        <v>0</v>
      </c>
      <c r="E34" s="302">
        <v>0</v>
      </c>
      <c r="F34" s="302">
        <v>0</v>
      </c>
      <c r="G34" s="302">
        <v>0</v>
      </c>
      <c r="H34" s="302">
        <v>0</v>
      </c>
      <c r="I34" s="302">
        <v>0</v>
      </c>
      <c r="J34" s="302">
        <v>0</v>
      </c>
      <c r="K34" s="302">
        <v>0</v>
      </c>
      <c r="L34" s="302">
        <v>0</v>
      </c>
      <c r="M34" s="302">
        <v>0</v>
      </c>
      <c r="N34" s="302">
        <v>0</v>
      </c>
      <c r="O34" s="302">
        <v>0</v>
      </c>
      <c r="P34" s="272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</row>
    <row r="35" spans="2:46" ht="18" customHeight="1" x14ac:dyDescent="0.2">
      <c r="B35" s="304" t="s">
        <v>316</v>
      </c>
      <c r="C35" s="302">
        <f t="shared" ref="C35:C50" si="3">SUM(D35:O35)</f>
        <v>6</v>
      </c>
      <c r="D35" s="302">
        <v>0</v>
      </c>
      <c r="E35" s="302">
        <v>0</v>
      </c>
      <c r="F35" s="302">
        <v>5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  <c r="L35" s="302">
        <v>1</v>
      </c>
      <c r="M35" s="302">
        <v>0</v>
      </c>
      <c r="N35" s="302">
        <v>0</v>
      </c>
      <c r="O35" s="302">
        <v>0</v>
      </c>
      <c r="P35" s="272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</row>
    <row r="36" spans="2:46" ht="18" customHeight="1" x14ac:dyDescent="0.2">
      <c r="B36" s="304" t="s">
        <v>315</v>
      </c>
      <c r="C36" s="302">
        <f t="shared" si="3"/>
        <v>80</v>
      </c>
      <c r="D36" s="302">
        <v>9</v>
      </c>
      <c r="E36" s="302">
        <v>11</v>
      </c>
      <c r="F36" s="302">
        <v>37</v>
      </c>
      <c r="G36" s="302">
        <v>8</v>
      </c>
      <c r="H36" s="302">
        <v>2</v>
      </c>
      <c r="I36" s="302">
        <v>0</v>
      </c>
      <c r="J36" s="302">
        <v>3</v>
      </c>
      <c r="K36" s="302">
        <v>6</v>
      </c>
      <c r="L36" s="302">
        <v>0</v>
      </c>
      <c r="M36" s="302">
        <v>2</v>
      </c>
      <c r="N36" s="302">
        <v>2</v>
      </c>
      <c r="O36" s="302">
        <v>0</v>
      </c>
      <c r="P36" s="272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</row>
    <row r="37" spans="2:46" ht="18" customHeight="1" x14ac:dyDescent="0.2">
      <c r="B37" s="304" t="s">
        <v>314</v>
      </c>
      <c r="C37" s="302">
        <f t="shared" si="3"/>
        <v>2</v>
      </c>
      <c r="D37" s="302">
        <v>1</v>
      </c>
      <c r="E37" s="302">
        <v>0</v>
      </c>
      <c r="F37" s="302">
        <v>1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272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</row>
    <row r="38" spans="2:46" ht="18" customHeight="1" x14ac:dyDescent="0.2">
      <c r="B38" s="303" t="s">
        <v>313</v>
      </c>
      <c r="C38" s="302">
        <f t="shared" si="3"/>
        <v>122</v>
      </c>
      <c r="D38" s="302">
        <v>5</v>
      </c>
      <c r="E38" s="302">
        <v>7</v>
      </c>
      <c r="F38" s="302">
        <v>71</v>
      </c>
      <c r="G38" s="302">
        <v>5</v>
      </c>
      <c r="H38" s="302">
        <v>5</v>
      </c>
      <c r="I38" s="302">
        <v>4</v>
      </c>
      <c r="J38" s="302">
        <v>1</v>
      </c>
      <c r="K38" s="302">
        <v>17</v>
      </c>
      <c r="L38" s="302">
        <v>1</v>
      </c>
      <c r="M38" s="302">
        <v>4</v>
      </c>
      <c r="N38" s="302">
        <v>2</v>
      </c>
      <c r="O38" s="302">
        <v>0</v>
      </c>
      <c r="P38" s="272"/>
      <c r="Q38" s="422"/>
      <c r="R38" s="421"/>
      <c r="S38" s="421"/>
      <c r="T38" s="299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</row>
    <row r="39" spans="2:46" ht="18" customHeight="1" x14ac:dyDescent="0.2">
      <c r="B39" s="304" t="s">
        <v>312</v>
      </c>
      <c r="C39" s="302">
        <f t="shared" si="3"/>
        <v>2671</v>
      </c>
      <c r="D39" s="302">
        <v>113</v>
      </c>
      <c r="E39" s="302">
        <v>266</v>
      </c>
      <c r="F39" s="302">
        <v>1126</v>
      </c>
      <c r="G39" s="302">
        <v>240</v>
      </c>
      <c r="H39" s="302">
        <v>136</v>
      </c>
      <c r="I39" s="302">
        <v>12</v>
      </c>
      <c r="J39" s="302">
        <v>124</v>
      </c>
      <c r="K39" s="302">
        <v>546</v>
      </c>
      <c r="L39" s="302">
        <v>39</v>
      </c>
      <c r="M39" s="302">
        <v>33</v>
      </c>
      <c r="N39" s="302">
        <v>34</v>
      </c>
      <c r="O39" s="302">
        <v>2</v>
      </c>
      <c r="P39" s="272"/>
      <c r="Q39" s="422"/>
      <c r="R39" s="421"/>
      <c r="S39" s="421"/>
      <c r="T39" s="299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</row>
    <row r="40" spans="2:46" ht="18" customHeight="1" x14ac:dyDescent="0.2">
      <c r="B40" s="304" t="s">
        <v>311</v>
      </c>
      <c r="C40" s="302">
        <f t="shared" si="3"/>
        <v>659</v>
      </c>
      <c r="D40" s="302">
        <v>23</v>
      </c>
      <c r="E40" s="302">
        <v>65</v>
      </c>
      <c r="F40" s="302">
        <v>326</v>
      </c>
      <c r="G40" s="302">
        <v>47</v>
      </c>
      <c r="H40" s="302">
        <v>22</v>
      </c>
      <c r="I40" s="302">
        <v>7</v>
      </c>
      <c r="J40" s="302">
        <v>19</v>
      </c>
      <c r="K40" s="302">
        <v>115</v>
      </c>
      <c r="L40" s="302">
        <v>17</v>
      </c>
      <c r="M40" s="302">
        <v>6</v>
      </c>
      <c r="N40" s="302">
        <v>11</v>
      </c>
      <c r="O40" s="302">
        <v>1</v>
      </c>
      <c r="P40" s="272"/>
      <c r="Q40" s="422"/>
      <c r="R40" s="421"/>
      <c r="S40" s="421"/>
      <c r="T40" s="299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</row>
    <row r="41" spans="2:46" ht="18" customHeight="1" x14ac:dyDescent="0.2">
      <c r="B41" s="304" t="s">
        <v>310</v>
      </c>
      <c r="C41" s="302">
        <f t="shared" si="3"/>
        <v>85</v>
      </c>
      <c r="D41" s="302">
        <v>0</v>
      </c>
      <c r="E41" s="302">
        <v>6</v>
      </c>
      <c r="F41" s="302">
        <v>63</v>
      </c>
      <c r="G41" s="302">
        <v>4</v>
      </c>
      <c r="H41" s="302">
        <v>0</v>
      </c>
      <c r="I41" s="302">
        <v>0</v>
      </c>
      <c r="J41" s="302">
        <v>2</v>
      </c>
      <c r="K41" s="302">
        <v>10</v>
      </c>
      <c r="L41" s="302">
        <v>0</v>
      </c>
      <c r="M41" s="302">
        <v>0</v>
      </c>
      <c r="N41" s="302">
        <v>0</v>
      </c>
      <c r="O41" s="302">
        <v>0</v>
      </c>
      <c r="P41" s="272"/>
      <c r="Q41" s="422"/>
      <c r="R41" s="421"/>
      <c r="S41" s="421"/>
      <c r="T41" s="299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</row>
    <row r="42" spans="2:46" ht="18" customHeight="1" x14ac:dyDescent="0.2">
      <c r="B42" s="303" t="s">
        <v>309</v>
      </c>
      <c r="C42" s="302">
        <f t="shared" si="3"/>
        <v>19</v>
      </c>
      <c r="D42" s="302">
        <v>0</v>
      </c>
      <c r="E42" s="302">
        <v>1</v>
      </c>
      <c r="F42" s="302">
        <v>7</v>
      </c>
      <c r="G42" s="302">
        <v>1</v>
      </c>
      <c r="H42" s="302">
        <v>5</v>
      </c>
      <c r="I42" s="302">
        <v>0</v>
      </c>
      <c r="J42" s="302">
        <v>0</v>
      </c>
      <c r="K42" s="302">
        <v>4</v>
      </c>
      <c r="L42" s="302">
        <v>1</v>
      </c>
      <c r="M42" s="302">
        <v>0</v>
      </c>
      <c r="N42" s="302">
        <v>0</v>
      </c>
      <c r="O42" s="302">
        <v>0</v>
      </c>
      <c r="P42" s="272"/>
      <c r="Q42" s="422"/>
      <c r="R42" s="421"/>
      <c r="S42" s="421"/>
      <c r="T42" s="299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</row>
    <row r="43" spans="2:46" ht="18" customHeight="1" x14ac:dyDescent="0.2">
      <c r="B43" s="303" t="s">
        <v>308</v>
      </c>
      <c r="C43" s="302">
        <f t="shared" si="3"/>
        <v>3</v>
      </c>
      <c r="D43" s="302">
        <v>0</v>
      </c>
      <c r="E43" s="302">
        <v>0</v>
      </c>
      <c r="F43" s="302">
        <v>2</v>
      </c>
      <c r="G43" s="302">
        <v>0</v>
      </c>
      <c r="H43" s="302">
        <v>0</v>
      </c>
      <c r="I43" s="302">
        <v>0</v>
      </c>
      <c r="J43" s="302">
        <v>0</v>
      </c>
      <c r="K43" s="302">
        <v>1</v>
      </c>
      <c r="L43" s="302">
        <v>0</v>
      </c>
      <c r="M43" s="302">
        <v>0</v>
      </c>
      <c r="N43" s="302">
        <v>0</v>
      </c>
      <c r="O43" s="302">
        <v>0</v>
      </c>
      <c r="P43" s="272"/>
      <c r="Q43" s="422"/>
      <c r="R43" s="421"/>
      <c r="S43" s="421"/>
      <c r="T43" s="299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</row>
    <row r="44" spans="2:46" ht="18" customHeight="1" x14ac:dyDescent="0.2">
      <c r="B44" s="280" t="s">
        <v>307</v>
      </c>
      <c r="C44" s="302">
        <f t="shared" si="3"/>
        <v>136</v>
      </c>
      <c r="D44" s="302">
        <v>10</v>
      </c>
      <c r="E44" s="302">
        <v>13</v>
      </c>
      <c r="F44" s="302">
        <v>61</v>
      </c>
      <c r="G44" s="302">
        <v>7</v>
      </c>
      <c r="H44" s="302">
        <v>1</v>
      </c>
      <c r="I44" s="302">
        <v>1</v>
      </c>
      <c r="J44" s="302">
        <v>3</v>
      </c>
      <c r="K44" s="302">
        <v>29</v>
      </c>
      <c r="L44" s="302">
        <v>3</v>
      </c>
      <c r="M44" s="302">
        <v>5</v>
      </c>
      <c r="N44" s="302">
        <v>2</v>
      </c>
      <c r="O44" s="302">
        <v>1</v>
      </c>
      <c r="P44" s="272"/>
      <c r="Q44" s="422"/>
      <c r="R44" s="421"/>
      <c r="S44" s="421"/>
      <c r="T44" s="299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</row>
    <row r="45" spans="2:46" ht="18" customHeight="1" x14ac:dyDescent="0.2">
      <c r="B45" s="303" t="s">
        <v>306</v>
      </c>
      <c r="C45" s="302">
        <f t="shared" si="3"/>
        <v>3</v>
      </c>
      <c r="D45" s="302">
        <v>0</v>
      </c>
      <c r="E45" s="302">
        <v>0</v>
      </c>
      <c r="F45" s="302">
        <v>3</v>
      </c>
      <c r="G45" s="302">
        <v>0</v>
      </c>
      <c r="H45" s="302">
        <v>0</v>
      </c>
      <c r="I45" s="302">
        <v>0</v>
      </c>
      <c r="J45" s="302">
        <v>0</v>
      </c>
      <c r="K45" s="302">
        <v>0</v>
      </c>
      <c r="L45" s="302">
        <v>0</v>
      </c>
      <c r="M45" s="302">
        <v>0</v>
      </c>
      <c r="N45" s="302">
        <v>0</v>
      </c>
      <c r="O45" s="302">
        <v>0</v>
      </c>
      <c r="P45" s="272"/>
      <c r="Q45" s="422"/>
      <c r="R45" s="421"/>
      <c r="S45" s="421"/>
      <c r="T45" s="299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</row>
    <row r="46" spans="2:46" ht="18" customHeight="1" x14ac:dyDescent="0.2">
      <c r="B46" s="280" t="s">
        <v>305</v>
      </c>
      <c r="C46" s="302">
        <f t="shared" si="3"/>
        <v>1</v>
      </c>
      <c r="D46" s="302">
        <v>0</v>
      </c>
      <c r="E46" s="302">
        <v>0</v>
      </c>
      <c r="F46" s="302">
        <v>0</v>
      </c>
      <c r="G46" s="302">
        <v>0</v>
      </c>
      <c r="H46" s="302">
        <v>0</v>
      </c>
      <c r="I46" s="302">
        <v>0</v>
      </c>
      <c r="J46" s="302">
        <v>0</v>
      </c>
      <c r="K46" s="302">
        <v>0</v>
      </c>
      <c r="L46" s="302">
        <v>0</v>
      </c>
      <c r="M46" s="302">
        <v>1</v>
      </c>
      <c r="N46" s="302">
        <v>0</v>
      </c>
      <c r="O46" s="302">
        <v>0</v>
      </c>
      <c r="P46" s="272"/>
      <c r="Q46" s="422"/>
      <c r="R46" s="421"/>
      <c r="S46" s="421"/>
      <c r="T46" s="299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</row>
    <row r="47" spans="2:46" ht="18" customHeight="1" x14ac:dyDescent="0.2">
      <c r="B47" s="303" t="s">
        <v>304</v>
      </c>
      <c r="C47" s="302">
        <f t="shared" si="3"/>
        <v>2</v>
      </c>
      <c r="D47" s="302">
        <v>0</v>
      </c>
      <c r="E47" s="302">
        <v>0</v>
      </c>
      <c r="F47" s="302">
        <v>1</v>
      </c>
      <c r="G47" s="302">
        <v>0</v>
      </c>
      <c r="H47" s="302">
        <v>0</v>
      </c>
      <c r="I47" s="302">
        <v>0</v>
      </c>
      <c r="J47" s="302">
        <v>0</v>
      </c>
      <c r="K47" s="302">
        <v>1</v>
      </c>
      <c r="L47" s="302">
        <v>0</v>
      </c>
      <c r="M47" s="302">
        <v>0</v>
      </c>
      <c r="N47" s="302">
        <v>0</v>
      </c>
      <c r="O47" s="302">
        <v>0</v>
      </c>
      <c r="P47" s="272"/>
      <c r="Q47" s="422"/>
      <c r="R47" s="421"/>
      <c r="S47" s="421"/>
      <c r="T47" s="299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</row>
    <row r="48" spans="2:46" ht="18" customHeight="1" x14ac:dyDescent="0.2">
      <c r="B48" s="303" t="s">
        <v>303</v>
      </c>
      <c r="C48" s="302">
        <f t="shared" si="3"/>
        <v>52194</v>
      </c>
      <c r="D48" s="302">
        <v>2757</v>
      </c>
      <c r="E48" s="302">
        <v>6646</v>
      </c>
      <c r="F48" s="302">
        <v>20495</v>
      </c>
      <c r="G48" s="302">
        <v>5385</v>
      </c>
      <c r="H48" s="302">
        <v>1765</v>
      </c>
      <c r="I48" s="302">
        <v>705</v>
      </c>
      <c r="J48" s="302">
        <v>2735</v>
      </c>
      <c r="K48" s="302">
        <v>7034</v>
      </c>
      <c r="L48" s="302">
        <v>2085</v>
      </c>
      <c r="M48" s="302">
        <v>1398</v>
      </c>
      <c r="N48" s="302">
        <v>1185</v>
      </c>
      <c r="O48" s="302">
        <v>4</v>
      </c>
      <c r="P48" s="272"/>
      <c r="Q48" s="422"/>
      <c r="R48" s="421"/>
      <c r="S48" s="421"/>
      <c r="T48" s="299"/>
      <c r="U48" s="300"/>
      <c r="V48" s="300"/>
      <c r="W48" s="300"/>
      <c r="X48" s="300"/>
      <c r="Y48" s="300"/>
      <c r="Z48" s="300"/>
      <c r="AA48" s="306"/>
      <c r="AB48" s="300"/>
      <c r="AC48" s="300"/>
      <c r="AD48" s="300"/>
      <c r="AE48" s="300"/>
      <c r="AF48" s="300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</row>
    <row r="49" spans="2:46" ht="16.5" customHeight="1" x14ac:dyDescent="0.2">
      <c r="B49" s="303" t="s">
        <v>302</v>
      </c>
      <c r="C49" s="302">
        <f t="shared" si="3"/>
        <v>28</v>
      </c>
      <c r="D49" s="302">
        <v>1</v>
      </c>
      <c r="E49" s="302">
        <v>3</v>
      </c>
      <c r="F49" s="302">
        <v>21</v>
      </c>
      <c r="G49" s="302">
        <v>0</v>
      </c>
      <c r="H49" s="302">
        <v>1</v>
      </c>
      <c r="I49" s="302">
        <v>0</v>
      </c>
      <c r="J49" s="302">
        <v>0</v>
      </c>
      <c r="K49" s="302">
        <v>1</v>
      </c>
      <c r="L49" s="302">
        <v>1</v>
      </c>
      <c r="M49" s="302">
        <v>0</v>
      </c>
      <c r="N49" s="302">
        <v>0</v>
      </c>
      <c r="O49" s="302">
        <v>0</v>
      </c>
    </row>
    <row r="50" spans="2:46" ht="18" customHeight="1" x14ac:dyDescent="0.2">
      <c r="B50" s="303" t="s">
        <v>301</v>
      </c>
      <c r="C50" s="302">
        <f t="shared" si="3"/>
        <v>484</v>
      </c>
      <c r="D50" s="302">
        <v>14</v>
      </c>
      <c r="E50" s="302">
        <v>101</v>
      </c>
      <c r="F50" s="302">
        <v>164</v>
      </c>
      <c r="G50" s="302">
        <v>47</v>
      </c>
      <c r="H50" s="302">
        <v>12</v>
      </c>
      <c r="I50" s="302">
        <v>1</v>
      </c>
      <c r="J50" s="302">
        <v>31</v>
      </c>
      <c r="K50" s="302">
        <v>89</v>
      </c>
      <c r="L50" s="302">
        <v>3</v>
      </c>
      <c r="M50" s="302">
        <v>10</v>
      </c>
      <c r="N50" s="302">
        <v>12</v>
      </c>
      <c r="O50" s="302">
        <v>0</v>
      </c>
      <c r="P50" s="272"/>
      <c r="Q50" s="422"/>
      <c r="R50" s="421"/>
      <c r="S50" s="421"/>
      <c r="T50" s="299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</row>
    <row r="51" spans="2:46" ht="12" customHeight="1" x14ac:dyDescent="0.2">
      <c r="B51" s="279"/>
      <c r="C51" s="296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</row>
    <row r="52" spans="2:46" ht="3" customHeight="1" x14ac:dyDescent="0.2">
      <c r="B52" s="243"/>
      <c r="C52" s="27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</row>
    <row r="53" spans="2:46" s="276" customFormat="1" ht="16.5" customHeight="1" x14ac:dyDescent="0.2">
      <c r="B53" s="445" t="s">
        <v>575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</row>
    <row r="54" spans="2:46" ht="9" customHeight="1" x14ac:dyDescent="0.2"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</row>
    <row r="55" spans="2:46" x14ac:dyDescent="0.2">
      <c r="B55" s="445" t="s">
        <v>251</v>
      </c>
      <c r="C55" s="274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</row>
    <row r="56" spans="2:46" x14ac:dyDescent="0.2">
      <c r="B56" s="446" t="s">
        <v>300</v>
      </c>
      <c r="C56" s="274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</row>
    <row r="57" spans="2:46" x14ac:dyDescent="0.2">
      <c r="B57" s="446" t="s">
        <v>576</v>
      </c>
      <c r="C57" s="446"/>
      <c r="D57" s="446"/>
      <c r="E57" s="446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</row>
    <row r="58" spans="2:46" x14ac:dyDescent="0.2">
      <c r="C58" s="274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</row>
    <row r="59" spans="2:46" x14ac:dyDescent="0.2">
      <c r="C59" s="274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</row>
    <row r="60" spans="2:46" x14ac:dyDescent="0.2">
      <c r="C60" s="274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</row>
    <row r="61" spans="2:46" x14ac:dyDescent="0.2">
      <c r="C61" s="274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</row>
    <row r="62" spans="2:46" x14ac:dyDescent="0.2">
      <c r="C62" s="274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</row>
    <row r="63" spans="2:46" x14ac:dyDescent="0.2">
      <c r="C63" s="274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</row>
    <row r="64" spans="2:46" x14ac:dyDescent="0.2">
      <c r="C64" s="274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</row>
    <row r="65" spans="3:46" x14ac:dyDescent="0.2">
      <c r="C65" s="274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</row>
    <row r="66" spans="3:46" x14ac:dyDescent="0.2">
      <c r="C66" s="274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</row>
    <row r="67" spans="3:46" x14ac:dyDescent="0.2">
      <c r="C67" s="274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</row>
    <row r="68" spans="3:46" x14ac:dyDescent="0.2">
      <c r="C68" s="274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</row>
    <row r="69" spans="3:46" x14ac:dyDescent="0.2">
      <c r="C69" s="274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</row>
    <row r="70" spans="3:46" x14ac:dyDescent="0.2">
      <c r="C70" s="274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</row>
    <row r="71" spans="3:46" x14ac:dyDescent="0.2">
      <c r="C71" s="274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</row>
    <row r="72" spans="3:46" x14ac:dyDescent="0.2">
      <c r="C72" s="274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</row>
    <row r="73" spans="3:46" x14ac:dyDescent="0.2">
      <c r="C73" s="274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</row>
    <row r="74" spans="3:46" x14ac:dyDescent="0.2">
      <c r="C74" s="274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</row>
    <row r="75" spans="3:46" x14ac:dyDescent="0.2">
      <c r="C75" s="274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</row>
    <row r="76" spans="3:46" x14ac:dyDescent="0.2">
      <c r="C76" s="274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</row>
    <row r="77" spans="3:46" x14ac:dyDescent="0.2">
      <c r="C77" s="274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</row>
    <row r="78" spans="3:46" x14ac:dyDescent="0.2">
      <c r="C78" s="274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</row>
    <row r="79" spans="3:46" x14ac:dyDescent="0.2">
      <c r="C79" s="274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</row>
    <row r="80" spans="3:46" x14ac:dyDescent="0.2">
      <c r="C80" s="274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</row>
    <row r="81" spans="3:46" x14ac:dyDescent="0.2">
      <c r="C81" s="274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</row>
    <row r="82" spans="3:46" x14ac:dyDescent="0.2">
      <c r="C82" s="274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</row>
    <row r="83" spans="3:46" x14ac:dyDescent="0.2">
      <c r="C83" s="274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</row>
    <row r="84" spans="3:46" x14ac:dyDescent="0.2">
      <c r="C84" s="274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</row>
    <row r="85" spans="3:46" x14ac:dyDescent="0.2">
      <c r="C85" s="274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</row>
    <row r="86" spans="3:46" x14ac:dyDescent="0.2">
      <c r="C86" s="274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</row>
    <row r="87" spans="3:46" x14ac:dyDescent="0.2">
      <c r="C87" s="274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</row>
    <row r="88" spans="3:46" x14ac:dyDescent="0.2">
      <c r="C88" s="274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</row>
    <row r="89" spans="3:46" x14ac:dyDescent="0.2">
      <c r="C89" s="274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</row>
    <row r="90" spans="3:46" x14ac:dyDescent="0.2">
      <c r="C90" s="274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</row>
    <row r="91" spans="3:46" x14ac:dyDescent="0.2">
      <c r="C91" s="274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</row>
    <row r="92" spans="3:46" x14ac:dyDescent="0.2">
      <c r="C92" s="274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</row>
    <row r="93" spans="3:46" x14ac:dyDescent="0.2">
      <c r="C93" s="274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</row>
    <row r="94" spans="3:46" x14ac:dyDescent="0.2">
      <c r="C94" s="274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</row>
    <row r="95" spans="3:46" x14ac:dyDescent="0.2">
      <c r="C95" s="274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</row>
    <row r="96" spans="3:46" x14ac:dyDescent="0.2">
      <c r="C96" s="274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</row>
    <row r="97" spans="3:46" x14ac:dyDescent="0.2">
      <c r="C97" s="274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</row>
    <row r="98" spans="3:46" x14ac:dyDescent="0.2">
      <c r="C98" s="274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</row>
    <row r="99" spans="3:46" x14ac:dyDescent="0.2">
      <c r="C99" s="274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</row>
    <row r="100" spans="3:46" x14ac:dyDescent="0.2">
      <c r="C100" s="274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</row>
    <row r="101" spans="3:46" x14ac:dyDescent="0.2">
      <c r="C101" s="274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</row>
    <row r="102" spans="3:46" x14ac:dyDescent="0.2">
      <c r="C102" s="274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</row>
    <row r="103" spans="3:46" x14ac:dyDescent="0.2">
      <c r="C103" s="274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</row>
    <row r="104" spans="3:46" x14ac:dyDescent="0.2">
      <c r="C104" s="274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</row>
    <row r="105" spans="3:46" x14ac:dyDescent="0.2">
      <c r="C105" s="274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</row>
    <row r="106" spans="3:46" x14ac:dyDescent="0.2">
      <c r="C106" s="274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</row>
    <row r="107" spans="3:46" x14ac:dyDescent="0.2">
      <c r="C107" s="274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</row>
    <row r="108" spans="3:46" x14ac:dyDescent="0.2">
      <c r="C108" s="274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</row>
    <row r="109" spans="3:46" x14ac:dyDescent="0.2">
      <c r="C109" s="274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</row>
    <row r="110" spans="3:46" x14ac:dyDescent="0.2">
      <c r="C110" s="274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</row>
    <row r="111" spans="3:46" x14ac:dyDescent="0.2">
      <c r="C111" s="274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</row>
    <row r="112" spans="3:46" x14ac:dyDescent="0.2">
      <c r="C112" s="274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</row>
    <row r="113" spans="3:46" x14ac:dyDescent="0.2">
      <c r="C113" s="274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</row>
    <row r="114" spans="3:46" x14ac:dyDescent="0.2">
      <c r="C114" s="274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</row>
    <row r="115" spans="3:46" x14ac:dyDescent="0.2">
      <c r="C115" s="274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</row>
    <row r="116" spans="3:46" x14ac:dyDescent="0.2">
      <c r="C116" s="274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</row>
    <row r="117" spans="3:46" x14ac:dyDescent="0.2">
      <c r="C117" s="274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</row>
    <row r="118" spans="3:46" x14ac:dyDescent="0.2">
      <c r="C118" s="274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</row>
    <row r="119" spans="3:46" x14ac:dyDescent="0.2">
      <c r="C119" s="274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</row>
    <row r="120" spans="3:46" x14ac:dyDescent="0.2">
      <c r="C120" s="274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</row>
    <row r="121" spans="3:46" x14ac:dyDescent="0.2">
      <c r="C121" s="274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</row>
    <row r="122" spans="3:46" x14ac:dyDescent="0.2">
      <c r="C122" s="274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</row>
    <row r="123" spans="3:46" x14ac:dyDescent="0.2">
      <c r="C123" s="274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</row>
    <row r="124" spans="3:46" x14ac:dyDescent="0.2">
      <c r="C124" s="274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</row>
    <row r="125" spans="3:46" x14ac:dyDescent="0.2">
      <c r="C125" s="274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</row>
    <row r="126" spans="3:46" x14ac:dyDescent="0.2">
      <c r="C126" s="274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</row>
    <row r="127" spans="3:46" x14ac:dyDescent="0.2">
      <c r="C127" s="274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</row>
    <row r="128" spans="3:46" x14ac:dyDescent="0.2">
      <c r="C128" s="274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</row>
    <row r="129" spans="3:46" x14ac:dyDescent="0.2">
      <c r="C129" s="274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</row>
    <row r="130" spans="3:46" x14ac:dyDescent="0.2">
      <c r="C130" s="274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</row>
    <row r="131" spans="3:46" x14ac:dyDescent="0.2">
      <c r="C131" s="274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</row>
    <row r="132" spans="3:46" x14ac:dyDescent="0.2">
      <c r="C132" s="274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</row>
    <row r="133" spans="3:46" x14ac:dyDescent="0.2">
      <c r="C133" s="274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</row>
    <row r="134" spans="3:46" x14ac:dyDescent="0.2">
      <c r="C134" s="274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</row>
    <row r="135" spans="3:46" x14ac:dyDescent="0.2">
      <c r="C135" s="274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</row>
    <row r="136" spans="3:46" x14ac:dyDescent="0.2">
      <c r="C136" s="274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</row>
    <row r="137" spans="3:46" x14ac:dyDescent="0.2">
      <c r="C137" s="274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</row>
    <row r="138" spans="3:46" x14ac:dyDescent="0.2">
      <c r="C138" s="274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</row>
    <row r="139" spans="3:46" x14ac:dyDescent="0.2">
      <c r="C139" s="274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</row>
    <row r="140" spans="3:46" x14ac:dyDescent="0.2">
      <c r="C140" s="274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</row>
    <row r="141" spans="3:46" x14ac:dyDescent="0.2">
      <c r="C141" s="274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</row>
    <row r="142" spans="3:46" x14ac:dyDescent="0.2">
      <c r="C142" s="274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</row>
    <row r="143" spans="3:46" x14ac:dyDescent="0.2">
      <c r="C143" s="274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</row>
    <row r="144" spans="3:46" x14ac:dyDescent="0.2">
      <c r="C144" s="274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</row>
    <row r="145" spans="3:46" x14ac:dyDescent="0.2">
      <c r="C145" s="274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</row>
    <row r="146" spans="3:46" x14ac:dyDescent="0.2">
      <c r="C146" s="274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</row>
    <row r="147" spans="3:46" x14ac:dyDescent="0.2">
      <c r="C147" s="274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</row>
    <row r="148" spans="3:46" x14ac:dyDescent="0.2">
      <c r="C148" s="274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</row>
    <row r="149" spans="3:46" x14ac:dyDescent="0.2">
      <c r="C149" s="274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</row>
    <row r="150" spans="3:46" x14ac:dyDescent="0.2">
      <c r="C150" s="274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</row>
    <row r="151" spans="3:46" x14ac:dyDescent="0.2">
      <c r="C151" s="274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</row>
    <row r="152" spans="3:46" x14ac:dyDescent="0.2">
      <c r="C152" s="274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</row>
    <row r="153" spans="3:46" x14ac:dyDescent="0.2">
      <c r="C153" s="274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</row>
    <row r="154" spans="3:46" x14ac:dyDescent="0.2">
      <c r="C154" s="274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</row>
  </sheetData>
  <mergeCells count="18">
    <mergeCell ref="C6:C7"/>
    <mergeCell ref="B1:O1"/>
    <mergeCell ref="B4:B8"/>
    <mergeCell ref="C4:O4"/>
    <mergeCell ref="D5:D8"/>
    <mergeCell ref="E5:E8"/>
    <mergeCell ref="F5:F8"/>
    <mergeCell ref="G5:G8"/>
    <mergeCell ref="H5:H8"/>
    <mergeCell ref="I5:I8"/>
    <mergeCell ref="J5:J8"/>
    <mergeCell ref="Q10:R10"/>
    <mergeCell ref="Q11:Q28"/>
    <mergeCell ref="K5:K8"/>
    <mergeCell ref="L5:L8"/>
    <mergeCell ref="M5:M8"/>
    <mergeCell ref="N5:N8"/>
    <mergeCell ref="O5:O8"/>
  </mergeCells>
  <hyperlinks>
    <hyperlink ref="Q2" location="Indice!A1" display="(Voltar ao índice)" xr:uid="{536CD3AE-8A53-4790-A093-7ACF501A323F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4430-A052-4CE7-94EE-57B8CF8649E2}">
  <sheetPr codeName="Folha28"/>
  <dimension ref="B1:CQ2752"/>
  <sheetViews>
    <sheetView workbookViewId="0">
      <selection activeCell="B1" sqref="B1:C1"/>
    </sheetView>
  </sheetViews>
  <sheetFormatPr defaultRowHeight="15" x14ac:dyDescent="0.25"/>
  <cols>
    <col min="1" max="1" width="6.7109375" style="240" customWidth="1"/>
    <col min="2" max="2" width="78.7109375" style="240" customWidth="1"/>
    <col min="3" max="3" width="35.28515625" style="240" customWidth="1"/>
    <col min="4" max="4" width="6.7109375" style="241" customWidth="1"/>
    <col min="5" max="95" width="9.140625" style="241"/>
    <col min="96" max="16384" width="9.140625" style="240"/>
  </cols>
  <sheetData>
    <row r="1" spans="2:12" s="241" customFormat="1" ht="31.5" customHeight="1" x14ac:dyDescent="0.25">
      <c r="B1" s="578" t="s">
        <v>519</v>
      </c>
      <c r="C1" s="578"/>
      <c r="D1" s="253"/>
      <c r="E1" s="253"/>
      <c r="F1" s="253"/>
      <c r="G1" s="253"/>
      <c r="H1" s="253"/>
      <c r="I1" s="253"/>
      <c r="J1" s="253"/>
      <c r="K1" s="253"/>
      <c r="L1" s="253"/>
    </row>
    <row r="2" spans="2:12" s="241" customFormat="1" x14ac:dyDescent="0.25">
      <c r="B2" s="245"/>
      <c r="C2" s="252"/>
    </row>
    <row r="3" spans="2:12" s="241" customFormat="1" x14ac:dyDescent="0.25">
      <c r="B3" s="251">
        <v>2020</v>
      </c>
      <c r="C3" s="250" t="s">
        <v>241</v>
      </c>
      <c r="E3" s="249" t="s">
        <v>1</v>
      </c>
    </row>
    <row r="4" spans="2:12" ht="27" customHeight="1" x14ac:dyDescent="0.25">
      <c r="B4" s="248" t="s">
        <v>281</v>
      </c>
      <c r="C4" s="247" t="s">
        <v>280</v>
      </c>
    </row>
    <row r="5" spans="2:12" s="241" customFormat="1" ht="7.5" customHeight="1" x14ac:dyDescent="0.25">
      <c r="B5" s="246"/>
      <c r="C5" s="412"/>
    </row>
    <row r="6" spans="2:12" s="241" customFormat="1" x14ac:dyDescent="0.25">
      <c r="B6" s="244" t="s">
        <v>279</v>
      </c>
      <c r="C6" s="413" t="s">
        <v>4</v>
      </c>
    </row>
    <row r="7" spans="2:12" s="241" customFormat="1" x14ac:dyDescent="0.25">
      <c r="B7" s="244" t="s">
        <v>278</v>
      </c>
      <c r="C7" s="413">
        <v>99.2</v>
      </c>
    </row>
    <row r="8" spans="2:12" s="241" customFormat="1" x14ac:dyDescent="0.25">
      <c r="B8" s="244" t="s">
        <v>277</v>
      </c>
      <c r="C8" s="413">
        <v>99.2</v>
      </c>
    </row>
    <row r="9" spans="2:12" s="241" customFormat="1" x14ac:dyDescent="0.25">
      <c r="B9" s="244" t="s">
        <v>276</v>
      </c>
      <c r="C9" s="413">
        <v>99.4</v>
      </c>
    </row>
    <row r="10" spans="2:12" s="241" customFormat="1" x14ac:dyDescent="0.25">
      <c r="B10" s="244" t="s">
        <v>275</v>
      </c>
      <c r="C10" s="413">
        <v>99.2</v>
      </c>
    </row>
    <row r="11" spans="2:12" s="241" customFormat="1" x14ac:dyDescent="0.25">
      <c r="B11" s="244" t="s">
        <v>274</v>
      </c>
      <c r="C11" s="413">
        <v>99.2</v>
      </c>
    </row>
    <row r="12" spans="2:12" s="241" customFormat="1" x14ac:dyDescent="0.25">
      <c r="B12" s="244" t="s">
        <v>273</v>
      </c>
      <c r="C12" s="413">
        <v>99.2</v>
      </c>
    </row>
    <row r="13" spans="2:12" s="241" customFormat="1" x14ac:dyDescent="0.25">
      <c r="B13" s="244" t="s">
        <v>272</v>
      </c>
      <c r="C13" s="413">
        <v>99.2</v>
      </c>
    </row>
    <row r="14" spans="2:12" ht="2.25" customHeight="1" x14ac:dyDescent="0.25">
      <c r="B14" s="243"/>
      <c r="C14" s="242"/>
    </row>
    <row r="15" spans="2:12" s="241" customFormat="1" x14ac:dyDescent="0.25">
      <c r="B15" s="579" t="s">
        <v>271</v>
      </c>
      <c r="C15" s="579"/>
    </row>
    <row r="16" spans="2:12" s="241" customFormat="1" x14ac:dyDescent="0.25">
      <c r="B16" s="579" t="s">
        <v>86</v>
      </c>
      <c r="C16" s="579"/>
    </row>
    <row r="17" spans="2:3" s="241" customFormat="1" x14ac:dyDescent="0.25">
      <c r="B17" s="577" t="s">
        <v>270</v>
      </c>
      <c r="C17" s="577"/>
    </row>
    <row r="18" spans="2:3" s="241" customFormat="1" x14ac:dyDescent="0.25">
      <c r="B18" s="577" t="s">
        <v>269</v>
      </c>
      <c r="C18" s="577"/>
    </row>
    <row r="19" spans="2:3" s="241" customFormat="1" x14ac:dyDescent="0.25">
      <c r="B19" s="577" t="s">
        <v>268</v>
      </c>
      <c r="C19" s="577"/>
    </row>
    <row r="20" spans="2:3" s="241" customFormat="1" x14ac:dyDescent="0.25"/>
    <row r="21" spans="2:3" s="241" customFormat="1" x14ac:dyDescent="0.25"/>
    <row r="22" spans="2:3" s="241" customFormat="1" x14ac:dyDescent="0.25"/>
    <row r="23" spans="2:3" s="241" customFormat="1" x14ac:dyDescent="0.25"/>
    <row r="24" spans="2:3" s="241" customFormat="1" x14ac:dyDescent="0.25"/>
    <row r="25" spans="2:3" s="241" customFormat="1" x14ac:dyDescent="0.25"/>
    <row r="26" spans="2:3" s="241" customFormat="1" x14ac:dyDescent="0.25"/>
    <row r="27" spans="2:3" s="241" customFormat="1" x14ac:dyDescent="0.25"/>
    <row r="28" spans="2:3" s="241" customFormat="1" x14ac:dyDescent="0.25"/>
    <row r="29" spans="2:3" s="241" customFormat="1" x14ac:dyDescent="0.25"/>
    <row r="30" spans="2:3" s="241" customFormat="1" x14ac:dyDescent="0.25"/>
    <row r="31" spans="2:3" s="241" customFormat="1" x14ac:dyDescent="0.25"/>
    <row r="32" spans="2:3" s="241" customFormat="1" x14ac:dyDescent="0.25"/>
    <row r="33" s="241" customFormat="1" x14ac:dyDescent="0.25"/>
    <row r="34" s="241" customFormat="1" x14ac:dyDescent="0.25"/>
    <row r="35" s="241" customFormat="1" x14ac:dyDescent="0.25"/>
    <row r="36" s="241" customFormat="1" x14ac:dyDescent="0.25"/>
    <row r="37" s="241" customFormat="1" x14ac:dyDescent="0.25"/>
    <row r="38" s="241" customFormat="1" x14ac:dyDescent="0.25"/>
    <row r="39" s="241" customFormat="1" x14ac:dyDescent="0.25"/>
    <row r="40" s="241" customFormat="1" x14ac:dyDescent="0.25"/>
    <row r="41" s="241" customFormat="1" x14ac:dyDescent="0.25"/>
    <row r="42" s="241" customFormat="1" x14ac:dyDescent="0.25"/>
    <row r="43" s="241" customFormat="1" x14ac:dyDescent="0.25"/>
    <row r="44" s="241" customFormat="1" x14ac:dyDescent="0.25"/>
    <row r="45" s="241" customFormat="1" x14ac:dyDescent="0.25"/>
    <row r="46" s="241" customFormat="1" x14ac:dyDescent="0.25"/>
    <row r="47" s="241" customFormat="1" x14ac:dyDescent="0.25"/>
    <row r="48" s="241" customFormat="1" x14ac:dyDescent="0.25"/>
    <row r="49" s="241" customFormat="1" x14ac:dyDescent="0.25"/>
    <row r="50" s="241" customFormat="1" x14ac:dyDescent="0.25"/>
    <row r="51" s="241" customFormat="1" x14ac:dyDescent="0.25"/>
    <row r="52" s="241" customFormat="1" x14ac:dyDescent="0.25"/>
    <row r="53" s="241" customFormat="1" x14ac:dyDescent="0.25"/>
    <row r="54" s="241" customFormat="1" x14ac:dyDescent="0.25"/>
    <row r="55" s="241" customFormat="1" x14ac:dyDescent="0.25"/>
    <row r="56" s="241" customFormat="1" x14ac:dyDescent="0.25"/>
    <row r="57" s="241" customFormat="1" x14ac:dyDescent="0.25"/>
    <row r="58" s="241" customFormat="1" x14ac:dyDescent="0.25"/>
    <row r="59" s="241" customFormat="1" x14ac:dyDescent="0.25"/>
    <row r="60" s="241" customFormat="1" x14ac:dyDescent="0.25"/>
    <row r="61" s="241" customFormat="1" x14ac:dyDescent="0.25"/>
    <row r="62" s="241" customFormat="1" x14ac:dyDescent="0.25"/>
    <row r="63" s="241" customFormat="1" x14ac:dyDescent="0.25"/>
    <row r="64" s="241" customFormat="1" x14ac:dyDescent="0.25"/>
    <row r="65" s="241" customFormat="1" x14ac:dyDescent="0.25"/>
    <row r="66" s="241" customFormat="1" x14ac:dyDescent="0.25"/>
    <row r="67" s="241" customFormat="1" x14ac:dyDescent="0.25"/>
    <row r="68" s="241" customFormat="1" x14ac:dyDescent="0.25"/>
    <row r="69" s="241" customFormat="1" x14ac:dyDescent="0.25"/>
    <row r="70" s="241" customFormat="1" x14ac:dyDescent="0.25"/>
    <row r="71" s="241" customFormat="1" x14ac:dyDescent="0.25"/>
    <row r="72" s="241" customFormat="1" x14ac:dyDescent="0.25"/>
    <row r="73" s="241" customFormat="1" x14ac:dyDescent="0.25"/>
    <row r="74" s="241" customFormat="1" x14ac:dyDescent="0.25"/>
    <row r="75" s="241" customFormat="1" x14ac:dyDescent="0.25"/>
    <row r="76" s="241" customFormat="1" x14ac:dyDescent="0.25"/>
    <row r="77" s="241" customFormat="1" x14ac:dyDescent="0.25"/>
    <row r="78" s="241" customFormat="1" x14ac:dyDescent="0.25"/>
    <row r="79" s="241" customFormat="1" x14ac:dyDescent="0.25"/>
    <row r="80" s="241" customFormat="1" x14ac:dyDescent="0.25"/>
    <row r="81" s="241" customFormat="1" x14ac:dyDescent="0.25"/>
    <row r="82" s="241" customFormat="1" x14ac:dyDescent="0.25"/>
    <row r="83" s="241" customFormat="1" x14ac:dyDescent="0.25"/>
    <row r="84" s="241" customFormat="1" x14ac:dyDescent="0.25"/>
    <row r="85" s="241" customFormat="1" x14ac:dyDescent="0.25"/>
    <row r="86" s="241" customFormat="1" x14ac:dyDescent="0.25"/>
    <row r="87" s="241" customFormat="1" x14ac:dyDescent="0.25"/>
    <row r="88" s="241" customFormat="1" x14ac:dyDescent="0.25"/>
    <row r="89" s="241" customFormat="1" x14ac:dyDescent="0.25"/>
    <row r="90" s="241" customFormat="1" x14ac:dyDescent="0.25"/>
    <row r="91" s="241" customFormat="1" x14ac:dyDescent="0.25"/>
    <row r="92" s="241" customFormat="1" x14ac:dyDescent="0.25"/>
    <row r="93" s="241" customFormat="1" x14ac:dyDescent="0.25"/>
    <row r="94" s="241" customFormat="1" x14ac:dyDescent="0.25"/>
    <row r="95" s="241" customFormat="1" x14ac:dyDescent="0.25"/>
    <row r="96" s="241" customFormat="1" x14ac:dyDescent="0.25"/>
    <row r="97" s="241" customFormat="1" x14ac:dyDescent="0.25"/>
    <row r="98" s="241" customFormat="1" x14ac:dyDescent="0.25"/>
    <row r="99" s="241" customFormat="1" x14ac:dyDescent="0.25"/>
    <row r="100" s="241" customFormat="1" x14ac:dyDescent="0.25"/>
    <row r="101" s="241" customFormat="1" x14ac:dyDescent="0.25"/>
    <row r="102" s="241" customFormat="1" x14ac:dyDescent="0.25"/>
    <row r="103" s="241" customFormat="1" x14ac:dyDescent="0.25"/>
    <row r="104" s="241" customFormat="1" x14ac:dyDescent="0.25"/>
    <row r="105" s="241" customFormat="1" x14ac:dyDescent="0.25"/>
    <row r="106" s="241" customFormat="1" x14ac:dyDescent="0.25"/>
    <row r="107" s="241" customFormat="1" x14ac:dyDescent="0.25"/>
    <row r="108" s="241" customFormat="1" x14ac:dyDescent="0.25"/>
    <row r="109" s="241" customFormat="1" x14ac:dyDescent="0.25"/>
    <row r="110" s="241" customFormat="1" x14ac:dyDescent="0.25"/>
    <row r="111" s="241" customFormat="1" x14ac:dyDescent="0.25"/>
    <row r="112" s="241" customFormat="1" x14ac:dyDescent="0.25"/>
    <row r="113" s="241" customFormat="1" x14ac:dyDescent="0.25"/>
    <row r="114" s="241" customFormat="1" x14ac:dyDescent="0.25"/>
    <row r="115" s="241" customFormat="1" x14ac:dyDescent="0.25"/>
    <row r="116" s="241" customFormat="1" x14ac:dyDescent="0.25"/>
    <row r="117" s="241" customFormat="1" x14ac:dyDescent="0.25"/>
    <row r="118" s="241" customFormat="1" x14ac:dyDescent="0.25"/>
    <row r="119" s="241" customFormat="1" x14ac:dyDescent="0.25"/>
    <row r="120" s="241" customFormat="1" x14ac:dyDescent="0.25"/>
    <row r="121" s="241" customFormat="1" x14ac:dyDescent="0.25"/>
    <row r="122" s="241" customFormat="1" x14ac:dyDescent="0.25"/>
    <row r="123" s="241" customFormat="1" x14ac:dyDescent="0.25"/>
    <row r="124" s="241" customFormat="1" x14ac:dyDescent="0.25"/>
    <row r="125" s="241" customFormat="1" x14ac:dyDescent="0.25"/>
    <row r="126" s="241" customFormat="1" x14ac:dyDescent="0.25"/>
    <row r="127" s="241" customFormat="1" x14ac:dyDescent="0.25"/>
    <row r="128" s="241" customFormat="1" x14ac:dyDescent="0.25"/>
    <row r="129" s="241" customFormat="1" x14ac:dyDescent="0.25"/>
    <row r="130" s="241" customFormat="1" x14ac:dyDescent="0.25"/>
    <row r="131" s="241" customFormat="1" x14ac:dyDescent="0.25"/>
    <row r="132" s="241" customFormat="1" x14ac:dyDescent="0.25"/>
    <row r="133" s="241" customFormat="1" x14ac:dyDescent="0.25"/>
    <row r="134" s="241" customFormat="1" x14ac:dyDescent="0.25"/>
    <row r="135" s="241" customFormat="1" x14ac:dyDescent="0.25"/>
    <row r="136" s="241" customFormat="1" x14ac:dyDescent="0.25"/>
    <row r="137" s="241" customFormat="1" x14ac:dyDescent="0.25"/>
    <row r="138" s="241" customFormat="1" x14ac:dyDescent="0.25"/>
    <row r="139" s="241" customFormat="1" x14ac:dyDescent="0.25"/>
    <row r="140" s="241" customFormat="1" x14ac:dyDescent="0.25"/>
    <row r="141" s="241" customFormat="1" x14ac:dyDescent="0.25"/>
    <row r="142" s="241" customFormat="1" x14ac:dyDescent="0.25"/>
    <row r="143" s="241" customFormat="1" x14ac:dyDescent="0.25"/>
    <row r="144" s="241" customFormat="1" x14ac:dyDescent="0.25"/>
    <row r="145" s="241" customFormat="1" x14ac:dyDescent="0.25"/>
    <row r="146" s="241" customFormat="1" x14ac:dyDescent="0.25"/>
    <row r="147" s="241" customFormat="1" x14ac:dyDescent="0.25"/>
    <row r="148" s="241" customFormat="1" x14ac:dyDescent="0.25"/>
    <row r="149" s="241" customFormat="1" x14ac:dyDescent="0.25"/>
    <row r="150" s="241" customFormat="1" x14ac:dyDescent="0.25"/>
    <row r="151" s="241" customFormat="1" x14ac:dyDescent="0.25"/>
    <row r="152" s="241" customFormat="1" x14ac:dyDescent="0.25"/>
    <row r="153" s="241" customFormat="1" x14ac:dyDescent="0.25"/>
    <row r="154" s="241" customFormat="1" x14ac:dyDescent="0.25"/>
    <row r="155" s="241" customFormat="1" x14ac:dyDescent="0.25"/>
    <row r="156" s="241" customFormat="1" x14ac:dyDescent="0.25"/>
    <row r="157" s="241" customFormat="1" x14ac:dyDescent="0.25"/>
    <row r="158" s="241" customFormat="1" x14ac:dyDescent="0.25"/>
    <row r="159" s="241" customFormat="1" x14ac:dyDescent="0.25"/>
    <row r="160" s="241" customFormat="1" x14ac:dyDescent="0.25"/>
    <row r="161" s="241" customFormat="1" x14ac:dyDescent="0.25"/>
    <row r="162" s="241" customFormat="1" x14ac:dyDescent="0.25"/>
    <row r="163" s="241" customFormat="1" x14ac:dyDescent="0.25"/>
    <row r="164" s="241" customFormat="1" x14ac:dyDescent="0.25"/>
    <row r="165" s="241" customFormat="1" x14ac:dyDescent="0.25"/>
    <row r="166" s="241" customFormat="1" x14ac:dyDescent="0.25"/>
    <row r="167" s="241" customFormat="1" x14ac:dyDescent="0.25"/>
    <row r="168" s="241" customFormat="1" x14ac:dyDescent="0.25"/>
    <row r="169" s="241" customFormat="1" x14ac:dyDescent="0.25"/>
    <row r="170" s="241" customFormat="1" x14ac:dyDescent="0.25"/>
    <row r="171" s="241" customFormat="1" x14ac:dyDescent="0.25"/>
    <row r="172" s="241" customFormat="1" x14ac:dyDescent="0.25"/>
    <row r="173" s="241" customFormat="1" x14ac:dyDescent="0.25"/>
    <row r="174" s="241" customFormat="1" x14ac:dyDescent="0.25"/>
    <row r="175" s="241" customFormat="1" x14ac:dyDescent="0.25"/>
    <row r="176" s="241" customFormat="1" x14ac:dyDescent="0.25"/>
    <row r="177" s="241" customFormat="1" x14ac:dyDescent="0.25"/>
    <row r="178" s="241" customFormat="1" x14ac:dyDescent="0.25"/>
    <row r="179" s="241" customFormat="1" x14ac:dyDescent="0.25"/>
    <row r="180" s="241" customFormat="1" x14ac:dyDescent="0.25"/>
    <row r="181" s="241" customFormat="1" x14ac:dyDescent="0.25"/>
    <row r="182" s="241" customFormat="1" x14ac:dyDescent="0.25"/>
    <row r="183" s="241" customFormat="1" x14ac:dyDescent="0.25"/>
    <row r="184" s="241" customFormat="1" x14ac:dyDescent="0.25"/>
    <row r="185" s="241" customFormat="1" x14ac:dyDescent="0.25"/>
    <row r="186" s="241" customFormat="1" x14ac:dyDescent="0.25"/>
    <row r="187" s="241" customFormat="1" x14ac:dyDescent="0.25"/>
    <row r="188" s="241" customFormat="1" x14ac:dyDescent="0.25"/>
    <row r="189" s="241" customFormat="1" x14ac:dyDescent="0.25"/>
    <row r="190" s="241" customFormat="1" x14ac:dyDescent="0.25"/>
    <row r="191" s="241" customFormat="1" x14ac:dyDescent="0.25"/>
    <row r="192" s="241" customFormat="1" x14ac:dyDescent="0.25"/>
    <row r="193" s="241" customFormat="1" x14ac:dyDescent="0.25"/>
    <row r="194" s="241" customFormat="1" x14ac:dyDescent="0.25"/>
    <row r="195" s="241" customFormat="1" x14ac:dyDescent="0.25"/>
    <row r="196" s="241" customFormat="1" x14ac:dyDescent="0.25"/>
    <row r="197" s="241" customFormat="1" x14ac:dyDescent="0.25"/>
    <row r="198" s="241" customFormat="1" x14ac:dyDescent="0.25"/>
    <row r="199" s="241" customFormat="1" x14ac:dyDescent="0.25"/>
    <row r="200" s="241" customFormat="1" x14ac:dyDescent="0.25"/>
    <row r="201" s="241" customFormat="1" x14ac:dyDescent="0.25"/>
    <row r="202" s="241" customFormat="1" x14ac:dyDescent="0.25"/>
    <row r="203" s="241" customFormat="1" x14ac:dyDescent="0.25"/>
    <row r="204" s="241" customFormat="1" x14ac:dyDescent="0.25"/>
    <row r="205" s="241" customFormat="1" x14ac:dyDescent="0.25"/>
    <row r="206" s="241" customFormat="1" x14ac:dyDescent="0.25"/>
    <row r="207" s="241" customFormat="1" x14ac:dyDescent="0.25"/>
    <row r="208" s="241" customFormat="1" x14ac:dyDescent="0.25"/>
    <row r="209" s="241" customFormat="1" x14ac:dyDescent="0.25"/>
    <row r="210" s="241" customFormat="1" x14ac:dyDescent="0.25"/>
    <row r="211" s="241" customFormat="1" x14ac:dyDescent="0.25"/>
    <row r="212" s="241" customFormat="1" x14ac:dyDescent="0.25"/>
    <row r="213" s="241" customFormat="1" x14ac:dyDescent="0.25"/>
    <row r="214" s="241" customFormat="1" x14ac:dyDescent="0.25"/>
    <row r="215" s="241" customFormat="1" x14ac:dyDescent="0.25"/>
    <row r="216" s="241" customFormat="1" x14ac:dyDescent="0.25"/>
    <row r="217" s="241" customFormat="1" x14ac:dyDescent="0.25"/>
    <row r="218" s="241" customFormat="1" x14ac:dyDescent="0.25"/>
    <row r="219" s="241" customFormat="1" x14ac:dyDescent="0.25"/>
    <row r="220" s="241" customFormat="1" x14ac:dyDescent="0.25"/>
    <row r="221" s="241" customFormat="1" x14ac:dyDescent="0.25"/>
    <row r="222" s="241" customFormat="1" x14ac:dyDescent="0.25"/>
    <row r="223" s="241" customFormat="1" x14ac:dyDescent="0.25"/>
    <row r="224" s="241" customFormat="1" x14ac:dyDescent="0.25"/>
    <row r="225" s="241" customFormat="1" x14ac:dyDescent="0.25"/>
    <row r="226" s="241" customFormat="1" x14ac:dyDescent="0.25"/>
    <row r="227" s="241" customFormat="1" x14ac:dyDescent="0.25"/>
    <row r="228" s="241" customFormat="1" x14ac:dyDescent="0.25"/>
    <row r="229" s="241" customFormat="1" x14ac:dyDescent="0.25"/>
    <row r="230" s="241" customFormat="1" x14ac:dyDescent="0.25"/>
    <row r="231" s="241" customFormat="1" x14ac:dyDescent="0.25"/>
    <row r="232" s="241" customFormat="1" x14ac:dyDescent="0.25"/>
    <row r="233" s="241" customFormat="1" x14ac:dyDescent="0.25"/>
    <row r="234" s="241" customFormat="1" x14ac:dyDescent="0.25"/>
    <row r="235" s="241" customFormat="1" x14ac:dyDescent="0.25"/>
    <row r="236" s="241" customFormat="1" x14ac:dyDescent="0.25"/>
    <row r="237" s="241" customFormat="1" x14ac:dyDescent="0.25"/>
    <row r="238" s="241" customFormat="1" x14ac:dyDescent="0.25"/>
    <row r="239" s="241" customFormat="1" x14ac:dyDescent="0.25"/>
    <row r="240" s="241" customFormat="1" x14ac:dyDescent="0.25"/>
    <row r="241" s="241" customFormat="1" x14ac:dyDescent="0.25"/>
    <row r="242" s="241" customFormat="1" x14ac:dyDescent="0.25"/>
    <row r="243" s="241" customFormat="1" x14ac:dyDescent="0.25"/>
    <row r="244" s="241" customFormat="1" x14ac:dyDescent="0.25"/>
    <row r="245" s="241" customFormat="1" x14ac:dyDescent="0.25"/>
    <row r="246" s="241" customFormat="1" x14ac:dyDescent="0.25"/>
    <row r="247" s="241" customFormat="1" x14ac:dyDescent="0.25"/>
    <row r="248" s="241" customFormat="1" x14ac:dyDescent="0.25"/>
    <row r="249" s="241" customFormat="1" x14ac:dyDescent="0.25"/>
    <row r="250" s="241" customFormat="1" x14ac:dyDescent="0.25"/>
    <row r="251" s="241" customFormat="1" x14ac:dyDescent="0.25"/>
    <row r="252" s="241" customFormat="1" x14ac:dyDescent="0.25"/>
    <row r="253" s="241" customFormat="1" x14ac:dyDescent="0.25"/>
    <row r="254" s="241" customFormat="1" x14ac:dyDescent="0.25"/>
    <row r="255" s="241" customFormat="1" x14ac:dyDescent="0.25"/>
    <row r="256" s="241" customFormat="1" x14ac:dyDescent="0.25"/>
    <row r="257" s="241" customFormat="1" x14ac:dyDescent="0.25"/>
    <row r="258" s="241" customFormat="1" x14ac:dyDescent="0.25"/>
    <row r="259" s="241" customFormat="1" x14ac:dyDescent="0.25"/>
    <row r="260" s="241" customFormat="1" x14ac:dyDescent="0.25"/>
    <row r="261" s="241" customFormat="1" x14ac:dyDescent="0.25"/>
    <row r="262" s="241" customFormat="1" x14ac:dyDescent="0.25"/>
    <row r="263" s="241" customFormat="1" x14ac:dyDescent="0.25"/>
    <row r="264" s="241" customFormat="1" x14ac:dyDescent="0.25"/>
    <row r="265" s="241" customFormat="1" x14ac:dyDescent="0.25"/>
    <row r="266" s="241" customFormat="1" x14ac:dyDescent="0.25"/>
    <row r="267" s="241" customFormat="1" x14ac:dyDescent="0.25"/>
    <row r="268" s="241" customFormat="1" x14ac:dyDescent="0.25"/>
    <row r="269" s="241" customFormat="1" x14ac:dyDescent="0.25"/>
    <row r="270" s="241" customFormat="1" x14ac:dyDescent="0.25"/>
    <row r="271" s="241" customFormat="1" x14ac:dyDescent="0.25"/>
    <row r="272" s="241" customFormat="1" x14ac:dyDescent="0.25"/>
    <row r="273" s="241" customFormat="1" x14ac:dyDescent="0.25"/>
    <row r="274" s="241" customFormat="1" x14ac:dyDescent="0.25"/>
    <row r="275" s="241" customFormat="1" x14ac:dyDescent="0.25"/>
    <row r="276" s="241" customFormat="1" x14ac:dyDescent="0.25"/>
    <row r="277" s="241" customFormat="1" x14ac:dyDescent="0.25"/>
    <row r="278" s="241" customFormat="1" x14ac:dyDescent="0.25"/>
    <row r="279" s="241" customFormat="1" x14ac:dyDescent="0.25"/>
    <row r="280" s="241" customFormat="1" x14ac:dyDescent="0.25"/>
    <row r="281" s="241" customFormat="1" x14ac:dyDescent="0.25"/>
    <row r="282" s="241" customFormat="1" x14ac:dyDescent="0.25"/>
    <row r="283" s="241" customFormat="1" x14ac:dyDescent="0.25"/>
    <row r="284" s="241" customFormat="1" x14ac:dyDescent="0.25"/>
    <row r="285" s="241" customFormat="1" x14ac:dyDescent="0.25"/>
    <row r="286" s="241" customFormat="1" x14ac:dyDescent="0.25"/>
    <row r="287" s="241" customFormat="1" x14ac:dyDescent="0.25"/>
    <row r="288" s="241" customFormat="1" x14ac:dyDescent="0.25"/>
    <row r="289" s="241" customFormat="1" x14ac:dyDescent="0.25"/>
    <row r="290" s="241" customFormat="1" x14ac:dyDescent="0.25"/>
    <row r="291" s="241" customFormat="1" x14ac:dyDescent="0.25"/>
    <row r="292" s="241" customFormat="1" x14ac:dyDescent="0.25"/>
    <row r="293" s="241" customFormat="1" x14ac:dyDescent="0.25"/>
    <row r="294" s="241" customFormat="1" x14ac:dyDescent="0.25"/>
    <row r="295" s="241" customFormat="1" x14ac:dyDescent="0.25"/>
    <row r="296" s="241" customFormat="1" x14ac:dyDescent="0.25"/>
    <row r="297" s="241" customFormat="1" x14ac:dyDescent="0.25"/>
    <row r="298" s="241" customFormat="1" x14ac:dyDescent="0.25"/>
    <row r="299" s="241" customFormat="1" x14ac:dyDescent="0.25"/>
    <row r="300" s="241" customFormat="1" x14ac:dyDescent="0.25"/>
    <row r="301" s="241" customFormat="1" x14ac:dyDescent="0.25"/>
    <row r="302" s="241" customFormat="1" x14ac:dyDescent="0.25"/>
    <row r="303" s="241" customFormat="1" x14ac:dyDescent="0.25"/>
    <row r="304" s="241" customFormat="1" x14ac:dyDescent="0.25"/>
    <row r="305" s="241" customFormat="1" x14ac:dyDescent="0.25"/>
    <row r="306" s="241" customFormat="1" x14ac:dyDescent="0.25"/>
    <row r="307" s="241" customFormat="1" x14ac:dyDescent="0.25"/>
    <row r="308" s="241" customFormat="1" x14ac:dyDescent="0.25"/>
    <row r="309" s="241" customFormat="1" x14ac:dyDescent="0.25"/>
    <row r="310" s="241" customFormat="1" x14ac:dyDescent="0.25"/>
    <row r="311" s="241" customFormat="1" x14ac:dyDescent="0.25"/>
    <row r="312" s="241" customFormat="1" x14ac:dyDescent="0.25"/>
    <row r="313" s="241" customFormat="1" x14ac:dyDescent="0.25"/>
    <row r="314" s="241" customFormat="1" x14ac:dyDescent="0.25"/>
    <row r="315" s="241" customFormat="1" x14ac:dyDescent="0.25"/>
    <row r="316" s="241" customFormat="1" x14ac:dyDescent="0.25"/>
    <row r="317" s="241" customFormat="1" x14ac:dyDescent="0.25"/>
    <row r="318" s="241" customFormat="1" x14ac:dyDescent="0.25"/>
    <row r="319" s="241" customFormat="1" x14ac:dyDescent="0.25"/>
    <row r="320" s="241" customFormat="1" x14ac:dyDescent="0.25"/>
    <row r="321" s="241" customFormat="1" x14ac:dyDescent="0.25"/>
    <row r="322" s="241" customFormat="1" x14ac:dyDescent="0.25"/>
    <row r="323" s="241" customFormat="1" x14ac:dyDescent="0.25"/>
    <row r="324" s="241" customFormat="1" x14ac:dyDescent="0.25"/>
    <row r="325" s="241" customFormat="1" x14ac:dyDescent="0.25"/>
    <row r="326" s="241" customFormat="1" x14ac:dyDescent="0.25"/>
    <row r="327" s="241" customFormat="1" x14ac:dyDescent="0.25"/>
    <row r="328" s="241" customFormat="1" x14ac:dyDescent="0.25"/>
    <row r="329" s="241" customFormat="1" x14ac:dyDescent="0.25"/>
    <row r="330" s="241" customFormat="1" x14ac:dyDescent="0.25"/>
    <row r="331" s="241" customFormat="1" x14ac:dyDescent="0.25"/>
    <row r="332" s="241" customFormat="1" x14ac:dyDescent="0.25"/>
    <row r="333" s="241" customFormat="1" x14ac:dyDescent="0.25"/>
    <row r="334" s="241" customFormat="1" x14ac:dyDescent="0.25"/>
    <row r="335" s="241" customFormat="1" x14ac:dyDescent="0.25"/>
    <row r="336" s="241" customFormat="1" x14ac:dyDescent="0.25"/>
    <row r="337" s="241" customFormat="1" x14ac:dyDescent="0.25"/>
    <row r="338" s="241" customFormat="1" x14ac:dyDescent="0.25"/>
    <row r="339" s="241" customFormat="1" x14ac:dyDescent="0.25"/>
    <row r="340" s="241" customFormat="1" x14ac:dyDescent="0.25"/>
    <row r="341" s="241" customFormat="1" x14ac:dyDescent="0.25"/>
    <row r="342" s="241" customFormat="1" x14ac:dyDescent="0.25"/>
    <row r="343" s="241" customFormat="1" x14ac:dyDescent="0.25"/>
    <row r="344" s="241" customFormat="1" x14ac:dyDescent="0.25"/>
    <row r="345" s="241" customFormat="1" x14ac:dyDescent="0.25"/>
    <row r="346" s="241" customFormat="1" x14ac:dyDescent="0.25"/>
    <row r="347" s="241" customFormat="1" x14ac:dyDescent="0.25"/>
    <row r="348" s="241" customFormat="1" x14ac:dyDescent="0.25"/>
    <row r="349" s="241" customFormat="1" x14ac:dyDescent="0.25"/>
    <row r="350" s="241" customFormat="1" x14ac:dyDescent="0.25"/>
    <row r="351" s="241" customFormat="1" x14ac:dyDescent="0.25"/>
    <row r="352" s="241" customFormat="1" x14ac:dyDescent="0.25"/>
    <row r="353" s="241" customFormat="1" x14ac:dyDescent="0.25"/>
    <row r="354" s="241" customFormat="1" x14ac:dyDescent="0.25"/>
    <row r="355" s="241" customFormat="1" x14ac:dyDescent="0.25"/>
    <row r="356" s="241" customFormat="1" x14ac:dyDescent="0.25"/>
    <row r="357" s="241" customFormat="1" x14ac:dyDescent="0.25"/>
    <row r="358" s="241" customFormat="1" x14ac:dyDescent="0.25"/>
    <row r="359" s="241" customFormat="1" x14ac:dyDescent="0.25"/>
    <row r="360" s="241" customFormat="1" x14ac:dyDescent="0.25"/>
    <row r="361" s="241" customFormat="1" x14ac:dyDescent="0.25"/>
    <row r="362" s="241" customFormat="1" x14ac:dyDescent="0.25"/>
    <row r="363" s="241" customFormat="1" x14ac:dyDescent="0.25"/>
    <row r="364" s="241" customFormat="1" x14ac:dyDescent="0.25"/>
    <row r="365" s="241" customFormat="1" x14ac:dyDescent="0.25"/>
    <row r="366" s="241" customFormat="1" x14ac:dyDescent="0.25"/>
    <row r="367" s="241" customFormat="1" x14ac:dyDescent="0.25"/>
    <row r="368" s="241" customFormat="1" x14ac:dyDescent="0.25"/>
    <row r="369" s="241" customFormat="1" x14ac:dyDescent="0.25"/>
    <row r="370" s="241" customFormat="1" x14ac:dyDescent="0.25"/>
    <row r="371" s="241" customFormat="1" x14ac:dyDescent="0.25"/>
    <row r="372" s="241" customFormat="1" x14ac:dyDescent="0.25"/>
    <row r="373" s="241" customFormat="1" x14ac:dyDescent="0.25"/>
    <row r="374" s="241" customFormat="1" x14ac:dyDescent="0.25"/>
    <row r="375" s="241" customFormat="1" x14ac:dyDescent="0.25"/>
    <row r="376" s="241" customFormat="1" x14ac:dyDescent="0.25"/>
    <row r="377" s="241" customFormat="1" x14ac:dyDescent="0.25"/>
    <row r="378" s="241" customFormat="1" x14ac:dyDescent="0.25"/>
    <row r="379" s="241" customFormat="1" x14ac:dyDescent="0.25"/>
    <row r="380" s="241" customFormat="1" x14ac:dyDescent="0.25"/>
    <row r="381" s="241" customFormat="1" x14ac:dyDescent="0.25"/>
    <row r="382" s="241" customFormat="1" x14ac:dyDescent="0.25"/>
    <row r="383" s="241" customFormat="1" x14ac:dyDescent="0.25"/>
    <row r="384" s="241" customFormat="1" x14ac:dyDescent="0.25"/>
    <row r="385" s="241" customFormat="1" x14ac:dyDescent="0.25"/>
    <row r="386" s="241" customFormat="1" x14ac:dyDescent="0.25"/>
    <row r="387" s="241" customFormat="1" x14ac:dyDescent="0.25"/>
    <row r="388" s="241" customFormat="1" x14ac:dyDescent="0.25"/>
    <row r="389" s="241" customFormat="1" x14ac:dyDescent="0.25"/>
    <row r="390" s="241" customFormat="1" x14ac:dyDescent="0.25"/>
    <row r="391" s="241" customFormat="1" x14ac:dyDescent="0.25"/>
    <row r="392" s="241" customFormat="1" x14ac:dyDescent="0.25"/>
    <row r="393" s="241" customFormat="1" x14ac:dyDescent="0.25"/>
    <row r="394" s="241" customFormat="1" x14ac:dyDescent="0.25"/>
    <row r="395" s="241" customFormat="1" x14ac:dyDescent="0.25"/>
    <row r="396" s="241" customFormat="1" x14ac:dyDescent="0.25"/>
    <row r="397" s="241" customFormat="1" x14ac:dyDescent="0.25"/>
    <row r="398" s="241" customFormat="1" x14ac:dyDescent="0.25"/>
    <row r="399" s="241" customFormat="1" x14ac:dyDescent="0.25"/>
    <row r="400" s="241" customFormat="1" x14ac:dyDescent="0.25"/>
    <row r="401" s="241" customFormat="1" x14ac:dyDescent="0.25"/>
    <row r="402" s="241" customFormat="1" x14ac:dyDescent="0.25"/>
    <row r="403" s="241" customFormat="1" x14ac:dyDescent="0.25"/>
    <row r="404" s="241" customFormat="1" x14ac:dyDescent="0.25"/>
    <row r="405" s="241" customFormat="1" x14ac:dyDescent="0.25"/>
    <row r="406" s="241" customFormat="1" x14ac:dyDescent="0.25"/>
    <row r="407" s="241" customFormat="1" x14ac:dyDescent="0.25"/>
    <row r="408" s="241" customFormat="1" x14ac:dyDescent="0.25"/>
    <row r="409" s="241" customFormat="1" x14ac:dyDescent="0.25"/>
    <row r="410" s="241" customFormat="1" x14ac:dyDescent="0.25"/>
    <row r="411" s="241" customFormat="1" x14ac:dyDescent="0.25"/>
    <row r="412" s="241" customFormat="1" x14ac:dyDescent="0.25"/>
    <row r="413" s="241" customFormat="1" x14ac:dyDescent="0.25"/>
    <row r="414" s="241" customFormat="1" x14ac:dyDescent="0.25"/>
    <row r="415" s="241" customFormat="1" x14ac:dyDescent="0.25"/>
    <row r="416" s="241" customFormat="1" x14ac:dyDescent="0.25"/>
    <row r="417" s="241" customFormat="1" x14ac:dyDescent="0.25"/>
    <row r="418" s="241" customFormat="1" x14ac:dyDescent="0.25"/>
    <row r="419" s="241" customFormat="1" x14ac:dyDescent="0.25"/>
    <row r="420" s="241" customFormat="1" x14ac:dyDescent="0.25"/>
    <row r="421" s="241" customFormat="1" x14ac:dyDescent="0.25"/>
    <row r="422" s="241" customFormat="1" x14ac:dyDescent="0.25"/>
    <row r="423" s="241" customFormat="1" x14ac:dyDescent="0.25"/>
    <row r="424" s="241" customFormat="1" x14ac:dyDescent="0.25"/>
    <row r="425" s="241" customFormat="1" x14ac:dyDescent="0.25"/>
    <row r="426" s="241" customFormat="1" x14ac:dyDescent="0.25"/>
    <row r="427" s="241" customFormat="1" x14ac:dyDescent="0.25"/>
    <row r="428" s="241" customFormat="1" x14ac:dyDescent="0.25"/>
    <row r="429" s="241" customFormat="1" x14ac:dyDescent="0.25"/>
    <row r="430" s="241" customFormat="1" x14ac:dyDescent="0.25"/>
    <row r="431" s="241" customFormat="1" x14ac:dyDescent="0.25"/>
    <row r="432" s="241" customFormat="1" x14ac:dyDescent="0.25"/>
    <row r="433" s="241" customFormat="1" x14ac:dyDescent="0.25"/>
    <row r="434" s="241" customFormat="1" x14ac:dyDescent="0.25"/>
    <row r="435" s="241" customFormat="1" x14ac:dyDescent="0.25"/>
    <row r="436" s="241" customFormat="1" x14ac:dyDescent="0.25"/>
    <row r="437" s="241" customFormat="1" x14ac:dyDescent="0.25"/>
    <row r="438" s="241" customFormat="1" x14ac:dyDescent="0.25"/>
    <row r="439" s="241" customFormat="1" x14ac:dyDescent="0.25"/>
    <row r="440" s="241" customFormat="1" x14ac:dyDescent="0.25"/>
    <row r="441" s="241" customFormat="1" x14ac:dyDescent="0.25"/>
    <row r="442" s="241" customFormat="1" x14ac:dyDescent="0.25"/>
    <row r="443" s="241" customFormat="1" x14ac:dyDescent="0.25"/>
    <row r="444" s="241" customFormat="1" x14ac:dyDescent="0.25"/>
    <row r="445" s="241" customFormat="1" x14ac:dyDescent="0.25"/>
    <row r="446" s="241" customFormat="1" x14ac:dyDescent="0.25"/>
    <row r="447" s="241" customFormat="1" x14ac:dyDescent="0.25"/>
    <row r="448" s="241" customFormat="1" x14ac:dyDescent="0.25"/>
    <row r="449" s="241" customFormat="1" x14ac:dyDescent="0.25"/>
    <row r="450" s="241" customFormat="1" x14ac:dyDescent="0.25"/>
    <row r="451" s="241" customFormat="1" x14ac:dyDescent="0.25"/>
    <row r="452" s="241" customFormat="1" x14ac:dyDescent="0.25"/>
    <row r="453" s="241" customFormat="1" x14ac:dyDescent="0.25"/>
    <row r="454" s="241" customFormat="1" x14ac:dyDescent="0.25"/>
    <row r="455" s="241" customFormat="1" x14ac:dyDescent="0.25"/>
    <row r="456" s="241" customFormat="1" x14ac:dyDescent="0.25"/>
    <row r="457" s="241" customFormat="1" x14ac:dyDescent="0.25"/>
    <row r="458" s="241" customFormat="1" x14ac:dyDescent="0.25"/>
    <row r="459" s="241" customFormat="1" x14ac:dyDescent="0.25"/>
    <row r="460" s="241" customFormat="1" x14ac:dyDescent="0.25"/>
    <row r="461" s="241" customFormat="1" x14ac:dyDescent="0.25"/>
    <row r="462" s="241" customFormat="1" x14ac:dyDescent="0.25"/>
    <row r="463" s="241" customFormat="1" x14ac:dyDescent="0.25"/>
    <row r="464" s="241" customFormat="1" x14ac:dyDescent="0.25"/>
    <row r="465" s="241" customFormat="1" x14ac:dyDescent="0.25"/>
    <row r="466" s="241" customFormat="1" x14ac:dyDescent="0.25"/>
    <row r="467" s="241" customFormat="1" x14ac:dyDescent="0.25"/>
    <row r="468" s="241" customFormat="1" x14ac:dyDescent="0.25"/>
    <row r="469" s="241" customFormat="1" x14ac:dyDescent="0.25"/>
    <row r="470" s="241" customFormat="1" x14ac:dyDescent="0.25"/>
    <row r="471" s="241" customFormat="1" x14ac:dyDescent="0.25"/>
    <row r="472" s="241" customFormat="1" x14ac:dyDescent="0.25"/>
    <row r="473" s="241" customFormat="1" x14ac:dyDescent="0.25"/>
    <row r="474" s="241" customFormat="1" x14ac:dyDescent="0.25"/>
    <row r="475" s="241" customFormat="1" x14ac:dyDescent="0.25"/>
    <row r="476" s="241" customFormat="1" x14ac:dyDescent="0.25"/>
    <row r="477" s="241" customFormat="1" x14ac:dyDescent="0.25"/>
    <row r="478" s="241" customFormat="1" x14ac:dyDescent="0.25"/>
    <row r="479" s="241" customFormat="1" x14ac:dyDescent="0.25"/>
    <row r="480" s="241" customFormat="1" x14ac:dyDescent="0.25"/>
    <row r="481" s="241" customFormat="1" x14ac:dyDescent="0.25"/>
    <row r="482" s="241" customFormat="1" x14ac:dyDescent="0.25"/>
    <row r="483" s="241" customFormat="1" x14ac:dyDescent="0.25"/>
    <row r="484" s="241" customFormat="1" x14ac:dyDescent="0.25"/>
    <row r="485" s="241" customFormat="1" x14ac:dyDescent="0.25"/>
    <row r="486" s="241" customFormat="1" x14ac:dyDescent="0.25"/>
    <row r="487" s="241" customFormat="1" x14ac:dyDescent="0.25"/>
    <row r="488" s="241" customFormat="1" x14ac:dyDescent="0.25"/>
    <row r="489" s="241" customFormat="1" x14ac:dyDescent="0.25"/>
    <row r="490" s="241" customFormat="1" x14ac:dyDescent="0.25"/>
    <row r="491" s="241" customFormat="1" x14ac:dyDescent="0.25"/>
    <row r="492" s="241" customFormat="1" x14ac:dyDescent="0.25"/>
    <row r="493" s="241" customFormat="1" x14ac:dyDescent="0.25"/>
    <row r="494" s="241" customFormat="1" x14ac:dyDescent="0.25"/>
    <row r="495" s="241" customFormat="1" x14ac:dyDescent="0.25"/>
    <row r="496" s="241" customFormat="1" x14ac:dyDescent="0.25"/>
    <row r="497" s="241" customFormat="1" x14ac:dyDescent="0.25"/>
    <row r="498" s="241" customFormat="1" x14ac:dyDescent="0.25"/>
    <row r="499" s="241" customFormat="1" x14ac:dyDescent="0.25"/>
    <row r="500" s="241" customFormat="1" x14ac:dyDescent="0.25"/>
    <row r="501" s="241" customFormat="1" x14ac:dyDescent="0.25"/>
    <row r="502" s="241" customFormat="1" x14ac:dyDescent="0.25"/>
    <row r="503" s="241" customFormat="1" x14ac:dyDescent="0.25"/>
    <row r="504" s="241" customFormat="1" x14ac:dyDescent="0.25"/>
    <row r="505" s="241" customFormat="1" x14ac:dyDescent="0.25"/>
    <row r="506" s="241" customFormat="1" x14ac:dyDescent="0.25"/>
    <row r="507" s="241" customFormat="1" x14ac:dyDescent="0.25"/>
    <row r="508" s="241" customFormat="1" x14ac:dyDescent="0.25"/>
    <row r="509" s="241" customFormat="1" x14ac:dyDescent="0.25"/>
    <row r="510" s="241" customFormat="1" x14ac:dyDescent="0.25"/>
    <row r="511" s="241" customFormat="1" x14ac:dyDescent="0.25"/>
    <row r="512" s="241" customFormat="1" x14ac:dyDescent="0.25"/>
    <row r="513" s="241" customFormat="1" x14ac:dyDescent="0.25"/>
    <row r="514" s="241" customFormat="1" x14ac:dyDescent="0.25"/>
    <row r="515" s="241" customFormat="1" x14ac:dyDescent="0.25"/>
    <row r="516" s="241" customFormat="1" x14ac:dyDescent="0.25"/>
    <row r="517" s="241" customFormat="1" x14ac:dyDescent="0.25"/>
    <row r="518" s="241" customFormat="1" x14ac:dyDescent="0.25"/>
    <row r="519" s="241" customFormat="1" x14ac:dyDescent="0.25"/>
    <row r="520" s="241" customFormat="1" x14ac:dyDescent="0.25"/>
    <row r="521" s="241" customFormat="1" x14ac:dyDescent="0.25"/>
    <row r="522" s="241" customFormat="1" x14ac:dyDescent="0.25"/>
    <row r="523" s="241" customFormat="1" x14ac:dyDescent="0.25"/>
    <row r="524" s="241" customFormat="1" x14ac:dyDescent="0.25"/>
    <row r="525" s="241" customFormat="1" x14ac:dyDescent="0.25"/>
    <row r="526" s="241" customFormat="1" x14ac:dyDescent="0.25"/>
    <row r="527" s="241" customFormat="1" x14ac:dyDescent="0.25"/>
    <row r="528" s="241" customFormat="1" x14ac:dyDescent="0.25"/>
    <row r="529" s="241" customFormat="1" x14ac:dyDescent="0.25"/>
    <row r="530" s="241" customFormat="1" x14ac:dyDescent="0.25"/>
    <row r="531" s="241" customFormat="1" x14ac:dyDescent="0.25"/>
    <row r="532" s="241" customFormat="1" x14ac:dyDescent="0.25"/>
    <row r="533" s="241" customFormat="1" x14ac:dyDescent="0.25"/>
    <row r="534" s="241" customFormat="1" x14ac:dyDescent="0.25"/>
    <row r="535" s="241" customFormat="1" x14ac:dyDescent="0.25"/>
    <row r="536" s="241" customFormat="1" x14ac:dyDescent="0.25"/>
    <row r="537" s="241" customFormat="1" x14ac:dyDescent="0.25"/>
    <row r="538" s="241" customFormat="1" x14ac:dyDescent="0.25"/>
    <row r="539" s="241" customFormat="1" x14ac:dyDescent="0.25"/>
    <row r="540" s="241" customFormat="1" x14ac:dyDescent="0.25"/>
    <row r="541" s="241" customFormat="1" x14ac:dyDescent="0.25"/>
    <row r="542" s="241" customFormat="1" x14ac:dyDescent="0.25"/>
    <row r="543" s="241" customFormat="1" x14ac:dyDescent="0.25"/>
    <row r="544" s="241" customFormat="1" x14ac:dyDescent="0.25"/>
    <row r="545" s="241" customFormat="1" x14ac:dyDescent="0.25"/>
    <row r="546" s="241" customFormat="1" x14ac:dyDescent="0.25"/>
    <row r="547" s="241" customFormat="1" x14ac:dyDescent="0.25"/>
    <row r="548" s="241" customFormat="1" x14ac:dyDescent="0.25"/>
    <row r="549" s="241" customFormat="1" x14ac:dyDescent="0.25"/>
    <row r="550" s="241" customFormat="1" x14ac:dyDescent="0.25"/>
    <row r="551" s="241" customFormat="1" x14ac:dyDescent="0.25"/>
    <row r="552" s="241" customFormat="1" x14ac:dyDescent="0.25"/>
    <row r="553" s="241" customFormat="1" x14ac:dyDescent="0.25"/>
    <row r="554" s="241" customFormat="1" x14ac:dyDescent="0.25"/>
    <row r="555" s="241" customFormat="1" x14ac:dyDescent="0.25"/>
    <row r="556" s="241" customFormat="1" x14ac:dyDescent="0.25"/>
    <row r="557" s="241" customFormat="1" x14ac:dyDescent="0.25"/>
    <row r="558" s="241" customFormat="1" x14ac:dyDescent="0.25"/>
    <row r="559" s="241" customFormat="1" x14ac:dyDescent="0.25"/>
    <row r="560" s="241" customFormat="1" x14ac:dyDescent="0.25"/>
    <row r="561" s="241" customFormat="1" x14ac:dyDescent="0.25"/>
    <row r="562" s="241" customFormat="1" x14ac:dyDescent="0.25"/>
    <row r="563" s="241" customFormat="1" x14ac:dyDescent="0.25"/>
    <row r="564" s="241" customFormat="1" x14ac:dyDescent="0.25"/>
    <row r="565" s="241" customFormat="1" x14ac:dyDescent="0.25"/>
    <row r="566" s="241" customFormat="1" x14ac:dyDescent="0.25"/>
    <row r="567" s="241" customFormat="1" x14ac:dyDescent="0.25"/>
    <row r="568" s="241" customFormat="1" x14ac:dyDescent="0.25"/>
    <row r="569" s="241" customFormat="1" x14ac:dyDescent="0.25"/>
    <row r="570" s="241" customFormat="1" x14ac:dyDescent="0.25"/>
    <row r="571" s="241" customFormat="1" x14ac:dyDescent="0.25"/>
    <row r="572" s="241" customFormat="1" x14ac:dyDescent="0.25"/>
    <row r="573" s="241" customFormat="1" x14ac:dyDescent="0.25"/>
    <row r="574" s="241" customFormat="1" x14ac:dyDescent="0.25"/>
    <row r="575" s="241" customFormat="1" x14ac:dyDescent="0.25"/>
    <row r="576" s="241" customFormat="1" x14ac:dyDescent="0.25"/>
    <row r="577" s="241" customFormat="1" x14ac:dyDescent="0.25"/>
    <row r="578" s="241" customFormat="1" x14ac:dyDescent="0.25"/>
    <row r="579" s="241" customFormat="1" x14ac:dyDescent="0.25"/>
    <row r="580" s="241" customFormat="1" x14ac:dyDescent="0.25"/>
    <row r="581" s="241" customFormat="1" x14ac:dyDescent="0.25"/>
    <row r="582" s="241" customFormat="1" x14ac:dyDescent="0.25"/>
    <row r="583" s="241" customFormat="1" x14ac:dyDescent="0.25"/>
    <row r="584" s="241" customFormat="1" x14ac:dyDescent="0.25"/>
    <row r="585" s="241" customFormat="1" x14ac:dyDescent="0.25"/>
    <row r="586" s="241" customFormat="1" x14ac:dyDescent="0.25"/>
    <row r="587" s="241" customFormat="1" x14ac:dyDescent="0.25"/>
    <row r="588" s="241" customFormat="1" x14ac:dyDescent="0.25"/>
    <row r="589" s="241" customFormat="1" x14ac:dyDescent="0.25"/>
    <row r="590" s="241" customFormat="1" x14ac:dyDescent="0.25"/>
    <row r="591" s="241" customFormat="1" x14ac:dyDescent="0.25"/>
    <row r="592" s="241" customFormat="1" x14ac:dyDescent="0.25"/>
    <row r="593" s="241" customFormat="1" x14ac:dyDescent="0.25"/>
    <row r="594" s="241" customFormat="1" x14ac:dyDescent="0.25"/>
    <row r="595" s="241" customFormat="1" x14ac:dyDescent="0.25"/>
    <row r="596" s="241" customFormat="1" x14ac:dyDescent="0.25"/>
    <row r="597" s="241" customFormat="1" x14ac:dyDescent="0.25"/>
    <row r="598" s="241" customFormat="1" x14ac:dyDescent="0.25"/>
    <row r="599" s="241" customFormat="1" x14ac:dyDescent="0.25"/>
    <row r="600" s="241" customFormat="1" x14ac:dyDescent="0.25"/>
    <row r="601" s="241" customFormat="1" x14ac:dyDescent="0.25"/>
    <row r="602" s="241" customFormat="1" x14ac:dyDescent="0.25"/>
    <row r="603" s="241" customFormat="1" x14ac:dyDescent="0.25"/>
    <row r="604" s="241" customFormat="1" x14ac:dyDescent="0.25"/>
    <row r="605" s="241" customFormat="1" x14ac:dyDescent="0.25"/>
    <row r="606" s="241" customFormat="1" x14ac:dyDescent="0.25"/>
    <row r="607" s="241" customFormat="1" x14ac:dyDescent="0.25"/>
    <row r="608" s="241" customFormat="1" x14ac:dyDescent="0.25"/>
    <row r="609" s="241" customFormat="1" x14ac:dyDescent="0.25"/>
    <row r="610" s="241" customFormat="1" x14ac:dyDescent="0.25"/>
    <row r="611" s="241" customFormat="1" x14ac:dyDescent="0.25"/>
    <row r="612" s="241" customFormat="1" x14ac:dyDescent="0.25"/>
    <row r="613" s="241" customFormat="1" x14ac:dyDescent="0.25"/>
    <row r="614" s="241" customFormat="1" x14ac:dyDescent="0.25"/>
    <row r="615" s="241" customFormat="1" x14ac:dyDescent="0.25"/>
    <row r="616" s="241" customFormat="1" x14ac:dyDescent="0.25"/>
    <row r="617" s="241" customFormat="1" x14ac:dyDescent="0.25"/>
    <row r="618" s="241" customFormat="1" x14ac:dyDescent="0.25"/>
    <row r="619" s="241" customFormat="1" x14ac:dyDescent="0.25"/>
    <row r="620" s="241" customFormat="1" x14ac:dyDescent="0.25"/>
    <row r="621" s="241" customFormat="1" x14ac:dyDescent="0.25"/>
    <row r="622" s="241" customFormat="1" x14ac:dyDescent="0.25"/>
    <row r="623" s="241" customFormat="1" x14ac:dyDescent="0.25"/>
    <row r="624" s="241" customFormat="1" x14ac:dyDescent="0.25"/>
    <row r="625" s="241" customFormat="1" x14ac:dyDescent="0.25"/>
    <row r="626" s="241" customFormat="1" x14ac:dyDescent="0.25"/>
    <row r="627" s="241" customFormat="1" x14ac:dyDescent="0.25"/>
    <row r="628" s="241" customFormat="1" x14ac:dyDescent="0.25"/>
    <row r="629" s="241" customFormat="1" x14ac:dyDescent="0.25"/>
    <row r="630" s="241" customFormat="1" x14ac:dyDescent="0.25"/>
    <row r="631" s="241" customFormat="1" x14ac:dyDescent="0.25"/>
    <row r="632" s="241" customFormat="1" x14ac:dyDescent="0.25"/>
    <row r="633" s="241" customFormat="1" x14ac:dyDescent="0.25"/>
    <row r="634" s="241" customFormat="1" x14ac:dyDescent="0.25"/>
    <row r="635" s="241" customFormat="1" x14ac:dyDescent="0.25"/>
    <row r="636" s="241" customFormat="1" x14ac:dyDescent="0.25"/>
    <row r="637" s="241" customFormat="1" x14ac:dyDescent="0.25"/>
    <row r="638" s="241" customFormat="1" x14ac:dyDescent="0.25"/>
    <row r="639" s="241" customFormat="1" x14ac:dyDescent="0.25"/>
    <row r="640" s="241" customFormat="1" x14ac:dyDescent="0.25"/>
    <row r="641" s="241" customFormat="1" x14ac:dyDescent="0.25"/>
    <row r="642" s="241" customFormat="1" x14ac:dyDescent="0.25"/>
    <row r="643" s="241" customFormat="1" x14ac:dyDescent="0.25"/>
    <row r="644" s="241" customFormat="1" x14ac:dyDescent="0.25"/>
    <row r="645" s="241" customFormat="1" x14ac:dyDescent="0.25"/>
    <row r="646" s="241" customFormat="1" x14ac:dyDescent="0.25"/>
    <row r="647" s="241" customFormat="1" x14ac:dyDescent="0.25"/>
    <row r="648" s="241" customFormat="1" x14ac:dyDescent="0.25"/>
    <row r="649" s="241" customFormat="1" x14ac:dyDescent="0.25"/>
    <row r="650" s="241" customFormat="1" x14ac:dyDescent="0.25"/>
    <row r="651" s="241" customFormat="1" x14ac:dyDescent="0.25"/>
    <row r="652" s="241" customFormat="1" x14ac:dyDescent="0.25"/>
    <row r="653" s="241" customFormat="1" x14ac:dyDescent="0.25"/>
    <row r="654" s="241" customFormat="1" x14ac:dyDescent="0.25"/>
    <row r="655" s="241" customFormat="1" x14ac:dyDescent="0.25"/>
    <row r="656" s="241" customFormat="1" x14ac:dyDescent="0.25"/>
    <row r="657" s="241" customFormat="1" x14ac:dyDescent="0.25"/>
    <row r="658" s="241" customFormat="1" x14ac:dyDescent="0.25"/>
    <row r="659" s="241" customFormat="1" x14ac:dyDescent="0.25"/>
    <row r="660" s="241" customFormat="1" x14ac:dyDescent="0.25"/>
    <row r="661" s="241" customFormat="1" x14ac:dyDescent="0.25"/>
    <row r="662" s="241" customFormat="1" x14ac:dyDescent="0.25"/>
    <row r="663" s="241" customFormat="1" x14ac:dyDescent="0.25"/>
    <row r="664" s="241" customFormat="1" x14ac:dyDescent="0.25"/>
    <row r="665" s="241" customFormat="1" x14ac:dyDescent="0.25"/>
    <row r="666" s="241" customFormat="1" x14ac:dyDescent="0.25"/>
    <row r="667" s="241" customFormat="1" x14ac:dyDescent="0.25"/>
    <row r="668" s="241" customFormat="1" x14ac:dyDescent="0.25"/>
    <row r="669" s="241" customFormat="1" x14ac:dyDescent="0.25"/>
    <row r="670" s="241" customFormat="1" x14ac:dyDescent="0.25"/>
    <row r="671" s="241" customFormat="1" x14ac:dyDescent="0.25"/>
    <row r="672" s="241" customFormat="1" x14ac:dyDescent="0.25"/>
    <row r="673" s="241" customFormat="1" x14ac:dyDescent="0.25"/>
    <row r="674" s="241" customFormat="1" x14ac:dyDescent="0.25"/>
    <row r="675" s="241" customFormat="1" x14ac:dyDescent="0.25"/>
    <row r="676" s="241" customFormat="1" x14ac:dyDescent="0.25"/>
    <row r="677" s="241" customFormat="1" x14ac:dyDescent="0.25"/>
    <row r="678" s="241" customFormat="1" x14ac:dyDescent="0.25"/>
    <row r="679" s="241" customFormat="1" x14ac:dyDescent="0.25"/>
    <row r="680" s="241" customFormat="1" x14ac:dyDescent="0.25"/>
    <row r="681" s="241" customFormat="1" x14ac:dyDescent="0.25"/>
    <row r="682" s="241" customFormat="1" x14ac:dyDescent="0.25"/>
    <row r="683" s="241" customFormat="1" x14ac:dyDescent="0.25"/>
    <row r="684" s="241" customFormat="1" x14ac:dyDescent="0.25"/>
    <row r="685" s="241" customFormat="1" x14ac:dyDescent="0.25"/>
    <row r="686" s="241" customFormat="1" x14ac:dyDescent="0.25"/>
    <row r="687" s="241" customFormat="1" x14ac:dyDescent="0.25"/>
    <row r="688" s="241" customFormat="1" x14ac:dyDescent="0.25"/>
    <row r="689" s="241" customFormat="1" x14ac:dyDescent="0.25"/>
    <row r="690" s="241" customFormat="1" x14ac:dyDescent="0.25"/>
    <row r="691" s="241" customFormat="1" x14ac:dyDescent="0.25"/>
    <row r="692" s="241" customFormat="1" x14ac:dyDescent="0.25"/>
    <row r="693" s="241" customFormat="1" x14ac:dyDescent="0.25"/>
    <row r="694" s="241" customFormat="1" x14ac:dyDescent="0.25"/>
    <row r="695" s="241" customFormat="1" x14ac:dyDescent="0.25"/>
    <row r="696" s="241" customFormat="1" x14ac:dyDescent="0.25"/>
    <row r="697" s="241" customFormat="1" x14ac:dyDescent="0.25"/>
    <row r="698" s="241" customFormat="1" x14ac:dyDescent="0.25"/>
    <row r="699" s="241" customFormat="1" x14ac:dyDescent="0.25"/>
    <row r="700" s="241" customFormat="1" x14ac:dyDescent="0.25"/>
    <row r="701" s="241" customFormat="1" x14ac:dyDescent="0.25"/>
    <row r="702" s="241" customFormat="1" x14ac:dyDescent="0.25"/>
    <row r="703" s="241" customFormat="1" x14ac:dyDescent="0.25"/>
    <row r="704" s="241" customFormat="1" x14ac:dyDescent="0.25"/>
    <row r="705" s="241" customFormat="1" x14ac:dyDescent="0.25"/>
    <row r="706" s="241" customFormat="1" x14ac:dyDescent="0.25"/>
    <row r="707" s="241" customFormat="1" x14ac:dyDescent="0.25"/>
    <row r="708" s="241" customFormat="1" x14ac:dyDescent="0.25"/>
    <row r="709" s="241" customFormat="1" x14ac:dyDescent="0.25"/>
    <row r="710" s="241" customFormat="1" x14ac:dyDescent="0.25"/>
    <row r="711" s="241" customFormat="1" x14ac:dyDescent="0.25"/>
    <row r="712" s="241" customFormat="1" x14ac:dyDescent="0.25"/>
    <row r="713" s="241" customFormat="1" x14ac:dyDescent="0.25"/>
    <row r="714" s="241" customFormat="1" x14ac:dyDescent="0.25"/>
    <row r="715" s="241" customFormat="1" x14ac:dyDescent="0.25"/>
    <row r="716" s="241" customFormat="1" x14ac:dyDescent="0.25"/>
    <row r="717" s="241" customFormat="1" x14ac:dyDescent="0.25"/>
    <row r="718" s="241" customFormat="1" x14ac:dyDescent="0.25"/>
    <row r="719" s="241" customFormat="1" x14ac:dyDescent="0.25"/>
    <row r="720" s="241" customFormat="1" x14ac:dyDescent="0.25"/>
    <row r="721" s="241" customFormat="1" x14ac:dyDescent="0.25"/>
    <row r="722" s="241" customFormat="1" x14ac:dyDescent="0.25"/>
    <row r="723" s="241" customFormat="1" x14ac:dyDescent="0.25"/>
    <row r="724" s="241" customFormat="1" x14ac:dyDescent="0.25"/>
    <row r="725" s="241" customFormat="1" x14ac:dyDescent="0.25"/>
    <row r="726" s="241" customFormat="1" x14ac:dyDescent="0.25"/>
    <row r="727" s="241" customFormat="1" x14ac:dyDescent="0.25"/>
    <row r="728" s="241" customFormat="1" x14ac:dyDescent="0.25"/>
    <row r="729" s="241" customFormat="1" x14ac:dyDescent="0.25"/>
    <row r="730" s="241" customFormat="1" x14ac:dyDescent="0.25"/>
    <row r="731" s="241" customFormat="1" x14ac:dyDescent="0.25"/>
    <row r="732" s="241" customFormat="1" x14ac:dyDescent="0.25"/>
    <row r="733" s="241" customFormat="1" x14ac:dyDescent="0.25"/>
    <row r="734" s="241" customFormat="1" x14ac:dyDescent="0.25"/>
    <row r="735" s="241" customFormat="1" x14ac:dyDescent="0.25"/>
    <row r="736" s="241" customFormat="1" x14ac:dyDescent="0.25"/>
    <row r="737" s="241" customFormat="1" x14ac:dyDescent="0.25"/>
    <row r="738" s="241" customFormat="1" x14ac:dyDescent="0.25"/>
    <row r="739" s="241" customFormat="1" x14ac:dyDescent="0.25"/>
    <row r="740" s="241" customFormat="1" x14ac:dyDescent="0.25"/>
    <row r="741" s="241" customFormat="1" x14ac:dyDescent="0.25"/>
    <row r="742" s="241" customFormat="1" x14ac:dyDescent="0.25"/>
    <row r="743" s="241" customFormat="1" x14ac:dyDescent="0.25"/>
    <row r="744" s="241" customFormat="1" x14ac:dyDescent="0.25"/>
    <row r="745" s="241" customFormat="1" x14ac:dyDescent="0.25"/>
    <row r="746" s="241" customFormat="1" x14ac:dyDescent="0.25"/>
    <row r="747" s="241" customFormat="1" x14ac:dyDescent="0.25"/>
    <row r="748" s="241" customFormat="1" x14ac:dyDescent="0.25"/>
    <row r="749" s="241" customFormat="1" x14ac:dyDescent="0.25"/>
    <row r="750" s="241" customFormat="1" x14ac:dyDescent="0.25"/>
    <row r="751" s="241" customFormat="1" x14ac:dyDescent="0.25"/>
    <row r="752" s="241" customFormat="1" x14ac:dyDescent="0.25"/>
    <row r="753" s="241" customFormat="1" x14ac:dyDescent="0.25"/>
    <row r="754" s="241" customFormat="1" x14ac:dyDescent="0.25"/>
    <row r="755" s="241" customFormat="1" x14ac:dyDescent="0.25"/>
    <row r="756" s="241" customFormat="1" x14ac:dyDescent="0.25"/>
    <row r="757" s="241" customFormat="1" x14ac:dyDescent="0.25"/>
    <row r="758" s="241" customFormat="1" x14ac:dyDescent="0.25"/>
    <row r="759" s="241" customFormat="1" x14ac:dyDescent="0.25"/>
    <row r="760" s="241" customFormat="1" x14ac:dyDescent="0.25"/>
    <row r="761" s="241" customFormat="1" x14ac:dyDescent="0.25"/>
    <row r="762" s="241" customFormat="1" x14ac:dyDescent="0.25"/>
    <row r="763" s="241" customFormat="1" x14ac:dyDescent="0.25"/>
    <row r="764" s="241" customFormat="1" x14ac:dyDescent="0.25"/>
    <row r="765" s="241" customFormat="1" x14ac:dyDescent="0.25"/>
    <row r="766" s="241" customFormat="1" x14ac:dyDescent="0.25"/>
    <row r="767" s="241" customFormat="1" x14ac:dyDescent="0.25"/>
    <row r="768" s="241" customFormat="1" x14ac:dyDescent="0.25"/>
    <row r="769" s="241" customFormat="1" x14ac:dyDescent="0.25"/>
    <row r="770" s="241" customFormat="1" x14ac:dyDescent="0.25"/>
    <row r="771" s="241" customFormat="1" x14ac:dyDescent="0.25"/>
    <row r="772" s="241" customFormat="1" x14ac:dyDescent="0.25"/>
    <row r="773" s="241" customFormat="1" x14ac:dyDescent="0.25"/>
    <row r="774" s="241" customFormat="1" x14ac:dyDescent="0.25"/>
    <row r="775" s="241" customFormat="1" x14ac:dyDescent="0.25"/>
    <row r="776" s="241" customFormat="1" x14ac:dyDescent="0.25"/>
    <row r="777" s="241" customFormat="1" x14ac:dyDescent="0.25"/>
    <row r="778" s="241" customFormat="1" x14ac:dyDescent="0.25"/>
    <row r="779" s="241" customFormat="1" x14ac:dyDescent="0.25"/>
    <row r="780" s="241" customFormat="1" x14ac:dyDescent="0.25"/>
    <row r="781" s="241" customFormat="1" x14ac:dyDescent="0.25"/>
    <row r="782" s="241" customFormat="1" x14ac:dyDescent="0.25"/>
    <row r="783" s="241" customFormat="1" x14ac:dyDescent="0.25"/>
    <row r="784" s="241" customFormat="1" x14ac:dyDescent="0.25"/>
    <row r="785" s="241" customFormat="1" x14ac:dyDescent="0.25"/>
    <row r="786" s="241" customFormat="1" x14ac:dyDescent="0.25"/>
    <row r="787" s="241" customFormat="1" x14ac:dyDescent="0.25"/>
    <row r="788" s="241" customFormat="1" x14ac:dyDescent="0.25"/>
    <row r="789" s="241" customFormat="1" x14ac:dyDescent="0.25"/>
    <row r="790" s="241" customFormat="1" x14ac:dyDescent="0.25"/>
    <row r="791" s="241" customFormat="1" x14ac:dyDescent="0.25"/>
    <row r="792" s="241" customFormat="1" x14ac:dyDescent="0.25"/>
    <row r="793" s="241" customFormat="1" x14ac:dyDescent="0.25"/>
    <row r="794" s="241" customFormat="1" x14ac:dyDescent="0.25"/>
    <row r="795" s="241" customFormat="1" x14ac:dyDescent="0.25"/>
    <row r="796" s="241" customFormat="1" x14ac:dyDescent="0.25"/>
    <row r="797" s="241" customFormat="1" x14ac:dyDescent="0.25"/>
    <row r="798" s="241" customFormat="1" x14ac:dyDescent="0.25"/>
    <row r="799" s="241" customFormat="1" x14ac:dyDescent="0.25"/>
    <row r="800" s="241" customFormat="1" x14ac:dyDescent="0.25"/>
    <row r="801" s="241" customFormat="1" x14ac:dyDescent="0.25"/>
    <row r="802" s="241" customFormat="1" x14ac:dyDescent="0.25"/>
    <row r="803" s="241" customFormat="1" x14ac:dyDescent="0.25"/>
    <row r="804" s="241" customFormat="1" x14ac:dyDescent="0.25"/>
    <row r="805" s="241" customFormat="1" x14ac:dyDescent="0.25"/>
    <row r="806" s="241" customFormat="1" x14ac:dyDescent="0.25"/>
    <row r="807" s="241" customFormat="1" x14ac:dyDescent="0.25"/>
    <row r="808" s="241" customFormat="1" x14ac:dyDescent="0.25"/>
    <row r="809" s="241" customFormat="1" x14ac:dyDescent="0.25"/>
    <row r="810" s="241" customFormat="1" x14ac:dyDescent="0.25"/>
    <row r="811" s="241" customFormat="1" x14ac:dyDescent="0.25"/>
    <row r="812" s="241" customFormat="1" x14ac:dyDescent="0.25"/>
    <row r="813" s="241" customFormat="1" x14ac:dyDescent="0.25"/>
    <row r="814" s="241" customFormat="1" x14ac:dyDescent="0.25"/>
    <row r="815" s="241" customFormat="1" x14ac:dyDescent="0.25"/>
    <row r="816" s="241" customFormat="1" x14ac:dyDescent="0.25"/>
    <row r="817" s="241" customFormat="1" x14ac:dyDescent="0.25"/>
    <row r="818" s="241" customFormat="1" x14ac:dyDescent="0.25"/>
    <row r="819" s="241" customFormat="1" x14ac:dyDescent="0.25"/>
    <row r="820" s="241" customFormat="1" x14ac:dyDescent="0.25"/>
    <row r="821" s="241" customFormat="1" x14ac:dyDescent="0.25"/>
    <row r="822" s="241" customFormat="1" x14ac:dyDescent="0.25"/>
    <row r="823" s="241" customFormat="1" x14ac:dyDescent="0.25"/>
    <row r="824" s="241" customFormat="1" x14ac:dyDescent="0.25"/>
    <row r="825" s="241" customFormat="1" x14ac:dyDescent="0.25"/>
    <row r="826" s="241" customFormat="1" x14ac:dyDescent="0.25"/>
    <row r="827" s="241" customFormat="1" x14ac:dyDescent="0.25"/>
    <row r="828" s="241" customFormat="1" x14ac:dyDescent="0.25"/>
    <row r="829" s="241" customFormat="1" x14ac:dyDescent="0.25"/>
    <row r="830" s="241" customFormat="1" x14ac:dyDescent="0.25"/>
    <row r="831" s="241" customFormat="1" x14ac:dyDescent="0.25"/>
    <row r="832" s="241" customFormat="1" x14ac:dyDescent="0.25"/>
    <row r="833" s="241" customFormat="1" x14ac:dyDescent="0.25"/>
    <row r="834" s="241" customFormat="1" x14ac:dyDescent="0.25"/>
    <row r="835" s="241" customFormat="1" x14ac:dyDescent="0.25"/>
    <row r="836" s="241" customFormat="1" x14ac:dyDescent="0.25"/>
    <row r="837" s="241" customFormat="1" x14ac:dyDescent="0.25"/>
    <row r="838" s="241" customFormat="1" x14ac:dyDescent="0.25"/>
    <row r="839" s="241" customFormat="1" x14ac:dyDescent="0.25"/>
    <row r="840" s="241" customFormat="1" x14ac:dyDescent="0.25"/>
    <row r="841" s="241" customFormat="1" x14ac:dyDescent="0.25"/>
    <row r="842" s="241" customFormat="1" x14ac:dyDescent="0.25"/>
    <row r="843" s="241" customFormat="1" x14ac:dyDescent="0.25"/>
    <row r="844" s="241" customFormat="1" x14ac:dyDescent="0.25"/>
    <row r="845" s="241" customFormat="1" x14ac:dyDescent="0.25"/>
    <row r="846" s="241" customFormat="1" x14ac:dyDescent="0.25"/>
    <row r="847" s="241" customFormat="1" x14ac:dyDescent="0.25"/>
    <row r="848" s="241" customFormat="1" x14ac:dyDescent="0.25"/>
    <row r="849" s="241" customFormat="1" x14ac:dyDescent="0.25"/>
    <row r="850" s="241" customFormat="1" x14ac:dyDescent="0.25"/>
    <row r="851" s="241" customFormat="1" x14ac:dyDescent="0.25"/>
    <row r="852" s="241" customFormat="1" x14ac:dyDescent="0.25"/>
    <row r="853" s="241" customFormat="1" x14ac:dyDescent="0.25"/>
    <row r="854" s="241" customFormat="1" x14ac:dyDescent="0.25"/>
    <row r="855" s="241" customFormat="1" x14ac:dyDescent="0.25"/>
    <row r="856" s="241" customFormat="1" x14ac:dyDescent="0.25"/>
    <row r="857" s="241" customFormat="1" x14ac:dyDescent="0.25"/>
    <row r="858" s="241" customFormat="1" x14ac:dyDescent="0.25"/>
    <row r="859" s="241" customFormat="1" x14ac:dyDescent="0.25"/>
    <row r="860" s="241" customFormat="1" x14ac:dyDescent="0.25"/>
    <row r="861" s="241" customFormat="1" x14ac:dyDescent="0.25"/>
    <row r="862" s="241" customFormat="1" x14ac:dyDescent="0.25"/>
    <row r="863" s="241" customFormat="1" x14ac:dyDescent="0.25"/>
    <row r="864" s="241" customFormat="1" x14ac:dyDescent="0.25"/>
    <row r="865" s="241" customFormat="1" x14ac:dyDescent="0.25"/>
    <row r="866" s="241" customFormat="1" x14ac:dyDescent="0.25"/>
    <row r="867" s="241" customFormat="1" x14ac:dyDescent="0.25"/>
    <row r="868" s="241" customFormat="1" x14ac:dyDescent="0.25"/>
    <row r="869" s="241" customFormat="1" x14ac:dyDescent="0.25"/>
    <row r="870" s="241" customFormat="1" x14ac:dyDescent="0.25"/>
    <row r="871" s="241" customFormat="1" x14ac:dyDescent="0.25"/>
    <row r="872" s="241" customFormat="1" x14ac:dyDescent="0.25"/>
    <row r="873" s="241" customFormat="1" x14ac:dyDescent="0.25"/>
    <row r="874" s="241" customFormat="1" x14ac:dyDescent="0.25"/>
    <row r="875" s="241" customFormat="1" x14ac:dyDescent="0.25"/>
    <row r="876" s="241" customFormat="1" x14ac:dyDescent="0.25"/>
    <row r="877" s="241" customFormat="1" x14ac:dyDescent="0.25"/>
    <row r="878" s="241" customFormat="1" x14ac:dyDescent="0.25"/>
    <row r="879" s="241" customFormat="1" x14ac:dyDescent="0.25"/>
    <row r="880" s="241" customFormat="1" x14ac:dyDescent="0.25"/>
    <row r="881" s="241" customFormat="1" x14ac:dyDescent="0.25"/>
    <row r="882" s="241" customFormat="1" x14ac:dyDescent="0.25"/>
    <row r="883" s="241" customFormat="1" x14ac:dyDescent="0.25"/>
    <row r="884" s="241" customFormat="1" x14ac:dyDescent="0.25"/>
    <row r="885" s="241" customFormat="1" x14ac:dyDescent="0.25"/>
    <row r="886" s="241" customFormat="1" x14ac:dyDescent="0.25"/>
    <row r="887" s="241" customFormat="1" x14ac:dyDescent="0.25"/>
    <row r="888" s="241" customFormat="1" x14ac:dyDescent="0.25"/>
    <row r="889" s="241" customFormat="1" x14ac:dyDescent="0.25"/>
    <row r="890" s="241" customFormat="1" x14ac:dyDescent="0.25"/>
    <row r="891" s="241" customFormat="1" x14ac:dyDescent="0.25"/>
    <row r="892" s="241" customFormat="1" x14ac:dyDescent="0.25"/>
    <row r="893" s="241" customFormat="1" x14ac:dyDescent="0.25"/>
    <row r="894" s="241" customFormat="1" x14ac:dyDescent="0.25"/>
    <row r="895" s="241" customFormat="1" x14ac:dyDescent="0.25"/>
    <row r="896" s="241" customFormat="1" x14ac:dyDescent="0.25"/>
    <row r="897" s="241" customFormat="1" x14ac:dyDescent="0.25"/>
    <row r="898" s="241" customFormat="1" x14ac:dyDescent="0.25"/>
    <row r="899" s="241" customFormat="1" x14ac:dyDescent="0.25"/>
    <row r="900" s="241" customFormat="1" x14ac:dyDescent="0.25"/>
    <row r="901" s="241" customFormat="1" x14ac:dyDescent="0.25"/>
    <row r="902" s="241" customFormat="1" x14ac:dyDescent="0.25"/>
    <row r="903" s="241" customFormat="1" x14ac:dyDescent="0.25"/>
    <row r="904" s="241" customFormat="1" x14ac:dyDescent="0.25"/>
    <row r="905" s="241" customFormat="1" x14ac:dyDescent="0.25"/>
    <row r="906" s="241" customFormat="1" x14ac:dyDescent="0.25"/>
    <row r="907" s="241" customFormat="1" x14ac:dyDescent="0.25"/>
    <row r="908" s="241" customFormat="1" x14ac:dyDescent="0.25"/>
    <row r="909" s="241" customFormat="1" x14ac:dyDescent="0.25"/>
    <row r="910" s="241" customFormat="1" x14ac:dyDescent="0.25"/>
    <row r="911" s="241" customFormat="1" x14ac:dyDescent="0.25"/>
    <row r="912" s="241" customFormat="1" x14ac:dyDescent="0.25"/>
    <row r="913" s="241" customFormat="1" x14ac:dyDescent="0.25"/>
    <row r="914" s="241" customFormat="1" x14ac:dyDescent="0.25"/>
    <row r="915" s="241" customFormat="1" x14ac:dyDescent="0.25"/>
    <row r="916" s="241" customFormat="1" x14ac:dyDescent="0.25"/>
    <row r="917" s="241" customFormat="1" x14ac:dyDescent="0.25"/>
    <row r="918" s="241" customFormat="1" x14ac:dyDescent="0.25"/>
    <row r="919" s="241" customFormat="1" x14ac:dyDescent="0.25"/>
    <row r="920" s="241" customFormat="1" x14ac:dyDescent="0.25"/>
    <row r="921" s="241" customFormat="1" x14ac:dyDescent="0.25"/>
    <row r="922" s="241" customFormat="1" x14ac:dyDescent="0.25"/>
    <row r="923" s="241" customFormat="1" x14ac:dyDescent="0.25"/>
    <row r="924" s="241" customFormat="1" x14ac:dyDescent="0.25"/>
    <row r="925" s="241" customFormat="1" x14ac:dyDescent="0.25"/>
    <row r="926" s="241" customFormat="1" x14ac:dyDescent="0.25"/>
    <row r="927" s="241" customFormat="1" x14ac:dyDescent="0.25"/>
    <row r="928" s="241" customFormat="1" x14ac:dyDescent="0.25"/>
    <row r="929" s="241" customFormat="1" x14ac:dyDescent="0.25"/>
    <row r="930" s="241" customFormat="1" x14ac:dyDescent="0.25"/>
    <row r="931" s="241" customFormat="1" x14ac:dyDescent="0.25"/>
    <row r="932" s="241" customFormat="1" x14ac:dyDescent="0.25"/>
    <row r="933" s="241" customFormat="1" x14ac:dyDescent="0.25"/>
    <row r="934" s="241" customFormat="1" x14ac:dyDescent="0.25"/>
    <row r="935" s="241" customFormat="1" x14ac:dyDescent="0.25"/>
    <row r="936" s="241" customFormat="1" x14ac:dyDescent="0.25"/>
    <row r="937" s="241" customFormat="1" x14ac:dyDescent="0.25"/>
    <row r="938" s="241" customFormat="1" x14ac:dyDescent="0.25"/>
    <row r="939" s="241" customFormat="1" x14ac:dyDescent="0.25"/>
    <row r="940" s="241" customFormat="1" x14ac:dyDescent="0.25"/>
    <row r="941" s="241" customFormat="1" x14ac:dyDescent="0.25"/>
    <row r="942" s="241" customFormat="1" x14ac:dyDescent="0.25"/>
    <row r="943" s="241" customFormat="1" x14ac:dyDescent="0.25"/>
    <row r="944" s="241" customFormat="1" x14ac:dyDescent="0.25"/>
    <row r="945" s="241" customFormat="1" x14ac:dyDescent="0.25"/>
    <row r="946" s="241" customFormat="1" x14ac:dyDescent="0.25"/>
    <row r="947" s="241" customFormat="1" x14ac:dyDescent="0.25"/>
    <row r="948" s="241" customFormat="1" x14ac:dyDescent="0.25"/>
    <row r="949" s="241" customFormat="1" x14ac:dyDescent="0.25"/>
    <row r="950" s="241" customFormat="1" x14ac:dyDescent="0.25"/>
    <row r="951" s="241" customFormat="1" x14ac:dyDescent="0.25"/>
    <row r="952" s="241" customFormat="1" x14ac:dyDescent="0.25"/>
    <row r="953" s="241" customFormat="1" x14ac:dyDescent="0.25"/>
    <row r="954" s="241" customFormat="1" x14ac:dyDescent="0.25"/>
    <row r="955" s="241" customFormat="1" x14ac:dyDescent="0.25"/>
    <row r="956" s="241" customFormat="1" x14ac:dyDescent="0.25"/>
    <row r="957" s="241" customFormat="1" x14ac:dyDescent="0.25"/>
    <row r="958" s="241" customFormat="1" x14ac:dyDescent="0.25"/>
    <row r="959" s="241" customFormat="1" x14ac:dyDescent="0.25"/>
    <row r="960" s="241" customFormat="1" x14ac:dyDescent="0.25"/>
    <row r="961" s="241" customFormat="1" x14ac:dyDescent="0.25"/>
    <row r="962" s="241" customFormat="1" x14ac:dyDescent="0.25"/>
    <row r="963" s="241" customFormat="1" x14ac:dyDescent="0.25"/>
    <row r="964" s="241" customFormat="1" x14ac:dyDescent="0.25"/>
    <row r="965" s="241" customFormat="1" x14ac:dyDescent="0.25"/>
    <row r="966" s="241" customFormat="1" x14ac:dyDescent="0.25"/>
    <row r="967" s="241" customFormat="1" x14ac:dyDescent="0.25"/>
    <row r="968" s="241" customFormat="1" x14ac:dyDescent="0.25"/>
    <row r="969" s="241" customFormat="1" x14ac:dyDescent="0.25"/>
    <row r="970" s="241" customFormat="1" x14ac:dyDescent="0.25"/>
    <row r="971" s="241" customFormat="1" x14ac:dyDescent="0.25"/>
    <row r="972" s="241" customFormat="1" x14ac:dyDescent="0.25"/>
    <row r="973" s="241" customFormat="1" x14ac:dyDescent="0.25"/>
    <row r="974" s="241" customFormat="1" x14ac:dyDescent="0.25"/>
    <row r="975" s="241" customFormat="1" x14ac:dyDescent="0.25"/>
    <row r="976" s="241" customFormat="1" x14ac:dyDescent="0.25"/>
    <row r="977" s="241" customFormat="1" x14ac:dyDescent="0.25"/>
    <row r="978" s="241" customFormat="1" x14ac:dyDescent="0.25"/>
    <row r="979" s="241" customFormat="1" x14ac:dyDescent="0.25"/>
    <row r="980" s="241" customFormat="1" x14ac:dyDescent="0.25"/>
    <row r="981" s="241" customFormat="1" x14ac:dyDescent="0.25"/>
    <row r="982" s="241" customFormat="1" x14ac:dyDescent="0.25"/>
    <row r="983" s="241" customFormat="1" x14ac:dyDescent="0.25"/>
    <row r="984" s="241" customFormat="1" x14ac:dyDescent="0.25"/>
    <row r="985" s="241" customFormat="1" x14ac:dyDescent="0.25"/>
    <row r="986" s="241" customFormat="1" x14ac:dyDescent="0.25"/>
    <row r="987" s="241" customFormat="1" x14ac:dyDescent="0.25"/>
    <row r="988" s="241" customFormat="1" x14ac:dyDescent="0.25"/>
    <row r="989" s="241" customFormat="1" x14ac:dyDescent="0.25"/>
    <row r="990" s="241" customFormat="1" x14ac:dyDescent="0.25"/>
    <row r="991" s="241" customFormat="1" x14ac:dyDescent="0.25"/>
    <row r="992" s="241" customFormat="1" x14ac:dyDescent="0.25"/>
    <row r="993" s="241" customFormat="1" x14ac:dyDescent="0.25"/>
    <row r="994" s="241" customFormat="1" x14ac:dyDescent="0.25"/>
    <row r="995" s="241" customFormat="1" x14ac:dyDescent="0.25"/>
    <row r="996" s="241" customFormat="1" x14ac:dyDescent="0.25"/>
    <row r="997" s="241" customFormat="1" x14ac:dyDescent="0.25"/>
    <row r="998" s="241" customFormat="1" x14ac:dyDescent="0.25"/>
    <row r="999" s="241" customFormat="1" x14ac:dyDescent="0.25"/>
    <row r="1000" s="241" customFormat="1" x14ac:dyDescent="0.25"/>
    <row r="1001" s="241" customFormat="1" x14ac:dyDescent="0.25"/>
    <row r="1002" s="241" customFormat="1" x14ac:dyDescent="0.25"/>
    <row r="1003" s="241" customFormat="1" x14ac:dyDescent="0.25"/>
    <row r="1004" s="241" customFormat="1" x14ac:dyDescent="0.25"/>
    <row r="1005" s="241" customFormat="1" x14ac:dyDescent="0.25"/>
    <row r="1006" s="241" customFormat="1" x14ac:dyDescent="0.25"/>
    <row r="1007" s="241" customFormat="1" x14ac:dyDescent="0.25"/>
    <row r="1008" s="241" customFormat="1" x14ac:dyDescent="0.25"/>
    <row r="1009" s="241" customFormat="1" x14ac:dyDescent="0.25"/>
    <row r="1010" s="241" customFormat="1" x14ac:dyDescent="0.25"/>
    <row r="1011" s="241" customFormat="1" x14ac:dyDescent="0.25"/>
    <row r="1012" s="241" customFormat="1" x14ac:dyDescent="0.25"/>
    <row r="1013" s="241" customFormat="1" x14ac:dyDescent="0.25"/>
    <row r="1014" s="241" customFormat="1" x14ac:dyDescent="0.25"/>
    <row r="1015" s="241" customFormat="1" x14ac:dyDescent="0.25"/>
    <row r="1016" s="241" customFormat="1" x14ac:dyDescent="0.25"/>
    <row r="1017" s="241" customFormat="1" x14ac:dyDescent="0.25"/>
    <row r="1018" s="241" customFormat="1" x14ac:dyDescent="0.25"/>
    <row r="1019" s="241" customFormat="1" x14ac:dyDescent="0.25"/>
    <row r="1020" s="241" customFormat="1" x14ac:dyDescent="0.25"/>
    <row r="1021" s="241" customFormat="1" x14ac:dyDescent="0.25"/>
    <row r="1022" s="241" customFormat="1" x14ac:dyDescent="0.25"/>
    <row r="1023" s="241" customFormat="1" x14ac:dyDescent="0.25"/>
    <row r="1024" s="241" customFormat="1" x14ac:dyDescent="0.25"/>
    <row r="1025" s="241" customFormat="1" x14ac:dyDescent="0.25"/>
    <row r="1026" s="241" customFormat="1" x14ac:dyDescent="0.25"/>
    <row r="1027" s="241" customFormat="1" x14ac:dyDescent="0.25"/>
    <row r="1028" s="241" customFormat="1" x14ac:dyDescent="0.25"/>
    <row r="1029" s="241" customFormat="1" x14ac:dyDescent="0.25"/>
    <row r="1030" s="241" customFormat="1" x14ac:dyDescent="0.25"/>
    <row r="1031" s="241" customFormat="1" x14ac:dyDescent="0.25"/>
    <row r="1032" s="241" customFormat="1" x14ac:dyDescent="0.25"/>
    <row r="1033" s="241" customFormat="1" x14ac:dyDescent="0.25"/>
    <row r="1034" s="241" customFormat="1" x14ac:dyDescent="0.25"/>
    <row r="1035" s="241" customFormat="1" x14ac:dyDescent="0.25"/>
    <row r="1036" s="241" customFormat="1" x14ac:dyDescent="0.25"/>
    <row r="1037" s="241" customFormat="1" x14ac:dyDescent="0.25"/>
    <row r="1038" s="241" customFormat="1" x14ac:dyDescent="0.25"/>
    <row r="1039" s="241" customFormat="1" x14ac:dyDescent="0.25"/>
    <row r="1040" s="241" customFormat="1" x14ac:dyDescent="0.25"/>
    <row r="1041" s="241" customFormat="1" x14ac:dyDescent="0.25"/>
    <row r="1042" s="241" customFormat="1" x14ac:dyDescent="0.25"/>
    <row r="1043" s="241" customFormat="1" x14ac:dyDescent="0.25"/>
    <row r="1044" s="241" customFormat="1" x14ac:dyDescent="0.25"/>
    <row r="1045" s="241" customFormat="1" x14ac:dyDescent="0.25"/>
    <row r="1046" s="241" customFormat="1" x14ac:dyDescent="0.25"/>
    <row r="1047" s="241" customFormat="1" x14ac:dyDescent="0.25"/>
    <row r="1048" s="241" customFormat="1" x14ac:dyDescent="0.25"/>
    <row r="1049" s="241" customFormat="1" x14ac:dyDescent="0.25"/>
    <row r="1050" s="241" customFormat="1" x14ac:dyDescent="0.25"/>
    <row r="1051" s="241" customFormat="1" x14ac:dyDescent="0.25"/>
    <row r="1052" s="241" customFormat="1" x14ac:dyDescent="0.25"/>
    <row r="1053" s="241" customFormat="1" x14ac:dyDescent="0.25"/>
    <row r="1054" s="241" customFormat="1" x14ac:dyDescent="0.25"/>
    <row r="1055" s="241" customFormat="1" x14ac:dyDescent="0.25"/>
    <row r="1056" s="241" customFormat="1" x14ac:dyDescent="0.25"/>
    <row r="1057" s="241" customFormat="1" x14ac:dyDescent="0.25"/>
    <row r="1058" s="241" customFormat="1" x14ac:dyDescent="0.25"/>
    <row r="1059" s="241" customFormat="1" x14ac:dyDescent="0.25"/>
    <row r="1060" s="241" customFormat="1" x14ac:dyDescent="0.25"/>
    <row r="1061" s="241" customFormat="1" x14ac:dyDescent="0.25"/>
    <row r="1062" s="241" customFormat="1" x14ac:dyDescent="0.25"/>
    <row r="1063" s="241" customFormat="1" x14ac:dyDescent="0.25"/>
    <row r="1064" s="241" customFormat="1" x14ac:dyDescent="0.25"/>
    <row r="1065" s="241" customFormat="1" x14ac:dyDescent="0.25"/>
    <row r="1066" s="241" customFormat="1" x14ac:dyDescent="0.25"/>
    <row r="1067" s="241" customFormat="1" x14ac:dyDescent="0.25"/>
    <row r="1068" s="241" customFormat="1" x14ac:dyDescent="0.25"/>
    <row r="1069" s="241" customFormat="1" x14ac:dyDescent="0.25"/>
    <row r="1070" s="241" customFormat="1" x14ac:dyDescent="0.25"/>
    <row r="1071" s="241" customFormat="1" x14ac:dyDescent="0.25"/>
    <row r="1072" s="241" customFormat="1" x14ac:dyDescent="0.25"/>
    <row r="1073" s="241" customFormat="1" x14ac:dyDescent="0.25"/>
    <row r="1074" s="241" customFormat="1" x14ac:dyDescent="0.25"/>
    <row r="1075" s="241" customFormat="1" x14ac:dyDescent="0.25"/>
    <row r="1076" s="241" customFormat="1" x14ac:dyDescent="0.25"/>
    <row r="1077" s="241" customFormat="1" x14ac:dyDescent="0.25"/>
    <row r="1078" s="241" customFormat="1" x14ac:dyDescent="0.25"/>
    <row r="1079" s="241" customFormat="1" x14ac:dyDescent="0.25"/>
    <row r="1080" s="241" customFormat="1" x14ac:dyDescent="0.25"/>
    <row r="1081" s="241" customFormat="1" x14ac:dyDescent="0.25"/>
    <row r="1082" s="241" customFormat="1" x14ac:dyDescent="0.25"/>
    <row r="1083" s="241" customFormat="1" x14ac:dyDescent="0.25"/>
    <row r="1084" s="241" customFormat="1" x14ac:dyDescent="0.25"/>
    <row r="1085" s="241" customFormat="1" x14ac:dyDescent="0.25"/>
    <row r="1086" s="241" customFormat="1" x14ac:dyDescent="0.25"/>
    <row r="1087" s="241" customFormat="1" x14ac:dyDescent="0.25"/>
    <row r="1088" s="241" customFormat="1" x14ac:dyDescent="0.25"/>
    <row r="1089" s="241" customFormat="1" x14ac:dyDescent="0.25"/>
    <row r="1090" s="241" customFormat="1" x14ac:dyDescent="0.25"/>
    <row r="1091" s="241" customFormat="1" x14ac:dyDescent="0.25"/>
    <row r="1092" s="241" customFormat="1" x14ac:dyDescent="0.25"/>
    <row r="1093" s="241" customFormat="1" x14ac:dyDescent="0.25"/>
    <row r="1094" s="241" customFormat="1" x14ac:dyDescent="0.25"/>
    <row r="1095" s="241" customFormat="1" x14ac:dyDescent="0.25"/>
    <row r="1096" s="241" customFormat="1" x14ac:dyDescent="0.25"/>
    <row r="1097" s="241" customFormat="1" x14ac:dyDescent="0.25"/>
    <row r="1098" s="241" customFormat="1" x14ac:dyDescent="0.25"/>
    <row r="1099" s="241" customFormat="1" x14ac:dyDescent="0.25"/>
    <row r="1100" s="241" customFormat="1" x14ac:dyDescent="0.25"/>
    <row r="1101" s="241" customFormat="1" x14ac:dyDescent="0.25"/>
    <row r="1102" s="241" customFormat="1" x14ac:dyDescent="0.25"/>
    <row r="1103" s="241" customFormat="1" x14ac:dyDescent="0.25"/>
    <row r="1104" s="241" customFormat="1" x14ac:dyDescent="0.25"/>
    <row r="1105" s="241" customFormat="1" x14ac:dyDescent="0.25"/>
    <row r="1106" s="241" customFormat="1" x14ac:dyDescent="0.25"/>
    <row r="1107" s="241" customFormat="1" x14ac:dyDescent="0.25"/>
    <row r="1108" s="241" customFormat="1" x14ac:dyDescent="0.25"/>
    <row r="1109" s="241" customFormat="1" x14ac:dyDescent="0.25"/>
    <row r="1110" s="241" customFormat="1" x14ac:dyDescent="0.25"/>
    <row r="1111" s="241" customFormat="1" x14ac:dyDescent="0.25"/>
    <row r="1112" s="241" customFormat="1" x14ac:dyDescent="0.25"/>
    <row r="1113" s="241" customFormat="1" x14ac:dyDescent="0.25"/>
    <row r="1114" s="241" customFormat="1" x14ac:dyDescent="0.25"/>
    <row r="1115" s="241" customFormat="1" x14ac:dyDescent="0.25"/>
    <row r="1116" s="241" customFormat="1" x14ac:dyDescent="0.25"/>
    <row r="1117" s="241" customFormat="1" x14ac:dyDescent="0.25"/>
    <row r="1118" s="241" customFormat="1" x14ac:dyDescent="0.25"/>
    <row r="1119" s="241" customFormat="1" x14ac:dyDescent="0.25"/>
    <row r="1120" s="241" customFormat="1" x14ac:dyDescent="0.25"/>
    <row r="1121" s="241" customFormat="1" x14ac:dyDescent="0.25"/>
    <row r="1122" s="241" customFormat="1" x14ac:dyDescent="0.25"/>
    <row r="1123" s="241" customFormat="1" x14ac:dyDescent="0.25"/>
    <row r="1124" s="241" customFormat="1" x14ac:dyDescent="0.25"/>
    <row r="1125" s="241" customFormat="1" x14ac:dyDescent="0.25"/>
    <row r="1126" s="241" customFormat="1" x14ac:dyDescent="0.25"/>
    <row r="1127" s="241" customFormat="1" x14ac:dyDescent="0.25"/>
    <row r="1128" s="241" customFormat="1" x14ac:dyDescent="0.25"/>
    <row r="1129" s="241" customFormat="1" x14ac:dyDescent="0.25"/>
    <row r="1130" s="241" customFormat="1" x14ac:dyDescent="0.25"/>
    <row r="1131" s="241" customFormat="1" x14ac:dyDescent="0.25"/>
    <row r="1132" s="241" customFormat="1" x14ac:dyDescent="0.25"/>
    <row r="1133" s="241" customFormat="1" x14ac:dyDescent="0.25"/>
    <row r="1134" s="241" customFormat="1" x14ac:dyDescent="0.25"/>
    <row r="1135" s="241" customFormat="1" x14ac:dyDescent="0.25"/>
    <row r="1136" s="241" customFormat="1" x14ac:dyDescent="0.25"/>
    <row r="1137" s="241" customFormat="1" x14ac:dyDescent="0.25"/>
    <row r="1138" s="241" customFormat="1" x14ac:dyDescent="0.25"/>
    <row r="1139" s="241" customFormat="1" x14ac:dyDescent="0.25"/>
    <row r="1140" s="241" customFormat="1" x14ac:dyDescent="0.25"/>
    <row r="1141" s="241" customFormat="1" x14ac:dyDescent="0.25"/>
    <row r="1142" s="241" customFormat="1" x14ac:dyDescent="0.25"/>
    <row r="1143" s="241" customFormat="1" x14ac:dyDescent="0.25"/>
    <row r="1144" s="241" customFormat="1" x14ac:dyDescent="0.25"/>
    <row r="1145" s="241" customFormat="1" x14ac:dyDescent="0.25"/>
    <row r="1146" s="241" customFormat="1" x14ac:dyDescent="0.25"/>
    <row r="1147" s="241" customFormat="1" x14ac:dyDescent="0.25"/>
    <row r="1148" s="241" customFormat="1" x14ac:dyDescent="0.25"/>
    <row r="1149" s="241" customFormat="1" x14ac:dyDescent="0.25"/>
    <row r="1150" s="241" customFormat="1" x14ac:dyDescent="0.25"/>
    <row r="1151" s="241" customFormat="1" x14ac:dyDescent="0.25"/>
    <row r="1152" s="241" customFormat="1" x14ac:dyDescent="0.25"/>
    <row r="1153" s="241" customFormat="1" x14ac:dyDescent="0.25"/>
    <row r="1154" s="241" customFormat="1" x14ac:dyDescent="0.25"/>
    <row r="1155" s="241" customFormat="1" x14ac:dyDescent="0.25"/>
    <row r="1156" s="241" customFormat="1" x14ac:dyDescent="0.25"/>
    <row r="1157" s="241" customFormat="1" x14ac:dyDescent="0.25"/>
    <row r="1158" s="241" customFormat="1" x14ac:dyDescent="0.25"/>
    <row r="1159" s="241" customFormat="1" x14ac:dyDescent="0.25"/>
    <row r="1160" s="241" customFormat="1" x14ac:dyDescent="0.25"/>
    <row r="1161" s="241" customFormat="1" x14ac:dyDescent="0.25"/>
    <row r="1162" s="241" customFormat="1" x14ac:dyDescent="0.25"/>
    <row r="1163" s="241" customFormat="1" x14ac:dyDescent="0.25"/>
    <row r="1164" s="241" customFormat="1" x14ac:dyDescent="0.25"/>
    <row r="1165" s="241" customFormat="1" x14ac:dyDescent="0.25"/>
    <row r="1166" s="241" customFormat="1" x14ac:dyDescent="0.25"/>
    <row r="1167" s="241" customFormat="1" x14ac:dyDescent="0.25"/>
    <row r="1168" s="241" customFormat="1" x14ac:dyDescent="0.25"/>
    <row r="1169" s="241" customFormat="1" x14ac:dyDescent="0.25"/>
    <row r="1170" s="241" customFormat="1" x14ac:dyDescent="0.25"/>
    <row r="1171" s="241" customFormat="1" x14ac:dyDescent="0.25"/>
    <row r="1172" s="241" customFormat="1" x14ac:dyDescent="0.25"/>
    <row r="1173" s="241" customFormat="1" x14ac:dyDescent="0.25"/>
    <row r="1174" s="241" customFormat="1" x14ac:dyDescent="0.25"/>
    <row r="1175" s="241" customFormat="1" x14ac:dyDescent="0.25"/>
    <row r="1176" s="241" customFormat="1" x14ac:dyDescent="0.25"/>
    <row r="1177" s="241" customFormat="1" x14ac:dyDescent="0.25"/>
    <row r="1178" s="241" customFormat="1" x14ac:dyDescent="0.25"/>
    <row r="1179" s="241" customFormat="1" x14ac:dyDescent="0.25"/>
    <row r="1180" s="241" customFormat="1" x14ac:dyDescent="0.25"/>
    <row r="1181" s="241" customFormat="1" x14ac:dyDescent="0.25"/>
    <row r="1182" s="241" customFormat="1" x14ac:dyDescent="0.25"/>
    <row r="1183" s="241" customFormat="1" x14ac:dyDescent="0.25"/>
    <row r="1184" s="241" customFormat="1" x14ac:dyDescent="0.25"/>
    <row r="1185" s="241" customFormat="1" x14ac:dyDescent="0.25"/>
    <row r="1186" s="241" customFormat="1" x14ac:dyDescent="0.25"/>
    <row r="1187" s="241" customFormat="1" x14ac:dyDescent="0.25"/>
    <row r="1188" s="241" customFormat="1" x14ac:dyDescent="0.25"/>
    <row r="1189" s="241" customFormat="1" x14ac:dyDescent="0.25"/>
    <row r="1190" s="241" customFormat="1" x14ac:dyDescent="0.25"/>
    <row r="1191" s="241" customFormat="1" x14ac:dyDescent="0.25"/>
    <row r="1192" s="241" customFormat="1" x14ac:dyDescent="0.25"/>
    <row r="1193" s="241" customFormat="1" x14ac:dyDescent="0.25"/>
    <row r="1194" s="241" customFormat="1" x14ac:dyDescent="0.25"/>
    <row r="1195" s="241" customFormat="1" x14ac:dyDescent="0.25"/>
    <row r="1196" s="241" customFormat="1" x14ac:dyDescent="0.25"/>
    <row r="1197" s="241" customFormat="1" x14ac:dyDescent="0.25"/>
    <row r="1198" s="241" customFormat="1" x14ac:dyDescent="0.25"/>
    <row r="1199" s="241" customFormat="1" x14ac:dyDescent="0.25"/>
    <row r="1200" s="241" customFormat="1" x14ac:dyDescent="0.25"/>
    <row r="1201" s="241" customFormat="1" x14ac:dyDescent="0.25"/>
    <row r="1202" s="241" customFormat="1" x14ac:dyDescent="0.25"/>
    <row r="1203" s="241" customFormat="1" x14ac:dyDescent="0.25"/>
    <row r="1204" s="241" customFormat="1" x14ac:dyDescent="0.25"/>
    <row r="1205" s="241" customFormat="1" x14ac:dyDescent="0.25"/>
    <row r="1206" s="241" customFormat="1" x14ac:dyDescent="0.25"/>
    <row r="1207" s="241" customFormat="1" x14ac:dyDescent="0.25"/>
    <row r="1208" s="241" customFormat="1" x14ac:dyDescent="0.25"/>
    <row r="1209" s="241" customFormat="1" x14ac:dyDescent="0.25"/>
    <row r="1210" s="241" customFormat="1" x14ac:dyDescent="0.25"/>
    <row r="1211" s="241" customFormat="1" x14ac:dyDescent="0.25"/>
    <row r="1212" s="241" customFormat="1" x14ac:dyDescent="0.25"/>
    <row r="1213" s="241" customFormat="1" x14ac:dyDescent="0.25"/>
    <row r="1214" s="241" customFormat="1" x14ac:dyDescent="0.25"/>
    <row r="1215" s="241" customFormat="1" x14ac:dyDescent="0.25"/>
    <row r="1216" s="241" customFormat="1" x14ac:dyDescent="0.25"/>
    <row r="1217" s="241" customFormat="1" x14ac:dyDescent="0.25"/>
    <row r="1218" s="241" customFormat="1" x14ac:dyDescent="0.25"/>
    <row r="1219" s="241" customFormat="1" x14ac:dyDescent="0.25"/>
    <row r="1220" s="241" customFormat="1" x14ac:dyDescent="0.25"/>
    <row r="1221" s="241" customFormat="1" x14ac:dyDescent="0.25"/>
    <row r="1222" s="241" customFormat="1" x14ac:dyDescent="0.25"/>
    <row r="1223" s="241" customFormat="1" x14ac:dyDescent="0.25"/>
    <row r="1224" s="241" customFormat="1" x14ac:dyDescent="0.25"/>
    <row r="1225" s="241" customFormat="1" x14ac:dyDescent="0.25"/>
    <row r="1226" s="241" customFormat="1" x14ac:dyDescent="0.25"/>
    <row r="1227" s="241" customFormat="1" x14ac:dyDescent="0.25"/>
    <row r="1228" s="241" customFormat="1" x14ac:dyDescent="0.25"/>
    <row r="1229" s="241" customFormat="1" x14ac:dyDescent="0.25"/>
    <row r="1230" s="241" customFormat="1" x14ac:dyDescent="0.25"/>
    <row r="1231" s="241" customFormat="1" x14ac:dyDescent="0.25"/>
    <row r="1232" s="241" customFormat="1" x14ac:dyDescent="0.25"/>
    <row r="1233" s="241" customFormat="1" x14ac:dyDescent="0.25"/>
    <row r="1234" s="241" customFormat="1" x14ac:dyDescent="0.25"/>
    <row r="1235" s="241" customFormat="1" x14ac:dyDescent="0.25"/>
    <row r="1236" s="241" customFormat="1" x14ac:dyDescent="0.25"/>
    <row r="1237" s="241" customFormat="1" x14ac:dyDescent="0.25"/>
    <row r="1238" s="241" customFormat="1" x14ac:dyDescent="0.25"/>
    <row r="1239" s="241" customFormat="1" x14ac:dyDescent="0.25"/>
    <row r="1240" s="241" customFormat="1" x14ac:dyDescent="0.25"/>
    <row r="1241" s="241" customFormat="1" x14ac:dyDescent="0.25"/>
    <row r="1242" s="241" customFormat="1" x14ac:dyDescent="0.25"/>
    <row r="1243" s="241" customFormat="1" x14ac:dyDescent="0.25"/>
    <row r="1244" s="241" customFormat="1" x14ac:dyDescent="0.25"/>
    <row r="1245" s="241" customFormat="1" x14ac:dyDescent="0.25"/>
    <row r="1246" s="241" customFormat="1" x14ac:dyDescent="0.25"/>
    <row r="1247" s="241" customFormat="1" x14ac:dyDescent="0.25"/>
    <row r="1248" s="241" customFormat="1" x14ac:dyDescent="0.25"/>
    <row r="1249" s="241" customFormat="1" x14ac:dyDescent="0.25"/>
    <row r="1250" s="241" customFormat="1" x14ac:dyDescent="0.25"/>
    <row r="1251" s="241" customFormat="1" x14ac:dyDescent="0.25"/>
    <row r="1252" s="241" customFormat="1" x14ac:dyDescent="0.25"/>
    <row r="1253" s="241" customFormat="1" x14ac:dyDescent="0.25"/>
    <row r="1254" s="241" customFormat="1" x14ac:dyDescent="0.25"/>
    <row r="1255" s="241" customFormat="1" x14ac:dyDescent="0.25"/>
    <row r="1256" s="241" customFormat="1" x14ac:dyDescent="0.25"/>
    <row r="1257" s="241" customFormat="1" x14ac:dyDescent="0.25"/>
    <row r="1258" s="241" customFormat="1" x14ac:dyDescent="0.25"/>
    <row r="1259" s="241" customFormat="1" x14ac:dyDescent="0.25"/>
    <row r="1260" s="241" customFormat="1" x14ac:dyDescent="0.25"/>
    <row r="1261" s="241" customFormat="1" x14ac:dyDescent="0.25"/>
    <row r="1262" s="241" customFormat="1" x14ac:dyDescent="0.25"/>
    <row r="1263" s="241" customFormat="1" x14ac:dyDescent="0.25"/>
    <row r="1264" s="241" customFormat="1" x14ac:dyDescent="0.25"/>
    <row r="1265" s="241" customFormat="1" x14ac:dyDescent="0.25"/>
    <row r="1266" s="241" customFormat="1" x14ac:dyDescent="0.25"/>
    <row r="1267" s="241" customFormat="1" x14ac:dyDescent="0.25"/>
    <row r="1268" s="241" customFormat="1" x14ac:dyDescent="0.25"/>
    <row r="1269" s="241" customFormat="1" x14ac:dyDescent="0.25"/>
    <row r="1270" s="241" customFormat="1" x14ac:dyDescent="0.25"/>
    <row r="1271" s="241" customFormat="1" x14ac:dyDescent="0.25"/>
    <row r="1272" s="241" customFormat="1" x14ac:dyDescent="0.25"/>
    <row r="1273" s="241" customFormat="1" x14ac:dyDescent="0.25"/>
    <row r="1274" s="241" customFormat="1" x14ac:dyDescent="0.25"/>
    <row r="1275" s="241" customFormat="1" x14ac:dyDescent="0.25"/>
    <row r="1276" s="241" customFormat="1" x14ac:dyDescent="0.25"/>
    <row r="1277" s="241" customFormat="1" x14ac:dyDescent="0.25"/>
    <row r="1278" s="241" customFormat="1" x14ac:dyDescent="0.25"/>
    <row r="1279" s="241" customFormat="1" x14ac:dyDescent="0.25"/>
    <row r="1280" s="241" customFormat="1" x14ac:dyDescent="0.25"/>
    <row r="1281" s="241" customFormat="1" x14ac:dyDescent="0.25"/>
    <row r="1282" s="241" customFormat="1" x14ac:dyDescent="0.25"/>
    <row r="1283" s="241" customFormat="1" x14ac:dyDescent="0.25"/>
    <row r="1284" s="241" customFormat="1" x14ac:dyDescent="0.25"/>
    <row r="1285" s="241" customFormat="1" x14ac:dyDescent="0.25"/>
    <row r="1286" s="241" customFormat="1" x14ac:dyDescent="0.25"/>
    <row r="1287" s="241" customFormat="1" x14ac:dyDescent="0.25"/>
    <row r="1288" s="241" customFormat="1" x14ac:dyDescent="0.25"/>
    <row r="1289" s="241" customFormat="1" x14ac:dyDescent="0.25"/>
    <row r="1290" s="241" customFormat="1" x14ac:dyDescent="0.25"/>
    <row r="1291" s="241" customFormat="1" x14ac:dyDescent="0.25"/>
    <row r="1292" s="241" customFormat="1" x14ac:dyDescent="0.25"/>
    <row r="1293" s="241" customFormat="1" x14ac:dyDescent="0.25"/>
    <row r="1294" s="241" customFormat="1" x14ac:dyDescent="0.25"/>
    <row r="1295" s="241" customFormat="1" x14ac:dyDescent="0.25"/>
    <row r="1296" s="241" customFormat="1" x14ac:dyDescent="0.25"/>
    <row r="1297" s="241" customFormat="1" x14ac:dyDescent="0.25"/>
    <row r="1298" s="241" customFormat="1" x14ac:dyDescent="0.25"/>
    <row r="1299" s="241" customFormat="1" x14ac:dyDescent="0.25"/>
    <row r="1300" s="241" customFormat="1" x14ac:dyDescent="0.25"/>
    <row r="1301" s="241" customFormat="1" x14ac:dyDescent="0.25"/>
    <row r="1302" s="241" customFormat="1" x14ac:dyDescent="0.25"/>
    <row r="1303" s="241" customFormat="1" x14ac:dyDescent="0.25"/>
    <row r="1304" s="241" customFormat="1" x14ac:dyDescent="0.25"/>
    <row r="1305" s="241" customFormat="1" x14ac:dyDescent="0.25"/>
    <row r="1306" s="241" customFormat="1" x14ac:dyDescent="0.25"/>
    <row r="1307" s="241" customFormat="1" x14ac:dyDescent="0.25"/>
    <row r="1308" s="241" customFormat="1" x14ac:dyDescent="0.25"/>
    <row r="1309" s="241" customFormat="1" x14ac:dyDescent="0.25"/>
    <row r="1310" s="241" customFormat="1" x14ac:dyDescent="0.25"/>
    <row r="1311" s="241" customFormat="1" x14ac:dyDescent="0.25"/>
    <row r="1312" s="241" customFormat="1" x14ac:dyDescent="0.25"/>
    <row r="1313" s="241" customFormat="1" x14ac:dyDescent="0.25"/>
    <row r="1314" s="241" customFormat="1" x14ac:dyDescent="0.25"/>
    <row r="1315" s="241" customFormat="1" x14ac:dyDescent="0.25"/>
    <row r="1316" s="241" customFormat="1" x14ac:dyDescent="0.25"/>
    <row r="1317" s="241" customFormat="1" x14ac:dyDescent="0.25"/>
    <row r="1318" s="241" customFormat="1" x14ac:dyDescent="0.25"/>
    <row r="1319" s="241" customFormat="1" x14ac:dyDescent="0.25"/>
    <row r="1320" s="241" customFormat="1" x14ac:dyDescent="0.25"/>
    <row r="1321" s="241" customFormat="1" x14ac:dyDescent="0.25"/>
    <row r="1322" s="241" customFormat="1" x14ac:dyDescent="0.25"/>
    <row r="1323" s="241" customFormat="1" x14ac:dyDescent="0.25"/>
    <row r="1324" s="241" customFormat="1" x14ac:dyDescent="0.25"/>
    <row r="1325" s="241" customFormat="1" x14ac:dyDescent="0.25"/>
    <row r="1326" s="241" customFormat="1" x14ac:dyDescent="0.25"/>
    <row r="1327" s="241" customFormat="1" x14ac:dyDescent="0.25"/>
    <row r="1328" s="241" customFormat="1" x14ac:dyDescent="0.25"/>
    <row r="1329" s="241" customFormat="1" x14ac:dyDescent="0.25"/>
    <row r="1330" s="241" customFormat="1" x14ac:dyDescent="0.25"/>
    <row r="1331" s="241" customFormat="1" x14ac:dyDescent="0.25"/>
    <row r="1332" s="241" customFormat="1" x14ac:dyDescent="0.25"/>
    <row r="1333" s="241" customFormat="1" x14ac:dyDescent="0.25"/>
    <row r="1334" s="241" customFormat="1" x14ac:dyDescent="0.25"/>
    <row r="1335" s="241" customFormat="1" x14ac:dyDescent="0.25"/>
    <row r="1336" s="241" customFormat="1" x14ac:dyDescent="0.25"/>
    <row r="1337" s="241" customFormat="1" x14ac:dyDescent="0.25"/>
    <row r="1338" s="241" customFormat="1" x14ac:dyDescent="0.25"/>
    <row r="1339" s="241" customFormat="1" x14ac:dyDescent="0.25"/>
    <row r="1340" s="241" customFormat="1" x14ac:dyDescent="0.25"/>
    <row r="1341" s="241" customFormat="1" x14ac:dyDescent="0.25"/>
    <row r="1342" s="241" customFormat="1" x14ac:dyDescent="0.25"/>
    <row r="1343" s="241" customFormat="1" x14ac:dyDescent="0.25"/>
    <row r="1344" s="241" customFormat="1" x14ac:dyDescent="0.25"/>
    <row r="1345" s="241" customFormat="1" x14ac:dyDescent="0.25"/>
    <row r="1346" s="241" customFormat="1" x14ac:dyDescent="0.25"/>
    <row r="1347" s="241" customFormat="1" x14ac:dyDescent="0.25"/>
    <row r="1348" s="241" customFormat="1" x14ac:dyDescent="0.25"/>
    <row r="1349" s="241" customFormat="1" x14ac:dyDescent="0.25"/>
    <row r="1350" s="241" customFormat="1" x14ac:dyDescent="0.25"/>
    <row r="1351" s="241" customFormat="1" x14ac:dyDescent="0.25"/>
    <row r="1352" s="241" customFormat="1" x14ac:dyDescent="0.25"/>
    <row r="1353" s="241" customFormat="1" x14ac:dyDescent="0.25"/>
    <row r="1354" s="241" customFormat="1" x14ac:dyDescent="0.25"/>
    <row r="1355" s="241" customFormat="1" x14ac:dyDescent="0.25"/>
    <row r="1356" s="241" customFormat="1" x14ac:dyDescent="0.25"/>
    <row r="1357" s="241" customFormat="1" x14ac:dyDescent="0.25"/>
    <row r="1358" s="241" customFormat="1" x14ac:dyDescent="0.25"/>
    <row r="1359" s="241" customFormat="1" x14ac:dyDescent="0.25"/>
    <row r="1360" s="241" customFormat="1" x14ac:dyDescent="0.25"/>
    <row r="1361" s="241" customFormat="1" x14ac:dyDescent="0.25"/>
    <row r="1362" s="241" customFormat="1" x14ac:dyDescent="0.25"/>
    <row r="1363" s="241" customFormat="1" x14ac:dyDescent="0.25"/>
    <row r="1364" s="241" customFormat="1" x14ac:dyDescent="0.25"/>
    <row r="1365" s="241" customFormat="1" x14ac:dyDescent="0.25"/>
    <row r="1366" s="241" customFormat="1" x14ac:dyDescent="0.25"/>
    <row r="1367" s="241" customFormat="1" x14ac:dyDescent="0.25"/>
    <row r="1368" s="241" customFormat="1" x14ac:dyDescent="0.25"/>
    <row r="1369" s="241" customFormat="1" x14ac:dyDescent="0.25"/>
    <row r="1370" s="241" customFormat="1" x14ac:dyDescent="0.25"/>
    <row r="1371" s="241" customFormat="1" x14ac:dyDescent="0.25"/>
    <row r="1372" s="241" customFormat="1" x14ac:dyDescent="0.25"/>
    <row r="1373" s="241" customFormat="1" x14ac:dyDescent="0.25"/>
    <row r="1374" s="241" customFormat="1" x14ac:dyDescent="0.25"/>
    <row r="1375" s="241" customFormat="1" x14ac:dyDescent="0.25"/>
    <row r="1376" s="241" customFormat="1" x14ac:dyDescent="0.25"/>
    <row r="1377" s="241" customFormat="1" x14ac:dyDescent="0.25"/>
    <row r="1378" s="241" customFormat="1" x14ac:dyDescent="0.25"/>
    <row r="1379" s="241" customFormat="1" x14ac:dyDescent="0.25"/>
    <row r="1380" s="241" customFormat="1" x14ac:dyDescent="0.25"/>
    <row r="1381" s="241" customFormat="1" x14ac:dyDescent="0.25"/>
    <row r="1382" s="241" customFormat="1" x14ac:dyDescent="0.25"/>
    <row r="1383" s="241" customFormat="1" x14ac:dyDescent="0.25"/>
    <row r="1384" s="241" customFormat="1" x14ac:dyDescent="0.25"/>
    <row r="1385" s="241" customFormat="1" x14ac:dyDescent="0.25"/>
    <row r="1386" s="241" customFormat="1" x14ac:dyDescent="0.25"/>
    <row r="1387" s="241" customFormat="1" x14ac:dyDescent="0.25"/>
    <row r="1388" s="241" customFormat="1" x14ac:dyDescent="0.25"/>
    <row r="1389" s="241" customFormat="1" x14ac:dyDescent="0.25"/>
    <row r="1390" s="241" customFormat="1" x14ac:dyDescent="0.25"/>
    <row r="1391" s="241" customFormat="1" x14ac:dyDescent="0.25"/>
    <row r="1392" s="241" customFormat="1" x14ac:dyDescent="0.25"/>
    <row r="1393" s="241" customFormat="1" x14ac:dyDescent="0.25"/>
    <row r="1394" s="241" customFormat="1" x14ac:dyDescent="0.25"/>
    <row r="1395" s="241" customFormat="1" x14ac:dyDescent="0.25"/>
    <row r="1396" s="241" customFormat="1" x14ac:dyDescent="0.25"/>
    <row r="1397" s="241" customFormat="1" x14ac:dyDescent="0.25"/>
    <row r="1398" s="241" customFormat="1" x14ac:dyDescent="0.25"/>
    <row r="1399" s="241" customFormat="1" x14ac:dyDescent="0.25"/>
    <row r="1400" s="241" customFormat="1" x14ac:dyDescent="0.25"/>
    <row r="1401" s="241" customFormat="1" x14ac:dyDescent="0.25"/>
    <row r="1402" s="241" customFormat="1" x14ac:dyDescent="0.25"/>
    <row r="1403" s="241" customFormat="1" x14ac:dyDescent="0.25"/>
    <row r="1404" s="241" customFormat="1" x14ac:dyDescent="0.25"/>
    <row r="1405" s="241" customFormat="1" x14ac:dyDescent="0.25"/>
    <row r="1406" s="241" customFormat="1" x14ac:dyDescent="0.25"/>
    <row r="1407" s="241" customFormat="1" x14ac:dyDescent="0.25"/>
    <row r="1408" s="241" customFormat="1" x14ac:dyDescent="0.25"/>
    <row r="1409" s="241" customFormat="1" x14ac:dyDescent="0.25"/>
    <row r="1410" s="241" customFormat="1" x14ac:dyDescent="0.25"/>
    <row r="1411" s="241" customFormat="1" x14ac:dyDescent="0.25"/>
    <row r="1412" s="241" customFormat="1" x14ac:dyDescent="0.25"/>
    <row r="1413" s="241" customFormat="1" x14ac:dyDescent="0.25"/>
    <row r="1414" s="241" customFormat="1" x14ac:dyDescent="0.25"/>
    <row r="1415" s="241" customFormat="1" x14ac:dyDescent="0.25"/>
    <row r="1416" s="241" customFormat="1" x14ac:dyDescent="0.25"/>
    <row r="1417" s="241" customFormat="1" x14ac:dyDescent="0.25"/>
    <row r="1418" s="241" customFormat="1" x14ac:dyDescent="0.25"/>
    <row r="1419" s="241" customFormat="1" x14ac:dyDescent="0.25"/>
    <row r="1420" s="241" customFormat="1" x14ac:dyDescent="0.25"/>
    <row r="1421" s="241" customFormat="1" x14ac:dyDescent="0.25"/>
    <row r="1422" s="241" customFormat="1" x14ac:dyDescent="0.25"/>
    <row r="1423" s="241" customFormat="1" x14ac:dyDescent="0.25"/>
    <row r="1424" s="241" customFormat="1" x14ac:dyDescent="0.25"/>
    <row r="1425" s="241" customFormat="1" x14ac:dyDescent="0.25"/>
    <row r="1426" s="241" customFormat="1" x14ac:dyDescent="0.25"/>
    <row r="1427" s="241" customFormat="1" x14ac:dyDescent="0.25"/>
    <row r="1428" s="241" customFormat="1" x14ac:dyDescent="0.25"/>
    <row r="1429" s="241" customFormat="1" x14ac:dyDescent="0.25"/>
    <row r="1430" s="241" customFormat="1" x14ac:dyDescent="0.25"/>
    <row r="1431" s="241" customFormat="1" x14ac:dyDescent="0.25"/>
    <row r="1432" s="241" customFormat="1" x14ac:dyDescent="0.25"/>
    <row r="1433" s="241" customFormat="1" x14ac:dyDescent="0.25"/>
    <row r="1434" s="241" customFormat="1" x14ac:dyDescent="0.25"/>
    <row r="1435" s="241" customFormat="1" x14ac:dyDescent="0.25"/>
    <row r="1436" s="241" customFormat="1" x14ac:dyDescent="0.25"/>
    <row r="1437" s="241" customFormat="1" x14ac:dyDescent="0.25"/>
    <row r="1438" s="241" customFormat="1" x14ac:dyDescent="0.25"/>
    <row r="1439" s="241" customFormat="1" x14ac:dyDescent="0.25"/>
    <row r="1440" s="241" customFormat="1" x14ac:dyDescent="0.25"/>
    <row r="1441" s="241" customFormat="1" x14ac:dyDescent="0.25"/>
    <row r="1442" s="241" customFormat="1" x14ac:dyDescent="0.25"/>
    <row r="1443" s="241" customFormat="1" x14ac:dyDescent="0.25"/>
    <row r="1444" s="241" customFormat="1" x14ac:dyDescent="0.25"/>
    <row r="1445" s="241" customFormat="1" x14ac:dyDescent="0.25"/>
    <row r="1446" s="241" customFormat="1" x14ac:dyDescent="0.25"/>
    <row r="1447" s="241" customFormat="1" x14ac:dyDescent="0.25"/>
    <row r="1448" s="241" customFormat="1" x14ac:dyDescent="0.25"/>
    <row r="1449" s="241" customFormat="1" x14ac:dyDescent="0.25"/>
    <row r="1450" s="241" customFormat="1" x14ac:dyDescent="0.25"/>
    <row r="1451" s="241" customFormat="1" x14ac:dyDescent="0.25"/>
    <row r="1452" s="241" customFormat="1" x14ac:dyDescent="0.25"/>
    <row r="1453" s="241" customFormat="1" x14ac:dyDescent="0.25"/>
    <row r="1454" s="241" customFormat="1" x14ac:dyDescent="0.25"/>
    <row r="1455" s="241" customFormat="1" x14ac:dyDescent="0.25"/>
    <row r="1456" s="241" customFormat="1" x14ac:dyDescent="0.25"/>
    <row r="1457" s="241" customFormat="1" x14ac:dyDescent="0.25"/>
    <row r="1458" s="241" customFormat="1" x14ac:dyDescent="0.25"/>
    <row r="1459" s="241" customFormat="1" x14ac:dyDescent="0.25"/>
    <row r="1460" s="241" customFormat="1" x14ac:dyDescent="0.25"/>
    <row r="1461" s="241" customFormat="1" x14ac:dyDescent="0.25"/>
    <row r="1462" s="241" customFormat="1" x14ac:dyDescent="0.25"/>
    <row r="1463" s="241" customFormat="1" x14ac:dyDescent="0.25"/>
    <row r="1464" s="241" customFormat="1" x14ac:dyDescent="0.25"/>
    <row r="1465" s="241" customFormat="1" x14ac:dyDescent="0.25"/>
    <row r="1466" s="241" customFormat="1" x14ac:dyDescent="0.25"/>
    <row r="1467" s="241" customFormat="1" x14ac:dyDescent="0.25"/>
    <row r="1468" s="241" customFormat="1" x14ac:dyDescent="0.25"/>
    <row r="1469" s="241" customFormat="1" x14ac:dyDescent="0.25"/>
    <row r="1470" s="241" customFormat="1" x14ac:dyDescent="0.25"/>
    <row r="1471" s="241" customFormat="1" x14ac:dyDescent="0.25"/>
    <row r="1472" s="241" customFormat="1" x14ac:dyDescent="0.25"/>
    <row r="1473" s="241" customFormat="1" x14ac:dyDescent="0.25"/>
    <row r="1474" s="241" customFormat="1" x14ac:dyDescent="0.25"/>
    <row r="1475" s="241" customFormat="1" x14ac:dyDescent="0.25"/>
    <row r="1476" s="241" customFormat="1" x14ac:dyDescent="0.25"/>
    <row r="1477" s="241" customFormat="1" x14ac:dyDescent="0.25"/>
    <row r="1478" s="241" customFormat="1" x14ac:dyDescent="0.25"/>
    <row r="1479" s="241" customFormat="1" x14ac:dyDescent="0.25"/>
    <row r="1480" s="241" customFormat="1" x14ac:dyDescent="0.25"/>
    <row r="1481" s="241" customFormat="1" x14ac:dyDescent="0.25"/>
    <row r="1482" s="241" customFormat="1" x14ac:dyDescent="0.25"/>
    <row r="1483" s="241" customFormat="1" x14ac:dyDescent="0.25"/>
    <row r="1484" s="241" customFormat="1" x14ac:dyDescent="0.25"/>
    <row r="1485" s="241" customFormat="1" x14ac:dyDescent="0.25"/>
    <row r="1486" s="241" customFormat="1" x14ac:dyDescent="0.25"/>
    <row r="1487" s="241" customFormat="1" x14ac:dyDescent="0.25"/>
    <row r="1488" s="241" customFormat="1" x14ac:dyDescent="0.25"/>
    <row r="1489" s="241" customFormat="1" x14ac:dyDescent="0.25"/>
    <row r="1490" s="241" customFormat="1" x14ac:dyDescent="0.25"/>
    <row r="1491" s="241" customFormat="1" x14ac:dyDescent="0.25"/>
    <row r="1492" s="241" customFormat="1" x14ac:dyDescent="0.25"/>
    <row r="1493" s="241" customFormat="1" x14ac:dyDescent="0.25"/>
    <row r="1494" s="241" customFormat="1" x14ac:dyDescent="0.25"/>
    <row r="1495" s="241" customFormat="1" x14ac:dyDescent="0.25"/>
    <row r="1496" s="241" customFormat="1" x14ac:dyDescent="0.25"/>
    <row r="1497" s="241" customFormat="1" x14ac:dyDescent="0.25"/>
    <row r="1498" s="241" customFormat="1" x14ac:dyDescent="0.25"/>
    <row r="1499" s="241" customFormat="1" x14ac:dyDescent="0.25"/>
    <row r="1500" s="241" customFormat="1" x14ac:dyDescent="0.25"/>
    <row r="1501" s="241" customFormat="1" x14ac:dyDescent="0.25"/>
    <row r="1502" s="241" customFormat="1" x14ac:dyDescent="0.25"/>
    <row r="1503" s="241" customFormat="1" x14ac:dyDescent="0.25"/>
    <row r="1504" s="241" customFormat="1" x14ac:dyDescent="0.25"/>
    <row r="1505" s="241" customFormat="1" x14ac:dyDescent="0.25"/>
    <row r="1506" s="241" customFormat="1" x14ac:dyDescent="0.25"/>
    <row r="1507" s="241" customFormat="1" x14ac:dyDescent="0.25"/>
    <row r="1508" s="241" customFormat="1" x14ac:dyDescent="0.25"/>
    <row r="1509" s="241" customFormat="1" x14ac:dyDescent="0.25"/>
    <row r="1510" s="241" customFormat="1" x14ac:dyDescent="0.25"/>
    <row r="1511" s="241" customFormat="1" x14ac:dyDescent="0.25"/>
    <row r="1512" s="241" customFormat="1" x14ac:dyDescent="0.25"/>
    <row r="1513" s="241" customFormat="1" x14ac:dyDescent="0.25"/>
    <row r="1514" s="241" customFormat="1" x14ac:dyDescent="0.25"/>
    <row r="1515" s="241" customFormat="1" x14ac:dyDescent="0.25"/>
    <row r="1516" s="241" customFormat="1" x14ac:dyDescent="0.25"/>
    <row r="1517" s="241" customFormat="1" x14ac:dyDescent="0.25"/>
    <row r="1518" s="241" customFormat="1" x14ac:dyDescent="0.25"/>
    <row r="1519" s="241" customFormat="1" x14ac:dyDescent="0.25"/>
    <row r="1520" s="241" customFormat="1" x14ac:dyDescent="0.25"/>
    <row r="1521" s="241" customFormat="1" x14ac:dyDescent="0.25"/>
    <row r="1522" s="241" customFormat="1" x14ac:dyDescent="0.25"/>
    <row r="1523" s="241" customFormat="1" x14ac:dyDescent="0.25"/>
    <row r="1524" s="241" customFormat="1" x14ac:dyDescent="0.25"/>
    <row r="1525" s="241" customFormat="1" x14ac:dyDescent="0.25"/>
    <row r="1526" s="241" customFormat="1" x14ac:dyDescent="0.25"/>
    <row r="1527" s="241" customFormat="1" x14ac:dyDescent="0.25"/>
    <row r="1528" s="241" customFormat="1" x14ac:dyDescent="0.25"/>
    <row r="1529" s="241" customFormat="1" x14ac:dyDescent="0.25"/>
    <row r="1530" s="241" customFormat="1" x14ac:dyDescent="0.25"/>
    <row r="1531" s="241" customFormat="1" x14ac:dyDescent="0.25"/>
    <row r="1532" s="241" customFormat="1" x14ac:dyDescent="0.25"/>
    <row r="1533" s="241" customFormat="1" x14ac:dyDescent="0.25"/>
    <row r="1534" s="241" customFormat="1" x14ac:dyDescent="0.25"/>
    <row r="1535" s="241" customFormat="1" x14ac:dyDescent="0.25"/>
    <row r="1536" s="241" customFormat="1" x14ac:dyDescent="0.25"/>
    <row r="1537" s="241" customFormat="1" x14ac:dyDescent="0.25"/>
    <row r="1538" s="241" customFormat="1" x14ac:dyDescent="0.25"/>
    <row r="1539" s="241" customFormat="1" x14ac:dyDescent="0.25"/>
    <row r="1540" s="241" customFormat="1" x14ac:dyDescent="0.25"/>
    <row r="1541" s="241" customFormat="1" x14ac:dyDescent="0.25"/>
    <row r="1542" s="241" customFormat="1" x14ac:dyDescent="0.25"/>
    <row r="1543" s="241" customFormat="1" x14ac:dyDescent="0.25"/>
    <row r="1544" s="241" customFormat="1" x14ac:dyDescent="0.25"/>
    <row r="1545" s="241" customFormat="1" x14ac:dyDescent="0.25"/>
    <row r="1546" s="241" customFormat="1" x14ac:dyDescent="0.25"/>
    <row r="1547" s="241" customFormat="1" x14ac:dyDescent="0.25"/>
    <row r="1548" s="241" customFormat="1" x14ac:dyDescent="0.25"/>
    <row r="1549" s="241" customFormat="1" x14ac:dyDescent="0.25"/>
    <row r="1550" s="241" customFormat="1" x14ac:dyDescent="0.25"/>
    <row r="1551" s="241" customFormat="1" x14ac:dyDescent="0.25"/>
    <row r="1552" s="241" customFormat="1" x14ac:dyDescent="0.25"/>
    <row r="1553" s="241" customFormat="1" x14ac:dyDescent="0.25"/>
    <row r="1554" s="241" customFormat="1" x14ac:dyDescent="0.25"/>
    <row r="1555" s="241" customFormat="1" x14ac:dyDescent="0.25"/>
    <row r="1556" s="241" customFormat="1" x14ac:dyDescent="0.25"/>
    <row r="1557" s="241" customFormat="1" x14ac:dyDescent="0.25"/>
    <row r="1558" s="241" customFormat="1" x14ac:dyDescent="0.25"/>
    <row r="1559" s="241" customFormat="1" x14ac:dyDescent="0.25"/>
    <row r="1560" s="241" customFormat="1" x14ac:dyDescent="0.25"/>
    <row r="1561" s="241" customFormat="1" x14ac:dyDescent="0.25"/>
    <row r="1562" s="241" customFormat="1" x14ac:dyDescent="0.25"/>
    <row r="1563" s="241" customFormat="1" x14ac:dyDescent="0.25"/>
    <row r="1564" s="241" customFormat="1" x14ac:dyDescent="0.25"/>
    <row r="1565" s="241" customFormat="1" x14ac:dyDescent="0.25"/>
    <row r="1566" s="241" customFormat="1" x14ac:dyDescent="0.25"/>
    <row r="1567" s="241" customFormat="1" x14ac:dyDescent="0.25"/>
    <row r="1568" s="241" customFormat="1" x14ac:dyDescent="0.25"/>
    <row r="1569" s="241" customFormat="1" x14ac:dyDescent="0.25"/>
    <row r="1570" s="241" customFormat="1" x14ac:dyDescent="0.25"/>
    <row r="1571" s="241" customFormat="1" x14ac:dyDescent="0.25"/>
    <row r="1572" s="241" customFormat="1" x14ac:dyDescent="0.25"/>
    <row r="1573" s="241" customFormat="1" x14ac:dyDescent="0.25"/>
    <row r="1574" s="241" customFormat="1" x14ac:dyDescent="0.25"/>
    <row r="1575" s="241" customFormat="1" x14ac:dyDescent="0.25"/>
    <row r="1576" s="241" customFormat="1" x14ac:dyDescent="0.25"/>
    <row r="1577" s="241" customFormat="1" x14ac:dyDescent="0.25"/>
    <row r="1578" s="241" customFormat="1" x14ac:dyDescent="0.25"/>
    <row r="1579" s="241" customFormat="1" x14ac:dyDescent="0.25"/>
    <row r="1580" s="241" customFormat="1" x14ac:dyDescent="0.25"/>
    <row r="1581" s="241" customFormat="1" x14ac:dyDescent="0.25"/>
    <row r="1582" s="241" customFormat="1" x14ac:dyDescent="0.25"/>
    <row r="1583" s="241" customFormat="1" x14ac:dyDescent="0.25"/>
    <row r="1584" s="241" customFormat="1" x14ac:dyDescent="0.25"/>
    <row r="1585" s="241" customFormat="1" x14ac:dyDescent="0.25"/>
    <row r="1586" s="241" customFormat="1" x14ac:dyDescent="0.25"/>
    <row r="1587" s="241" customFormat="1" x14ac:dyDescent="0.25"/>
    <row r="1588" s="241" customFormat="1" x14ac:dyDescent="0.25"/>
    <row r="1589" s="241" customFormat="1" x14ac:dyDescent="0.25"/>
    <row r="1590" s="241" customFormat="1" x14ac:dyDescent="0.25"/>
    <row r="1591" s="241" customFormat="1" x14ac:dyDescent="0.25"/>
    <row r="1592" s="241" customFormat="1" x14ac:dyDescent="0.25"/>
    <row r="1593" s="241" customFormat="1" x14ac:dyDescent="0.25"/>
    <row r="1594" s="241" customFormat="1" x14ac:dyDescent="0.25"/>
    <row r="1595" s="241" customFormat="1" x14ac:dyDescent="0.25"/>
    <row r="1596" s="241" customFormat="1" x14ac:dyDescent="0.25"/>
    <row r="1597" s="241" customFormat="1" x14ac:dyDescent="0.25"/>
    <row r="1598" s="241" customFormat="1" x14ac:dyDescent="0.25"/>
    <row r="1599" s="241" customFormat="1" x14ac:dyDescent="0.25"/>
    <row r="1600" s="241" customFormat="1" x14ac:dyDescent="0.25"/>
    <row r="1601" s="241" customFormat="1" x14ac:dyDescent="0.25"/>
    <row r="1602" s="241" customFormat="1" x14ac:dyDescent="0.25"/>
    <row r="1603" s="241" customFormat="1" x14ac:dyDescent="0.25"/>
    <row r="1604" s="241" customFormat="1" x14ac:dyDescent="0.25"/>
    <row r="1605" s="241" customFormat="1" x14ac:dyDescent="0.25"/>
    <row r="1606" s="241" customFormat="1" x14ac:dyDescent="0.25"/>
    <row r="1607" s="241" customFormat="1" x14ac:dyDescent="0.25"/>
    <row r="1608" s="241" customFormat="1" x14ac:dyDescent="0.25"/>
    <row r="1609" s="241" customFormat="1" x14ac:dyDescent="0.25"/>
    <row r="1610" s="241" customFormat="1" x14ac:dyDescent="0.25"/>
    <row r="1611" s="241" customFormat="1" x14ac:dyDescent="0.25"/>
    <row r="1612" s="241" customFormat="1" x14ac:dyDescent="0.25"/>
    <row r="1613" s="241" customFormat="1" x14ac:dyDescent="0.25"/>
    <row r="1614" s="241" customFormat="1" x14ac:dyDescent="0.25"/>
    <row r="1615" s="241" customFormat="1" x14ac:dyDescent="0.25"/>
    <row r="1616" s="241" customFormat="1" x14ac:dyDescent="0.25"/>
    <row r="1617" s="241" customFormat="1" x14ac:dyDescent="0.25"/>
    <row r="1618" s="241" customFormat="1" x14ac:dyDescent="0.25"/>
    <row r="1619" s="241" customFormat="1" x14ac:dyDescent="0.25"/>
    <row r="1620" s="241" customFormat="1" x14ac:dyDescent="0.25"/>
    <row r="1621" s="241" customFormat="1" x14ac:dyDescent="0.25"/>
    <row r="1622" s="241" customFormat="1" x14ac:dyDescent="0.25"/>
    <row r="1623" s="241" customFormat="1" x14ac:dyDescent="0.25"/>
    <row r="1624" s="241" customFormat="1" x14ac:dyDescent="0.25"/>
    <row r="1625" s="241" customFormat="1" x14ac:dyDescent="0.25"/>
    <row r="1626" s="241" customFormat="1" x14ac:dyDescent="0.25"/>
    <row r="1627" s="241" customFormat="1" x14ac:dyDescent="0.25"/>
    <row r="1628" s="241" customFormat="1" x14ac:dyDescent="0.25"/>
    <row r="1629" s="241" customFormat="1" x14ac:dyDescent="0.25"/>
    <row r="1630" s="241" customFormat="1" x14ac:dyDescent="0.25"/>
    <row r="1631" s="241" customFormat="1" x14ac:dyDescent="0.25"/>
    <row r="1632" s="241" customFormat="1" x14ac:dyDescent="0.25"/>
    <row r="1633" s="241" customFormat="1" x14ac:dyDescent="0.25"/>
    <row r="1634" s="241" customFormat="1" x14ac:dyDescent="0.25"/>
    <row r="1635" s="241" customFormat="1" x14ac:dyDescent="0.25"/>
    <row r="1636" s="241" customFormat="1" x14ac:dyDescent="0.25"/>
    <row r="1637" s="241" customFormat="1" x14ac:dyDescent="0.25"/>
    <row r="1638" s="241" customFormat="1" x14ac:dyDescent="0.25"/>
    <row r="1639" s="241" customFormat="1" x14ac:dyDescent="0.25"/>
    <row r="1640" s="241" customFormat="1" x14ac:dyDescent="0.25"/>
    <row r="1641" s="241" customFormat="1" x14ac:dyDescent="0.25"/>
    <row r="1642" s="241" customFormat="1" x14ac:dyDescent="0.25"/>
    <row r="1643" s="241" customFormat="1" x14ac:dyDescent="0.25"/>
    <row r="1644" s="241" customFormat="1" x14ac:dyDescent="0.25"/>
    <row r="1645" s="241" customFormat="1" x14ac:dyDescent="0.25"/>
    <row r="1646" s="241" customFormat="1" x14ac:dyDescent="0.25"/>
    <row r="1647" s="241" customFormat="1" x14ac:dyDescent="0.25"/>
    <row r="1648" s="241" customFormat="1" x14ac:dyDescent="0.25"/>
    <row r="1649" s="241" customFormat="1" x14ac:dyDescent="0.25"/>
    <row r="1650" s="241" customFormat="1" x14ac:dyDescent="0.25"/>
    <row r="1651" s="241" customFormat="1" x14ac:dyDescent="0.25"/>
    <row r="1652" s="241" customFormat="1" x14ac:dyDescent="0.25"/>
    <row r="1653" s="241" customFormat="1" x14ac:dyDescent="0.25"/>
    <row r="1654" s="241" customFormat="1" x14ac:dyDescent="0.25"/>
    <row r="1655" s="241" customFormat="1" x14ac:dyDescent="0.25"/>
    <row r="1656" s="241" customFormat="1" x14ac:dyDescent="0.25"/>
    <row r="1657" s="241" customFormat="1" x14ac:dyDescent="0.25"/>
    <row r="1658" s="241" customFormat="1" x14ac:dyDescent="0.25"/>
    <row r="1659" s="241" customFormat="1" x14ac:dyDescent="0.25"/>
    <row r="1660" s="241" customFormat="1" x14ac:dyDescent="0.25"/>
    <row r="1661" s="241" customFormat="1" x14ac:dyDescent="0.25"/>
    <row r="1662" s="241" customFormat="1" x14ac:dyDescent="0.25"/>
    <row r="1663" s="241" customFormat="1" x14ac:dyDescent="0.25"/>
    <row r="1664" s="241" customFormat="1" x14ac:dyDescent="0.25"/>
    <row r="1665" s="241" customFormat="1" x14ac:dyDescent="0.25"/>
    <row r="1666" s="241" customFormat="1" x14ac:dyDescent="0.25"/>
    <row r="1667" s="241" customFormat="1" x14ac:dyDescent="0.25"/>
    <row r="1668" s="241" customFormat="1" x14ac:dyDescent="0.25"/>
    <row r="1669" s="241" customFormat="1" x14ac:dyDescent="0.25"/>
    <row r="1670" s="241" customFormat="1" x14ac:dyDescent="0.25"/>
    <row r="1671" s="241" customFormat="1" x14ac:dyDescent="0.25"/>
    <row r="1672" s="241" customFormat="1" x14ac:dyDescent="0.25"/>
    <row r="1673" s="241" customFormat="1" x14ac:dyDescent="0.25"/>
    <row r="1674" s="241" customFormat="1" x14ac:dyDescent="0.25"/>
    <row r="1675" s="241" customFormat="1" x14ac:dyDescent="0.25"/>
    <row r="1676" s="241" customFormat="1" x14ac:dyDescent="0.25"/>
    <row r="1677" s="241" customFormat="1" x14ac:dyDescent="0.25"/>
    <row r="1678" s="241" customFormat="1" x14ac:dyDescent="0.25"/>
    <row r="1679" s="241" customFormat="1" x14ac:dyDescent="0.25"/>
    <row r="1680" s="241" customFormat="1" x14ac:dyDescent="0.25"/>
    <row r="1681" s="241" customFormat="1" x14ac:dyDescent="0.25"/>
    <row r="1682" s="241" customFormat="1" x14ac:dyDescent="0.25"/>
    <row r="1683" s="241" customFormat="1" x14ac:dyDescent="0.25"/>
    <row r="1684" s="241" customFormat="1" x14ac:dyDescent="0.25"/>
    <row r="1685" s="241" customFormat="1" x14ac:dyDescent="0.25"/>
    <row r="1686" s="241" customFormat="1" x14ac:dyDescent="0.25"/>
    <row r="1687" s="241" customFormat="1" x14ac:dyDescent="0.25"/>
    <row r="1688" s="241" customFormat="1" x14ac:dyDescent="0.25"/>
    <row r="1689" s="241" customFormat="1" x14ac:dyDescent="0.25"/>
    <row r="1690" s="241" customFormat="1" x14ac:dyDescent="0.25"/>
    <row r="1691" s="241" customFormat="1" x14ac:dyDescent="0.25"/>
    <row r="1692" s="241" customFormat="1" x14ac:dyDescent="0.25"/>
    <row r="1693" s="241" customFormat="1" x14ac:dyDescent="0.25"/>
    <row r="1694" s="241" customFormat="1" x14ac:dyDescent="0.25"/>
    <row r="1695" s="241" customFormat="1" x14ac:dyDescent="0.25"/>
    <row r="1696" s="241" customFormat="1" x14ac:dyDescent="0.25"/>
    <row r="1697" s="241" customFormat="1" x14ac:dyDescent="0.25"/>
    <row r="1698" s="241" customFormat="1" x14ac:dyDescent="0.25"/>
    <row r="1699" s="241" customFormat="1" x14ac:dyDescent="0.25"/>
    <row r="1700" s="241" customFormat="1" x14ac:dyDescent="0.25"/>
    <row r="1701" s="241" customFormat="1" x14ac:dyDescent="0.25"/>
    <row r="1702" s="241" customFormat="1" x14ac:dyDescent="0.25"/>
    <row r="1703" s="241" customFormat="1" x14ac:dyDescent="0.25"/>
    <row r="1704" s="241" customFormat="1" x14ac:dyDescent="0.25"/>
    <row r="1705" s="241" customFormat="1" x14ac:dyDescent="0.25"/>
    <row r="1706" s="241" customFormat="1" x14ac:dyDescent="0.25"/>
    <row r="1707" s="241" customFormat="1" x14ac:dyDescent="0.25"/>
    <row r="1708" s="241" customFormat="1" x14ac:dyDescent="0.25"/>
    <row r="1709" s="241" customFormat="1" x14ac:dyDescent="0.25"/>
    <row r="1710" s="241" customFormat="1" x14ac:dyDescent="0.25"/>
    <row r="1711" s="241" customFormat="1" x14ac:dyDescent="0.25"/>
    <row r="1712" s="241" customFormat="1" x14ac:dyDescent="0.25"/>
    <row r="1713" s="241" customFormat="1" x14ac:dyDescent="0.25"/>
    <row r="1714" s="241" customFormat="1" x14ac:dyDescent="0.25"/>
    <row r="1715" s="241" customFormat="1" x14ac:dyDescent="0.25"/>
    <row r="1716" s="241" customFormat="1" x14ac:dyDescent="0.25"/>
    <row r="1717" s="241" customFormat="1" x14ac:dyDescent="0.25"/>
    <row r="1718" s="241" customFormat="1" x14ac:dyDescent="0.25"/>
    <row r="1719" s="241" customFormat="1" x14ac:dyDescent="0.25"/>
    <row r="1720" s="241" customFormat="1" x14ac:dyDescent="0.25"/>
    <row r="1721" s="241" customFormat="1" x14ac:dyDescent="0.25"/>
    <row r="1722" s="241" customFormat="1" x14ac:dyDescent="0.25"/>
    <row r="1723" s="241" customFormat="1" x14ac:dyDescent="0.25"/>
    <row r="1724" s="241" customFormat="1" x14ac:dyDescent="0.25"/>
    <row r="1725" s="241" customFormat="1" x14ac:dyDescent="0.25"/>
    <row r="1726" s="241" customFormat="1" x14ac:dyDescent="0.25"/>
    <row r="1727" s="241" customFormat="1" x14ac:dyDescent="0.25"/>
    <row r="1728" s="241" customFormat="1" x14ac:dyDescent="0.25"/>
    <row r="1729" s="241" customFormat="1" x14ac:dyDescent="0.25"/>
    <row r="1730" s="241" customFormat="1" x14ac:dyDescent="0.25"/>
    <row r="1731" s="241" customFormat="1" x14ac:dyDescent="0.25"/>
    <row r="1732" s="241" customFormat="1" x14ac:dyDescent="0.25"/>
    <row r="1733" s="241" customFormat="1" x14ac:dyDescent="0.25"/>
    <row r="1734" s="241" customFormat="1" x14ac:dyDescent="0.25"/>
    <row r="1735" s="241" customFormat="1" x14ac:dyDescent="0.25"/>
    <row r="1736" s="241" customFormat="1" x14ac:dyDescent="0.25"/>
    <row r="1737" s="241" customFormat="1" x14ac:dyDescent="0.25"/>
    <row r="1738" s="241" customFormat="1" x14ac:dyDescent="0.25"/>
    <row r="1739" s="241" customFormat="1" x14ac:dyDescent="0.25"/>
    <row r="1740" s="241" customFormat="1" x14ac:dyDescent="0.25"/>
    <row r="1741" s="241" customFormat="1" x14ac:dyDescent="0.25"/>
    <row r="1742" s="241" customFormat="1" x14ac:dyDescent="0.25"/>
    <row r="1743" s="241" customFormat="1" x14ac:dyDescent="0.25"/>
    <row r="1744" s="241" customFormat="1" x14ac:dyDescent="0.25"/>
    <row r="1745" s="241" customFormat="1" x14ac:dyDescent="0.25"/>
    <row r="1746" s="241" customFormat="1" x14ac:dyDescent="0.25"/>
    <row r="1747" s="241" customFormat="1" x14ac:dyDescent="0.25"/>
    <row r="1748" s="241" customFormat="1" x14ac:dyDescent="0.25"/>
    <row r="1749" s="241" customFormat="1" x14ac:dyDescent="0.25"/>
    <row r="1750" s="241" customFormat="1" x14ac:dyDescent="0.25"/>
    <row r="1751" s="241" customFormat="1" x14ac:dyDescent="0.25"/>
    <row r="1752" s="241" customFormat="1" x14ac:dyDescent="0.25"/>
    <row r="1753" s="241" customFormat="1" x14ac:dyDescent="0.25"/>
    <row r="1754" s="241" customFormat="1" x14ac:dyDescent="0.25"/>
    <row r="1755" s="241" customFormat="1" x14ac:dyDescent="0.25"/>
    <row r="1756" s="241" customFormat="1" x14ac:dyDescent="0.25"/>
    <row r="1757" s="241" customFormat="1" x14ac:dyDescent="0.25"/>
    <row r="1758" s="241" customFormat="1" x14ac:dyDescent="0.25"/>
    <row r="1759" s="241" customFormat="1" x14ac:dyDescent="0.25"/>
    <row r="1760" s="241" customFormat="1" x14ac:dyDescent="0.25"/>
    <row r="1761" s="241" customFormat="1" x14ac:dyDescent="0.25"/>
    <row r="1762" s="241" customFormat="1" x14ac:dyDescent="0.25"/>
    <row r="1763" s="241" customFormat="1" x14ac:dyDescent="0.25"/>
    <row r="1764" s="241" customFormat="1" x14ac:dyDescent="0.25"/>
    <row r="1765" s="241" customFormat="1" x14ac:dyDescent="0.25"/>
    <row r="1766" s="241" customFormat="1" x14ac:dyDescent="0.25"/>
    <row r="1767" s="241" customFormat="1" x14ac:dyDescent="0.25"/>
    <row r="1768" s="241" customFormat="1" x14ac:dyDescent="0.25"/>
    <row r="1769" s="241" customFormat="1" x14ac:dyDescent="0.25"/>
    <row r="1770" s="241" customFormat="1" x14ac:dyDescent="0.25"/>
    <row r="1771" s="241" customFormat="1" x14ac:dyDescent="0.25"/>
    <row r="1772" s="241" customFormat="1" x14ac:dyDescent="0.25"/>
    <row r="1773" s="241" customFormat="1" x14ac:dyDescent="0.25"/>
    <row r="1774" s="241" customFormat="1" x14ac:dyDescent="0.25"/>
    <row r="1775" s="241" customFormat="1" x14ac:dyDescent="0.25"/>
    <row r="1776" s="241" customFormat="1" x14ac:dyDescent="0.25"/>
    <row r="1777" s="241" customFormat="1" x14ac:dyDescent="0.25"/>
    <row r="1778" s="241" customFormat="1" x14ac:dyDescent="0.25"/>
    <row r="1779" s="241" customFormat="1" x14ac:dyDescent="0.25"/>
    <row r="1780" s="241" customFormat="1" x14ac:dyDescent="0.25"/>
    <row r="1781" s="241" customFormat="1" x14ac:dyDescent="0.25"/>
    <row r="1782" s="241" customFormat="1" x14ac:dyDescent="0.25"/>
    <row r="1783" s="241" customFormat="1" x14ac:dyDescent="0.25"/>
    <row r="1784" s="241" customFormat="1" x14ac:dyDescent="0.25"/>
    <row r="1785" s="241" customFormat="1" x14ac:dyDescent="0.25"/>
    <row r="1786" s="241" customFormat="1" x14ac:dyDescent="0.25"/>
    <row r="1787" s="241" customFormat="1" x14ac:dyDescent="0.25"/>
    <row r="1788" s="241" customFormat="1" x14ac:dyDescent="0.25"/>
    <row r="1789" s="241" customFormat="1" x14ac:dyDescent="0.25"/>
    <row r="1790" s="241" customFormat="1" x14ac:dyDescent="0.25"/>
    <row r="1791" s="241" customFormat="1" x14ac:dyDescent="0.25"/>
    <row r="1792" s="241" customFormat="1" x14ac:dyDescent="0.25"/>
    <row r="1793" s="241" customFormat="1" x14ac:dyDescent="0.25"/>
    <row r="1794" s="241" customFormat="1" x14ac:dyDescent="0.25"/>
    <row r="1795" s="241" customFormat="1" x14ac:dyDescent="0.25"/>
    <row r="1796" s="241" customFormat="1" x14ac:dyDescent="0.25"/>
    <row r="1797" s="241" customFormat="1" x14ac:dyDescent="0.25"/>
    <row r="1798" s="241" customFormat="1" x14ac:dyDescent="0.25"/>
    <row r="1799" s="241" customFormat="1" x14ac:dyDescent="0.25"/>
    <row r="1800" s="241" customFormat="1" x14ac:dyDescent="0.25"/>
    <row r="1801" s="241" customFormat="1" x14ac:dyDescent="0.25"/>
    <row r="1802" s="241" customFormat="1" x14ac:dyDescent="0.25"/>
    <row r="1803" s="241" customFormat="1" x14ac:dyDescent="0.25"/>
    <row r="1804" s="241" customFormat="1" x14ac:dyDescent="0.25"/>
    <row r="1805" s="241" customFormat="1" x14ac:dyDescent="0.25"/>
    <row r="1806" s="241" customFormat="1" x14ac:dyDescent="0.25"/>
    <row r="1807" s="241" customFormat="1" x14ac:dyDescent="0.25"/>
    <row r="1808" s="241" customFormat="1" x14ac:dyDescent="0.25"/>
    <row r="1809" s="241" customFormat="1" x14ac:dyDescent="0.25"/>
    <row r="1810" s="241" customFormat="1" x14ac:dyDescent="0.25"/>
    <row r="1811" s="241" customFormat="1" x14ac:dyDescent="0.25"/>
    <row r="1812" s="241" customFormat="1" x14ac:dyDescent="0.25"/>
    <row r="1813" s="241" customFormat="1" x14ac:dyDescent="0.25"/>
    <row r="1814" s="241" customFormat="1" x14ac:dyDescent="0.25"/>
    <row r="1815" s="241" customFormat="1" x14ac:dyDescent="0.25"/>
    <row r="1816" s="241" customFormat="1" x14ac:dyDescent="0.25"/>
    <row r="1817" s="241" customFormat="1" x14ac:dyDescent="0.25"/>
    <row r="1818" s="241" customFormat="1" x14ac:dyDescent="0.25"/>
    <row r="1819" s="241" customFormat="1" x14ac:dyDescent="0.25"/>
    <row r="1820" s="241" customFormat="1" x14ac:dyDescent="0.25"/>
    <row r="1821" s="241" customFormat="1" x14ac:dyDescent="0.25"/>
    <row r="1822" s="241" customFormat="1" x14ac:dyDescent="0.25"/>
    <row r="1823" s="241" customFormat="1" x14ac:dyDescent="0.25"/>
    <row r="1824" s="241" customFormat="1" x14ac:dyDescent="0.25"/>
    <row r="1825" s="241" customFormat="1" x14ac:dyDescent="0.25"/>
    <row r="1826" s="241" customFormat="1" x14ac:dyDescent="0.25"/>
    <row r="1827" s="241" customFormat="1" x14ac:dyDescent="0.25"/>
    <row r="1828" s="241" customFormat="1" x14ac:dyDescent="0.25"/>
    <row r="1829" s="241" customFormat="1" x14ac:dyDescent="0.25"/>
    <row r="1830" s="241" customFormat="1" x14ac:dyDescent="0.25"/>
    <row r="1831" s="241" customFormat="1" x14ac:dyDescent="0.25"/>
    <row r="1832" s="241" customFormat="1" x14ac:dyDescent="0.25"/>
    <row r="1833" s="241" customFormat="1" x14ac:dyDescent="0.25"/>
    <row r="1834" s="241" customFormat="1" x14ac:dyDescent="0.25"/>
    <row r="1835" s="241" customFormat="1" x14ac:dyDescent="0.25"/>
    <row r="1836" s="241" customFormat="1" x14ac:dyDescent="0.25"/>
    <row r="1837" s="241" customFormat="1" x14ac:dyDescent="0.25"/>
    <row r="1838" s="241" customFormat="1" x14ac:dyDescent="0.25"/>
    <row r="1839" s="241" customFormat="1" x14ac:dyDescent="0.25"/>
    <row r="1840" s="241" customFormat="1" x14ac:dyDescent="0.25"/>
    <row r="1841" s="241" customFormat="1" x14ac:dyDescent="0.25"/>
    <row r="1842" s="241" customFormat="1" x14ac:dyDescent="0.25"/>
    <row r="1843" s="241" customFormat="1" x14ac:dyDescent="0.25"/>
    <row r="1844" s="241" customFormat="1" x14ac:dyDescent="0.25"/>
    <row r="1845" s="241" customFormat="1" x14ac:dyDescent="0.25"/>
    <row r="1846" s="241" customFormat="1" x14ac:dyDescent="0.25"/>
    <row r="1847" s="241" customFormat="1" x14ac:dyDescent="0.25"/>
    <row r="1848" s="241" customFormat="1" x14ac:dyDescent="0.25"/>
    <row r="1849" s="241" customFormat="1" x14ac:dyDescent="0.25"/>
    <row r="1850" s="241" customFormat="1" x14ac:dyDescent="0.25"/>
    <row r="1851" s="241" customFormat="1" x14ac:dyDescent="0.25"/>
    <row r="1852" s="241" customFormat="1" x14ac:dyDescent="0.25"/>
    <row r="1853" s="241" customFormat="1" x14ac:dyDescent="0.25"/>
    <row r="1854" s="241" customFormat="1" x14ac:dyDescent="0.25"/>
    <row r="1855" s="241" customFormat="1" x14ac:dyDescent="0.25"/>
    <row r="1856" s="241" customFormat="1" x14ac:dyDescent="0.25"/>
    <row r="1857" s="241" customFormat="1" x14ac:dyDescent="0.25"/>
    <row r="1858" s="241" customFormat="1" x14ac:dyDescent="0.25"/>
    <row r="1859" s="241" customFormat="1" x14ac:dyDescent="0.25"/>
    <row r="1860" s="241" customFormat="1" x14ac:dyDescent="0.25"/>
    <row r="1861" s="241" customFormat="1" x14ac:dyDescent="0.25"/>
    <row r="1862" s="241" customFormat="1" x14ac:dyDescent="0.25"/>
    <row r="1863" s="241" customFormat="1" x14ac:dyDescent="0.25"/>
    <row r="1864" s="241" customFormat="1" x14ac:dyDescent="0.25"/>
    <row r="1865" s="241" customFormat="1" x14ac:dyDescent="0.25"/>
    <row r="1866" s="241" customFormat="1" x14ac:dyDescent="0.25"/>
    <row r="1867" s="241" customFormat="1" x14ac:dyDescent="0.25"/>
    <row r="1868" s="241" customFormat="1" x14ac:dyDescent="0.25"/>
    <row r="1869" s="241" customFormat="1" x14ac:dyDescent="0.25"/>
    <row r="1870" s="241" customFormat="1" x14ac:dyDescent="0.25"/>
    <row r="1871" s="241" customFormat="1" x14ac:dyDescent="0.25"/>
    <row r="1872" s="241" customFormat="1" x14ac:dyDescent="0.25"/>
    <row r="1873" s="241" customFormat="1" x14ac:dyDescent="0.25"/>
    <row r="1874" s="241" customFormat="1" x14ac:dyDescent="0.25"/>
    <row r="1875" s="241" customFormat="1" x14ac:dyDescent="0.25"/>
    <row r="1876" s="241" customFormat="1" x14ac:dyDescent="0.25"/>
    <row r="1877" s="241" customFormat="1" x14ac:dyDescent="0.25"/>
    <row r="1878" s="241" customFormat="1" x14ac:dyDescent="0.25"/>
    <row r="1879" s="241" customFormat="1" x14ac:dyDescent="0.25"/>
    <row r="1880" s="241" customFormat="1" x14ac:dyDescent="0.25"/>
    <row r="1881" s="241" customFormat="1" x14ac:dyDescent="0.25"/>
    <row r="1882" s="241" customFormat="1" x14ac:dyDescent="0.25"/>
    <row r="1883" s="241" customFormat="1" x14ac:dyDescent="0.25"/>
    <row r="1884" s="241" customFormat="1" x14ac:dyDescent="0.25"/>
    <row r="1885" s="241" customFormat="1" x14ac:dyDescent="0.25"/>
    <row r="1886" s="241" customFormat="1" x14ac:dyDescent="0.25"/>
    <row r="1887" s="241" customFormat="1" x14ac:dyDescent="0.25"/>
    <row r="1888" s="241" customFormat="1" x14ac:dyDescent="0.25"/>
    <row r="1889" s="241" customFormat="1" x14ac:dyDescent="0.25"/>
    <row r="1890" s="241" customFormat="1" x14ac:dyDescent="0.25"/>
    <row r="1891" s="241" customFormat="1" x14ac:dyDescent="0.25"/>
    <row r="1892" s="241" customFormat="1" x14ac:dyDescent="0.25"/>
    <row r="1893" s="241" customFormat="1" x14ac:dyDescent="0.25"/>
    <row r="1894" s="241" customFormat="1" x14ac:dyDescent="0.25"/>
    <row r="1895" s="241" customFormat="1" x14ac:dyDescent="0.25"/>
    <row r="1896" s="241" customFormat="1" x14ac:dyDescent="0.25"/>
    <row r="1897" s="241" customFormat="1" x14ac:dyDescent="0.25"/>
    <row r="1898" s="241" customFormat="1" x14ac:dyDescent="0.25"/>
    <row r="1899" s="241" customFormat="1" x14ac:dyDescent="0.25"/>
    <row r="1900" s="241" customFormat="1" x14ac:dyDescent="0.25"/>
    <row r="1901" s="241" customFormat="1" x14ac:dyDescent="0.25"/>
    <row r="1902" s="241" customFormat="1" x14ac:dyDescent="0.25"/>
    <row r="1903" s="241" customFormat="1" x14ac:dyDescent="0.25"/>
    <row r="1904" s="241" customFormat="1" x14ac:dyDescent="0.25"/>
    <row r="1905" s="241" customFormat="1" x14ac:dyDescent="0.25"/>
    <row r="1906" s="241" customFormat="1" x14ac:dyDescent="0.25"/>
    <row r="1907" s="241" customFormat="1" x14ac:dyDescent="0.25"/>
    <row r="1908" s="241" customFormat="1" x14ac:dyDescent="0.25"/>
    <row r="1909" s="241" customFormat="1" x14ac:dyDescent="0.25"/>
    <row r="1910" s="241" customFormat="1" x14ac:dyDescent="0.25"/>
    <row r="1911" s="241" customFormat="1" x14ac:dyDescent="0.25"/>
    <row r="1912" s="241" customFormat="1" x14ac:dyDescent="0.25"/>
    <row r="1913" s="241" customFormat="1" x14ac:dyDescent="0.25"/>
    <row r="1914" s="241" customFormat="1" x14ac:dyDescent="0.25"/>
    <row r="1915" s="241" customFormat="1" x14ac:dyDescent="0.25"/>
    <row r="1916" s="241" customFormat="1" x14ac:dyDescent="0.25"/>
    <row r="1917" s="241" customFormat="1" x14ac:dyDescent="0.25"/>
    <row r="1918" s="241" customFormat="1" x14ac:dyDescent="0.25"/>
    <row r="1919" s="241" customFormat="1" x14ac:dyDescent="0.25"/>
    <row r="1920" s="241" customFormat="1" x14ac:dyDescent="0.25"/>
    <row r="1921" s="241" customFormat="1" x14ac:dyDescent="0.25"/>
    <row r="1922" s="241" customFormat="1" x14ac:dyDescent="0.25"/>
    <row r="1923" s="241" customFormat="1" x14ac:dyDescent="0.25"/>
    <row r="1924" s="241" customFormat="1" x14ac:dyDescent="0.25"/>
    <row r="1925" s="241" customFormat="1" x14ac:dyDescent="0.25"/>
    <row r="1926" s="241" customFormat="1" x14ac:dyDescent="0.25"/>
    <row r="1927" s="241" customFormat="1" x14ac:dyDescent="0.25"/>
    <row r="1928" s="241" customFormat="1" x14ac:dyDescent="0.25"/>
    <row r="1929" s="241" customFormat="1" x14ac:dyDescent="0.25"/>
    <row r="1930" s="241" customFormat="1" x14ac:dyDescent="0.25"/>
    <row r="1931" s="241" customFormat="1" x14ac:dyDescent="0.25"/>
    <row r="1932" s="241" customFormat="1" x14ac:dyDescent="0.25"/>
    <row r="1933" s="241" customFormat="1" x14ac:dyDescent="0.25"/>
    <row r="1934" s="241" customFormat="1" x14ac:dyDescent="0.25"/>
    <row r="1935" s="241" customFormat="1" x14ac:dyDescent="0.25"/>
    <row r="1936" s="241" customFormat="1" x14ac:dyDescent="0.25"/>
    <row r="1937" s="241" customFormat="1" x14ac:dyDescent="0.25"/>
    <row r="1938" s="241" customFormat="1" x14ac:dyDescent="0.25"/>
    <row r="1939" s="241" customFormat="1" x14ac:dyDescent="0.25"/>
    <row r="1940" s="241" customFormat="1" x14ac:dyDescent="0.25"/>
    <row r="1941" s="241" customFormat="1" x14ac:dyDescent="0.25"/>
    <row r="1942" s="241" customFormat="1" x14ac:dyDescent="0.25"/>
    <row r="1943" s="241" customFormat="1" x14ac:dyDescent="0.25"/>
    <row r="1944" s="241" customFormat="1" x14ac:dyDescent="0.25"/>
    <row r="1945" s="241" customFormat="1" x14ac:dyDescent="0.25"/>
    <row r="1946" s="241" customFormat="1" x14ac:dyDescent="0.25"/>
    <row r="1947" s="241" customFormat="1" x14ac:dyDescent="0.25"/>
    <row r="1948" s="241" customFormat="1" x14ac:dyDescent="0.25"/>
    <row r="1949" s="241" customFormat="1" x14ac:dyDescent="0.25"/>
    <row r="1950" s="241" customFormat="1" x14ac:dyDescent="0.25"/>
    <row r="1951" s="241" customFormat="1" x14ac:dyDescent="0.25"/>
    <row r="1952" s="241" customFormat="1" x14ac:dyDescent="0.25"/>
    <row r="1953" s="241" customFormat="1" x14ac:dyDescent="0.25"/>
    <row r="1954" s="241" customFormat="1" x14ac:dyDescent="0.25"/>
    <row r="1955" s="241" customFormat="1" x14ac:dyDescent="0.25"/>
    <row r="1956" s="241" customFormat="1" x14ac:dyDescent="0.25"/>
    <row r="1957" s="241" customFormat="1" x14ac:dyDescent="0.25"/>
    <row r="1958" s="241" customFormat="1" x14ac:dyDescent="0.25"/>
    <row r="1959" s="241" customFormat="1" x14ac:dyDescent="0.25"/>
    <row r="1960" s="241" customFormat="1" x14ac:dyDescent="0.25"/>
    <row r="1961" s="241" customFormat="1" x14ac:dyDescent="0.25"/>
    <row r="1962" s="241" customFormat="1" x14ac:dyDescent="0.25"/>
    <row r="1963" s="241" customFormat="1" x14ac:dyDescent="0.25"/>
    <row r="1964" s="241" customFormat="1" x14ac:dyDescent="0.25"/>
    <row r="1965" s="241" customFormat="1" x14ac:dyDescent="0.25"/>
    <row r="1966" s="241" customFormat="1" x14ac:dyDescent="0.25"/>
    <row r="1967" s="241" customFormat="1" x14ac:dyDescent="0.25"/>
    <row r="1968" s="241" customFormat="1" x14ac:dyDescent="0.25"/>
    <row r="1969" s="241" customFormat="1" x14ac:dyDescent="0.25"/>
    <row r="1970" s="241" customFormat="1" x14ac:dyDescent="0.25"/>
    <row r="1971" s="241" customFormat="1" x14ac:dyDescent="0.25"/>
    <row r="1972" s="241" customFormat="1" x14ac:dyDescent="0.25"/>
    <row r="1973" s="241" customFormat="1" x14ac:dyDescent="0.25"/>
    <row r="1974" s="241" customFormat="1" x14ac:dyDescent="0.25"/>
    <row r="1975" s="241" customFormat="1" x14ac:dyDescent="0.25"/>
    <row r="1976" s="241" customFormat="1" x14ac:dyDescent="0.25"/>
    <row r="1977" s="241" customFormat="1" x14ac:dyDescent="0.25"/>
    <row r="1978" s="241" customFormat="1" x14ac:dyDescent="0.25"/>
    <row r="1979" s="241" customFormat="1" x14ac:dyDescent="0.25"/>
    <row r="1980" s="241" customFormat="1" x14ac:dyDescent="0.25"/>
    <row r="1981" s="241" customFormat="1" x14ac:dyDescent="0.25"/>
    <row r="1982" s="241" customFormat="1" x14ac:dyDescent="0.25"/>
    <row r="1983" s="241" customFormat="1" x14ac:dyDescent="0.25"/>
    <row r="1984" s="241" customFormat="1" x14ac:dyDescent="0.25"/>
    <row r="1985" s="241" customFormat="1" x14ac:dyDescent="0.25"/>
    <row r="1986" s="241" customFormat="1" x14ac:dyDescent="0.25"/>
    <row r="1987" s="241" customFormat="1" x14ac:dyDescent="0.25"/>
    <row r="1988" s="241" customFormat="1" x14ac:dyDescent="0.25"/>
    <row r="1989" s="241" customFormat="1" x14ac:dyDescent="0.25"/>
    <row r="1990" s="241" customFormat="1" x14ac:dyDescent="0.25"/>
    <row r="1991" s="241" customFormat="1" x14ac:dyDescent="0.25"/>
    <row r="1992" s="241" customFormat="1" x14ac:dyDescent="0.25"/>
    <row r="1993" s="241" customFormat="1" x14ac:dyDescent="0.25"/>
    <row r="1994" s="241" customFormat="1" x14ac:dyDescent="0.25"/>
    <row r="1995" s="241" customFormat="1" x14ac:dyDescent="0.25"/>
    <row r="1996" s="241" customFormat="1" x14ac:dyDescent="0.25"/>
    <row r="1997" s="241" customFormat="1" x14ac:dyDescent="0.25"/>
    <row r="1998" s="241" customFormat="1" x14ac:dyDescent="0.25"/>
    <row r="1999" s="241" customFormat="1" x14ac:dyDescent="0.25"/>
    <row r="2000" s="241" customFormat="1" x14ac:dyDescent="0.25"/>
    <row r="2001" s="241" customFormat="1" x14ac:dyDescent="0.25"/>
    <row r="2002" s="241" customFormat="1" x14ac:dyDescent="0.25"/>
    <row r="2003" s="241" customFormat="1" x14ac:dyDescent="0.25"/>
    <row r="2004" s="241" customFormat="1" x14ac:dyDescent="0.25"/>
    <row r="2005" s="241" customFormat="1" x14ac:dyDescent="0.25"/>
    <row r="2006" s="241" customFormat="1" x14ac:dyDescent="0.25"/>
    <row r="2007" s="241" customFormat="1" x14ac:dyDescent="0.25"/>
    <row r="2008" s="241" customFormat="1" x14ac:dyDescent="0.25"/>
    <row r="2009" s="241" customFormat="1" x14ac:dyDescent="0.25"/>
    <row r="2010" s="241" customFormat="1" x14ac:dyDescent="0.25"/>
    <row r="2011" s="241" customFormat="1" x14ac:dyDescent="0.25"/>
    <row r="2012" s="241" customFormat="1" x14ac:dyDescent="0.25"/>
    <row r="2013" s="241" customFormat="1" x14ac:dyDescent="0.25"/>
    <row r="2014" s="241" customFormat="1" x14ac:dyDescent="0.25"/>
    <row r="2015" s="241" customFormat="1" x14ac:dyDescent="0.25"/>
    <row r="2016" s="241" customFormat="1" x14ac:dyDescent="0.25"/>
    <row r="2017" s="241" customFormat="1" x14ac:dyDescent="0.25"/>
    <row r="2018" s="241" customFormat="1" x14ac:dyDescent="0.25"/>
    <row r="2019" s="241" customFormat="1" x14ac:dyDescent="0.25"/>
    <row r="2020" s="241" customFormat="1" x14ac:dyDescent="0.25"/>
    <row r="2021" s="241" customFormat="1" x14ac:dyDescent="0.25"/>
    <row r="2022" s="241" customFormat="1" x14ac:dyDescent="0.25"/>
    <row r="2023" s="241" customFormat="1" x14ac:dyDescent="0.25"/>
    <row r="2024" s="241" customFormat="1" x14ac:dyDescent="0.25"/>
    <row r="2025" s="241" customFormat="1" x14ac:dyDescent="0.25"/>
    <row r="2026" s="241" customFormat="1" x14ac:dyDescent="0.25"/>
    <row r="2027" s="241" customFormat="1" x14ac:dyDescent="0.25"/>
    <row r="2028" s="241" customFormat="1" x14ac:dyDescent="0.25"/>
    <row r="2029" s="241" customFormat="1" x14ac:dyDescent="0.25"/>
    <row r="2030" s="241" customFormat="1" x14ac:dyDescent="0.25"/>
    <row r="2031" s="241" customFormat="1" x14ac:dyDescent="0.25"/>
    <row r="2032" s="241" customFormat="1" x14ac:dyDescent="0.25"/>
    <row r="2033" s="241" customFormat="1" x14ac:dyDescent="0.25"/>
    <row r="2034" s="241" customFormat="1" x14ac:dyDescent="0.25"/>
    <row r="2035" s="241" customFormat="1" x14ac:dyDescent="0.25"/>
    <row r="2036" s="241" customFormat="1" x14ac:dyDescent="0.25"/>
    <row r="2037" s="241" customFormat="1" x14ac:dyDescent="0.25"/>
    <row r="2038" s="241" customFormat="1" x14ac:dyDescent="0.25"/>
    <row r="2039" s="241" customFormat="1" x14ac:dyDescent="0.25"/>
    <row r="2040" s="241" customFormat="1" x14ac:dyDescent="0.25"/>
    <row r="2041" s="241" customFormat="1" x14ac:dyDescent="0.25"/>
    <row r="2042" s="241" customFormat="1" x14ac:dyDescent="0.25"/>
    <row r="2043" s="241" customFormat="1" x14ac:dyDescent="0.25"/>
    <row r="2044" s="241" customFormat="1" x14ac:dyDescent="0.25"/>
    <row r="2045" s="241" customFormat="1" x14ac:dyDescent="0.25"/>
    <row r="2046" s="241" customFormat="1" x14ac:dyDescent="0.25"/>
    <row r="2047" s="241" customFormat="1" x14ac:dyDescent="0.25"/>
    <row r="2048" s="241" customFormat="1" x14ac:dyDescent="0.25"/>
    <row r="2049" s="241" customFormat="1" x14ac:dyDescent="0.25"/>
    <row r="2050" s="241" customFormat="1" x14ac:dyDescent="0.25"/>
    <row r="2051" s="241" customFormat="1" x14ac:dyDescent="0.25"/>
    <row r="2052" s="241" customFormat="1" x14ac:dyDescent="0.25"/>
    <row r="2053" s="241" customFormat="1" x14ac:dyDescent="0.25"/>
    <row r="2054" s="241" customFormat="1" x14ac:dyDescent="0.25"/>
    <row r="2055" s="241" customFormat="1" x14ac:dyDescent="0.25"/>
    <row r="2056" s="241" customFormat="1" x14ac:dyDescent="0.25"/>
    <row r="2057" s="241" customFormat="1" x14ac:dyDescent="0.25"/>
    <row r="2058" s="241" customFormat="1" x14ac:dyDescent="0.25"/>
    <row r="2059" s="241" customFormat="1" x14ac:dyDescent="0.25"/>
    <row r="2060" s="241" customFormat="1" x14ac:dyDescent="0.25"/>
    <row r="2061" s="241" customFormat="1" x14ac:dyDescent="0.25"/>
    <row r="2062" s="241" customFormat="1" x14ac:dyDescent="0.25"/>
    <row r="2063" s="241" customFormat="1" x14ac:dyDescent="0.25"/>
    <row r="2064" s="241" customFormat="1" x14ac:dyDescent="0.25"/>
    <row r="2065" s="241" customFormat="1" x14ac:dyDescent="0.25"/>
    <row r="2066" s="241" customFormat="1" x14ac:dyDescent="0.25"/>
    <row r="2067" s="241" customFormat="1" x14ac:dyDescent="0.25"/>
    <row r="2068" s="241" customFormat="1" x14ac:dyDescent="0.25"/>
    <row r="2069" s="241" customFormat="1" x14ac:dyDescent="0.25"/>
    <row r="2070" s="241" customFormat="1" x14ac:dyDescent="0.25"/>
    <row r="2071" s="241" customFormat="1" x14ac:dyDescent="0.25"/>
    <row r="2072" s="241" customFormat="1" x14ac:dyDescent="0.25"/>
    <row r="2073" s="241" customFormat="1" x14ac:dyDescent="0.25"/>
    <row r="2074" s="241" customFormat="1" x14ac:dyDescent="0.25"/>
    <row r="2075" s="241" customFormat="1" x14ac:dyDescent="0.25"/>
    <row r="2076" s="241" customFormat="1" x14ac:dyDescent="0.25"/>
    <row r="2077" s="241" customFormat="1" x14ac:dyDescent="0.25"/>
    <row r="2078" s="241" customFormat="1" x14ac:dyDescent="0.25"/>
    <row r="2079" s="241" customFormat="1" x14ac:dyDescent="0.25"/>
    <row r="2080" s="241" customFormat="1" x14ac:dyDescent="0.25"/>
    <row r="2081" s="241" customFormat="1" x14ac:dyDescent="0.25"/>
    <row r="2082" s="241" customFormat="1" x14ac:dyDescent="0.25"/>
    <row r="2083" s="241" customFormat="1" x14ac:dyDescent="0.25"/>
    <row r="2084" s="241" customFormat="1" x14ac:dyDescent="0.25"/>
    <row r="2085" s="241" customFormat="1" x14ac:dyDescent="0.25"/>
    <row r="2086" s="241" customFormat="1" x14ac:dyDescent="0.25"/>
    <row r="2087" s="241" customFormat="1" x14ac:dyDescent="0.25"/>
    <row r="2088" s="241" customFormat="1" x14ac:dyDescent="0.25"/>
    <row r="2089" s="241" customFormat="1" x14ac:dyDescent="0.25"/>
    <row r="2090" s="241" customFormat="1" x14ac:dyDescent="0.25"/>
    <row r="2091" s="241" customFormat="1" x14ac:dyDescent="0.25"/>
    <row r="2092" s="241" customFormat="1" x14ac:dyDescent="0.25"/>
    <row r="2093" s="241" customFormat="1" x14ac:dyDescent="0.25"/>
    <row r="2094" s="241" customFormat="1" x14ac:dyDescent="0.25"/>
    <row r="2095" s="241" customFormat="1" x14ac:dyDescent="0.25"/>
    <row r="2096" s="241" customFormat="1" x14ac:dyDescent="0.25"/>
    <row r="2097" s="241" customFormat="1" x14ac:dyDescent="0.25"/>
    <row r="2098" s="241" customFormat="1" x14ac:dyDescent="0.25"/>
    <row r="2099" s="241" customFormat="1" x14ac:dyDescent="0.25"/>
    <row r="2100" s="241" customFormat="1" x14ac:dyDescent="0.25"/>
    <row r="2101" s="241" customFormat="1" x14ac:dyDescent="0.25"/>
    <row r="2102" s="241" customFormat="1" x14ac:dyDescent="0.25"/>
    <row r="2103" s="241" customFormat="1" x14ac:dyDescent="0.25"/>
    <row r="2104" s="241" customFormat="1" x14ac:dyDescent="0.25"/>
    <row r="2105" s="241" customFormat="1" x14ac:dyDescent="0.25"/>
    <row r="2106" s="241" customFormat="1" x14ac:dyDescent="0.25"/>
    <row r="2107" s="241" customFormat="1" x14ac:dyDescent="0.25"/>
    <row r="2108" s="241" customFormat="1" x14ac:dyDescent="0.25"/>
    <row r="2109" s="241" customFormat="1" x14ac:dyDescent="0.25"/>
    <row r="2110" s="241" customFormat="1" x14ac:dyDescent="0.25"/>
    <row r="2111" s="241" customFormat="1" x14ac:dyDescent="0.25"/>
    <row r="2112" s="241" customFormat="1" x14ac:dyDescent="0.25"/>
    <row r="2113" s="241" customFormat="1" x14ac:dyDescent="0.25"/>
    <row r="2114" s="241" customFormat="1" x14ac:dyDescent="0.25"/>
    <row r="2115" s="241" customFormat="1" x14ac:dyDescent="0.25"/>
    <row r="2116" s="241" customFormat="1" x14ac:dyDescent="0.25"/>
    <row r="2117" s="241" customFormat="1" x14ac:dyDescent="0.25"/>
    <row r="2118" s="241" customFormat="1" x14ac:dyDescent="0.25"/>
    <row r="2119" s="241" customFormat="1" x14ac:dyDescent="0.25"/>
    <row r="2120" s="241" customFormat="1" x14ac:dyDescent="0.25"/>
    <row r="2121" s="241" customFormat="1" x14ac:dyDescent="0.25"/>
    <row r="2122" s="241" customFormat="1" x14ac:dyDescent="0.25"/>
    <row r="2123" s="241" customFormat="1" x14ac:dyDescent="0.25"/>
    <row r="2124" s="241" customFormat="1" x14ac:dyDescent="0.25"/>
    <row r="2125" s="241" customFormat="1" x14ac:dyDescent="0.25"/>
    <row r="2126" s="241" customFormat="1" x14ac:dyDescent="0.25"/>
    <row r="2127" s="241" customFormat="1" x14ac:dyDescent="0.25"/>
    <row r="2128" s="241" customFormat="1" x14ac:dyDescent="0.25"/>
    <row r="2129" s="241" customFormat="1" x14ac:dyDescent="0.25"/>
    <row r="2130" s="241" customFormat="1" x14ac:dyDescent="0.25"/>
    <row r="2131" s="241" customFormat="1" x14ac:dyDescent="0.25"/>
    <row r="2132" s="241" customFormat="1" x14ac:dyDescent="0.25"/>
    <row r="2133" s="241" customFormat="1" x14ac:dyDescent="0.25"/>
    <row r="2134" s="241" customFormat="1" x14ac:dyDescent="0.25"/>
    <row r="2135" s="241" customFormat="1" x14ac:dyDescent="0.25"/>
    <row r="2136" s="241" customFormat="1" x14ac:dyDescent="0.25"/>
    <row r="2137" s="241" customFormat="1" x14ac:dyDescent="0.25"/>
    <row r="2138" s="241" customFormat="1" x14ac:dyDescent="0.25"/>
    <row r="2139" s="241" customFormat="1" x14ac:dyDescent="0.25"/>
    <row r="2140" s="241" customFormat="1" x14ac:dyDescent="0.25"/>
    <row r="2141" s="241" customFormat="1" x14ac:dyDescent="0.25"/>
    <row r="2142" s="241" customFormat="1" x14ac:dyDescent="0.25"/>
    <row r="2143" s="241" customFormat="1" x14ac:dyDescent="0.25"/>
    <row r="2144" s="241" customFormat="1" x14ac:dyDescent="0.25"/>
    <row r="2145" s="241" customFormat="1" x14ac:dyDescent="0.25"/>
    <row r="2146" s="241" customFormat="1" x14ac:dyDescent="0.25"/>
    <row r="2147" s="241" customFormat="1" x14ac:dyDescent="0.25"/>
    <row r="2148" s="241" customFormat="1" x14ac:dyDescent="0.25"/>
    <row r="2149" s="241" customFormat="1" x14ac:dyDescent="0.25"/>
    <row r="2150" s="241" customFormat="1" x14ac:dyDescent="0.25"/>
    <row r="2151" s="241" customFormat="1" x14ac:dyDescent="0.25"/>
    <row r="2152" s="241" customFormat="1" x14ac:dyDescent="0.25"/>
    <row r="2153" s="241" customFormat="1" x14ac:dyDescent="0.25"/>
    <row r="2154" s="241" customFormat="1" x14ac:dyDescent="0.25"/>
    <row r="2155" s="241" customFormat="1" x14ac:dyDescent="0.25"/>
    <row r="2156" s="241" customFormat="1" x14ac:dyDescent="0.25"/>
    <row r="2157" s="241" customFormat="1" x14ac:dyDescent="0.25"/>
    <row r="2158" s="241" customFormat="1" x14ac:dyDescent="0.25"/>
    <row r="2159" s="241" customFormat="1" x14ac:dyDescent="0.25"/>
    <row r="2160" s="241" customFormat="1" x14ac:dyDescent="0.25"/>
    <row r="2161" s="241" customFormat="1" x14ac:dyDescent="0.25"/>
    <row r="2162" s="241" customFormat="1" x14ac:dyDescent="0.25"/>
    <row r="2163" s="241" customFormat="1" x14ac:dyDescent="0.25"/>
    <row r="2164" s="241" customFormat="1" x14ac:dyDescent="0.25"/>
    <row r="2165" s="241" customFormat="1" x14ac:dyDescent="0.25"/>
    <row r="2166" s="241" customFormat="1" x14ac:dyDescent="0.25"/>
    <row r="2167" s="241" customFormat="1" x14ac:dyDescent="0.25"/>
    <row r="2168" s="241" customFormat="1" x14ac:dyDescent="0.25"/>
    <row r="2169" s="241" customFormat="1" x14ac:dyDescent="0.25"/>
    <row r="2170" s="241" customFormat="1" x14ac:dyDescent="0.25"/>
    <row r="2171" s="241" customFormat="1" x14ac:dyDescent="0.25"/>
    <row r="2172" s="241" customFormat="1" x14ac:dyDescent="0.25"/>
    <row r="2173" s="241" customFormat="1" x14ac:dyDescent="0.25"/>
    <row r="2174" s="241" customFormat="1" x14ac:dyDescent="0.25"/>
    <row r="2175" s="241" customFormat="1" x14ac:dyDescent="0.25"/>
    <row r="2176" s="241" customFormat="1" x14ac:dyDescent="0.25"/>
    <row r="2177" s="241" customFormat="1" x14ac:dyDescent="0.25"/>
    <row r="2178" s="241" customFormat="1" x14ac:dyDescent="0.25"/>
    <row r="2179" s="241" customFormat="1" x14ac:dyDescent="0.25"/>
    <row r="2180" s="241" customFormat="1" x14ac:dyDescent="0.25"/>
    <row r="2181" s="241" customFormat="1" x14ac:dyDescent="0.25"/>
    <row r="2182" s="241" customFormat="1" x14ac:dyDescent="0.25"/>
    <row r="2183" s="241" customFormat="1" x14ac:dyDescent="0.25"/>
    <row r="2184" s="241" customFormat="1" x14ac:dyDescent="0.25"/>
    <row r="2185" s="241" customFormat="1" x14ac:dyDescent="0.25"/>
    <row r="2186" s="241" customFormat="1" x14ac:dyDescent="0.25"/>
    <row r="2187" s="241" customFormat="1" x14ac:dyDescent="0.25"/>
    <row r="2188" s="241" customFormat="1" x14ac:dyDescent="0.25"/>
    <row r="2189" s="241" customFormat="1" x14ac:dyDescent="0.25"/>
    <row r="2190" s="241" customFormat="1" x14ac:dyDescent="0.25"/>
    <row r="2191" s="241" customFormat="1" x14ac:dyDescent="0.25"/>
    <row r="2192" s="241" customFormat="1" x14ac:dyDescent="0.25"/>
    <row r="2193" s="241" customFormat="1" x14ac:dyDescent="0.25"/>
    <row r="2194" s="241" customFormat="1" x14ac:dyDescent="0.25"/>
    <row r="2195" s="241" customFormat="1" x14ac:dyDescent="0.25"/>
    <row r="2196" s="241" customFormat="1" x14ac:dyDescent="0.25"/>
    <row r="2197" s="241" customFormat="1" x14ac:dyDescent="0.25"/>
    <row r="2198" s="241" customFormat="1" x14ac:dyDescent="0.25"/>
    <row r="2199" s="241" customFormat="1" x14ac:dyDescent="0.25"/>
    <row r="2200" s="241" customFormat="1" x14ac:dyDescent="0.25"/>
    <row r="2201" s="241" customFormat="1" x14ac:dyDescent="0.25"/>
    <row r="2202" s="241" customFormat="1" x14ac:dyDescent="0.25"/>
    <row r="2203" s="241" customFormat="1" x14ac:dyDescent="0.25"/>
    <row r="2204" s="241" customFormat="1" x14ac:dyDescent="0.25"/>
    <row r="2205" s="241" customFormat="1" x14ac:dyDescent="0.25"/>
    <row r="2206" s="241" customFormat="1" x14ac:dyDescent="0.25"/>
    <row r="2207" s="241" customFormat="1" x14ac:dyDescent="0.25"/>
    <row r="2208" s="241" customFormat="1" x14ac:dyDescent="0.25"/>
    <row r="2209" s="241" customFormat="1" x14ac:dyDescent="0.25"/>
    <row r="2210" s="241" customFormat="1" x14ac:dyDescent="0.25"/>
    <row r="2211" s="241" customFormat="1" x14ac:dyDescent="0.25"/>
    <row r="2212" s="241" customFormat="1" x14ac:dyDescent="0.25"/>
    <row r="2213" s="241" customFormat="1" x14ac:dyDescent="0.25"/>
    <row r="2214" s="241" customFormat="1" x14ac:dyDescent="0.25"/>
    <row r="2215" s="241" customFormat="1" x14ac:dyDescent="0.25"/>
    <row r="2216" s="241" customFormat="1" x14ac:dyDescent="0.25"/>
    <row r="2217" s="241" customFormat="1" x14ac:dyDescent="0.25"/>
    <row r="2218" s="241" customFormat="1" x14ac:dyDescent="0.25"/>
    <row r="2219" s="241" customFormat="1" x14ac:dyDescent="0.25"/>
    <row r="2220" s="241" customFormat="1" x14ac:dyDescent="0.25"/>
    <row r="2221" s="241" customFormat="1" x14ac:dyDescent="0.25"/>
    <row r="2222" s="241" customFormat="1" x14ac:dyDescent="0.25"/>
    <row r="2223" s="241" customFormat="1" x14ac:dyDescent="0.25"/>
    <row r="2224" s="241" customFormat="1" x14ac:dyDescent="0.25"/>
    <row r="2225" s="241" customFormat="1" x14ac:dyDescent="0.25"/>
    <row r="2226" s="241" customFormat="1" x14ac:dyDescent="0.25"/>
    <row r="2227" s="241" customFormat="1" x14ac:dyDescent="0.25"/>
    <row r="2228" s="241" customFormat="1" x14ac:dyDescent="0.25"/>
    <row r="2229" s="241" customFormat="1" x14ac:dyDescent="0.25"/>
    <row r="2230" s="241" customFormat="1" x14ac:dyDescent="0.25"/>
    <row r="2231" s="241" customFormat="1" x14ac:dyDescent="0.25"/>
    <row r="2232" s="241" customFormat="1" x14ac:dyDescent="0.25"/>
    <row r="2233" s="241" customFormat="1" x14ac:dyDescent="0.25"/>
    <row r="2234" s="241" customFormat="1" x14ac:dyDescent="0.25"/>
    <row r="2235" s="241" customFormat="1" x14ac:dyDescent="0.25"/>
    <row r="2236" s="241" customFormat="1" x14ac:dyDescent="0.25"/>
    <row r="2237" s="241" customFormat="1" x14ac:dyDescent="0.25"/>
    <row r="2238" s="241" customFormat="1" x14ac:dyDescent="0.25"/>
    <row r="2239" s="241" customFormat="1" x14ac:dyDescent="0.25"/>
    <row r="2240" s="241" customFormat="1" x14ac:dyDescent="0.25"/>
    <row r="2241" s="241" customFormat="1" x14ac:dyDescent="0.25"/>
    <row r="2242" s="241" customFormat="1" x14ac:dyDescent="0.25"/>
    <row r="2243" s="241" customFormat="1" x14ac:dyDescent="0.25"/>
    <row r="2244" s="241" customFormat="1" x14ac:dyDescent="0.25"/>
    <row r="2245" s="241" customFormat="1" x14ac:dyDescent="0.25"/>
    <row r="2246" s="241" customFormat="1" x14ac:dyDescent="0.25"/>
    <row r="2247" s="241" customFormat="1" x14ac:dyDescent="0.25"/>
    <row r="2248" s="241" customFormat="1" x14ac:dyDescent="0.25"/>
    <row r="2249" s="241" customFormat="1" x14ac:dyDescent="0.25"/>
    <row r="2250" s="241" customFormat="1" x14ac:dyDescent="0.25"/>
    <row r="2251" s="241" customFormat="1" x14ac:dyDescent="0.25"/>
    <row r="2252" s="241" customFormat="1" x14ac:dyDescent="0.25"/>
    <row r="2253" s="241" customFormat="1" x14ac:dyDescent="0.25"/>
    <row r="2254" s="241" customFormat="1" x14ac:dyDescent="0.25"/>
    <row r="2255" s="241" customFormat="1" x14ac:dyDescent="0.25"/>
    <row r="2256" s="241" customFormat="1" x14ac:dyDescent="0.25"/>
    <row r="2257" s="241" customFormat="1" x14ac:dyDescent="0.25"/>
    <row r="2258" s="241" customFormat="1" x14ac:dyDescent="0.25"/>
    <row r="2259" s="241" customFormat="1" x14ac:dyDescent="0.25"/>
    <row r="2260" s="241" customFormat="1" x14ac:dyDescent="0.25"/>
    <row r="2261" s="241" customFormat="1" x14ac:dyDescent="0.25"/>
    <row r="2262" s="241" customFormat="1" x14ac:dyDescent="0.25"/>
    <row r="2263" s="241" customFormat="1" x14ac:dyDescent="0.25"/>
    <row r="2264" s="241" customFormat="1" x14ac:dyDescent="0.25"/>
    <row r="2265" s="241" customFormat="1" x14ac:dyDescent="0.25"/>
    <row r="2266" s="241" customFormat="1" x14ac:dyDescent="0.25"/>
    <row r="2267" s="241" customFormat="1" x14ac:dyDescent="0.25"/>
    <row r="2268" s="241" customFormat="1" x14ac:dyDescent="0.25"/>
    <row r="2269" s="241" customFormat="1" x14ac:dyDescent="0.25"/>
    <row r="2270" s="241" customFormat="1" x14ac:dyDescent="0.25"/>
    <row r="2271" s="241" customFormat="1" x14ac:dyDescent="0.25"/>
    <row r="2272" s="241" customFormat="1" x14ac:dyDescent="0.25"/>
    <row r="2273" s="241" customFormat="1" x14ac:dyDescent="0.25"/>
    <row r="2274" s="241" customFormat="1" x14ac:dyDescent="0.25"/>
    <row r="2275" s="241" customFormat="1" x14ac:dyDescent="0.25"/>
    <row r="2276" s="241" customFormat="1" x14ac:dyDescent="0.25"/>
    <row r="2277" s="241" customFormat="1" x14ac:dyDescent="0.25"/>
    <row r="2278" s="241" customFormat="1" x14ac:dyDescent="0.25"/>
    <row r="2279" s="241" customFormat="1" x14ac:dyDescent="0.25"/>
    <row r="2280" s="241" customFormat="1" x14ac:dyDescent="0.25"/>
    <row r="2281" s="241" customFormat="1" x14ac:dyDescent="0.25"/>
    <row r="2282" s="241" customFormat="1" x14ac:dyDescent="0.25"/>
    <row r="2283" s="241" customFormat="1" x14ac:dyDescent="0.25"/>
    <row r="2284" s="241" customFormat="1" x14ac:dyDescent="0.25"/>
    <row r="2285" s="241" customFormat="1" x14ac:dyDescent="0.25"/>
    <row r="2286" s="241" customFormat="1" x14ac:dyDescent="0.25"/>
    <row r="2287" s="241" customFormat="1" x14ac:dyDescent="0.25"/>
    <row r="2288" s="241" customFormat="1" x14ac:dyDescent="0.25"/>
    <row r="2289" s="241" customFormat="1" x14ac:dyDescent="0.25"/>
    <row r="2290" s="241" customFormat="1" x14ac:dyDescent="0.25"/>
    <row r="2291" s="241" customFormat="1" x14ac:dyDescent="0.25"/>
    <row r="2292" s="241" customFormat="1" x14ac:dyDescent="0.25"/>
    <row r="2293" s="241" customFormat="1" x14ac:dyDescent="0.25"/>
    <row r="2294" s="241" customFormat="1" x14ac:dyDescent="0.25"/>
    <row r="2295" s="241" customFormat="1" x14ac:dyDescent="0.25"/>
    <row r="2296" s="241" customFormat="1" x14ac:dyDescent="0.25"/>
    <row r="2297" s="241" customFormat="1" x14ac:dyDescent="0.25"/>
    <row r="2298" s="241" customFormat="1" x14ac:dyDescent="0.25"/>
    <row r="2299" s="241" customFormat="1" x14ac:dyDescent="0.25"/>
    <row r="2300" s="241" customFormat="1" x14ac:dyDescent="0.25"/>
    <row r="2301" s="241" customFormat="1" x14ac:dyDescent="0.25"/>
    <row r="2302" s="241" customFormat="1" x14ac:dyDescent="0.25"/>
    <row r="2303" s="241" customFormat="1" x14ac:dyDescent="0.25"/>
    <row r="2304" s="241" customFormat="1" x14ac:dyDescent="0.25"/>
    <row r="2305" s="241" customFormat="1" x14ac:dyDescent="0.25"/>
    <row r="2306" s="241" customFormat="1" x14ac:dyDescent="0.25"/>
    <row r="2307" s="241" customFormat="1" x14ac:dyDescent="0.25"/>
    <row r="2308" s="241" customFormat="1" x14ac:dyDescent="0.25"/>
    <row r="2309" s="241" customFormat="1" x14ac:dyDescent="0.25"/>
    <row r="2310" s="241" customFormat="1" x14ac:dyDescent="0.25"/>
    <row r="2311" s="241" customFormat="1" x14ac:dyDescent="0.25"/>
    <row r="2312" s="241" customFormat="1" x14ac:dyDescent="0.25"/>
    <row r="2313" s="241" customFormat="1" x14ac:dyDescent="0.25"/>
    <row r="2314" s="241" customFormat="1" x14ac:dyDescent="0.25"/>
    <row r="2315" s="241" customFormat="1" x14ac:dyDescent="0.25"/>
    <row r="2316" s="241" customFormat="1" x14ac:dyDescent="0.25"/>
    <row r="2317" s="241" customFormat="1" x14ac:dyDescent="0.25"/>
    <row r="2318" s="241" customFormat="1" x14ac:dyDescent="0.25"/>
    <row r="2319" s="241" customFormat="1" x14ac:dyDescent="0.25"/>
    <row r="2320" s="241" customFormat="1" x14ac:dyDescent="0.25"/>
    <row r="2321" s="241" customFormat="1" x14ac:dyDescent="0.25"/>
    <row r="2322" s="241" customFormat="1" x14ac:dyDescent="0.25"/>
    <row r="2323" s="241" customFormat="1" x14ac:dyDescent="0.25"/>
    <row r="2324" s="241" customFormat="1" x14ac:dyDescent="0.25"/>
    <row r="2325" s="241" customFormat="1" x14ac:dyDescent="0.25"/>
    <row r="2326" s="241" customFormat="1" x14ac:dyDescent="0.25"/>
    <row r="2327" s="241" customFormat="1" x14ac:dyDescent="0.25"/>
    <row r="2328" s="241" customFormat="1" x14ac:dyDescent="0.25"/>
    <row r="2329" s="241" customFormat="1" x14ac:dyDescent="0.25"/>
    <row r="2330" s="241" customFormat="1" x14ac:dyDescent="0.25"/>
    <row r="2331" s="241" customFormat="1" x14ac:dyDescent="0.25"/>
    <row r="2332" s="241" customFormat="1" x14ac:dyDescent="0.25"/>
    <row r="2333" s="241" customFormat="1" x14ac:dyDescent="0.25"/>
    <row r="2334" s="241" customFormat="1" x14ac:dyDescent="0.25"/>
    <row r="2335" s="241" customFormat="1" x14ac:dyDescent="0.25"/>
    <row r="2336" s="241" customFormat="1" x14ac:dyDescent="0.25"/>
    <row r="2337" s="241" customFormat="1" x14ac:dyDescent="0.25"/>
    <row r="2338" s="241" customFormat="1" x14ac:dyDescent="0.25"/>
    <row r="2339" s="241" customFormat="1" x14ac:dyDescent="0.25"/>
    <row r="2340" s="241" customFormat="1" x14ac:dyDescent="0.25"/>
    <row r="2341" s="241" customFormat="1" x14ac:dyDescent="0.25"/>
    <row r="2342" s="241" customFormat="1" x14ac:dyDescent="0.25"/>
    <row r="2343" s="241" customFormat="1" x14ac:dyDescent="0.25"/>
    <row r="2344" s="241" customFormat="1" x14ac:dyDescent="0.25"/>
    <row r="2345" s="241" customFormat="1" x14ac:dyDescent="0.25"/>
    <row r="2346" s="241" customFormat="1" x14ac:dyDescent="0.25"/>
    <row r="2347" s="241" customFormat="1" x14ac:dyDescent="0.25"/>
    <row r="2348" s="241" customFormat="1" x14ac:dyDescent="0.25"/>
    <row r="2349" s="241" customFormat="1" x14ac:dyDescent="0.25"/>
    <row r="2350" s="241" customFormat="1" x14ac:dyDescent="0.25"/>
    <row r="2351" s="241" customFormat="1" x14ac:dyDescent="0.25"/>
    <row r="2352" s="241" customFormat="1" x14ac:dyDescent="0.25"/>
    <row r="2353" s="241" customFormat="1" x14ac:dyDescent="0.25"/>
    <row r="2354" s="241" customFormat="1" x14ac:dyDescent="0.25"/>
    <row r="2355" s="241" customFormat="1" x14ac:dyDescent="0.25"/>
    <row r="2356" s="241" customFormat="1" x14ac:dyDescent="0.25"/>
    <row r="2357" s="241" customFormat="1" x14ac:dyDescent="0.25"/>
    <row r="2358" s="241" customFormat="1" x14ac:dyDescent="0.25"/>
    <row r="2359" s="241" customFormat="1" x14ac:dyDescent="0.25"/>
    <row r="2360" s="241" customFormat="1" x14ac:dyDescent="0.25"/>
    <row r="2361" s="241" customFormat="1" x14ac:dyDescent="0.25"/>
    <row r="2362" s="241" customFormat="1" x14ac:dyDescent="0.25"/>
    <row r="2363" s="241" customFormat="1" x14ac:dyDescent="0.25"/>
    <row r="2364" s="241" customFormat="1" x14ac:dyDescent="0.25"/>
    <row r="2365" s="241" customFormat="1" x14ac:dyDescent="0.25"/>
    <row r="2366" s="241" customFormat="1" x14ac:dyDescent="0.25"/>
    <row r="2367" s="241" customFormat="1" x14ac:dyDescent="0.25"/>
    <row r="2368" s="241" customFormat="1" x14ac:dyDescent="0.25"/>
    <row r="2369" s="241" customFormat="1" x14ac:dyDescent="0.25"/>
    <row r="2370" s="241" customFormat="1" x14ac:dyDescent="0.25"/>
    <row r="2371" s="241" customFormat="1" x14ac:dyDescent="0.25"/>
    <row r="2372" s="241" customFormat="1" x14ac:dyDescent="0.25"/>
    <row r="2373" s="241" customFormat="1" x14ac:dyDescent="0.25"/>
    <row r="2374" s="241" customFormat="1" x14ac:dyDescent="0.25"/>
    <row r="2375" s="241" customFormat="1" x14ac:dyDescent="0.25"/>
    <row r="2376" s="241" customFormat="1" x14ac:dyDescent="0.25"/>
    <row r="2377" s="241" customFormat="1" x14ac:dyDescent="0.25"/>
    <row r="2378" s="241" customFormat="1" x14ac:dyDescent="0.25"/>
    <row r="2379" s="241" customFormat="1" x14ac:dyDescent="0.25"/>
    <row r="2380" s="241" customFormat="1" x14ac:dyDescent="0.25"/>
    <row r="2381" s="241" customFormat="1" x14ac:dyDescent="0.25"/>
    <row r="2382" s="241" customFormat="1" x14ac:dyDescent="0.25"/>
    <row r="2383" s="241" customFormat="1" x14ac:dyDescent="0.25"/>
    <row r="2384" s="241" customFormat="1" x14ac:dyDescent="0.25"/>
    <row r="2385" s="241" customFormat="1" x14ac:dyDescent="0.25"/>
    <row r="2386" s="241" customFormat="1" x14ac:dyDescent="0.25"/>
    <row r="2387" s="241" customFormat="1" x14ac:dyDescent="0.25"/>
    <row r="2388" s="241" customFormat="1" x14ac:dyDescent="0.25"/>
    <row r="2389" s="241" customFormat="1" x14ac:dyDescent="0.25"/>
    <row r="2390" s="241" customFormat="1" x14ac:dyDescent="0.25"/>
    <row r="2391" s="241" customFormat="1" x14ac:dyDescent="0.25"/>
    <row r="2392" s="241" customFormat="1" x14ac:dyDescent="0.25"/>
    <row r="2393" s="241" customFormat="1" x14ac:dyDescent="0.25"/>
    <row r="2394" s="241" customFormat="1" x14ac:dyDescent="0.25"/>
    <row r="2395" s="241" customFormat="1" x14ac:dyDescent="0.25"/>
    <row r="2396" s="241" customFormat="1" x14ac:dyDescent="0.25"/>
    <row r="2397" s="241" customFormat="1" x14ac:dyDescent="0.25"/>
    <row r="2398" s="241" customFormat="1" x14ac:dyDescent="0.25"/>
    <row r="2399" s="241" customFormat="1" x14ac:dyDescent="0.25"/>
    <row r="2400" s="241" customFormat="1" x14ac:dyDescent="0.25"/>
    <row r="2401" s="241" customFormat="1" x14ac:dyDescent="0.25"/>
    <row r="2402" s="241" customFormat="1" x14ac:dyDescent="0.25"/>
    <row r="2403" s="241" customFormat="1" x14ac:dyDescent="0.25"/>
    <row r="2404" s="241" customFormat="1" x14ac:dyDescent="0.25"/>
    <row r="2405" s="241" customFormat="1" x14ac:dyDescent="0.25"/>
    <row r="2406" s="241" customFormat="1" x14ac:dyDescent="0.25"/>
    <row r="2407" s="241" customFormat="1" x14ac:dyDescent="0.25"/>
    <row r="2408" s="241" customFormat="1" x14ac:dyDescent="0.25"/>
    <row r="2409" s="241" customFormat="1" x14ac:dyDescent="0.25"/>
    <row r="2410" s="241" customFormat="1" x14ac:dyDescent="0.25"/>
    <row r="2411" s="241" customFormat="1" x14ac:dyDescent="0.25"/>
    <row r="2412" s="241" customFormat="1" x14ac:dyDescent="0.25"/>
    <row r="2413" s="241" customFormat="1" x14ac:dyDescent="0.25"/>
    <row r="2414" s="241" customFormat="1" x14ac:dyDescent="0.25"/>
    <row r="2415" s="241" customFormat="1" x14ac:dyDescent="0.25"/>
    <row r="2416" s="241" customFormat="1" x14ac:dyDescent="0.25"/>
    <row r="2417" s="241" customFormat="1" x14ac:dyDescent="0.25"/>
    <row r="2418" s="241" customFormat="1" x14ac:dyDescent="0.25"/>
    <row r="2419" s="241" customFormat="1" x14ac:dyDescent="0.25"/>
    <row r="2420" s="241" customFormat="1" x14ac:dyDescent="0.25"/>
    <row r="2421" s="241" customFormat="1" x14ac:dyDescent="0.25"/>
    <row r="2422" s="241" customFormat="1" x14ac:dyDescent="0.25"/>
    <row r="2423" s="241" customFormat="1" x14ac:dyDescent="0.25"/>
    <row r="2424" s="241" customFormat="1" x14ac:dyDescent="0.25"/>
    <row r="2425" s="241" customFormat="1" x14ac:dyDescent="0.25"/>
    <row r="2426" s="241" customFormat="1" x14ac:dyDescent="0.25"/>
    <row r="2427" s="241" customFormat="1" x14ac:dyDescent="0.25"/>
    <row r="2428" s="241" customFormat="1" x14ac:dyDescent="0.25"/>
    <row r="2429" s="241" customFormat="1" x14ac:dyDescent="0.25"/>
    <row r="2430" s="241" customFormat="1" x14ac:dyDescent="0.25"/>
    <row r="2431" s="241" customFormat="1" x14ac:dyDescent="0.25"/>
    <row r="2432" s="241" customFormat="1" x14ac:dyDescent="0.25"/>
    <row r="2433" s="241" customFormat="1" x14ac:dyDescent="0.25"/>
    <row r="2434" s="241" customFormat="1" x14ac:dyDescent="0.25"/>
    <row r="2435" s="241" customFormat="1" x14ac:dyDescent="0.25"/>
    <row r="2436" s="241" customFormat="1" x14ac:dyDescent="0.25"/>
    <row r="2437" s="241" customFormat="1" x14ac:dyDescent="0.25"/>
    <row r="2438" s="241" customFormat="1" x14ac:dyDescent="0.25"/>
    <row r="2439" s="241" customFormat="1" x14ac:dyDescent="0.25"/>
    <row r="2440" s="241" customFormat="1" x14ac:dyDescent="0.25"/>
    <row r="2441" s="241" customFormat="1" x14ac:dyDescent="0.25"/>
    <row r="2442" s="241" customFormat="1" x14ac:dyDescent="0.25"/>
    <row r="2443" s="241" customFormat="1" x14ac:dyDescent="0.25"/>
    <row r="2444" s="241" customFormat="1" x14ac:dyDescent="0.25"/>
    <row r="2445" s="241" customFormat="1" x14ac:dyDescent="0.25"/>
    <row r="2446" s="241" customFormat="1" x14ac:dyDescent="0.25"/>
    <row r="2447" s="241" customFormat="1" x14ac:dyDescent="0.25"/>
    <row r="2448" s="241" customFormat="1" x14ac:dyDescent="0.25"/>
    <row r="2449" s="241" customFormat="1" x14ac:dyDescent="0.25"/>
    <row r="2450" s="241" customFormat="1" x14ac:dyDescent="0.25"/>
    <row r="2451" s="241" customFormat="1" x14ac:dyDescent="0.25"/>
    <row r="2452" s="241" customFormat="1" x14ac:dyDescent="0.25"/>
    <row r="2453" s="241" customFormat="1" x14ac:dyDescent="0.25"/>
    <row r="2454" s="241" customFormat="1" x14ac:dyDescent="0.25"/>
    <row r="2455" s="241" customFormat="1" x14ac:dyDescent="0.25"/>
    <row r="2456" s="241" customFormat="1" x14ac:dyDescent="0.25"/>
    <row r="2457" s="241" customFormat="1" x14ac:dyDescent="0.25"/>
    <row r="2458" s="241" customFormat="1" x14ac:dyDescent="0.25"/>
    <row r="2459" s="241" customFormat="1" x14ac:dyDescent="0.25"/>
    <row r="2460" s="241" customFormat="1" x14ac:dyDescent="0.25"/>
    <row r="2461" s="241" customFormat="1" x14ac:dyDescent="0.25"/>
    <row r="2462" s="241" customFormat="1" x14ac:dyDescent="0.25"/>
    <row r="2463" s="241" customFormat="1" x14ac:dyDescent="0.25"/>
    <row r="2464" s="241" customFormat="1" x14ac:dyDescent="0.25"/>
    <row r="2465" s="241" customFormat="1" x14ac:dyDescent="0.25"/>
    <row r="2466" s="241" customFormat="1" x14ac:dyDescent="0.25"/>
    <row r="2467" s="241" customFormat="1" x14ac:dyDescent="0.25"/>
    <row r="2468" s="241" customFormat="1" x14ac:dyDescent="0.25"/>
    <row r="2469" s="241" customFormat="1" x14ac:dyDescent="0.25"/>
    <row r="2470" s="241" customFormat="1" x14ac:dyDescent="0.25"/>
    <row r="2471" s="241" customFormat="1" x14ac:dyDescent="0.25"/>
    <row r="2472" s="241" customFormat="1" x14ac:dyDescent="0.25"/>
    <row r="2473" s="241" customFormat="1" x14ac:dyDescent="0.25"/>
    <row r="2474" s="241" customFormat="1" x14ac:dyDescent="0.25"/>
    <row r="2475" s="241" customFormat="1" x14ac:dyDescent="0.25"/>
    <row r="2476" s="241" customFormat="1" x14ac:dyDescent="0.25"/>
    <row r="2477" s="241" customFormat="1" x14ac:dyDescent="0.25"/>
    <row r="2478" s="241" customFormat="1" x14ac:dyDescent="0.25"/>
    <row r="2479" s="241" customFormat="1" x14ac:dyDescent="0.25"/>
    <row r="2480" s="241" customFormat="1" x14ac:dyDescent="0.25"/>
    <row r="2481" s="241" customFormat="1" x14ac:dyDescent="0.25"/>
    <row r="2482" s="241" customFormat="1" x14ac:dyDescent="0.25"/>
    <row r="2483" s="241" customFormat="1" x14ac:dyDescent="0.25"/>
    <row r="2484" s="241" customFormat="1" x14ac:dyDescent="0.25"/>
    <row r="2485" s="241" customFormat="1" x14ac:dyDescent="0.25"/>
    <row r="2486" s="241" customFormat="1" x14ac:dyDescent="0.25"/>
    <row r="2487" s="241" customFormat="1" x14ac:dyDescent="0.25"/>
    <row r="2488" s="241" customFormat="1" x14ac:dyDescent="0.25"/>
    <row r="2489" s="241" customFormat="1" x14ac:dyDescent="0.25"/>
    <row r="2490" s="241" customFormat="1" x14ac:dyDescent="0.25"/>
    <row r="2491" s="241" customFormat="1" x14ac:dyDescent="0.25"/>
    <row r="2492" s="241" customFormat="1" x14ac:dyDescent="0.25"/>
    <row r="2493" s="241" customFormat="1" x14ac:dyDescent="0.25"/>
    <row r="2494" s="241" customFormat="1" x14ac:dyDescent="0.25"/>
    <row r="2495" s="241" customFormat="1" x14ac:dyDescent="0.25"/>
    <row r="2496" s="241" customFormat="1" x14ac:dyDescent="0.25"/>
    <row r="2497" s="241" customFormat="1" x14ac:dyDescent="0.25"/>
    <row r="2498" s="241" customFormat="1" x14ac:dyDescent="0.25"/>
    <row r="2499" s="241" customFormat="1" x14ac:dyDescent="0.25"/>
    <row r="2500" s="241" customFormat="1" x14ac:dyDescent="0.25"/>
    <row r="2501" s="241" customFormat="1" x14ac:dyDescent="0.25"/>
    <row r="2502" s="241" customFormat="1" x14ac:dyDescent="0.25"/>
    <row r="2503" s="241" customFormat="1" x14ac:dyDescent="0.25"/>
    <row r="2504" s="241" customFormat="1" x14ac:dyDescent="0.25"/>
    <row r="2505" s="241" customFormat="1" x14ac:dyDescent="0.25"/>
    <row r="2506" s="241" customFormat="1" x14ac:dyDescent="0.25"/>
    <row r="2507" s="241" customFormat="1" x14ac:dyDescent="0.25"/>
    <row r="2508" s="241" customFormat="1" x14ac:dyDescent="0.25"/>
    <row r="2509" s="241" customFormat="1" x14ac:dyDescent="0.25"/>
    <row r="2510" s="241" customFormat="1" x14ac:dyDescent="0.25"/>
    <row r="2511" s="241" customFormat="1" x14ac:dyDescent="0.25"/>
    <row r="2512" s="241" customFormat="1" x14ac:dyDescent="0.25"/>
    <row r="2513" s="241" customFormat="1" x14ac:dyDescent="0.25"/>
    <row r="2514" s="241" customFormat="1" x14ac:dyDescent="0.25"/>
    <row r="2515" s="241" customFormat="1" x14ac:dyDescent="0.25"/>
    <row r="2516" s="241" customFormat="1" x14ac:dyDescent="0.25"/>
    <row r="2517" s="241" customFormat="1" x14ac:dyDescent="0.25"/>
    <row r="2518" s="241" customFormat="1" x14ac:dyDescent="0.25"/>
    <row r="2519" s="241" customFormat="1" x14ac:dyDescent="0.25"/>
    <row r="2520" s="241" customFormat="1" x14ac:dyDescent="0.25"/>
    <row r="2521" s="241" customFormat="1" x14ac:dyDescent="0.25"/>
    <row r="2522" s="241" customFormat="1" x14ac:dyDescent="0.25"/>
    <row r="2523" s="241" customFormat="1" x14ac:dyDescent="0.25"/>
    <row r="2524" s="241" customFormat="1" x14ac:dyDescent="0.25"/>
    <row r="2525" s="241" customFormat="1" x14ac:dyDescent="0.25"/>
    <row r="2526" s="241" customFormat="1" x14ac:dyDescent="0.25"/>
    <row r="2527" s="241" customFormat="1" x14ac:dyDescent="0.25"/>
    <row r="2528" s="241" customFormat="1" x14ac:dyDescent="0.25"/>
    <row r="2529" s="241" customFormat="1" x14ac:dyDescent="0.25"/>
    <row r="2530" s="241" customFormat="1" x14ac:dyDescent="0.25"/>
    <row r="2531" s="241" customFormat="1" x14ac:dyDescent="0.25"/>
    <row r="2532" s="241" customFormat="1" x14ac:dyDescent="0.25"/>
    <row r="2533" s="241" customFormat="1" x14ac:dyDescent="0.25"/>
    <row r="2534" s="241" customFormat="1" x14ac:dyDescent="0.25"/>
    <row r="2535" s="241" customFormat="1" x14ac:dyDescent="0.25"/>
    <row r="2536" s="241" customFormat="1" x14ac:dyDescent="0.25"/>
    <row r="2537" s="241" customFormat="1" x14ac:dyDescent="0.25"/>
    <row r="2538" s="241" customFormat="1" x14ac:dyDescent="0.25"/>
    <row r="2539" s="241" customFormat="1" x14ac:dyDescent="0.25"/>
    <row r="2540" s="241" customFormat="1" x14ac:dyDescent="0.25"/>
    <row r="2541" s="241" customFormat="1" x14ac:dyDescent="0.25"/>
    <row r="2542" s="241" customFormat="1" x14ac:dyDescent="0.25"/>
    <row r="2543" s="241" customFormat="1" x14ac:dyDescent="0.25"/>
    <row r="2544" s="241" customFormat="1" x14ac:dyDescent="0.25"/>
    <row r="2545" s="241" customFormat="1" x14ac:dyDescent="0.25"/>
    <row r="2546" s="241" customFormat="1" x14ac:dyDescent="0.25"/>
    <row r="2547" s="241" customFormat="1" x14ac:dyDescent="0.25"/>
    <row r="2548" s="241" customFormat="1" x14ac:dyDescent="0.25"/>
    <row r="2549" s="241" customFormat="1" x14ac:dyDescent="0.25"/>
    <row r="2550" s="241" customFormat="1" x14ac:dyDescent="0.25"/>
    <row r="2551" s="241" customFormat="1" x14ac:dyDescent="0.25"/>
    <row r="2552" s="241" customFormat="1" x14ac:dyDescent="0.25"/>
    <row r="2553" s="241" customFormat="1" x14ac:dyDescent="0.25"/>
    <row r="2554" s="241" customFormat="1" x14ac:dyDescent="0.25"/>
    <row r="2555" s="241" customFormat="1" x14ac:dyDescent="0.25"/>
    <row r="2556" s="241" customFormat="1" x14ac:dyDescent="0.25"/>
    <row r="2557" s="241" customFormat="1" x14ac:dyDescent="0.25"/>
    <row r="2558" s="241" customFormat="1" x14ac:dyDescent="0.25"/>
    <row r="2559" s="241" customFormat="1" x14ac:dyDescent="0.25"/>
    <row r="2560" s="241" customFormat="1" x14ac:dyDescent="0.25"/>
    <row r="2561" s="241" customFormat="1" x14ac:dyDescent="0.25"/>
    <row r="2562" s="241" customFormat="1" x14ac:dyDescent="0.25"/>
    <row r="2563" s="241" customFormat="1" x14ac:dyDescent="0.25"/>
    <row r="2564" s="241" customFormat="1" x14ac:dyDescent="0.25"/>
    <row r="2565" s="241" customFormat="1" x14ac:dyDescent="0.25"/>
    <row r="2566" s="241" customFormat="1" x14ac:dyDescent="0.25"/>
    <row r="2567" s="241" customFormat="1" x14ac:dyDescent="0.25"/>
    <row r="2568" s="241" customFormat="1" x14ac:dyDescent="0.25"/>
    <row r="2569" s="241" customFormat="1" x14ac:dyDescent="0.25"/>
    <row r="2570" s="241" customFormat="1" x14ac:dyDescent="0.25"/>
    <row r="2571" s="241" customFormat="1" x14ac:dyDescent="0.25"/>
    <row r="2572" s="241" customFormat="1" x14ac:dyDescent="0.25"/>
    <row r="2573" s="241" customFormat="1" x14ac:dyDescent="0.25"/>
    <row r="2574" s="241" customFormat="1" x14ac:dyDescent="0.25"/>
    <row r="2575" s="241" customFormat="1" x14ac:dyDescent="0.25"/>
    <row r="2576" s="241" customFormat="1" x14ac:dyDescent="0.25"/>
    <row r="2577" s="241" customFormat="1" x14ac:dyDescent="0.25"/>
    <row r="2578" s="241" customFormat="1" x14ac:dyDescent="0.25"/>
    <row r="2579" s="241" customFormat="1" x14ac:dyDescent="0.25"/>
    <row r="2580" s="241" customFormat="1" x14ac:dyDescent="0.25"/>
    <row r="2581" s="241" customFormat="1" x14ac:dyDescent="0.25"/>
    <row r="2582" s="241" customFormat="1" x14ac:dyDescent="0.25"/>
    <row r="2583" s="241" customFormat="1" x14ac:dyDescent="0.25"/>
    <row r="2584" s="241" customFormat="1" x14ac:dyDescent="0.25"/>
    <row r="2585" s="241" customFormat="1" x14ac:dyDescent="0.25"/>
    <row r="2586" s="241" customFormat="1" x14ac:dyDescent="0.25"/>
    <row r="2587" s="241" customFormat="1" x14ac:dyDescent="0.25"/>
    <row r="2588" s="241" customFormat="1" x14ac:dyDescent="0.25"/>
    <row r="2589" s="241" customFormat="1" x14ac:dyDescent="0.25"/>
    <row r="2590" s="241" customFormat="1" x14ac:dyDescent="0.25"/>
    <row r="2591" s="241" customFormat="1" x14ac:dyDescent="0.25"/>
    <row r="2592" s="241" customFormat="1" x14ac:dyDescent="0.25"/>
    <row r="2593" s="241" customFormat="1" x14ac:dyDescent="0.25"/>
    <row r="2594" s="241" customFormat="1" x14ac:dyDescent="0.25"/>
    <row r="2595" s="241" customFormat="1" x14ac:dyDescent="0.25"/>
    <row r="2596" s="241" customFormat="1" x14ac:dyDescent="0.25"/>
    <row r="2597" s="241" customFormat="1" x14ac:dyDescent="0.25"/>
    <row r="2598" s="241" customFormat="1" x14ac:dyDescent="0.25"/>
    <row r="2599" s="241" customFormat="1" x14ac:dyDescent="0.25"/>
    <row r="2600" s="241" customFormat="1" x14ac:dyDescent="0.25"/>
    <row r="2601" s="241" customFormat="1" x14ac:dyDescent="0.25"/>
    <row r="2602" s="241" customFormat="1" x14ac:dyDescent="0.25"/>
    <row r="2603" s="241" customFormat="1" x14ac:dyDescent="0.25"/>
    <row r="2604" s="241" customFormat="1" x14ac:dyDescent="0.25"/>
    <row r="2605" s="241" customFormat="1" x14ac:dyDescent="0.25"/>
    <row r="2606" s="241" customFormat="1" x14ac:dyDescent="0.25"/>
    <row r="2607" s="241" customFormat="1" x14ac:dyDescent="0.25"/>
    <row r="2608" s="241" customFormat="1" x14ac:dyDescent="0.25"/>
    <row r="2609" s="241" customFormat="1" x14ac:dyDescent="0.25"/>
    <row r="2610" s="241" customFormat="1" x14ac:dyDescent="0.25"/>
    <row r="2611" s="241" customFormat="1" x14ac:dyDescent="0.25"/>
    <row r="2612" s="241" customFormat="1" x14ac:dyDescent="0.25"/>
    <row r="2613" s="241" customFormat="1" x14ac:dyDescent="0.25"/>
    <row r="2614" s="241" customFormat="1" x14ac:dyDescent="0.25"/>
    <row r="2615" s="241" customFormat="1" x14ac:dyDescent="0.25"/>
    <row r="2616" s="241" customFormat="1" x14ac:dyDescent="0.25"/>
    <row r="2617" s="241" customFormat="1" x14ac:dyDescent="0.25"/>
    <row r="2618" s="241" customFormat="1" x14ac:dyDescent="0.25"/>
    <row r="2619" s="241" customFormat="1" x14ac:dyDescent="0.25"/>
    <row r="2620" s="241" customFormat="1" x14ac:dyDescent="0.25"/>
    <row r="2621" s="241" customFormat="1" x14ac:dyDescent="0.25"/>
    <row r="2622" s="241" customFormat="1" x14ac:dyDescent="0.25"/>
    <row r="2623" s="241" customFormat="1" x14ac:dyDescent="0.25"/>
    <row r="2624" s="241" customFormat="1" x14ac:dyDescent="0.25"/>
    <row r="2625" s="241" customFormat="1" x14ac:dyDescent="0.25"/>
    <row r="2626" s="241" customFormat="1" x14ac:dyDescent="0.25"/>
    <row r="2627" s="241" customFormat="1" x14ac:dyDescent="0.25"/>
    <row r="2628" s="241" customFormat="1" x14ac:dyDescent="0.25"/>
    <row r="2629" s="241" customFormat="1" x14ac:dyDescent="0.25"/>
    <row r="2630" s="241" customFormat="1" x14ac:dyDescent="0.25"/>
    <row r="2631" s="241" customFormat="1" x14ac:dyDescent="0.25"/>
    <row r="2632" s="241" customFormat="1" x14ac:dyDescent="0.25"/>
    <row r="2633" s="241" customFormat="1" x14ac:dyDescent="0.25"/>
    <row r="2634" s="241" customFormat="1" x14ac:dyDescent="0.25"/>
    <row r="2635" s="241" customFormat="1" x14ac:dyDescent="0.25"/>
    <row r="2636" s="241" customFormat="1" x14ac:dyDescent="0.25"/>
    <row r="2637" s="241" customFormat="1" x14ac:dyDescent="0.25"/>
    <row r="2638" s="241" customFormat="1" x14ac:dyDescent="0.25"/>
    <row r="2639" s="241" customFormat="1" x14ac:dyDescent="0.25"/>
    <row r="2640" s="241" customFormat="1" x14ac:dyDescent="0.25"/>
    <row r="2641" s="241" customFormat="1" x14ac:dyDescent="0.25"/>
    <row r="2642" s="241" customFormat="1" x14ac:dyDescent="0.25"/>
    <row r="2643" s="241" customFormat="1" x14ac:dyDescent="0.25"/>
    <row r="2644" s="241" customFormat="1" x14ac:dyDescent="0.25"/>
    <row r="2645" s="241" customFormat="1" x14ac:dyDescent="0.25"/>
    <row r="2646" s="241" customFormat="1" x14ac:dyDescent="0.25"/>
    <row r="2647" s="241" customFormat="1" x14ac:dyDescent="0.25"/>
    <row r="2648" s="241" customFormat="1" x14ac:dyDescent="0.25"/>
    <row r="2649" s="241" customFormat="1" x14ac:dyDescent="0.25"/>
    <row r="2650" s="241" customFormat="1" x14ac:dyDescent="0.25"/>
    <row r="2651" s="241" customFormat="1" x14ac:dyDescent="0.25"/>
    <row r="2652" s="241" customFormat="1" x14ac:dyDescent="0.25"/>
    <row r="2653" s="241" customFormat="1" x14ac:dyDescent="0.25"/>
    <row r="2654" s="241" customFormat="1" x14ac:dyDescent="0.25"/>
    <row r="2655" s="241" customFormat="1" x14ac:dyDescent="0.25"/>
    <row r="2656" s="241" customFormat="1" x14ac:dyDescent="0.25"/>
    <row r="2657" s="241" customFormat="1" x14ac:dyDescent="0.25"/>
    <row r="2658" s="241" customFormat="1" x14ac:dyDescent="0.25"/>
    <row r="2659" s="241" customFormat="1" x14ac:dyDescent="0.25"/>
    <row r="2660" s="241" customFormat="1" x14ac:dyDescent="0.25"/>
    <row r="2661" s="241" customFormat="1" x14ac:dyDescent="0.25"/>
    <row r="2662" s="241" customFormat="1" x14ac:dyDescent="0.25"/>
    <row r="2663" s="241" customFormat="1" x14ac:dyDescent="0.25"/>
    <row r="2664" s="241" customFormat="1" x14ac:dyDescent="0.25"/>
    <row r="2665" s="241" customFormat="1" x14ac:dyDescent="0.25"/>
    <row r="2666" s="241" customFormat="1" x14ac:dyDescent="0.25"/>
    <row r="2667" s="241" customFormat="1" x14ac:dyDescent="0.25"/>
    <row r="2668" s="241" customFormat="1" x14ac:dyDescent="0.25"/>
    <row r="2669" s="241" customFormat="1" x14ac:dyDescent="0.25"/>
    <row r="2670" s="241" customFormat="1" x14ac:dyDescent="0.25"/>
    <row r="2671" s="241" customFormat="1" x14ac:dyDescent="0.25"/>
    <row r="2672" s="241" customFormat="1" x14ac:dyDescent="0.25"/>
    <row r="2673" s="241" customFormat="1" x14ac:dyDescent="0.25"/>
    <row r="2674" s="241" customFormat="1" x14ac:dyDescent="0.25"/>
    <row r="2675" s="241" customFormat="1" x14ac:dyDescent="0.25"/>
    <row r="2676" s="241" customFormat="1" x14ac:dyDescent="0.25"/>
    <row r="2677" s="241" customFormat="1" x14ac:dyDescent="0.25"/>
    <row r="2678" s="241" customFormat="1" x14ac:dyDescent="0.25"/>
    <row r="2679" s="241" customFormat="1" x14ac:dyDescent="0.25"/>
    <row r="2680" s="241" customFormat="1" x14ac:dyDescent="0.25"/>
    <row r="2681" s="241" customFormat="1" x14ac:dyDescent="0.25"/>
    <row r="2682" s="241" customFormat="1" x14ac:dyDescent="0.25"/>
    <row r="2683" s="241" customFormat="1" x14ac:dyDescent="0.25"/>
    <row r="2684" s="241" customFormat="1" x14ac:dyDescent="0.25"/>
    <row r="2685" s="241" customFormat="1" x14ac:dyDescent="0.25"/>
    <row r="2686" s="241" customFormat="1" x14ac:dyDescent="0.25"/>
    <row r="2687" s="241" customFormat="1" x14ac:dyDescent="0.25"/>
    <row r="2688" s="241" customFormat="1" x14ac:dyDescent="0.25"/>
    <row r="2689" s="241" customFormat="1" x14ac:dyDescent="0.25"/>
    <row r="2690" s="241" customFormat="1" x14ac:dyDescent="0.25"/>
    <row r="2691" s="241" customFormat="1" x14ac:dyDescent="0.25"/>
    <row r="2692" s="241" customFormat="1" x14ac:dyDescent="0.25"/>
    <row r="2693" s="241" customFormat="1" x14ac:dyDescent="0.25"/>
    <row r="2694" s="241" customFormat="1" x14ac:dyDescent="0.25"/>
    <row r="2695" s="241" customFormat="1" x14ac:dyDescent="0.25"/>
    <row r="2696" s="241" customFormat="1" x14ac:dyDescent="0.25"/>
    <row r="2697" s="241" customFormat="1" x14ac:dyDescent="0.25"/>
    <row r="2698" s="241" customFormat="1" x14ac:dyDescent="0.25"/>
    <row r="2699" s="241" customFormat="1" x14ac:dyDescent="0.25"/>
    <row r="2700" s="241" customFormat="1" x14ac:dyDescent="0.25"/>
    <row r="2701" s="241" customFormat="1" x14ac:dyDescent="0.25"/>
    <row r="2702" s="241" customFormat="1" x14ac:dyDescent="0.25"/>
    <row r="2703" s="241" customFormat="1" x14ac:dyDescent="0.25"/>
    <row r="2704" s="241" customFormat="1" x14ac:dyDescent="0.25"/>
    <row r="2705" s="241" customFormat="1" x14ac:dyDescent="0.25"/>
    <row r="2706" s="241" customFormat="1" x14ac:dyDescent="0.25"/>
    <row r="2707" s="241" customFormat="1" x14ac:dyDescent="0.25"/>
    <row r="2708" s="241" customFormat="1" x14ac:dyDescent="0.25"/>
    <row r="2709" s="241" customFormat="1" x14ac:dyDescent="0.25"/>
    <row r="2710" s="241" customFormat="1" x14ac:dyDescent="0.25"/>
    <row r="2711" s="241" customFormat="1" x14ac:dyDescent="0.25"/>
    <row r="2712" s="241" customFormat="1" x14ac:dyDescent="0.25"/>
    <row r="2713" s="241" customFormat="1" x14ac:dyDescent="0.25"/>
    <row r="2714" s="241" customFormat="1" x14ac:dyDescent="0.25"/>
    <row r="2715" s="241" customFormat="1" x14ac:dyDescent="0.25"/>
    <row r="2716" s="241" customFormat="1" x14ac:dyDescent="0.25"/>
    <row r="2717" s="241" customFormat="1" x14ac:dyDescent="0.25"/>
    <row r="2718" s="241" customFormat="1" x14ac:dyDescent="0.25"/>
    <row r="2719" s="241" customFormat="1" x14ac:dyDescent="0.25"/>
    <row r="2720" s="241" customFormat="1" x14ac:dyDescent="0.25"/>
    <row r="2721" s="241" customFormat="1" x14ac:dyDescent="0.25"/>
    <row r="2722" s="241" customFormat="1" x14ac:dyDescent="0.25"/>
    <row r="2723" s="241" customFormat="1" x14ac:dyDescent="0.25"/>
    <row r="2724" s="241" customFormat="1" x14ac:dyDescent="0.25"/>
    <row r="2725" s="241" customFormat="1" x14ac:dyDescent="0.25"/>
    <row r="2726" s="241" customFormat="1" x14ac:dyDescent="0.25"/>
    <row r="2727" s="241" customFormat="1" x14ac:dyDescent="0.25"/>
    <row r="2728" s="241" customFormat="1" x14ac:dyDescent="0.25"/>
    <row r="2729" s="241" customFormat="1" x14ac:dyDescent="0.25"/>
    <row r="2730" s="241" customFormat="1" x14ac:dyDescent="0.25"/>
    <row r="2731" s="241" customFormat="1" x14ac:dyDescent="0.25"/>
    <row r="2732" s="241" customFormat="1" x14ac:dyDescent="0.25"/>
    <row r="2733" s="241" customFormat="1" x14ac:dyDescent="0.25"/>
    <row r="2734" s="241" customFormat="1" x14ac:dyDescent="0.25"/>
    <row r="2735" s="241" customFormat="1" x14ac:dyDescent="0.25"/>
    <row r="2736" s="241" customFormat="1" x14ac:dyDescent="0.25"/>
    <row r="2737" s="241" customFormat="1" x14ac:dyDescent="0.25"/>
    <row r="2738" s="241" customFormat="1" x14ac:dyDescent="0.25"/>
    <row r="2739" s="241" customFormat="1" x14ac:dyDescent="0.25"/>
    <row r="2740" s="241" customFormat="1" x14ac:dyDescent="0.25"/>
    <row r="2741" s="241" customFormat="1" x14ac:dyDescent="0.25"/>
    <row r="2742" s="241" customFormat="1" x14ac:dyDescent="0.25"/>
    <row r="2743" s="241" customFormat="1" x14ac:dyDescent="0.25"/>
    <row r="2744" s="241" customFormat="1" x14ac:dyDescent="0.25"/>
    <row r="2745" s="241" customFormat="1" x14ac:dyDescent="0.25"/>
    <row r="2746" s="241" customFormat="1" x14ac:dyDescent="0.25"/>
    <row r="2747" s="241" customFormat="1" x14ac:dyDescent="0.25"/>
    <row r="2748" s="241" customFormat="1" x14ac:dyDescent="0.25"/>
    <row r="2749" s="241" customFormat="1" x14ac:dyDescent="0.25"/>
    <row r="2750" s="241" customFormat="1" x14ac:dyDescent="0.25"/>
    <row r="2751" s="241" customFormat="1" x14ac:dyDescent="0.25"/>
    <row r="2752" s="241" customFormat="1" x14ac:dyDescent="0.25"/>
  </sheetData>
  <mergeCells count="6">
    <mergeCell ref="B19:C19"/>
    <mergeCell ref="B1:C1"/>
    <mergeCell ref="B15:C15"/>
    <mergeCell ref="B16:C16"/>
    <mergeCell ref="B17:C17"/>
    <mergeCell ref="B18:C18"/>
  </mergeCells>
  <hyperlinks>
    <hyperlink ref="E3" location="Indice!A1" display="(Voltar ao índice)" xr:uid="{6EFBFC51-DC15-4541-B1E1-949A56F2D6C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1">
    <pageSetUpPr fitToPage="1"/>
  </sheetPr>
  <dimension ref="B1:N38"/>
  <sheetViews>
    <sheetView showGridLines="0" zoomScaleNormal="100" workbookViewId="0">
      <selection activeCell="B1" sqref="B1:L1"/>
    </sheetView>
  </sheetViews>
  <sheetFormatPr defaultColWidth="9.140625" defaultRowHeight="12.75" x14ac:dyDescent="0.2"/>
  <cols>
    <col min="1" max="1" width="6.7109375" style="4" customWidth="1"/>
    <col min="2" max="2" width="17.42578125" style="4" customWidth="1"/>
    <col min="3" max="11" width="10.140625" style="4" customWidth="1"/>
    <col min="12" max="12" width="10.85546875" style="4" customWidth="1"/>
    <col min="13" max="13" width="6.7109375" style="5" customWidth="1"/>
    <col min="14" max="14" width="14.28515625" style="4" bestFit="1" customWidth="1"/>
    <col min="15" max="16384" width="9.140625" style="4"/>
  </cols>
  <sheetData>
    <row r="1" spans="2:14" s="31" customFormat="1" ht="30" customHeight="1" x14ac:dyDescent="0.2">
      <c r="B1" s="581" t="s">
        <v>533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32"/>
      <c r="N1" s="1"/>
    </row>
    <row r="2" spans="2:14" s="18" customFormat="1" ht="12.75" customHeight="1" x14ac:dyDescent="0.2"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30"/>
      <c r="N2" s="3" t="s">
        <v>1</v>
      </c>
    </row>
    <row r="3" spans="2:14" s="23" customFormat="1" ht="12.75" customHeight="1" x14ac:dyDescent="0.2">
      <c r="B3" s="29" t="s">
        <v>68</v>
      </c>
      <c r="C3" s="28"/>
      <c r="D3" s="28"/>
      <c r="E3" s="28"/>
      <c r="F3" s="28"/>
      <c r="G3" s="28"/>
      <c r="H3" s="28"/>
      <c r="I3" s="28"/>
      <c r="J3" s="28"/>
      <c r="K3" s="28"/>
      <c r="L3" s="27" t="s">
        <v>3</v>
      </c>
      <c r="M3" s="26"/>
    </row>
    <row r="4" spans="2:14" s="23" customFormat="1" ht="20.25" customHeight="1" x14ac:dyDescent="0.2">
      <c r="B4" s="508" t="s">
        <v>24</v>
      </c>
      <c r="C4" s="508" t="s">
        <v>23</v>
      </c>
      <c r="D4" s="515" t="s">
        <v>22</v>
      </c>
      <c r="E4" s="584"/>
      <c r="F4" s="584"/>
      <c r="G4" s="584"/>
      <c r="H4" s="584"/>
      <c r="I4" s="584"/>
      <c r="J4" s="584"/>
      <c r="K4" s="584"/>
      <c r="L4" s="585"/>
      <c r="M4" s="24"/>
    </row>
    <row r="5" spans="2:14" s="23" customFormat="1" ht="21.75" customHeight="1" x14ac:dyDescent="0.2">
      <c r="B5" s="508"/>
      <c r="C5" s="508"/>
      <c r="D5" s="515" t="s">
        <v>21</v>
      </c>
      <c r="E5" s="584"/>
      <c r="F5" s="585"/>
      <c r="G5" s="515" t="s">
        <v>20</v>
      </c>
      <c r="H5" s="584"/>
      <c r="I5" s="584"/>
      <c r="J5" s="585"/>
      <c r="K5" s="515" t="s">
        <v>67</v>
      </c>
      <c r="L5" s="585"/>
      <c r="M5" s="24"/>
    </row>
    <row r="6" spans="2:14" s="23" customFormat="1" ht="43.5" customHeight="1" x14ac:dyDescent="0.2">
      <c r="B6" s="508"/>
      <c r="C6" s="508"/>
      <c r="D6" s="25" t="s">
        <v>18</v>
      </c>
      <c r="E6" s="79" t="s">
        <v>17</v>
      </c>
      <c r="F6" s="79" t="s">
        <v>65</v>
      </c>
      <c r="G6" s="25" t="s">
        <v>18</v>
      </c>
      <c r="H6" s="25" t="s">
        <v>17</v>
      </c>
      <c r="I6" s="79" t="s">
        <v>19</v>
      </c>
      <c r="J6" s="79" t="s">
        <v>66</v>
      </c>
      <c r="K6" s="79" t="s">
        <v>18</v>
      </c>
      <c r="L6" s="25" t="s">
        <v>19</v>
      </c>
      <c r="M6" s="24"/>
    </row>
    <row r="7" spans="2:14" ht="12.75" customHeight="1" x14ac:dyDescent="0.2"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16"/>
    </row>
    <row r="8" spans="2:14" s="18" customFormat="1" ht="15" customHeight="1" x14ac:dyDescent="0.2">
      <c r="B8" s="20" t="s">
        <v>15</v>
      </c>
      <c r="C8" s="19">
        <v>1842</v>
      </c>
      <c r="D8" s="19">
        <v>13</v>
      </c>
      <c r="E8" s="19">
        <v>3</v>
      </c>
      <c r="F8" s="19">
        <v>1</v>
      </c>
      <c r="G8" s="19">
        <v>1464</v>
      </c>
      <c r="H8" s="19">
        <v>341</v>
      </c>
      <c r="I8" s="19">
        <v>4</v>
      </c>
      <c r="J8" s="19">
        <v>5</v>
      </c>
      <c r="K8" s="19">
        <v>6</v>
      </c>
      <c r="L8" s="19">
        <v>5</v>
      </c>
      <c r="M8" s="19"/>
      <c r="N8" s="82"/>
    </row>
    <row r="9" spans="2:14" s="5" customFormat="1" ht="24" customHeight="1" x14ac:dyDescent="0.2">
      <c r="B9" s="17" t="s">
        <v>14</v>
      </c>
      <c r="C9" s="13">
        <v>74</v>
      </c>
      <c r="D9" s="13">
        <v>6</v>
      </c>
      <c r="E9" s="13">
        <v>1</v>
      </c>
      <c r="F9" s="13">
        <v>0</v>
      </c>
      <c r="G9" s="13">
        <v>53</v>
      </c>
      <c r="H9" s="16">
        <v>13</v>
      </c>
      <c r="I9" s="14">
        <v>0</v>
      </c>
      <c r="J9" s="16">
        <v>1</v>
      </c>
      <c r="K9" s="16">
        <v>0</v>
      </c>
      <c r="L9" s="14">
        <v>0</v>
      </c>
      <c r="M9" s="14"/>
      <c r="N9" s="82"/>
    </row>
    <row r="10" spans="2:14" s="5" customFormat="1" ht="15" customHeight="1" x14ac:dyDescent="0.2">
      <c r="B10" s="15" t="s">
        <v>16</v>
      </c>
      <c r="C10" s="13">
        <v>324</v>
      </c>
      <c r="D10" s="13">
        <v>1</v>
      </c>
      <c r="E10" s="13">
        <v>1</v>
      </c>
      <c r="F10" s="13">
        <v>0</v>
      </c>
      <c r="G10" s="13">
        <v>185</v>
      </c>
      <c r="H10" s="13">
        <v>127</v>
      </c>
      <c r="I10" s="13">
        <v>4</v>
      </c>
      <c r="J10" s="13">
        <v>1</v>
      </c>
      <c r="K10" s="13">
        <v>4</v>
      </c>
      <c r="L10" s="13">
        <v>1</v>
      </c>
      <c r="M10" s="13"/>
      <c r="N10" s="82"/>
    </row>
    <row r="11" spans="2:14" s="5" customFormat="1" ht="15" customHeight="1" x14ac:dyDescent="0.2">
      <c r="B11" s="15" t="s">
        <v>13</v>
      </c>
      <c r="C11" s="13">
        <v>756</v>
      </c>
      <c r="D11" s="13">
        <v>1</v>
      </c>
      <c r="E11" s="13">
        <v>0</v>
      </c>
      <c r="F11" s="13">
        <v>0</v>
      </c>
      <c r="G11" s="13">
        <v>670</v>
      </c>
      <c r="H11" s="13">
        <v>78</v>
      </c>
      <c r="I11" s="13">
        <v>0</v>
      </c>
      <c r="J11" s="13">
        <v>3</v>
      </c>
      <c r="K11" s="13">
        <v>1</v>
      </c>
      <c r="L11" s="13">
        <v>3</v>
      </c>
      <c r="M11" s="13"/>
      <c r="N11" s="82"/>
    </row>
    <row r="12" spans="2:14" s="5" customFormat="1" ht="15" customHeight="1" x14ac:dyDescent="0.2">
      <c r="B12" s="15" t="s">
        <v>12</v>
      </c>
      <c r="C12" s="13">
        <v>130</v>
      </c>
      <c r="D12" s="13">
        <v>1</v>
      </c>
      <c r="E12" s="13">
        <v>0</v>
      </c>
      <c r="F12" s="13">
        <v>0</v>
      </c>
      <c r="G12" s="13">
        <v>94</v>
      </c>
      <c r="H12" s="13">
        <v>35</v>
      </c>
      <c r="I12" s="13">
        <v>0</v>
      </c>
      <c r="J12" s="13">
        <v>0</v>
      </c>
      <c r="K12" s="13">
        <v>0</v>
      </c>
      <c r="L12" s="13">
        <v>0</v>
      </c>
      <c r="M12" s="13"/>
      <c r="N12" s="82"/>
    </row>
    <row r="13" spans="2:14" s="5" customFormat="1" ht="15" customHeight="1" x14ac:dyDescent="0.2">
      <c r="B13" s="15" t="s">
        <v>11</v>
      </c>
      <c r="C13" s="13">
        <v>49</v>
      </c>
      <c r="D13" s="13">
        <v>0</v>
      </c>
      <c r="E13" s="13">
        <v>0</v>
      </c>
      <c r="F13" s="13">
        <v>0</v>
      </c>
      <c r="G13" s="13">
        <v>34</v>
      </c>
      <c r="H13" s="13">
        <v>15</v>
      </c>
      <c r="I13" s="13">
        <v>0</v>
      </c>
      <c r="J13" s="13">
        <v>0</v>
      </c>
      <c r="K13" s="13">
        <v>0</v>
      </c>
      <c r="L13" s="13">
        <v>0</v>
      </c>
      <c r="M13" s="13"/>
      <c r="N13" s="82"/>
    </row>
    <row r="14" spans="2:14" s="5" customFormat="1" ht="15" customHeight="1" x14ac:dyDescent="0.2">
      <c r="B14" s="15" t="s">
        <v>10</v>
      </c>
      <c r="C14" s="13">
        <v>13</v>
      </c>
      <c r="D14" s="13">
        <v>0</v>
      </c>
      <c r="E14" s="13">
        <v>0</v>
      </c>
      <c r="F14" s="13">
        <v>0</v>
      </c>
      <c r="G14" s="13">
        <v>12</v>
      </c>
      <c r="H14" s="13">
        <v>1</v>
      </c>
      <c r="I14" s="13">
        <v>0</v>
      </c>
      <c r="J14" s="13">
        <v>0</v>
      </c>
      <c r="K14" s="13">
        <v>0</v>
      </c>
      <c r="L14" s="13">
        <v>0</v>
      </c>
      <c r="M14" s="13"/>
      <c r="N14" s="82"/>
    </row>
    <row r="15" spans="2:14" s="5" customFormat="1" ht="15" customHeight="1" x14ac:dyDescent="0.2">
      <c r="B15" s="15" t="s">
        <v>9</v>
      </c>
      <c r="C15" s="13">
        <v>73</v>
      </c>
      <c r="D15" s="13">
        <v>1</v>
      </c>
      <c r="E15" s="13">
        <v>0</v>
      </c>
      <c r="F15" s="13">
        <v>0</v>
      </c>
      <c r="G15" s="13">
        <v>49</v>
      </c>
      <c r="H15" s="13">
        <v>23</v>
      </c>
      <c r="I15" s="13">
        <v>0</v>
      </c>
      <c r="J15" s="13">
        <v>0</v>
      </c>
      <c r="K15" s="13">
        <v>0</v>
      </c>
      <c r="L15" s="13">
        <v>0</v>
      </c>
      <c r="M15" s="13"/>
      <c r="N15" s="82"/>
    </row>
    <row r="16" spans="2:14" s="5" customFormat="1" ht="15" customHeight="1" x14ac:dyDescent="0.2">
      <c r="B16" s="15" t="s">
        <v>8</v>
      </c>
      <c r="C16" s="13">
        <v>332</v>
      </c>
      <c r="D16" s="13">
        <v>1</v>
      </c>
      <c r="E16" s="13">
        <v>1</v>
      </c>
      <c r="F16" s="13">
        <v>1</v>
      </c>
      <c r="G16" s="13">
        <v>292</v>
      </c>
      <c r="H16" s="13">
        <v>35</v>
      </c>
      <c r="I16" s="13">
        <v>0</v>
      </c>
      <c r="J16" s="13">
        <v>0</v>
      </c>
      <c r="K16" s="13">
        <v>1</v>
      </c>
      <c r="L16" s="13">
        <v>1</v>
      </c>
      <c r="M16" s="13"/>
      <c r="N16" s="82"/>
    </row>
    <row r="17" spans="2:14" s="5" customFormat="1" ht="15" customHeight="1" x14ac:dyDescent="0.2">
      <c r="B17" s="15" t="s">
        <v>7</v>
      </c>
      <c r="C17" s="13">
        <v>27</v>
      </c>
      <c r="D17" s="13">
        <v>0</v>
      </c>
      <c r="E17" s="13">
        <v>0</v>
      </c>
      <c r="F17" s="13">
        <v>0</v>
      </c>
      <c r="G17" s="13">
        <v>24</v>
      </c>
      <c r="H17" s="13">
        <v>3</v>
      </c>
      <c r="I17" s="13">
        <v>0</v>
      </c>
      <c r="J17" s="13">
        <v>0</v>
      </c>
      <c r="K17" s="13">
        <v>0</v>
      </c>
      <c r="L17" s="13">
        <v>0</v>
      </c>
      <c r="M17" s="13"/>
      <c r="N17" s="82"/>
    </row>
    <row r="18" spans="2:14" s="5" customFormat="1" ht="15" customHeight="1" x14ac:dyDescent="0.2">
      <c r="B18" s="15" t="s">
        <v>6</v>
      </c>
      <c r="C18" s="13">
        <v>40</v>
      </c>
      <c r="D18" s="13">
        <v>1</v>
      </c>
      <c r="E18" s="13">
        <v>0</v>
      </c>
      <c r="F18" s="13">
        <v>0</v>
      </c>
      <c r="G18" s="13">
        <v>32</v>
      </c>
      <c r="H18" s="13">
        <v>7</v>
      </c>
      <c r="I18" s="13">
        <v>0</v>
      </c>
      <c r="J18" s="13">
        <v>0</v>
      </c>
      <c r="K18" s="13">
        <v>0</v>
      </c>
      <c r="L18" s="13">
        <v>0</v>
      </c>
      <c r="M18" s="13"/>
      <c r="N18" s="82"/>
    </row>
    <row r="19" spans="2:14" s="5" customFormat="1" ht="15" customHeight="1" x14ac:dyDescent="0.2">
      <c r="B19" s="15" t="s">
        <v>5</v>
      </c>
      <c r="C19" s="13">
        <v>24</v>
      </c>
      <c r="D19" s="13">
        <v>1</v>
      </c>
      <c r="E19" s="13">
        <v>0</v>
      </c>
      <c r="F19" s="13">
        <v>0</v>
      </c>
      <c r="G19" s="13">
        <v>19</v>
      </c>
      <c r="H19" s="13">
        <v>4</v>
      </c>
      <c r="I19" s="13">
        <v>0</v>
      </c>
      <c r="J19" s="13">
        <v>0</v>
      </c>
      <c r="K19" s="13">
        <v>0</v>
      </c>
      <c r="L19" s="13">
        <v>0</v>
      </c>
      <c r="M19" s="13"/>
      <c r="N19" s="82"/>
    </row>
    <row r="20" spans="2:14" s="5" customFormat="1" ht="12.75" customHeight="1" x14ac:dyDescent="0.2"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N20" s="82"/>
    </row>
    <row r="21" spans="2:14" s="5" customFormat="1" ht="3" customHeight="1" x14ac:dyDescent="0.2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8"/>
      <c r="N21" s="82"/>
    </row>
    <row r="22" spans="2:14" s="5" customFormat="1" ht="7.5" customHeight="1" x14ac:dyDescent="0.2">
      <c r="B22" s="582"/>
      <c r="C22" s="582"/>
      <c r="D22" s="582"/>
      <c r="E22" s="582"/>
      <c r="F22" s="582"/>
      <c r="G22" s="582"/>
      <c r="H22" s="582"/>
      <c r="I22" s="77"/>
      <c r="J22" s="77"/>
      <c r="K22" s="77"/>
      <c r="N22" s="82"/>
    </row>
    <row r="23" spans="2:14" x14ac:dyDescent="0.2">
      <c r="B23" s="580" t="s">
        <v>53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N23" s="82"/>
    </row>
    <row r="24" spans="2:14" ht="13.5" customHeight="1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N24" s="82"/>
    </row>
    <row r="25" spans="2:14" x14ac:dyDescent="0.2">
      <c r="N25" s="82"/>
    </row>
    <row r="26" spans="2:14" x14ac:dyDescent="0.2">
      <c r="N26" s="82"/>
    </row>
    <row r="27" spans="2:14" ht="12.75" customHeight="1" x14ac:dyDescent="0.2">
      <c r="N27" s="82"/>
    </row>
    <row r="38" ht="12.75" customHeight="1" x14ac:dyDescent="0.2"/>
  </sheetData>
  <mergeCells count="10">
    <mergeCell ref="B23:L23"/>
    <mergeCell ref="B1:L1"/>
    <mergeCell ref="B22:H22"/>
    <mergeCell ref="B2:L2"/>
    <mergeCell ref="B4:B6"/>
    <mergeCell ref="C4:C6"/>
    <mergeCell ref="D4:L4"/>
    <mergeCell ref="D5:F5"/>
    <mergeCell ref="G5:J5"/>
    <mergeCell ref="K5:L5"/>
  </mergeCells>
  <hyperlinks>
    <hyperlink ref="N2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22">
    <pageSetUpPr fitToPage="1"/>
  </sheetPr>
  <dimension ref="B1:J41"/>
  <sheetViews>
    <sheetView showGridLines="0" zoomScaleNormal="100" workbookViewId="0">
      <selection activeCell="B1" sqref="B1:H1"/>
    </sheetView>
  </sheetViews>
  <sheetFormatPr defaultColWidth="9.140625" defaultRowHeight="12.75" x14ac:dyDescent="0.2"/>
  <cols>
    <col min="1" max="1" width="6.7109375" style="4" customWidth="1"/>
    <col min="2" max="2" width="22.5703125" style="4" customWidth="1"/>
    <col min="3" max="8" width="13.7109375" style="4" customWidth="1"/>
    <col min="9" max="9" width="6.7109375" style="4" customWidth="1"/>
    <col min="10" max="10" width="13.85546875" style="4" customWidth="1"/>
    <col min="11" max="16384" width="9.140625" style="4"/>
  </cols>
  <sheetData>
    <row r="1" spans="2:10" s="31" customFormat="1" ht="30" customHeight="1" x14ac:dyDescent="0.2">
      <c r="B1" s="581" t="s">
        <v>541</v>
      </c>
      <c r="C1" s="581"/>
      <c r="D1" s="581"/>
      <c r="E1" s="581"/>
      <c r="F1" s="581"/>
      <c r="G1" s="581"/>
      <c r="H1" s="581"/>
    </row>
    <row r="2" spans="2:10" s="18" customFormat="1" ht="12.75" customHeight="1" x14ac:dyDescent="0.2">
      <c r="B2" s="583"/>
      <c r="C2" s="583"/>
      <c r="D2" s="583"/>
      <c r="E2" s="583"/>
      <c r="F2" s="583"/>
      <c r="G2" s="583"/>
      <c r="J2" s="40" t="s">
        <v>1</v>
      </c>
    </row>
    <row r="3" spans="2:10" s="23" customFormat="1" ht="12.75" customHeight="1" x14ac:dyDescent="0.2">
      <c r="B3" s="81" t="s">
        <v>68</v>
      </c>
      <c r="C3" s="28"/>
      <c r="D3" s="28"/>
      <c r="E3" s="28"/>
      <c r="F3" s="28"/>
      <c r="G3" s="28"/>
      <c r="H3" s="27" t="s">
        <v>3</v>
      </c>
      <c r="I3" s="27"/>
    </row>
    <row r="4" spans="2:10" s="23" customFormat="1" ht="24" customHeight="1" x14ac:dyDescent="0.2">
      <c r="B4" s="585" t="s">
        <v>24</v>
      </c>
      <c r="C4" s="508" t="s">
        <v>23</v>
      </c>
      <c r="D4" s="512" t="s">
        <v>28</v>
      </c>
      <c r="E4" s="512"/>
      <c r="F4" s="512"/>
      <c r="G4" s="512" t="s">
        <v>27</v>
      </c>
      <c r="H4" s="589"/>
      <c r="I4" s="39"/>
    </row>
    <row r="5" spans="2:10" s="23" customFormat="1" ht="12.75" customHeight="1" x14ac:dyDescent="0.2">
      <c r="B5" s="585"/>
      <c r="C5" s="508"/>
      <c r="D5" s="512" t="s">
        <v>0</v>
      </c>
      <c r="E5" s="508" t="s">
        <v>26</v>
      </c>
      <c r="F5" s="508" t="s">
        <v>69</v>
      </c>
      <c r="G5" s="525" t="s">
        <v>0</v>
      </c>
      <c r="H5" s="508" t="s">
        <v>25</v>
      </c>
      <c r="I5" s="38"/>
    </row>
    <row r="6" spans="2:10" s="23" customFormat="1" ht="12.75" customHeight="1" x14ac:dyDescent="0.2">
      <c r="B6" s="585"/>
      <c r="C6" s="508"/>
      <c r="D6" s="512"/>
      <c r="E6" s="508"/>
      <c r="F6" s="508"/>
      <c r="G6" s="586"/>
      <c r="H6" s="508"/>
      <c r="I6" s="38"/>
    </row>
    <row r="7" spans="2:10" s="23" customFormat="1" ht="12.75" customHeight="1" x14ac:dyDescent="0.2">
      <c r="B7" s="585"/>
      <c r="C7" s="508"/>
      <c r="D7" s="512"/>
      <c r="E7" s="508"/>
      <c r="F7" s="508"/>
      <c r="G7" s="586"/>
      <c r="H7" s="508"/>
      <c r="I7" s="38"/>
    </row>
    <row r="8" spans="2:10" s="23" customFormat="1" ht="12.75" customHeight="1" x14ac:dyDescent="0.2">
      <c r="B8" s="585"/>
      <c r="C8" s="508"/>
      <c r="D8" s="512"/>
      <c r="E8" s="508"/>
      <c r="F8" s="508"/>
      <c r="G8" s="587"/>
      <c r="H8" s="508"/>
      <c r="I8" s="38"/>
    </row>
    <row r="9" spans="2:10" ht="7.5" customHeight="1" x14ac:dyDescent="0.2">
      <c r="B9" s="22"/>
      <c r="C9" s="22"/>
      <c r="D9" s="22"/>
      <c r="E9" s="22"/>
      <c r="F9" s="22"/>
      <c r="G9" s="22"/>
      <c r="H9" s="14"/>
      <c r="I9" s="14"/>
    </row>
    <row r="10" spans="2:10" s="18" customFormat="1" ht="15" customHeight="1" x14ac:dyDescent="0.2">
      <c r="B10" s="20" t="s">
        <v>15</v>
      </c>
      <c r="C10" s="19">
        <v>1842</v>
      </c>
      <c r="D10" s="19">
        <v>1819</v>
      </c>
      <c r="E10" s="19">
        <v>1814</v>
      </c>
      <c r="F10" s="19">
        <v>5</v>
      </c>
      <c r="G10" s="19">
        <v>23</v>
      </c>
      <c r="H10" s="19">
        <v>23</v>
      </c>
      <c r="I10" s="19"/>
      <c r="J10" s="19"/>
    </row>
    <row r="11" spans="2:10" ht="15" customHeight="1" x14ac:dyDescent="0.2">
      <c r="B11" s="37" t="s">
        <v>14</v>
      </c>
      <c r="C11" s="13">
        <v>74</v>
      </c>
      <c r="D11" s="13">
        <v>72</v>
      </c>
      <c r="E11" s="13">
        <v>71</v>
      </c>
      <c r="F11" s="13">
        <v>1</v>
      </c>
      <c r="G11" s="13">
        <v>2</v>
      </c>
      <c r="H11" s="14">
        <v>2</v>
      </c>
      <c r="I11" s="14"/>
      <c r="J11" s="19"/>
    </row>
    <row r="12" spans="2:10" ht="15" customHeight="1" x14ac:dyDescent="0.2">
      <c r="B12" s="15" t="s">
        <v>16</v>
      </c>
      <c r="C12" s="13">
        <v>324</v>
      </c>
      <c r="D12" s="13">
        <v>319</v>
      </c>
      <c r="E12" s="13">
        <v>318</v>
      </c>
      <c r="F12" s="13">
        <v>1</v>
      </c>
      <c r="G12" s="13">
        <v>5</v>
      </c>
      <c r="H12" s="13">
        <v>5</v>
      </c>
      <c r="I12" s="13"/>
      <c r="J12" s="19"/>
    </row>
    <row r="13" spans="2:10" ht="15" customHeight="1" x14ac:dyDescent="0.2">
      <c r="B13" s="15" t="s">
        <v>13</v>
      </c>
      <c r="C13" s="13">
        <v>756</v>
      </c>
      <c r="D13" s="13">
        <v>748</v>
      </c>
      <c r="E13" s="13">
        <v>745</v>
      </c>
      <c r="F13" s="13">
        <v>3</v>
      </c>
      <c r="G13" s="13">
        <v>8</v>
      </c>
      <c r="H13" s="13">
        <v>8</v>
      </c>
      <c r="I13" s="13"/>
      <c r="J13" s="19"/>
    </row>
    <row r="14" spans="2:10" ht="15" customHeight="1" x14ac:dyDescent="0.2">
      <c r="B14" s="15" t="s">
        <v>12</v>
      </c>
      <c r="C14" s="13">
        <v>130</v>
      </c>
      <c r="D14" s="13">
        <v>129</v>
      </c>
      <c r="E14" s="13">
        <v>129</v>
      </c>
      <c r="F14" s="13">
        <v>0</v>
      </c>
      <c r="G14" s="13">
        <v>1</v>
      </c>
      <c r="H14" s="13">
        <v>1</v>
      </c>
      <c r="I14" s="13"/>
      <c r="J14" s="19"/>
    </row>
    <row r="15" spans="2:10" ht="15" customHeight="1" x14ac:dyDescent="0.2">
      <c r="B15" s="15" t="s">
        <v>11</v>
      </c>
      <c r="C15" s="13">
        <v>49</v>
      </c>
      <c r="D15" s="13">
        <v>49</v>
      </c>
      <c r="E15" s="13">
        <v>49</v>
      </c>
      <c r="F15" s="13">
        <v>0</v>
      </c>
      <c r="G15" s="13">
        <v>0</v>
      </c>
      <c r="H15" s="13">
        <v>0</v>
      </c>
      <c r="I15" s="13"/>
      <c r="J15" s="19"/>
    </row>
    <row r="16" spans="2:10" ht="15" customHeight="1" x14ac:dyDescent="0.2">
      <c r="B16" s="15" t="s">
        <v>10</v>
      </c>
      <c r="C16" s="13">
        <v>13</v>
      </c>
      <c r="D16" s="13">
        <v>13</v>
      </c>
      <c r="E16" s="13">
        <v>13</v>
      </c>
      <c r="F16" s="13">
        <v>0</v>
      </c>
      <c r="G16" s="13">
        <v>0</v>
      </c>
      <c r="H16" s="13">
        <v>0</v>
      </c>
      <c r="I16" s="13"/>
      <c r="J16" s="19"/>
    </row>
    <row r="17" spans="2:10" ht="15" customHeight="1" x14ac:dyDescent="0.2">
      <c r="B17" s="15" t="s">
        <v>9</v>
      </c>
      <c r="C17" s="13">
        <v>73</v>
      </c>
      <c r="D17" s="13">
        <v>72</v>
      </c>
      <c r="E17" s="13">
        <v>72</v>
      </c>
      <c r="F17" s="13">
        <v>0</v>
      </c>
      <c r="G17" s="13">
        <v>1</v>
      </c>
      <c r="H17" s="13">
        <v>1</v>
      </c>
      <c r="I17" s="13"/>
      <c r="J17" s="19"/>
    </row>
    <row r="18" spans="2:10" ht="15" customHeight="1" x14ac:dyDescent="0.2">
      <c r="B18" s="15" t="s">
        <v>8</v>
      </c>
      <c r="C18" s="13">
        <v>332</v>
      </c>
      <c r="D18" s="13">
        <v>327</v>
      </c>
      <c r="E18" s="13">
        <v>327</v>
      </c>
      <c r="F18" s="13">
        <v>0</v>
      </c>
      <c r="G18" s="13">
        <v>5</v>
      </c>
      <c r="H18" s="13">
        <v>5</v>
      </c>
      <c r="I18" s="13"/>
      <c r="J18" s="19"/>
    </row>
    <row r="19" spans="2:10" ht="15" customHeight="1" x14ac:dyDescent="0.2">
      <c r="B19" s="15" t="s">
        <v>7</v>
      </c>
      <c r="C19" s="13">
        <v>27</v>
      </c>
      <c r="D19" s="13">
        <v>27</v>
      </c>
      <c r="E19" s="13">
        <v>27</v>
      </c>
      <c r="F19" s="13">
        <v>0</v>
      </c>
      <c r="G19" s="13">
        <v>0</v>
      </c>
      <c r="H19" s="13">
        <v>0</v>
      </c>
      <c r="I19" s="13"/>
      <c r="J19" s="19"/>
    </row>
    <row r="20" spans="2:10" ht="15" customHeight="1" x14ac:dyDescent="0.2">
      <c r="B20" s="15" t="s">
        <v>6</v>
      </c>
      <c r="C20" s="13">
        <v>40</v>
      </c>
      <c r="D20" s="13">
        <v>39</v>
      </c>
      <c r="E20" s="13">
        <v>39</v>
      </c>
      <c r="F20" s="13">
        <v>0</v>
      </c>
      <c r="G20" s="13">
        <v>1</v>
      </c>
      <c r="H20" s="13">
        <v>1</v>
      </c>
      <c r="I20" s="13"/>
      <c r="J20" s="19"/>
    </row>
    <row r="21" spans="2:10" ht="15" customHeight="1" x14ac:dyDescent="0.2">
      <c r="B21" s="15" t="s">
        <v>5</v>
      </c>
      <c r="C21" s="13">
        <v>24</v>
      </c>
      <c r="D21" s="13">
        <v>24</v>
      </c>
      <c r="E21" s="13">
        <v>24</v>
      </c>
      <c r="F21" s="13">
        <v>0</v>
      </c>
      <c r="G21" s="13">
        <v>0</v>
      </c>
      <c r="H21" s="13">
        <v>0</v>
      </c>
      <c r="I21" s="13"/>
      <c r="J21" s="19"/>
    </row>
    <row r="22" spans="2:10" ht="12.75" customHeight="1" x14ac:dyDescent="0.2">
      <c r="B22" s="36"/>
      <c r="C22" s="36"/>
      <c r="D22" s="36"/>
      <c r="E22" s="36"/>
      <c r="F22" s="36"/>
      <c r="G22" s="36"/>
      <c r="H22" s="35"/>
      <c r="I22" s="11"/>
      <c r="J22" s="19"/>
    </row>
    <row r="23" spans="2:10" ht="3" customHeight="1" x14ac:dyDescent="0.2">
      <c r="B23" s="34"/>
      <c r="C23" s="33"/>
      <c r="D23" s="33"/>
      <c r="E23" s="33"/>
      <c r="F23" s="33"/>
      <c r="G23" s="33"/>
      <c r="H23" s="33"/>
      <c r="I23" s="5"/>
      <c r="J23" s="19"/>
    </row>
    <row r="24" spans="2:10" ht="6.75" customHeight="1" x14ac:dyDescent="0.2">
      <c r="B24" s="588"/>
      <c r="C24" s="588"/>
      <c r="D24" s="588"/>
      <c r="E24" s="588"/>
      <c r="F24" s="588"/>
      <c r="J24" s="19"/>
    </row>
    <row r="25" spans="2:10" x14ac:dyDescent="0.2">
      <c r="B25" s="580" t="s">
        <v>53</v>
      </c>
      <c r="C25" s="580"/>
      <c r="D25" s="580"/>
      <c r="E25" s="580"/>
      <c r="F25" s="580"/>
      <c r="G25" s="580"/>
      <c r="H25" s="580"/>
    </row>
    <row r="26" spans="2:10" ht="13.5" customHeight="1" x14ac:dyDescent="0.2">
      <c r="C26" s="6"/>
    </row>
    <row r="27" spans="2:10" x14ac:dyDescent="0.2">
      <c r="C27" s="6"/>
      <c r="G27" s="5"/>
    </row>
    <row r="28" spans="2:10" x14ac:dyDescent="0.2">
      <c r="C28" s="6"/>
    </row>
    <row r="29" spans="2:10" ht="12.75" customHeight="1" x14ac:dyDescent="0.2">
      <c r="C29" s="6"/>
    </row>
    <row r="30" spans="2:10" x14ac:dyDescent="0.2">
      <c r="C30" s="6"/>
    </row>
    <row r="31" spans="2:10" x14ac:dyDescent="0.2">
      <c r="C31" s="6"/>
    </row>
    <row r="32" spans="2:10" x14ac:dyDescent="0.2">
      <c r="C32" s="6"/>
    </row>
    <row r="33" spans="2:3" x14ac:dyDescent="0.2">
      <c r="C33" s="6"/>
    </row>
    <row r="34" spans="2:3" x14ac:dyDescent="0.2">
      <c r="C34" s="6"/>
    </row>
    <row r="35" spans="2:3" x14ac:dyDescent="0.2">
      <c r="C35" s="6"/>
    </row>
    <row r="36" spans="2:3" x14ac:dyDescent="0.2">
      <c r="C36" s="6"/>
    </row>
    <row r="37" spans="2:3" x14ac:dyDescent="0.2">
      <c r="C37" s="6"/>
    </row>
    <row r="40" spans="2:3" ht="12.75" customHeight="1" x14ac:dyDescent="0.2"/>
    <row r="41" spans="2:3" x14ac:dyDescent="0.2">
      <c r="B41" s="22"/>
    </row>
  </sheetData>
  <mergeCells count="13">
    <mergeCell ref="B25:H25"/>
    <mergeCell ref="F5:F8"/>
    <mergeCell ref="G5:G8"/>
    <mergeCell ref="B1:H1"/>
    <mergeCell ref="B24:F24"/>
    <mergeCell ref="H5:H8"/>
    <mergeCell ref="G4:H4"/>
    <mergeCell ref="B2:G2"/>
    <mergeCell ref="B4:B8"/>
    <mergeCell ref="C4:C8"/>
    <mergeCell ref="D4:F4"/>
    <mergeCell ref="D5:D8"/>
    <mergeCell ref="E5:E8"/>
  </mergeCells>
  <hyperlinks>
    <hyperlink ref="J2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23">
    <pageSetUpPr fitToPage="1"/>
  </sheetPr>
  <dimension ref="B1:H55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1" customWidth="1"/>
    <col min="2" max="2" width="23.85546875" style="41" customWidth="1"/>
    <col min="3" max="6" width="16.42578125" style="41" customWidth="1"/>
    <col min="7" max="7" width="6.7109375" style="41" customWidth="1"/>
    <col min="8" max="8" width="13.7109375" style="41" customWidth="1"/>
    <col min="9" max="16384" width="9.140625" style="41"/>
  </cols>
  <sheetData>
    <row r="1" spans="2:8" s="51" customFormat="1" ht="30" customHeight="1" x14ac:dyDescent="0.2">
      <c r="B1" s="581" t="s">
        <v>540</v>
      </c>
      <c r="C1" s="581"/>
      <c r="D1" s="581"/>
      <c r="E1" s="581"/>
      <c r="F1" s="581"/>
    </row>
    <row r="2" spans="2:8" s="55" customFormat="1" ht="12.75" customHeight="1" x14ac:dyDescent="0.2">
      <c r="B2" s="583"/>
      <c r="C2" s="583"/>
      <c r="D2" s="583"/>
      <c r="E2" s="78"/>
      <c r="H2" s="3" t="s">
        <v>1</v>
      </c>
    </row>
    <row r="3" spans="2:8" s="53" customFormat="1" ht="12.75" customHeight="1" x14ac:dyDescent="0.2">
      <c r="B3" s="81" t="s">
        <v>68</v>
      </c>
      <c r="C3" s="28"/>
      <c r="D3" s="28"/>
      <c r="E3" s="28"/>
      <c r="F3" s="27" t="s">
        <v>3</v>
      </c>
      <c r="G3" s="27"/>
    </row>
    <row r="4" spans="2:8" s="53" customFormat="1" ht="24" customHeight="1" x14ac:dyDescent="0.2">
      <c r="B4" s="590" t="s">
        <v>39</v>
      </c>
      <c r="C4" s="590" t="s">
        <v>0</v>
      </c>
      <c r="D4" s="590" t="s">
        <v>38</v>
      </c>
      <c r="E4" s="590"/>
      <c r="F4" s="591"/>
      <c r="G4" s="54"/>
    </row>
    <row r="5" spans="2:8" s="53" customFormat="1" ht="12.75" customHeight="1" x14ac:dyDescent="0.2">
      <c r="B5" s="508"/>
      <c r="C5" s="508"/>
      <c r="D5" s="508" t="s">
        <v>62</v>
      </c>
      <c r="E5" s="508" t="s">
        <v>70</v>
      </c>
      <c r="F5" s="508" t="s">
        <v>63</v>
      </c>
      <c r="G5" s="38"/>
    </row>
    <row r="6" spans="2:8" s="53" customFormat="1" ht="12.75" customHeight="1" x14ac:dyDescent="0.2">
      <c r="B6" s="508"/>
      <c r="C6" s="508"/>
      <c r="D6" s="508"/>
      <c r="E6" s="508"/>
      <c r="F6" s="508"/>
      <c r="G6" s="38"/>
    </row>
    <row r="7" spans="2:8" s="53" customFormat="1" ht="12.75" customHeight="1" x14ac:dyDescent="0.2">
      <c r="B7" s="524"/>
      <c r="C7" s="524"/>
      <c r="D7" s="524"/>
      <c r="E7" s="524"/>
      <c r="F7" s="524"/>
      <c r="G7" s="38"/>
    </row>
    <row r="8" spans="2:8" ht="12.75" customHeight="1" x14ac:dyDescent="0.2">
      <c r="B8" s="22"/>
      <c r="C8" s="14"/>
      <c r="D8" s="14"/>
      <c r="E8" s="14"/>
      <c r="F8" s="14"/>
      <c r="G8" s="22"/>
    </row>
    <row r="9" spans="2:8" s="51" customFormat="1" ht="12.75" customHeight="1" x14ac:dyDescent="0.2">
      <c r="B9" s="52" t="s">
        <v>0</v>
      </c>
      <c r="C9" s="19">
        <v>1842</v>
      </c>
      <c r="D9" s="19">
        <v>1814</v>
      </c>
      <c r="E9" s="19">
        <v>5</v>
      </c>
      <c r="F9" s="19">
        <v>23</v>
      </c>
      <c r="G9" s="19"/>
    </row>
    <row r="10" spans="2:8" ht="30" customHeight="1" x14ac:dyDescent="0.2">
      <c r="B10" s="37" t="s">
        <v>37</v>
      </c>
      <c r="C10" s="13">
        <v>1010</v>
      </c>
      <c r="D10" s="13">
        <v>993</v>
      </c>
      <c r="E10" s="13">
        <v>5</v>
      </c>
      <c r="F10" s="13">
        <v>12</v>
      </c>
      <c r="G10" s="13"/>
    </row>
    <row r="11" spans="2:8" ht="19.5" customHeight="1" x14ac:dyDescent="0.2">
      <c r="B11" s="37" t="s">
        <v>36</v>
      </c>
      <c r="C11" s="50">
        <f>SUM(C12:C19)</f>
        <v>832</v>
      </c>
      <c r="D11" s="50">
        <f>SUM(D12:D19)</f>
        <v>821</v>
      </c>
      <c r="E11" s="41">
        <v>0</v>
      </c>
      <c r="F11" s="50">
        <f>SUM(F12:F19)</f>
        <v>11</v>
      </c>
      <c r="G11" s="50"/>
    </row>
    <row r="12" spans="2:8" ht="23.25" customHeight="1" x14ac:dyDescent="0.2">
      <c r="B12" s="49" t="s">
        <v>35</v>
      </c>
      <c r="C12" s="13">
        <v>612</v>
      </c>
      <c r="D12" s="13">
        <v>604</v>
      </c>
      <c r="E12" s="50">
        <v>0</v>
      </c>
      <c r="F12" s="13">
        <v>8</v>
      </c>
      <c r="G12" s="13"/>
    </row>
    <row r="13" spans="2:8" ht="18" customHeight="1" x14ac:dyDescent="0.2">
      <c r="B13" s="49" t="s">
        <v>34</v>
      </c>
      <c r="C13" s="13">
        <v>172</v>
      </c>
      <c r="D13" s="13">
        <v>171</v>
      </c>
      <c r="E13" s="13">
        <v>0</v>
      </c>
      <c r="F13" s="13">
        <v>1</v>
      </c>
      <c r="G13" s="13"/>
    </row>
    <row r="14" spans="2:8" ht="18" customHeight="1" x14ac:dyDescent="0.2">
      <c r="B14" s="49" t="s">
        <v>33</v>
      </c>
      <c r="C14" s="13">
        <v>33</v>
      </c>
      <c r="D14" s="13">
        <v>31</v>
      </c>
      <c r="E14" s="13">
        <v>0</v>
      </c>
      <c r="F14" s="13">
        <v>2</v>
      </c>
      <c r="G14" s="13"/>
    </row>
    <row r="15" spans="2:8" ht="18" customHeight="1" x14ac:dyDescent="0.2">
      <c r="B15" s="49" t="s">
        <v>32</v>
      </c>
      <c r="C15" s="13">
        <v>11</v>
      </c>
      <c r="D15" s="13">
        <v>11</v>
      </c>
      <c r="E15" s="13">
        <v>0</v>
      </c>
      <c r="F15" s="13">
        <v>0</v>
      </c>
      <c r="G15" s="13"/>
    </row>
    <row r="16" spans="2:8" s="47" customFormat="1" ht="18" customHeight="1" x14ac:dyDescent="0.2">
      <c r="B16" s="48" t="s">
        <v>31</v>
      </c>
      <c r="C16" s="13">
        <v>1</v>
      </c>
      <c r="D16" s="13">
        <v>1</v>
      </c>
      <c r="E16" s="13">
        <v>0</v>
      </c>
      <c r="F16" s="13">
        <v>0</v>
      </c>
      <c r="G16" s="13"/>
      <c r="H16" s="42"/>
    </row>
    <row r="17" spans="2:8" s="47" customFormat="1" ht="18" customHeight="1" x14ac:dyDescent="0.2">
      <c r="B17" s="48" t="s">
        <v>30</v>
      </c>
      <c r="C17" s="13">
        <v>1</v>
      </c>
      <c r="D17" s="13">
        <v>1</v>
      </c>
      <c r="E17" s="13">
        <v>0</v>
      </c>
      <c r="F17" s="13">
        <v>0</v>
      </c>
      <c r="G17" s="13"/>
      <c r="H17" s="42"/>
    </row>
    <row r="18" spans="2:8" s="47" customFormat="1" ht="18" customHeight="1" x14ac:dyDescent="0.2">
      <c r="B18" s="48" t="s">
        <v>29</v>
      </c>
      <c r="C18" s="13">
        <v>1</v>
      </c>
      <c r="D18" s="13">
        <v>1</v>
      </c>
      <c r="E18" s="13">
        <v>0</v>
      </c>
      <c r="F18" s="13">
        <v>0</v>
      </c>
      <c r="G18" s="13"/>
      <c r="H18" s="42"/>
    </row>
    <row r="19" spans="2:8" s="47" customFormat="1" ht="18" customHeight="1" x14ac:dyDescent="0.2">
      <c r="B19" s="48" t="s">
        <v>61</v>
      </c>
      <c r="C19" s="13">
        <v>1</v>
      </c>
      <c r="D19" s="13">
        <v>1</v>
      </c>
      <c r="E19" s="13">
        <v>0</v>
      </c>
      <c r="F19" s="13">
        <v>0</v>
      </c>
      <c r="G19" s="13"/>
      <c r="H19" s="42"/>
    </row>
    <row r="20" spans="2:8" ht="7.5" customHeight="1" x14ac:dyDescent="0.2">
      <c r="B20" s="46"/>
      <c r="C20" s="76"/>
      <c r="D20" s="76"/>
      <c r="E20" s="76"/>
      <c r="F20" s="76"/>
      <c r="G20" s="45"/>
    </row>
    <row r="21" spans="2:8" ht="3" customHeight="1" x14ac:dyDescent="0.2">
      <c r="B21" s="44"/>
      <c r="C21" s="43"/>
      <c r="D21" s="43"/>
      <c r="E21" s="43"/>
      <c r="F21" s="43"/>
    </row>
    <row r="22" spans="2:8" ht="12.75" customHeight="1" x14ac:dyDescent="0.2">
      <c r="B22" s="588"/>
      <c r="C22" s="588"/>
      <c r="D22" s="588"/>
      <c r="E22" s="80"/>
    </row>
    <row r="23" spans="2:8" ht="11.1" customHeight="1" x14ac:dyDescent="0.2">
      <c r="B23" s="580" t="s">
        <v>53</v>
      </c>
      <c r="C23" s="580"/>
      <c r="D23" s="580"/>
      <c r="E23" s="580"/>
      <c r="F23" s="580"/>
    </row>
    <row r="24" spans="2:8" ht="11.1" customHeight="1" x14ac:dyDescent="0.2"/>
    <row r="25" spans="2:8" ht="11.1" customHeight="1" x14ac:dyDescent="0.2"/>
    <row r="26" spans="2:8" ht="11.1" customHeight="1" x14ac:dyDescent="0.2"/>
    <row r="27" spans="2:8" ht="11.1" customHeight="1" x14ac:dyDescent="0.2"/>
    <row r="28" spans="2:8" ht="11.1" customHeight="1" x14ac:dyDescent="0.2"/>
    <row r="29" spans="2:8" ht="11.1" customHeight="1" x14ac:dyDescent="0.2"/>
    <row r="30" spans="2:8" ht="11.1" customHeight="1" x14ac:dyDescent="0.2"/>
    <row r="31" spans="2:8" ht="11.1" customHeight="1" x14ac:dyDescent="0.2"/>
    <row r="32" spans="2:8" ht="11.1" customHeight="1" x14ac:dyDescent="0.2"/>
    <row r="33" spans="2:2" ht="11.1" customHeight="1" x14ac:dyDescent="0.2"/>
    <row r="34" spans="2:2" ht="11.1" customHeight="1" x14ac:dyDescent="0.2"/>
    <row r="35" spans="2:2" ht="11.1" customHeight="1" x14ac:dyDescent="0.2">
      <c r="B35" s="22"/>
    </row>
    <row r="36" spans="2:2" ht="11.1" customHeight="1" x14ac:dyDescent="0.2"/>
    <row r="37" spans="2:2" ht="11.1" customHeight="1" x14ac:dyDescent="0.2"/>
    <row r="38" spans="2:2" ht="11.1" customHeight="1" x14ac:dyDescent="0.2"/>
    <row r="39" spans="2:2" ht="11.1" customHeight="1" x14ac:dyDescent="0.2"/>
    <row r="40" spans="2:2" ht="11.1" customHeight="1" x14ac:dyDescent="0.2"/>
    <row r="41" spans="2:2" ht="11.1" customHeight="1" x14ac:dyDescent="0.2"/>
    <row r="42" spans="2:2" ht="11.1" customHeight="1" x14ac:dyDescent="0.2"/>
    <row r="43" spans="2:2" ht="11.1" customHeight="1" x14ac:dyDescent="0.2"/>
    <row r="44" spans="2:2" ht="11.1" customHeight="1" x14ac:dyDescent="0.2"/>
    <row r="45" spans="2:2" ht="11.1" customHeight="1" x14ac:dyDescent="0.2"/>
    <row r="46" spans="2:2" ht="11.1" customHeight="1" x14ac:dyDescent="0.2"/>
    <row r="47" spans="2:2" ht="11.1" customHeight="1" x14ac:dyDescent="0.2"/>
    <row r="48" spans="2:2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</sheetData>
  <mergeCells count="10">
    <mergeCell ref="B23:F23"/>
    <mergeCell ref="B1:F1"/>
    <mergeCell ref="F5:F7"/>
    <mergeCell ref="B22:D22"/>
    <mergeCell ref="B2:D2"/>
    <mergeCell ref="B4:B7"/>
    <mergeCell ref="C4:C7"/>
    <mergeCell ref="D5:D7"/>
    <mergeCell ref="D4:F4"/>
    <mergeCell ref="E5:E7"/>
  </mergeCells>
  <hyperlinks>
    <hyperlink ref="H2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24">
    <pageSetUpPr fitToPage="1"/>
  </sheetPr>
  <dimension ref="B1:U80"/>
  <sheetViews>
    <sheetView showGridLines="0" zoomScaleNormal="100" workbookViewId="0">
      <pane ySplit="8" topLeftCell="A9" activePane="bottomLeft" state="frozen"/>
      <selection activeCell="B1" sqref="B1:L1"/>
      <selection pane="bottomLeft" activeCell="B1" sqref="B1:J1"/>
    </sheetView>
  </sheetViews>
  <sheetFormatPr defaultColWidth="9.140625" defaultRowHeight="12.75" x14ac:dyDescent="0.2"/>
  <cols>
    <col min="1" max="1" width="6.7109375" style="41" customWidth="1"/>
    <col min="2" max="2" width="17.7109375" style="41" customWidth="1"/>
    <col min="3" max="10" width="9.85546875" style="41" customWidth="1"/>
    <col min="11" max="11" width="6.7109375" style="41" customWidth="1"/>
    <col min="12" max="12" width="14.140625" style="41" customWidth="1"/>
    <col min="13" max="16384" width="9.140625" style="41"/>
  </cols>
  <sheetData>
    <row r="1" spans="2:21" s="51" customFormat="1" ht="30" customHeight="1" x14ac:dyDescent="0.2">
      <c r="B1" s="583" t="s">
        <v>539</v>
      </c>
      <c r="C1" s="583"/>
      <c r="D1" s="583"/>
      <c r="E1" s="583"/>
      <c r="F1" s="583"/>
      <c r="G1" s="583"/>
      <c r="H1" s="583"/>
      <c r="I1" s="583"/>
      <c r="J1" s="583"/>
    </row>
    <row r="2" spans="2:21" s="55" customFormat="1" ht="12.75" customHeight="1" x14ac:dyDescent="0.2">
      <c r="B2" s="583"/>
      <c r="C2" s="583"/>
      <c r="D2" s="583"/>
      <c r="E2" s="583"/>
      <c r="F2" s="583"/>
      <c r="G2" s="583"/>
      <c r="H2" s="583"/>
      <c r="I2" s="583"/>
      <c r="J2" s="583"/>
      <c r="L2" s="3" t="s">
        <v>1</v>
      </c>
    </row>
    <row r="3" spans="2:21" s="53" customFormat="1" ht="12.75" customHeight="1" x14ac:dyDescent="0.2">
      <c r="B3" s="594" t="s">
        <v>68</v>
      </c>
      <c r="C3" s="595"/>
      <c r="D3" s="28"/>
      <c r="E3" s="28"/>
      <c r="F3" s="28"/>
      <c r="G3" s="28"/>
      <c r="H3" s="28"/>
      <c r="I3" s="28"/>
      <c r="J3" s="27" t="s">
        <v>52</v>
      </c>
    </row>
    <row r="4" spans="2:21" s="53" customFormat="1" ht="24" customHeight="1" x14ac:dyDescent="0.2">
      <c r="B4" s="585" t="s">
        <v>51</v>
      </c>
      <c r="C4" s="508" t="s">
        <v>0</v>
      </c>
      <c r="D4" s="512" t="s">
        <v>50</v>
      </c>
      <c r="E4" s="512"/>
      <c r="F4" s="596"/>
      <c r="G4" s="596"/>
      <c r="H4" s="596"/>
      <c r="I4" s="596"/>
      <c r="J4" s="597"/>
    </row>
    <row r="5" spans="2:21" s="53" customFormat="1" ht="12.75" customHeight="1" x14ac:dyDescent="0.2">
      <c r="B5" s="585"/>
      <c r="C5" s="508"/>
      <c r="D5" s="592" t="s">
        <v>49</v>
      </c>
      <c r="E5" s="592" t="s">
        <v>48</v>
      </c>
      <c r="F5" s="592" t="s">
        <v>47</v>
      </c>
      <c r="G5" s="592" t="s">
        <v>46</v>
      </c>
      <c r="H5" s="592" t="s">
        <v>45</v>
      </c>
      <c r="I5" s="592" t="s">
        <v>44</v>
      </c>
      <c r="J5" s="593" t="s">
        <v>43</v>
      </c>
    </row>
    <row r="6" spans="2:21" s="53" customFormat="1" ht="12.75" customHeight="1" x14ac:dyDescent="0.2">
      <c r="B6" s="585"/>
      <c r="C6" s="508"/>
      <c r="D6" s="592"/>
      <c r="E6" s="592"/>
      <c r="F6" s="592"/>
      <c r="G6" s="592"/>
      <c r="H6" s="592"/>
      <c r="I6" s="592"/>
      <c r="J6" s="593"/>
    </row>
    <row r="7" spans="2:21" s="53" customFormat="1" ht="12.75" customHeight="1" x14ac:dyDescent="0.2">
      <c r="B7" s="585"/>
      <c r="C7" s="508"/>
      <c r="D7" s="592"/>
      <c r="E7" s="592"/>
      <c r="F7" s="592"/>
      <c r="G7" s="592"/>
      <c r="H7" s="592"/>
      <c r="I7" s="592"/>
      <c r="J7" s="593"/>
    </row>
    <row r="8" spans="2:21" s="53" customFormat="1" ht="12.75" customHeight="1" x14ac:dyDescent="0.2">
      <c r="B8" s="585"/>
      <c r="C8" s="508"/>
      <c r="D8" s="592"/>
      <c r="E8" s="592"/>
      <c r="F8" s="592"/>
      <c r="G8" s="592"/>
      <c r="H8" s="592"/>
      <c r="I8" s="592"/>
      <c r="J8" s="593"/>
    </row>
    <row r="9" spans="2:21" ht="7.5" customHeight="1" x14ac:dyDescent="0.2">
      <c r="B9" s="22"/>
      <c r="C9" s="58"/>
      <c r="D9" s="58"/>
      <c r="E9" s="58"/>
      <c r="F9" s="58"/>
      <c r="G9" s="58"/>
      <c r="H9" s="58"/>
      <c r="I9" s="58"/>
      <c r="J9" s="58"/>
    </row>
    <row r="10" spans="2:21" s="55" customFormat="1" ht="12.75" customHeight="1" x14ac:dyDescent="0.2">
      <c r="B10" s="20" t="s">
        <v>0</v>
      </c>
      <c r="C10" s="19">
        <v>1842</v>
      </c>
      <c r="D10" s="19">
        <v>0</v>
      </c>
      <c r="E10" s="19">
        <v>0</v>
      </c>
      <c r="F10" s="19">
        <v>13</v>
      </c>
      <c r="G10" s="19">
        <v>78</v>
      </c>
      <c r="H10" s="19">
        <v>1737</v>
      </c>
      <c r="I10" s="19">
        <v>1</v>
      </c>
      <c r="J10" s="19">
        <v>13</v>
      </c>
      <c r="K10" s="57"/>
      <c r="L10" s="41"/>
    </row>
    <row r="11" spans="2:21" ht="24" customHeight="1" x14ac:dyDescent="0.2">
      <c r="B11" s="37">
        <v>14</v>
      </c>
      <c r="C11" s="13">
        <v>1</v>
      </c>
      <c r="D11" s="13">
        <v>0</v>
      </c>
      <c r="E11" s="13">
        <v>0</v>
      </c>
      <c r="F11" s="13">
        <v>1</v>
      </c>
      <c r="G11" s="13">
        <v>0</v>
      </c>
      <c r="H11" s="13">
        <v>0</v>
      </c>
      <c r="I11" s="13">
        <v>0</v>
      </c>
      <c r="J11" s="13">
        <v>0</v>
      </c>
      <c r="M11" s="55"/>
      <c r="N11" s="55"/>
      <c r="O11" s="55"/>
      <c r="P11" s="55"/>
      <c r="Q11" s="55"/>
      <c r="R11" s="55"/>
      <c r="S11" s="55"/>
      <c r="T11" s="55"/>
      <c r="U11" s="55"/>
    </row>
    <row r="12" spans="2:21" ht="16.5" customHeight="1" x14ac:dyDescent="0.2">
      <c r="B12" s="37">
        <v>15</v>
      </c>
      <c r="C12" s="13">
        <v>2</v>
      </c>
      <c r="D12" s="13">
        <v>0</v>
      </c>
      <c r="E12" s="13">
        <v>0</v>
      </c>
      <c r="F12" s="13">
        <v>0</v>
      </c>
      <c r="G12" s="13">
        <v>0</v>
      </c>
      <c r="H12" s="13">
        <v>2</v>
      </c>
      <c r="I12" s="13">
        <v>0</v>
      </c>
      <c r="J12" s="13">
        <v>0</v>
      </c>
      <c r="M12" s="55"/>
      <c r="N12" s="55"/>
      <c r="O12" s="55"/>
      <c r="P12" s="55"/>
      <c r="Q12" s="55"/>
      <c r="R12" s="55"/>
      <c r="S12" s="55"/>
      <c r="T12" s="55"/>
      <c r="U12" s="55"/>
    </row>
    <row r="13" spans="2:21" ht="14.25" customHeight="1" x14ac:dyDescent="0.2">
      <c r="B13" s="37">
        <v>16</v>
      </c>
      <c r="C13" s="13">
        <v>5</v>
      </c>
      <c r="D13" s="13">
        <v>0</v>
      </c>
      <c r="E13" s="13">
        <v>0</v>
      </c>
      <c r="F13" s="13">
        <v>0</v>
      </c>
      <c r="G13" s="13">
        <v>0</v>
      </c>
      <c r="H13" s="13">
        <v>5</v>
      </c>
      <c r="I13" s="13">
        <v>0</v>
      </c>
      <c r="J13" s="13">
        <v>0</v>
      </c>
      <c r="M13" s="55"/>
      <c r="N13" s="55"/>
      <c r="O13" s="55"/>
      <c r="P13" s="55"/>
      <c r="Q13" s="55"/>
      <c r="R13" s="55"/>
      <c r="S13" s="55"/>
      <c r="T13" s="55"/>
      <c r="U13" s="55"/>
    </row>
    <row r="14" spans="2:21" ht="14.25" customHeight="1" x14ac:dyDescent="0.2">
      <c r="B14" s="37" t="s">
        <v>42</v>
      </c>
      <c r="C14" s="13">
        <v>7</v>
      </c>
      <c r="D14" s="13">
        <v>0</v>
      </c>
      <c r="E14" s="13">
        <v>0</v>
      </c>
      <c r="F14" s="13">
        <v>0</v>
      </c>
      <c r="G14" s="13">
        <v>0</v>
      </c>
      <c r="H14" s="13">
        <v>7</v>
      </c>
      <c r="I14" s="13">
        <v>0</v>
      </c>
      <c r="J14" s="13">
        <v>0</v>
      </c>
      <c r="M14" s="55"/>
      <c r="N14" s="55"/>
      <c r="O14" s="55"/>
      <c r="P14" s="55"/>
      <c r="Q14" s="55"/>
      <c r="R14" s="55"/>
      <c r="S14" s="55"/>
      <c r="T14" s="55"/>
      <c r="U14" s="55"/>
    </row>
    <row r="15" spans="2:21" ht="14.25" customHeight="1" x14ac:dyDescent="0.2">
      <c r="B15" s="37" t="s">
        <v>41</v>
      </c>
      <c r="C15" s="13">
        <v>13</v>
      </c>
      <c r="D15" s="13">
        <v>0</v>
      </c>
      <c r="E15" s="13">
        <v>0</v>
      </c>
      <c r="F15" s="13">
        <v>0</v>
      </c>
      <c r="G15" s="13">
        <v>1</v>
      </c>
      <c r="H15" s="13">
        <v>12</v>
      </c>
      <c r="I15" s="13">
        <v>0</v>
      </c>
      <c r="J15" s="13">
        <v>0</v>
      </c>
      <c r="M15" s="55"/>
      <c r="N15" s="55"/>
      <c r="O15" s="55"/>
      <c r="P15" s="55"/>
      <c r="Q15" s="55"/>
      <c r="R15" s="55"/>
      <c r="S15" s="55"/>
      <c r="T15" s="55"/>
      <c r="U15" s="55"/>
    </row>
    <row r="16" spans="2:21" ht="14.25" customHeight="1" x14ac:dyDescent="0.2">
      <c r="B16" s="37" t="s">
        <v>40</v>
      </c>
      <c r="C16" s="13">
        <v>20</v>
      </c>
      <c r="D16" s="13">
        <v>0</v>
      </c>
      <c r="E16" s="13">
        <v>0</v>
      </c>
      <c r="F16" s="13">
        <v>1</v>
      </c>
      <c r="G16" s="13">
        <v>1</v>
      </c>
      <c r="H16" s="13">
        <v>18</v>
      </c>
      <c r="I16" s="13">
        <v>0</v>
      </c>
      <c r="J16" s="13">
        <v>0</v>
      </c>
      <c r="M16" s="55"/>
      <c r="N16" s="55"/>
      <c r="O16" s="55"/>
      <c r="P16" s="55"/>
      <c r="Q16" s="55"/>
      <c r="R16" s="55"/>
      <c r="S16" s="55"/>
      <c r="T16" s="55"/>
      <c r="U16" s="55"/>
    </row>
    <row r="17" spans="2:21" ht="24" customHeight="1" x14ac:dyDescent="0.2">
      <c r="B17" s="37">
        <v>20</v>
      </c>
      <c r="C17" s="13">
        <v>32</v>
      </c>
      <c r="D17" s="13">
        <v>0</v>
      </c>
      <c r="E17" s="13">
        <v>0</v>
      </c>
      <c r="F17" s="13">
        <v>0</v>
      </c>
      <c r="G17" s="13">
        <v>4</v>
      </c>
      <c r="H17" s="13">
        <v>28</v>
      </c>
      <c r="I17" s="13">
        <v>0</v>
      </c>
      <c r="J17" s="13">
        <v>0</v>
      </c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4.25" customHeight="1" x14ac:dyDescent="0.2">
      <c r="B18" s="37">
        <v>21</v>
      </c>
      <c r="C18" s="13">
        <v>38</v>
      </c>
      <c r="D18" s="13">
        <v>0</v>
      </c>
      <c r="E18" s="13">
        <v>0</v>
      </c>
      <c r="F18" s="13">
        <v>0</v>
      </c>
      <c r="G18" s="13">
        <v>3</v>
      </c>
      <c r="H18" s="13">
        <v>35</v>
      </c>
      <c r="I18" s="13">
        <v>0</v>
      </c>
      <c r="J18" s="13">
        <v>0</v>
      </c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4.25" customHeight="1" x14ac:dyDescent="0.2">
      <c r="B19" s="37">
        <v>22</v>
      </c>
      <c r="C19" s="13">
        <v>36</v>
      </c>
      <c r="D19" s="13">
        <v>0</v>
      </c>
      <c r="E19" s="13">
        <v>0</v>
      </c>
      <c r="F19" s="13">
        <v>2</v>
      </c>
      <c r="G19" s="13">
        <v>0</v>
      </c>
      <c r="H19" s="13">
        <v>34</v>
      </c>
      <c r="I19" s="13">
        <v>0</v>
      </c>
      <c r="J19" s="13">
        <v>0</v>
      </c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4.25" customHeight="1" x14ac:dyDescent="0.2">
      <c r="B20" s="37">
        <v>23</v>
      </c>
      <c r="C20" s="13">
        <v>58</v>
      </c>
      <c r="D20" s="13">
        <v>0</v>
      </c>
      <c r="E20" s="13">
        <v>0</v>
      </c>
      <c r="F20" s="13">
        <v>0</v>
      </c>
      <c r="G20" s="13">
        <v>1</v>
      </c>
      <c r="H20" s="13">
        <v>57</v>
      </c>
      <c r="I20" s="13">
        <v>0</v>
      </c>
      <c r="J20" s="13">
        <v>0</v>
      </c>
      <c r="M20" s="55"/>
      <c r="N20" s="55"/>
      <c r="O20" s="55"/>
      <c r="P20" s="55"/>
      <c r="Q20" s="55"/>
      <c r="R20" s="55"/>
      <c r="S20" s="55"/>
      <c r="T20" s="55"/>
      <c r="U20" s="55"/>
    </row>
    <row r="21" spans="2:21" ht="14.25" customHeight="1" x14ac:dyDescent="0.2">
      <c r="B21" s="37">
        <v>24</v>
      </c>
      <c r="C21" s="13">
        <v>48</v>
      </c>
      <c r="D21" s="13">
        <v>0</v>
      </c>
      <c r="E21" s="13">
        <v>0</v>
      </c>
      <c r="F21" s="13">
        <v>0</v>
      </c>
      <c r="G21" s="13">
        <v>2</v>
      </c>
      <c r="H21" s="13">
        <v>46</v>
      </c>
      <c r="I21" s="13">
        <v>0</v>
      </c>
      <c r="J21" s="13">
        <v>0</v>
      </c>
      <c r="M21" s="55"/>
      <c r="N21" s="55"/>
      <c r="O21" s="55"/>
      <c r="P21" s="55"/>
      <c r="Q21" s="55"/>
      <c r="R21" s="55"/>
      <c r="S21" s="55"/>
      <c r="T21" s="55"/>
      <c r="U21" s="55"/>
    </row>
    <row r="22" spans="2:21" ht="24" customHeight="1" x14ac:dyDescent="0.2">
      <c r="B22" s="37">
        <v>25</v>
      </c>
      <c r="C22" s="13">
        <v>67</v>
      </c>
      <c r="D22" s="13">
        <v>0</v>
      </c>
      <c r="E22" s="13">
        <v>0</v>
      </c>
      <c r="F22" s="13">
        <v>0</v>
      </c>
      <c r="G22" s="13">
        <v>9</v>
      </c>
      <c r="H22" s="13">
        <v>58</v>
      </c>
      <c r="I22" s="13">
        <v>0</v>
      </c>
      <c r="J22" s="13">
        <v>0</v>
      </c>
      <c r="M22" s="55"/>
      <c r="N22" s="55"/>
      <c r="O22" s="55"/>
      <c r="P22" s="55"/>
      <c r="Q22" s="55"/>
      <c r="R22" s="55"/>
      <c r="S22" s="55"/>
      <c r="T22" s="55"/>
      <c r="U22" s="55"/>
    </row>
    <row r="23" spans="2:21" ht="14.25" customHeight="1" x14ac:dyDescent="0.2">
      <c r="B23" s="37">
        <v>26</v>
      </c>
      <c r="C23" s="13">
        <v>72</v>
      </c>
      <c r="D23" s="13">
        <v>0</v>
      </c>
      <c r="E23" s="13">
        <v>0</v>
      </c>
      <c r="F23" s="13">
        <v>1</v>
      </c>
      <c r="G23" s="13">
        <v>4</v>
      </c>
      <c r="H23" s="13">
        <v>66</v>
      </c>
      <c r="I23" s="13">
        <v>1</v>
      </c>
      <c r="J23" s="13">
        <v>0</v>
      </c>
      <c r="M23" s="55"/>
      <c r="N23" s="55"/>
      <c r="O23" s="55"/>
      <c r="P23" s="55"/>
      <c r="Q23" s="55"/>
      <c r="R23" s="55"/>
      <c r="S23" s="55"/>
      <c r="T23" s="55"/>
      <c r="U23" s="55"/>
    </row>
    <row r="24" spans="2:21" ht="14.25" customHeight="1" x14ac:dyDescent="0.2">
      <c r="B24" s="37">
        <v>27</v>
      </c>
      <c r="C24" s="13">
        <v>69</v>
      </c>
      <c r="D24" s="13">
        <v>0</v>
      </c>
      <c r="E24" s="13">
        <v>0</v>
      </c>
      <c r="F24" s="13">
        <v>0</v>
      </c>
      <c r="G24" s="13">
        <v>1</v>
      </c>
      <c r="H24" s="13">
        <v>67</v>
      </c>
      <c r="I24" s="13">
        <v>0</v>
      </c>
      <c r="J24" s="13">
        <v>1</v>
      </c>
      <c r="M24" s="55"/>
      <c r="N24" s="55"/>
      <c r="O24" s="55"/>
      <c r="P24" s="55"/>
      <c r="Q24" s="55"/>
      <c r="R24" s="55"/>
      <c r="S24" s="55"/>
      <c r="T24" s="55"/>
      <c r="U24" s="55"/>
    </row>
    <row r="25" spans="2:21" ht="14.25" customHeight="1" x14ac:dyDescent="0.2">
      <c r="B25" s="37">
        <v>28</v>
      </c>
      <c r="C25" s="13">
        <v>93</v>
      </c>
      <c r="D25" s="13">
        <v>0</v>
      </c>
      <c r="E25" s="13">
        <v>0</v>
      </c>
      <c r="F25" s="13">
        <v>2</v>
      </c>
      <c r="G25" s="13">
        <v>5</v>
      </c>
      <c r="H25" s="13">
        <v>85</v>
      </c>
      <c r="I25" s="13">
        <v>0</v>
      </c>
      <c r="J25" s="13">
        <v>1</v>
      </c>
      <c r="M25" s="55"/>
      <c r="N25" s="55"/>
      <c r="O25" s="55"/>
      <c r="P25" s="55"/>
      <c r="Q25" s="55"/>
      <c r="R25" s="55"/>
      <c r="S25" s="55"/>
      <c r="T25" s="55"/>
      <c r="U25" s="55"/>
    </row>
    <row r="26" spans="2:21" ht="14.25" customHeight="1" x14ac:dyDescent="0.2">
      <c r="B26" s="37">
        <v>29</v>
      </c>
      <c r="C26" s="13">
        <v>98</v>
      </c>
      <c r="D26" s="13">
        <v>0</v>
      </c>
      <c r="E26" s="13">
        <v>0</v>
      </c>
      <c r="F26" s="13">
        <v>0</v>
      </c>
      <c r="G26" s="13">
        <v>2</v>
      </c>
      <c r="H26" s="13">
        <v>93</v>
      </c>
      <c r="I26" s="13">
        <v>0</v>
      </c>
      <c r="J26" s="13">
        <v>3</v>
      </c>
      <c r="M26" s="55"/>
      <c r="N26" s="55"/>
      <c r="O26" s="55"/>
      <c r="P26" s="55"/>
      <c r="Q26" s="55"/>
      <c r="R26" s="55"/>
      <c r="S26" s="55"/>
      <c r="T26" s="55"/>
      <c r="U26" s="55"/>
    </row>
    <row r="27" spans="2:21" ht="24" customHeight="1" x14ac:dyDescent="0.2">
      <c r="B27" s="37">
        <v>30</v>
      </c>
      <c r="C27" s="13">
        <v>104</v>
      </c>
      <c r="D27" s="13">
        <v>0</v>
      </c>
      <c r="E27" s="13">
        <v>0</v>
      </c>
      <c r="F27" s="13">
        <v>1</v>
      </c>
      <c r="G27" s="13">
        <v>3</v>
      </c>
      <c r="H27" s="13">
        <v>100</v>
      </c>
      <c r="I27" s="13">
        <v>0</v>
      </c>
      <c r="J27" s="13">
        <v>0</v>
      </c>
      <c r="M27" s="55"/>
      <c r="N27" s="55"/>
      <c r="O27" s="55"/>
      <c r="P27" s="55"/>
      <c r="Q27" s="55"/>
      <c r="R27" s="55"/>
      <c r="S27" s="55"/>
      <c r="T27" s="55"/>
      <c r="U27" s="55"/>
    </row>
    <row r="28" spans="2:21" ht="14.25" customHeight="1" x14ac:dyDescent="0.2">
      <c r="B28" s="37">
        <v>31</v>
      </c>
      <c r="C28" s="13">
        <v>105</v>
      </c>
      <c r="D28" s="13">
        <v>0</v>
      </c>
      <c r="E28" s="13">
        <v>0</v>
      </c>
      <c r="F28" s="13">
        <v>1</v>
      </c>
      <c r="G28" s="13">
        <v>2</v>
      </c>
      <c r="H28" s="13">
        <v>102</v>
      </c>
      <c r="I28" s="13">
        <v>0</v>
      </c>
      <c r="J28" s="13">
        <v>0</v>
      </c>
      <c r="M28" s="55"/>
      <c r="N28" s="55"/>
      <c r="O28" s="55"/>
      <c r="P28" s="55"/>
      <c r="Q28" s="55"/>
      <c r="R28" s="55"/>
      <c r="S28" s="55"/>
      <c r="T28" s="55"/>
      <c r="U28" s="55"/>
    </row>
    <row r="29" spans="2:21" ht="14.25" customHeight="1" x14ac:dyDescent="0.2">
      <c r="B29" s="37">
        <v>32</v>
      </c>
      <c r="C29" s="13">
        <v>113</v>
      </c>
      <c r="D29" s="13">
        <v>0</v>
      </c>
      <c r="E29" s="13">
        <v>0</v>
      </c>
      <c r="F29" s="13">
        <v>1</v>
      </c>
      <c r="G29" s="13">
        <v>4</v>
      </c>
      <c r="H29" s="13">
        <v>107</v>
      </c>
      <c r="I29" s="13">
        <v>0</v>
      </c>
      <c r="J29" s="13">
        <v>1</v>
      </c>
      <c r="M29" s="55"/>
      <c r="N29" s="55"/>
      <c r="O29" s="55"/>
      <c r="P29" s="55"/>
      <c r="Q29" s="55"/>
      <c r="R29" s="55"/>
      <c r="S29" s="55"/>
      <c r="T29" s="55"/>
      <c r="U29" s="55"/>
    </row>
    <row r="30" spans="2:21" ht="14.25" customHeight="1" x14ac:dyDescent="0.2">
      <c r="B30" s="37">
        <v>33</v>
      </c>
      <c r="C30" s="13">
        <v>114</v>
      </c>
      <c r="D30" s="13">
        <v>0</v>
      </c>
      <c r="E30" s="13">
        <v>0</v>
      </c>
      <c r="F30" s="13">
        <v>0</v>
      </c>
      <c r="G30" s="13">
        <v>4</v>
      </c>
      <c r="H30" s="13">
        <v>108</v>
      </c>
      <c r="I30" s="13">
        <v>0</v>
      </c>
      <c r="J30" s="13">
        <v>2</v>
      </c>
      <c r="M30" s="55"/>
      <c r="N30" s="55"/>
      <c r="O30" s="55"/>
      <c r="P30" s="55"/>
      <c r="Q30" s="55"/>
      <c r="R30" s="55"/>
      <c r="S30" s="55"/>
      <c r="T30" s="55"/>
      <c r="U30" s="55"/>
    </row>
    <row r="31" spans="2:21" ht="14.25" customHeight="1" x14ac:dyDescent="0.2">
      <c r="B31" s="37">
        <v>34</v>
      </c>
      <c r="C31" s="13">
        <v>117</v>
      </c>
      <c r="D31" s="13">
        <v>0</v>
      </c>
      <c r="E31" s="13">
        <v>0</v>
      </c>
      <c r="F31" s="13">
        <v>0</v>
      </c>
      <c r="G31" s="13">
        <v>6</v>
      </c>
      <c r="H31" s="13">
        <v>110</v>
      </c>
      <c r="I31" s="13">
        <v>0</v>
      </c>
      <c r="J31" s="13">
        <v>1</v>
      </c>
      <c r="M31" s="55"/>
      <c r="N31" s="55"/>
      <c r="O31" s="55"/>
      <c r="P31" s="55"/>
      <c r="Q31" s="55"/>
      <c r="R31" s="55"/>
      <c r="S31" s="55"/>
      <c r="T31" s="55"/>
      <c r="U31" s="55"/>
    </row>
    <row r="32" spans="2:21" ht="24" customHeight="1" x14ac:dyDescent="0.2">
      <c r="B32" s="37">
        <v>35</v>
      </c>
      <c r="C32" s="13">
        <v>136</v>
      </c>
      <c r="D32" s="13">
        <v>0</v>
      </c>
      <c r="E32" s="13">
        <v>0</v>
      </c>
      <c r="F32" s="13">
        <v>0</v>
      </c>
      <c r="G32" s="13">
        <v>8</v>
      </c>
      <c r="H32" s="13">
        <v>127</v>
      </c>
      <c r="I32" s="13">
        <v>0</v>
      </c>
      <c r="J32" s="13">
        <v>1</v>
      </c>
      <c r="M32" s="55"/>
      <c r="N32" s="55"/>
      <c r="O32" s="55"/>
      <c r="P32" s="55"/>
      <c r="Q32" s="55"/>
      <c r="R32" s="55"/>
      <c r="S32" s="55"/>
      <c r="T32" s="55"/>
      <c r="U32" s="55"/>
    </row>
    <row r="33" spans="2:21" ht="14.25" customHeight="1" x14ac:dyDescent="0.2">
      <c r="B33" s="37">
        <v>36</v>
      </c>
      <c r="C33" s="13">
        <v>100</v>
      </c>
      <c r="D33" s="13">
        <v>0</v>
      </c>
      <c r="E33" s="13">
        <v>0</v>
      </c>
      <c r="F33" s="13">
        <v>0</v>
      </c>
      <c r="G33" s="13">
        <v>5</v>
      </c>
      <c r="H33" s="13">
        <v>94</v>
      </c>
      <c r="I33" s="13">
        <v>0</v>
      </c>
      <c r="J33" s="13">
        <v>1</v>
      </c>
      <c r="M33" s="55"/>
      <c r="N33" s="55"/>
      <c r="O33" s="55"/>
      <c r="P33" s="55"/>
      <c r="Q33" s="55"/>
      <c r="R33" s="55"/>
      <c r="S33" s="55"/>
      <c r="T33" s="55"/>
      <c r="U33" s="55"/>
    </row>
    <row r="34" spans="2:21" ht="14.25" customHeight="1" x14ac:dyDescent="0.2">
      <c r="B34" s="37">
        <v>37</v>
      </c>
      <c r="C34" s="13">
        <v>84</v>
      </c>
      <c r="D34" s="13">
        <v>0</v>
      </c>
      <c r="E34" s="13">
        <v>0</v>
      </c>
      <c r="F34" s="13">
        <v>0</v>
      </c>
      <c r="G34" s="13">
        <v>2</v>
      </c>
      <c r="H34" s="13">
        <v>82</v>
      </c>
      <c r="I34" s="13">
        <v>0</v>
      </c>
      <c r="J34" s="13">
        <v>0</v>
      </c>
      <c r="M34" s="55"/>
      <c r="N34" s="55"/>
      <c r="O34" s="55"/>
      <c r="P34" s="55"/>
      <c r="Q34" s="55"/>
      <c r="R34" s="55"/>
      <c r="S34" s="55"/>
      <c r="T34" s="55"/>
      <c r="U34" s="55"/>
    </row>
    <row r="35" spans="2:21" ht="14.25" customHeight="1" x14ac:dyDescent="0.2">
      <c r="B35" s="37">
        <v>38</v>
      </c>
      <c r="C35" s="13">
        <v>87</v>
      </c>
      <c r="D35" s="13">
        <v>0</v>
      </c>
      <c r="E35" s="13">
        <v>0</v>
      </c>
      <c r="F35" s="13">
        <v>2</v>
      </c>
      <c r="G35" s="13">
        <v>0</v>
      </c>
      <c r="H35" s="13">
        <v>83</v>
      </c>
      <c r="I35" s="13">
        <v>0</v>
      </c>
      <c r="J35" s="13">
        <v>2</v>
      </c>
      <c r="M35" s="55"/>
      <c r="N35" s="55"/>
      <c r="O35" s="55"/>
      <c r="P35" s="55"/>
      <c r="Q35" s="55"/>
      <c r="R35" s="55"/>
      <c r="S35" s="55"/>
      <c r="T35" s="55"/>
      <c r="U35" s="55"/>
    </row>
    <row r="36" spans="2:21" ht="14.25" customHeight="1" x14ac:dyDescent="0.2">
      <c r="B36" s="37">
        <v>39</v>
      </c>
      <c r="C36" s="13">
        <v>64</v>
      </c>
      <c r="D36" s="13">
        <v>0</v>
      </c>
      <c r="E36" s="13">
        <v>0</v>
      </c>
      <c r="F36" s="13">
        <v>0</v>
      </c>
      <c r="G36" s="13">
        <v>0</v>
      </c>
      <c r="H36" s="13">
        <v>64</v>
      </c>
      <c r="I36" s="13">
        <v>0</v>
      </c>
      <c r="J36" s="13">
        <v>0</v>
      </c>
      <c r="M36" s="55"/>
      <c r="N36" s="55"/>
      <c r="O36" s="55"/>
      <c r="P36" s="55"/>
      <c r="Q36" s="55"/>
      <c r="R36" s="55"/>
      <c r="S36" s="55"/>
      <c r="T36" s="55"/>
      <c r="U36" s="55"/>
    </row>
    <row r="37" spans="2:21" ht="24" customHeight="1" x14ac:dyDescent="0.2">
      <c r="B37" s="37">
        <v>40</v>
      </c>
      <c r="C37" s="13">
        <v>52</v>
      </c>
      <c r="D37" s="13">
        <v>0</v>
      </c>
      <c r="E37" s="13">
        <v>0</v>
      </c>
      <c r="F37" s="13">
        <v>0</v>
      </c>
      <c r="G37" s="13">
        <v>4</v>
      </c>
      <c r="H37" s="13">
        <v>48</v>
      </c>
      <c r="I37" s="13">
        <v>0</v>
      </c>
      <c r="J37" s="13">
        <v>0</v>
      </c>
      <c r="M37" s="55"/>
      <c r="N37" s="55"/>
      <c r="O37" s="55"/>
      <c r="P37" s="55"/>
      <c r="Q37" s="55"/>
      <c r="R37" s="55"/>
      <c r="S37" s="55"/>
      <c r="T37" s="55"/>
      <c r="U37" s="55"/>
    </row>
    <row r="38" spans="2:21" ht="14.25" customHeight="1" x14ac:dyDescent="0.2">
      <c r="B38" s="37">
        <v>41</v>
      </c>
      <c r="C38" s="13">
        <v>43</v>
      </c>
      <c r="D38" s="13">
        <v>0</v>
      </c>
      <c r="E38" s="13">
        <v>0</v>
      </c>
      <c r="F38" s="13">
        <v>0</v>
      </c>
      <c r="G38" s="13">
        <v>2</v>
      </c>
      <c r="H38" s="13">
        <v>41</v>
      </c>
      <c r="I38" s="13">
        <v>0</v>
      </c>
      <c r="J38" s="13">
        <v>0</v>
      </c>
      <c r="M38" s="55"/>
      <c r="N38" s="55"/>
      <c r="O38" s="55"/>
      <c r="P38" s="55"/>
      <c r="Q38" s="55"/>
      <c r="R38" s="55"/>
      <c r="S38" s="55"/>
      <c r="T38" s="55"/>
      <c r="U38" s="55"/>
    </row>
    <row r="39" spans="2:21" ht="14.25" customHeight="1" x14ac:dyDescent="0.2">
      <c r="B39" s="37">
        <v>42</v>
      </c>
      <c r="C39" s="13">
        <v>26</v>
      </c>
      <c r="D39" s="13">
        <v>0</v>
      </c>
      <c r="E39" s="13">
        <v>0</v>
      </c>
      <c r="F39" s="13">
        <v>1</v>
      </c>
      <c r="G39" s="13">
        <v>2</v>
      </c>
      <c r="H39" s="13">
        <v>23</v>
      </c>
      <c r="I39" s="13">
        <v>0</v>
      </c>
      <c r="J39" s="13">
        <v>0</v>
      </c>
      <c r="M39" s="55"/>
      <c r="N39" s="55"/>
      <c r="O39" s="55"/>
      <c r="P39" s="55"/>
      <c r="Q39" s="55"/>
      <c r="R39" s="55"/>
      <c r="S39" s="55"/>
      <c r="T39" s="55"/>
      <c r="U39" s="55"/>
    </row>
    <row r="40" spans="2:21" ht="14.25" customHeight="1" x14ac:dyDescent="0.2">
      <c r="B40" s="37">
        <v>43</v>
      </c>
      <c r="C40" s="13">
        <v>19</v>
      </c>
      <c r="D40" s="13">
        <v>0</v>
      </c>
      <c r="E40" s="13">
        <v>0</v>
      </c>
      <c r="F40" s="13">
        <v>0</v>
      </c>
      <c r="G40" s="13">
        <v>3</v>
      </c>
      <c r="H40" s="13">
        <v>16</v>
      </c>
      <c r="I40" s="13">
        <v>0</v>
      </c>
      <c r="J40" s="13">
        <v>0</v>
      </c>
      <c r="M40" s="55"/>
      <c r="N40" s="55"/>
      <c r="O40" s="55"/>
      <c r="P40" s="55"/>
      <c r="Q40" s="55"/>
      <c r="R40" s="55"/>
      <c r="S40" s="55"/>
      <c r="T40" s="55"/>
      <c r="U40" s="55"/>
    </row>
    <row r="41" spans="2:21" ht="14.25" customHeight="1" x14ac:dyDescent="0.2">
      <c r="B41" s="37">
        <v>44</v>
      </c>
      <c r="C41" s="13">
        <v>5</v>
      </c>
      <c r="D41" s="13">
        <v>0</v>
      </c>
      <c r="E41" s="13">
        <v>0</v>
      </c>
      <c r="F41" s="13">
        <v>0</v>
      </c>
      <c r="G41" s="13">
        <v>0</v>
      </c>
      <c r="H41" s="13">
        <v>5</v>
      </c>
      <c r="I41" s="13">
        <v>0</v>
      </c>
      <c r="J41" s="13">
        <v>0</v>
      </c>
      <c r="M41" s="55"/>
      <c r="N41" s="55"/>
      <c r="O41" s="55"/>
      <c r="P41" s="55"/>
      <c r="Q41" s="55"/>
      <c r="R41" s="55"/>
      <c r="S41" s="55"/>
      <c r="T41" s="55"/>
      <c r="U41" s="55"/>
    </row>
    <row r="42" spans="2:21" ht="24" customHeight="1" x14ac:dyDescent="0.2">
      <c r="B42" s="37">
        <v>45</v>
      </c>
      <c r="C42" s="13">
        <v>9</v>
      </c>
      <c r="D42" s="13">
        <v>0</v>
      </c>
      <c r="E42" s="13">
        <v>0</v>
      </c>
      <c r="F42" s="13">
        <v>0</v>
      </c>
      <c r="G42" s="13">
        <v>0</v>
      </c>
      <c r="H42" s="13">
        <v>9</v>
      </c>
      <c r="I42" s="13">
        <v>0</v>
      </c>
      <c r="J42" s="13">
        <v>0</v>
      </c>
      <c r="M42" s="55"/>
      <c r="N42" s="55"/>
      <c r="O42" s="55"/>
      <c r="P42" s="55"/>
      <c r="Q42" s="55"/>
      <c r="R42" s="55"/>
      <c r="S42" s="55"/>
      <c r="T42" s="55"/>
      <c r="U42" s="55"/>
    </row>
    <row r="43" spans="2:21" ht="14.25" customHeight="1" x14ac:dyDescent="0.2">
      <c r="B43" s="37">
        <v>46</v>
      </c>
      <c r="C43" s="13">
        <v>4</v>
      </c>
      <c r="D43" s="13">
        <v>0</v>
      </c>
      <c r="E43" s="13">
        <v>0</v>
      </c>
      <c r="F43" s="13">
        <v>0</v>
      </c>
      <c r="G43" s="13">
        <v>0</v>
      </c>
      <c r="H43" s="13">
        <v>4</v>
      </c>
      <c r="I43" s="13">
        <v>0</v>
      </c>
      <c r="J43" s="13">
        <v>0</v>
      </c>
      <c r="M43" s="55"/>
      <c r="N43" s="55"/>
      <c r="O43" s="55"/>
      <c r="P43" s="55"/>
      <c r="Q43" s="55"/>
      <c r="R43" s="55"/>
      <c r="S43" s="55"/>
      <c r="T43" s="55"/>
      <c r="U43" s="55"/>
    </row>
    <row r="44" spans="2:21" ht="14.25" customHeight="1" x14ac:dyDescent="0.2">
      <c r="B44" s="37">
        <v>47</v>
      </c>
      <c r="C44" s="13">
        <v>1</v>
      </c>
      <c r="D44" s="13">
        <v>0</v>
      </c>
      <c r="E44" s="13">
        <v>0</v>
      </c>
      <c r="F44" s="13">
        <v>0</v>
      </c>
      <c r="G44" s="13">
        <v>0</v>
      </c>
      <c r="H44" s="13">
        <v>1</v>
      </c>
      <c r="I44" s="13">
        <v>0</v>
      </c>
      <c r="J44" s="13">
        <v>0</v>
      </c>
      <c r="M44" s="55"/>
      <c r="N44" s="55"/>
      <c r="O44" s="55"/>
      <c r="P44" s="55"/>
      <c r="Q44" s="55"/>
      <c r="R44" s="55"/>
      <c r="S44" s="55"/>
      <c r="T44" s="55"/>
      <c r="U44" s="55"/>
    </row>
    <row r="45" spans="2:21" ht="11.1" customHeight="1" x14ac:dyDescent="0.2">
      <c r="B45" s="46"/>
      <c r="C45" s="56"/>
      <c r="D45" s="56"/>
      <c r="E45" s="56"/>
      <c r="F45" s="56"/>
      <c r="G45" s="56"/>
      <c r="H45" s="56"/>
      <c r="I45" s="56"/>
      <c r="J45" s="56"/>
      <c r="M45" s="55"/>
      <c r="N45" s="55"/>
      <c r="O45" s="55"/>
    </row>
    <row r="46" spans="2:21" ht="3" customHeight="1" x14ac:dyDescent="0.2">
      <c r="B46" s="43"/>
      <c r="C46" s="43"/>
      <c r="D46" s="43"/>
      <c r="E46" s="43"/>
      <c r="F46" s="43"/>
      <c r="G46" s="43"/>
      <c r="H46" s="43"/>
      <c r="I46" s="43"/>
      <c r="J46" s="43"/>
      <c r="M46" s="55"/>
      <c r="N46" s="55"/>
      <c r="O46" s="55"/>
    </row>
    <row r="47" spans="2:21" ht="6.75" customHeight="1" x14ac:dyDescent="0.2">
      <c r="B47" s="588"/>
      <c r="C47" s="588"/>
      <c r="D47" s="588"/>
      <c r="E47" s="588"/>
      <c r="F47" s="588"/>
      <c r="M47" s="55"/>
      <c r="N47" s="55"/>
      <c r="O47" s="55"/>
    </row>
    <row r="48" spans="2:21" ht="11.1" customHeight="1" x14ac:dyDescent="0.2">
      <c r="B48" s="580" t="s">
        <v>53</v>
      </c>
      <c r="C48" s="580"/>
      <c r="D48" s="580"/>
      <c r="E48" s="580"/>
      <c r="F48" s="580"/>
      <c r="G48" s="580"/>
      <c r="H48" s="580"/>
      <c r="I48" s="580"/>
      <c r="J48" s="580"/>
    </row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</sheetData>
  <mergeCells count="15">
    <mergeCell ref="B48:J48"/>
    <mergeCell ref="I5:I8"/>
    <mergeCell ref="J5:J8"/>
    <mergeCell ref="B47:F47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scale="98" orientation="portrait" r:id="rId1"/>
  <headerFooter alignWithMargins="0"/>
  <ignoredErrors>
    <ignoredError sqref="B14: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O83"/>
  <sheetViews>
    <sheetView showGridLines="0" zoomScaleNormal="100" workbookViewId="0">
      <selection activeCell="B1" sqref="B1:M1"/>
    </sheetView>
  </sheetViews>
  <sheetFormatPr defaultRowHeight="12.75" x14ac:dyDescent="0.2"/>
  <cols>
    <col min="1" max="1" width="6.7109375" customWidth="1"/>
    <col min="2" max="2" width="30.28515625" customWidth="1"/>
    <col min="14" max="14" width="6.7109375" customWidth="1"/>
    <col min="15" max="15" width="19.42578125" customWidth="1"/>
  </cols>
  <sheetData>
    <row r="1" spans="1:15" ht="30" customHeight="1" x14ac:dyDescent="0.2">
      <c r="A1" s="149"/>
      <c r="B1" s="454" t="s">
        <v>153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149"/>
    </row>
    <row r="2" spans="1:15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49"/>
      <c r="M2" s="149"/>
      <c r="N2" s="149"/>
      <c r="O2" s="67" t="s">
        <v>1</v>
      </c>
    </row>
    <row r="3" spans="1:15" x14ac:dyDescent="0.2">
      <c r="A3" s="135"/>
      <c r="B3" s="135"/>
      <c r="C3" s="135"/>
      <c r="D3" s="151"/>
      <c r="E3" s="151"/>
      <c r="F3" s="151"/>
      <c r="G3" s="152"/>
      <c r="H3" s="152"/>
      <c r="I3" s="135"/>
      <c r="J3" s="135"/>
      <c r="K3" s="135"/>
      <c r="L3" s="135"/>
      <c r="M3" s="153" t="s">
        <v>76</v>
      </c>
      <c r="N3" s="135"/>
    </row>
    <row r="4" spans="1:15" x14ac:dyDescent="0.2">
      <c r="A4" s="135"/>
      <c r="B4" s="455" t="s">
        <v>92</v>
      </c>
      <c r="C4" s="457">
        <v>2010</v>
      </c>
      <c r="D4" s="457">
        <v>2011</v>
      </c>
      <c r="E4" s="457">
        <v>2012</v>
      </c>
      <c r="F4" s="457">
        <v>2013</v>
      </c>
      <c r="G4" s="457">
        <v>2014</v>
      </c>
      <c r="H4" s="457">
        <v>2015</v>
      </c>
      <c r="I4" s="457">
        <v>2016</v>
      </c>
      <c r="J4" s="448">
        <v>2017</v>
      </c>
      <c r="K4" s="448">
        <v>2018</v>
      </c>
      <c r="L4" s="448">
        <v>2019</v>
      </c>
      <c r="M4" s="448">
        <v>2020</v>
      </c>
      <c r="N4" s="135"/>
    </row>
    <row r="5" spans="1:15" x14ac:dyDescent="0.2">
      <c r="A5" s="135"/>
      <c r="B5" s="456"/>
      <c r="C5" s="458"/>
      <c r="D5" s="458"/>
      <c r="E5" s="458"/>
      <c r="F5" s="458"/>
      <c r="G5" s="458"/>
      <c r="H5" s="458"/>
      <c r="I5" s="458"/>
      <c r="J5" s="449"/>
      <c r="K5" s="449"/>
      <c r="L5" s="449"/>
      <c r="M5" s="449">
        <v>2020</v>
      </c>
      <c r="N5" s="135"/>
    </row>
    <row r="6" spans="1:15" x14ac:dyDescent="0.2">
      <c r="A6" s="135"/>
      <c r="B6" s="456"/>
      <c r="C6" s="458"/>
      <c r="D6" s="458"/>
      <c r="E6" s="458"/>
      <c r="F6" s="458"/>
      <c r="G6" s="458"/>
      <c r="H6" s="458"/>
      <c r="I6" s="458"/>
      <c r="J6" s="449"/>
      <c r="K6" s="449"/>
      <c r="L6" s="449"/>
      <c r="M6" s="449"/>
      <c r="N6" s="135"/>
    </row>
    <row r="7" spans="1:15" x14ac:dyDescent="0.2">
      <c r="A7" s="135"/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35"/>
      <c r="N7" s="135"/>
    </row>
    <row r="8" spans="1:15" x14ac:dyDescent="0.2">
      <c r="A8" s="135"/>
      <c r="B8" s="155" t="s">
        <v>93</v>
      </c>
      <c r="C8" s="156">
        <v>9</v>
      </c>
      <c r="D8" s="157">
        <v>9</v>
      </c>
      <c r="E8" s="157">
        <v>9</v>
      </c>
      <c r="F8" s="157">
        <v>9</v>
      </c>
      <c r="G8" s="157">
        <v>9</v>
      </c>
      <c r="H8" s="157">
        <v>9</v>
      </c>
      <c r="I8" s="157">
        <v>9</v>
      </c>
      <c r="J8" s="157">
        <v>9</v>
      </c>
      <c r="K8" s="158">
        <v>9</v>
      </c>
      <c r="L8" s="158">
        <v>10</v>
      </c>
      <c r="M8" s="159">
        <v>10</v>
      </c>
      <c r="N8" s="135"/>
    </row>
    <row r="9" spans="1:15" x14ac:dyDescent="0.2">
      <c r="A9" s="135"/>
      <c r="B9" s="160" t="s">
        <v>94</v>
      </c>
      <c r="C9" s="157">
        <v>3</v>
      </c>
      <c r="D9" s="157">
        <v>3</v>
      </c>
      <c r="E9" s="157">
        <v>3</v>
      </c>
      <c r="F9" s="157">
        <v>3</v>
      </c>
      <c r="G9" s="157">
        <v>3</v>
      </c>
      <c r="H9" s="157">
        <v>3</v>
      </c>
      <c r="I9" s="157">
        <v>3</v>
      </c>
      <c r="J9" s="157">
        <v>3</v>
      </c>
      <c r="K9" s="158">
        <v>3</v>
      </c>
      <c r="L9" s="158">
        <v>3</v>
      </c>
      <c r="M9" s="159">
        <v>3</v>
      </c>
      <c r="N9" s="135"/>
    </row>
    <row r="10" spans="1:15" x14ac:dyDescent="0.2">
      <c r="A10" s="135"/>
      <c r="B10" s="160" t="s">
        <v>95</v>
      </c>
      <c r="C10" s="157">
        <v>6</v>
      </c>
      <c r="D10" s="157">
        <v>6</v>
      </c>
      <c r="E10" s="157">
        <v>6</v>
      </c>
      <c r="F10" s="157">
        <v>6</v>
      </c>
      <c r="G10" s="157">
        <v>6</v>
      </c>
      <c r="H10" s="157">
        <v>6</v>
      </c>
      <c r="I10" s="157">
        <v>6</v>
      </c>
      <c r="J10" s="157">
        <v>6</v>
      </c>
      <c r="K10" s="158">
        <v>6</v>
      </c>
      <c r="L10" s="158">
        <v>7</v>
      </c>
      <c r="M10" s="159">
        <v>7</v>
      </c>
      <c r="N10" s="135"/>
    </row>
    <row r="11" spans="1:15" x14ac:dyDescent="0.2">
      <c r="A11" s="135"/>
      <c r="B11" s="160" t="s">
        <v>96</v>
      </c>
      <c r="C11" s="157">
        <v>5</v>
      </c>
      <c r="D11" s="157">
        <v>5</v>
      </c>
      <c r="E11" s="157">
        <v>5</v>
      </c>
      <c r="F11" s="157">
        <v>5</v>
      </c>
      <c r="G11" s="157">
        <v>5</v>
      </c>
      <c r="H11" s="157">
        <v>5</v>
      </c>
      <c r="I11" s="157">
        <v>5</v>
      </c>
      <c r="J11" s="157">
        <v>5</v>
      </c>
      <c r="K11" s="158">
        <v>5</v>
      </c>
      <c r="L11" s="158">
        <v>6</v>
      </c>
      <c r="M11" s="159">
        <v>6</v>
      </c>
      <c r="N11" s="135"/>
    </row>
    <row r="12" spans="1:15" x14ac:dyDescent="0.2">
      <c r="A12" s="135"/>
      <c r="B12" s="160" t="s">
        <v>97</v>
      </c>
      <c r="C12" s="157">
        <v>4</v>
      </c>
      <c r="D12" s="157">
        <v>4</v>
      </c>
      <c r="E12" s="157">
        <v>4</v>
      </c>
      <c r="F12" s="157">
        <v>4</v>
      </c>
      <c r="G12" s="157">
        <v>4</v>
      </c>
      <c r="H12" s="157">
        <v>4</v>
      </c>
      <c r="I12" s="157">
        <v>4</v>
      </c>
      <c r="J12" s="157">
        <v>4</v>
      </c>
      <c r="K12" s="158">
        <v>4</v>
      </c>
      <c r="L12" s="158">
        <v>4</v>
      </c>
      <c r="M12" s="159">
        <v>4</v>
      </c>
      <c r="N12" s="135"/>
    </row>
    <row r="13" spans="1:15" x14ac:dyDescent="0.2">
      <c r="A13" s="135"/>
      <c r="B13" s="155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35"/>
      <c r="N13" s="135"/>
    </row>
    <row r="14" spans="1:15" x14ac:dyDescent="0.2">
      <c r="A14" s="135"/>
      <c r="B14" s="155" t="s">
        <v>98</v>
      </c>
      <c r="C14" s="157">
        <v>13</v>
      </c>
      <c r="D14" s="157">
        <v>13</v>
      </c>
      <c r="E14" s="157">
        <v>13</v>
      </c>
      <c r="F14" s="157">
        <v>15</v>
      </c>
      <c r="G14" s="157">
        <v>15</v>
      </c>
      <c r="H14" s="157">
        <v>15</v>
      </c>
      <c r="I14" s="161" t="s">
        <v>54</v>
      </c>
      <c r="J14" s="161" t="s">
        <v>54</v>
      </c>
      <c r="K14" s="161" t="s">
        <v>54</v>
      </c>
      <c r="L14" s="161" t="s">
        <v>54</v>
      </c>
      <c r="M14" s="161" t="s">
        <v>54</v>
      </c>
      <c r="N14" s="135"/>
    </row>
    <row r="15" spans="1:15" x14ac:dyDescent="0.2">
      <c r="A15" s="135"/>
      <c r="B15" s="160" t="s">
        <v>99</v>
      </c>
      <c r="C15" s="157">
        <v>2</v>
      </c>
      <c r="D15" s="157">
        <v>2</v>
      </c>
      <c r="E15" s="157">
        <v>2</v>
      </c>
      <c r="F15" s="157">
        <v>2</v>
      </c>
      <c r="G15" s="157">
        <v>2</v>
      </c>
      <c r="H15" s="157">
        <v>1</v>
      </c>
      <c r="I15" s="161" t="s">
        <v>54</v>
      </c>
      <c r="J15" s="161" t="s">
        <v>54</v>
      </c>
      <c r="K15" s="161" t="s">
        <v>54</v>
      </c>
      <c r="L15" s="161" t="s">
        <v>54</v>
      </c>
      <c r="M15" s="161" t="s">
        <v>54</v>
      </c>
      <c r="N15" s="135"/>
    </row>
    <row r="16" spans="1:15" x14ac:dyDescent="0.2">
      <c r="A16" s="135"/>
      <c r="B16" s="160" t="s">
        <v>100</v>
      </c>
      <c r="C16" s="157">
        <v>11</v>
      </c>
      <c r="D16" s="157">
        <v>11</v>
      </c>
      <c r="E16" s="157">
        <v>11</v>
      </c>
      <c r="F16" s="157">
        <v>13</v>
      </c>
      <c r="G16" s="157">
        <v>13</v>
      </c>
      <c r="H16" s="157">
        <v>14</v>
      </c>
      <c r="I16" s="161" t="s">
        <v>54</v>
      </c>
      <c r="J16" s="161" t="s">
        <v>54</v>
      </c>
      <c r="K16" s="161" t="s">
        <v>54</v>
      </c>
      <c r="L16" s="161" t="s">
        <v>54</v>
      </c>
      <c r="M16" s="161" t="s">
        <v>54</v>
      </c>
      <c r="N16" s="135"/>
    </row>
    <row r="17" spans="1:14" x14ac:dyDescent="0.2">
      <c r="A17" s="135"/>
      <c r="B17" s="160" t="s">
        <v>101</v>
      </c>
      <c r="C17" s="157">
        <v>38</v>
      </c>
      <c r="D17" s="157">
        <v>36</v>
      </c>
      <c r="E17" s="157">
        <v>36</v>
      </c>
      <c r="F17" s="157">
        <v>33</v>
      </c>
      <c r="G17" s="157">
        <v>33</v>
      </c>
      <c r="H17" s="157">
        <v>33</v>
      </c>
      <c r="I17" s="161" t="s">
        <v>54</v>
      </c>
      <c r="J17" s="161" t="s">
        <v>54</v>
      </c>
      <c r="K17" s="161" t="s">
        <v>54</v>
      </c>
      <c r="L17" s="161" t="s">
        <v>54</v>
      </c>
      <c r="M17" s="161" t="s">
        <v>54</v>
      </c>
      <c r="N17" s="135"/>
    </row>
    <row r="18" spans="1:14" x14ac:dyDescent="0.2">
      <c r="A18" s="135"/>
      <c r="B18" s="155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35"/>
      <c r="N18" s="135"/>
    </row>
    <row r="19" spans="1:14" x14ac:dyDescent="0.2">
      <c r="A19" s="135"/>
      <c r="B19" s="155" t="s">
        <v>102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35"/>
      <c r="N19" s="135"/>
    </row>
    <row r="20" spans="1:14" x14ac:dyDescent="0.2">
      <c r="A20" s="135"/>
      <c r="B20" s="160" t="s">
        <v>103</v>
      </c>
      <c r="C20" s="161" t="s">
        <v>54</v>
      </c>
      <c r="D20" s="161" t="s">
        <v>54</v>
      </c>
      <c r="E20" s="161" t="s">
        <v>54</v>
      </c>
      <c r="F20" s="161" t="s">
        <v>54</v>
      </c>
      <c r="G20" s="161" t="s">
        <v>54</v>
      </c>
      <c r="H20" s="161" t="s">
        <v>54</v>
      </c>
      <c r="I20" s="157">
        <v>7</v>
      </c>
      <c r="J20" s="157">
        <v>7</v>
      </c>
      <c r="K20" s="157">
        <v>7</v>
      </c>
      <c r="L20" s="157">
        <v>7</v>
      </c>
      <c r="M20" s="157">
        <v>7</v>
      </c>
      <c r="N20" s="135"/>
    </row>
    <row r="21" spans="1:14" x14ac:dyDescent="0.2">
      <c r="A21" s="135"/>
      <c r="B21" s="160" t="s">
        <v>104</v>
      </c>
      <c r="C21" s="161" t="s">
        <v>54</v>
      </c>
      <c r="D21" s="161" t="s">
        <v>54</v>
      </c>
      <c r="E21" s="161" t="s">
        <v>54</v>
      </c>
      <c r="F21" s="161" t="s">
        <v>54</v>
      </c>
      <c r="G21" s="161" t="s">
        <v>54</v>
      </c>
      <c r="H21" s="161" t="s">
        <v>54</v>
      </c>
      <c r="I21" s="157">
        <v>48</v>
      </c>
      <c r="J21" s="157">
        <v>47</v>
      </c>
      <c r="K21" s="157">
        <v>47</v>
      </c>
      <c r="L21" s="157">
        <v>47</v>
      </c>
      <c r="M21" s="157">
        <v>47</v>
      </c>
      <c r="N21" s="135"/>
    </row>
    <row r="22" spans="1:14" x14ac:dyDescent="0.2">
      <c r="A22" s="135"/>
      <c r="B22" s="162" t="s">
        <v>99</v>
      </c>
      <c r="C22" s="161" t="s">
        <v>54</v>
      </c>
      <c r="D22" s="161" t="s">
        <v>54</v>
      </c>
      <c r="E22" s="161" t="s">
        <v>54</v>
      </c>
      <c r="F22" s="161" t="s">
        <v>54</v>
      </c>
      <c r="G22" s="161" t="s">
        <v>54</v>
      </c>
      <c r="H22" s="161" t="s">
        <v>54</v>
      </c>
      <c r="I22" s="157">
        <v>1</v>
      </c>
      <c r="J22" s="157">
        <v>1</v>
      </c>
      <c r="K22" s="157" t="s">
        <v>4</v>
      </c>
      <c r="L22" s="157" t="s">
        <v>4</v>
      </c>
      <c r="M22" s="157" t="s">
        <v>4</v>
      </c>
      <c r="N22" s="135"/>
    </row>
    <row r="23" spans="1:14" x14ac:dyDescent="0.2">
      <c r="A23" s="135"/>
      <c r="B23" s="162" t="s">
        <v>100</v>
      </c>
      <c r="C23" s="161" t="s">
        <v>54</v>
      </c>
      <c r="D23" s="161" t="s">
        <v>54</v>
      </c>
      <c r="E23" s="161" t="s">
        <v>54</v>
      </c>
      <c r="F23" s="161" t="s">
        <v>54</v>
      </c>
      <c r="G23" s="161" t="s">
        <v>54</v>
      </c>
      <c r="H23" s="161" t="s">
        <v>54</v>
      </c>
      <c r="I23" s="157">
        <v>47</v>
      </c>
      <c r="J23" s="157">
        <v>46</v>
      </c>
      <c r="K23" s="157" t="s">
        <v>4</v>
      </c>
      <c r="L23" s="157" t="s">
        <v>4</v>
      </c>
      <c r="M23" s="157" t="s">
        <v>4</v>
      </c>
      <c r="N23" s="135"/>
    </row>
    <row r="24" spans="1:14" x14ac:dyDescent="0.2">
      <c r="A24" s="135"/>
      <c r="B24" s="155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35"/>
    </row>
    <row r="25" spans="1:14" x14ac:dyDescent="0.2">
      <c r="A25" s="135"/>
      <c r="B25" s="163" t="s">
        <v>74</v>
      </c>
      <c r="C25" s="157">
        <v>63</v>
      </c>
      <c r="D25" s="157">
        <v>63</v>
      </c>
      <c r="E25" s="157">
        <v>65</v>
      </c>
      <c r="F25" s="157">
        <v>65</v>
      </c>
      <c r="G25" s="157">
        <v>65</v>
      </c>
      <c r="H25" s="157">
        <v>65</v>
      </c>
      <c r="I25" s="157">
        <v>65</v>
      </c>
      <c r="J25" s="157">
        <v>65</v>
      </c>
      <c r="K25" s="157">
        <v>65</v>
      </c>
      <c r="L25" s="157">
        <v>65</v>
      </c>
      <c r="M25" s="157">
        <v>65</v>
      </c>
      <c r="N25" s="135"/>
    </row>
    <row r="26" spans="1:14" x14ac:dyDescent="0.2">
      <c r="A26" s="135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35"/>
      <c r="N26" s="135"/>
    </row>
    <row r="27" spans="1:14" x14ac:dyDescent="0.2">
      <c r="A27" s="135"/>
      <c r="B27" s="163" t="s">
        <v>105</v>
      </c>
      <c r="C27" s="164">
        <v>2.4</v>
      </c>
      <c r="D27" s="164">
        <v>2.4</v>
      </c>
      <c r="E27" s="164">
        <v>2.5</v>
      </c>
      <c r="F27" s="164">
        <v>2.5</v>
      </c>
      <c r="G27" s="164">
        <v>2.5</v>
      </c>
      <c r="H27" s="164">
        <v>2.5</v>
      </c>
      <c r="I27" s="164">
        <v>2.6</v>
      </c>
      <c r="J27" s="164">
        <v>2.6</v>
      </c>
      <c r="K27" s="164">
        <v>2.6</v>
      </c>
      <c r="L27" s="164">
        <v>2.6</v>
      </c>
      <c r="M27" s="164">
        <v>2.6</v>
      </c>
      <c r="N27" s="135"/>
    </row>
    <row r="28" spans="1:14" x14ac:dyDescent="0.2">
      <c r="A28" s="135"/>
      <c r="B28" s="163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35"/>
    </row>
    <row r="29" spans="1:14" x14ac:dyDescent="0.2">
      <c r="A29" s="135"/>
      <c r="B29" s="163" t="s">
        <v>73</v>
      </c>
      <c r="C29" s="157">
        <v>1</v>
      </c>
      <c r="D29" s="157">
        <v>1</v>
      </c>
      <c r="E29" s="157">
        <v>1</v>
      </c>
      <c r="F29" s="157">
        <v>1</v>
      </c>
      <c r="G29" s="157">
        <v>1</v>
      </c>
      <c r="H29" s="157">
        <v>1</v>
      </c>
      <c r="I29" s="157">
        <v>1</v>
      </c>
      <c r="J29" s="157">
        <v>1</v>
      </c>
      <c r="K29" s="157">
        <v>1</v>
      </c>
      <c r="L29" s="157">
        <v>1</v>
      </c>
      <c r="M29" s="157">
        <v>1</v>
      </c>
      <c r="N29" s="135"/>
    </row>
    <row r="30" spans="1:14" x14ac:dyDescent="0.2">
      <c r="A30" s="135"/>
      <c r="B30" s="163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35"/>
    </row>
    <row r="31" spans="1:14" x14ac:dyDescent="0.2">
      <c r="A31" s="135"/>
      <c r="B31" s="450" t="s">
        <v>72</v>
      </c>
      <c r="C31" s="157">
        <v>15</v>
      </c>
      <c r="D31" s="157">
        <v>17</v>
      </c>
      <c r="E31" s="157">
        <v>17</v>
      </c>
      <c r="F31" s="157">
        <v>20</v>
      </c>
      <c r="G31" s="157">
        <v>20</v>
      </c>
      <c r="H31" s="157">
        <v>18</v>
      </c>
      <c r="I31" s="157">
        <v>18</v>
      </c>
      <c r="J31" s="157">
        <v>18</v>
      </c>
      <c r="K31" s="157">
        <v>18</v>
      </c>
      <c r="L31" s="157">
        <v>20</v>
      </c>
      <c r="M31" s="157">
        <v>20</v>
      </c>
      <c r="N31" s="135"/>
    </row>
    <row r="32" spans="1:14" x14ac:dyDescent="0.2">
      <c r="A32" s="135"/>
      <c r="B32" s="450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35"/>
      <c r="N32" s="135"/>
    </row>
    <row r="33" spans="1:14" x14ac:dyDescent="0.2">
      <c r="A33" s="135"/>
      <c r="B33" s="163" t="s">
        <v>106</v>
      </c>
      <c r="C33" s="157">
        <v>683</v>
      </c>
      <c r="D33" s="157">
        <v>706</v>
      </c>
      <c r="E33" s="157">
        <v>747</v>
      </c>
      <c r="F33" s="157">
        <v>778</v>
      </c>
      <c r="G33" s="157">
        <v>841</v>
      </c>
      <c r="H33" s="157">
        <v>914</v>
      </c>
      <c r="I33" s="157">
        <v>968</v>
      </c>
      <c r="J33" s="157" t="s">
        <v>107</v>
      </c>
      <c r="K33" s="166">
        <v>1080</v>
      </c>
      <c r="L33" s="166">
        <v>1129</v>
      </c>
      <c r="M33" s="166">
        <v>1202</v>
      </c>
      <c r="N33" s="135"/>
    </row>
    <row r="34" spans="1:14" x14ac:dyDescent="0.2">
      <c r="A34" s="135"/>
      <c r="B34" s="163" t="s">
        <v>108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35"/>
      <c r="N34" s="135"/>
    </row>
    <row r="35" spans="1:14" x14ac:dyDescent="0.2">
      <c r="A35" s="135"/>
      <c r="B35" s="160" t="s">
        <v>109</v>
      </c>
      <c r="C35" s="157">
        <v>506</v>
      </c>
      <c r="D35" s="157">
        <v>532</v>
      </c>
      <c r="E35" s="157">
        <v>560</v>
      </c>
      <c r="F35" s="157">
        <v>589</v>
      </c>
      <c r="G35" s="157">
        <v>601</v>
      </c>
      <c r="H35" s="157">
        <v>529</v>
      </c>
      <c r="I35" s="157">
        <v>539</v>
      </c>
      <c r="J35" s="157">
        <v>568</v>
      </c>
      <c r="K35" s="157">
        <v>617</v>
      </c>
      <c r="L35" s="157">
        <v>633</v>
      </c>
      <c r="M35" s="159">
        <v>665</v>
      </c>
      <c r="N35" s="135"/>
    </row>
    <row r="36" spans="1:14" x14ac:dyDescent="0.2">
      <c r="A36" s="135"/>
      <c r="B36" s="160" t="s">
        <v>110</v>
      </c>
      <c r="C36" s="157">
        <v>249</v>
      </c>
      <c r="D36" s="157">
        <v>252</v>
      </c>
      <c r="E36" s="157">
        <v>264</v>
      </c>
      <c r="F36" s="157">
        <v>273</v>
      </c>
      <c r="G36" s="157">
        <v>327</v>
      </c>
      <c r="H36" s="157">
        <v>385</v>
      </c>
      <c r="I36" s="157">
        <v>429</v>
      </c>
      <c r="J36" s="157">
        <v>464</v>
      </c>
      <c r="K36" s="157">
        <v>463</v>
      </c>
      <c r="L36" s="157">
        <v>496</v>
      </c>
      <c r="M36" s="159">
        <v>537</v>
      </c>
      <c r="N36" s="135"/>
    </row>
    <row r="37" spans="1:14" x14ac:dyDescent="0.2">
      <c r="A37" s="135"/>
      <c r="B37" s="155" t="s">
        <v>2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35"/>
      <c r="N37" s="135"/>
    </row>
    <row r="38" spans="1:14" x14ac:dyDescent="0.2">
      <c r="A38" s="135"/>
      <c r="B38" s="163" t="s">
        <v>111</v>
      </c>
      <c r="C38" s="167">
        <v>2.5</v>
      </c>
      <c r="D38" s="167">
        <v>2.7</v>
      </c>
      <c r="E38" s="167">
        <v>2.8</v>
      </c>
      <c r="F38" s="167">
        <v>3</v>
      </c>
      <c r="G38" s="167">
        <v>3.25</v>
      </c>
      <c r="H38" s="167">
        <v>3.6</v>
      </c>
      <c r="I38" s="167">
        <v>3.8</v>
      </c>
      <c r="J38" s="167">
        <v>4.0999999999999996</v>
      </c>
      <c r="K38" s="167">
        <v>4.3</v>
      </c>
      <c r="L38" s="167">
        <v>4.4000000000000004</v>
      </c>
      <c r="M38" s="159">
        <v>4.7</v>
      </c>
      <c r="N38" s="135"/>
    </row>
    <row r="39" spans="1:14" x14ac:dyDescent="0.2">
      <c r="A39" s="135"/>
      <c r="B39" s="163"/>
      <c r="C39" s="157"/>
      <c r="D39" s="157"/>
      <c r="E39" s="157"/>
      <c r="F39" s="165"/>
      <c r="G39" s="165"/>
      <c r="H39" s="157"/>
      <c r="I39" s="157"/>
      <c r="J39" s="157"/>
      <c r="K39" s="157"/>
      <c r="L39" s="157"/>
      <c r="M39" s="135"/>
      <c r="N39" s="135"/>
    </row>
    <row r="40" spans="1:14" x14ac:dyDescent="0.2">
      <c r="A40" s="135"/>
      <c r="B40" s="163" t="s">
        <v>112</v>
      </c>
      <c r="C40" s="168">
        <v>392</v>
      </c>
      <c r="D40" s="168">
        <v>374</v>
      </c>
      <c r="E40" s="168">
        <v>352</v>
      </c>
      <c r="F40" s="168">
        <v>336</v>
      </c>
      <c r="G40" s="168">
        <v>308</v>
      </c>
      <c r="H40" s="168">
        <v>281</v>
      </c>
      <c r="I40" s="168">
        <v>263</v>
      </c>
      <c r="J40" s="168">
        <v>246</v>
      </c>
      <c r="K40" s="168">
        <v>235</v>
      </c>
      <c r="L40" s="168">
        <v>225</v>
      </c>
      <c r="M40" s="159">
        <v>211</v>
      </c>
      <c r="N40" s="135"/>
    </row>
    <row r="41" spans="1:14" x14ac:dyDescent="0.2">
      <c r="A41" s="135"/>
      <c r="B41" s="163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35"/>
      <c r="N41" s="135"/>
    </row>
    <row r="42" spans="1:14" x14ac:dyDescent="0.2">
      <c r="A42" s="135"/>
      <c r="B42" s="163" t="s">
        <v>183</v>
      </c>
      <c r="C42" s="157">
        <v>197</v>
      </c>
      <c r="D42" s="157">
        <v>203</v>
      </c>
      <c r="E42" s="157">
        <v>186</v>
      </c>
      <c r="F42" s="157" t="s">
        <v>4</v>
      </c>
      <c r="G42" s="157">
        <v>207</v>
      </c>
      <c r="H42" s="157">
        <v>215</v>
      </c>
      <c r="I42" s="157">
        <v>229</v>
      </c>
      <c r="J42" s="157">
        <v>235</v>
      </c>
      <c r="K42" s="157">
        <v>234</v>
      </c>
      <c r="L42" s="157">
        <v>237</v>
      </c>
      <c r="M42" s="159">
        <v>240</v>
      </c>
      <c r="N42" s="135"/>
    </row>
    <row r="43" spans="1:14" x14ac:dyDescent="0.2">
      <c r="A43" s="135"/>
      <c r="B43" s="163" t="s">
        <v>113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35"/>
      <c r="N43" s="135"/>
    </row>
    <row r="44" spans="1:14" x14ac:dyDescent="0.2">
      <c r="A44" s="135"/>
      <c r="B44" s="163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35"/>
      <c r="N44" s="135"/>
    </row>
    <row r="45" spans="1:14" x14ac:dyDescent="0.2">
      <c r="A45" s="135"/>
      <c r="B45" s="163" t="s">
        <v>185</v>
      </c>
      <c r="C45" s="165">
        <v>0.7</v>
      </c>
      <c r="D45" s="165">
        <v>0.8</v>
      </c>
      <c r="E45" s="165">
        <v>0.7</v>
      </c>
      <c r="F45" s="165" t="s">
        <v>4</v>
      </c>
      <c r="G45" s="165">
        <v>0.8</v>
      </c>
      <c r="H45" s="165">
        <v>0.8</v>
      </c>
      <c r="I45" s="165">
        <v>0.9</v>
      </c>
      <c r="J45" s="165">
        <v>0.9</v>
      </c>
      <c r="K45" s="165">
        <v>0.9</v>
      </c>
      <c r="L45" s="165">
        <v>0.9</v>
      </c>
      <c r="M45" s="159" t="s">
        <v>184</v>
      </c>
      <c r="N45" s="135"/>
    </row>
    <row r="46" spans="1:14" x14ac:dyDescent="0.2">
      <c r="A46" s="135"/>
      <c r="B46" s="163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35"/>
      <c r="N46" s="135"/>
    </row>
    <row r="47" spans="1:14" x14ac:dyDescent="0.2">
      <c r="A47" s="135"/>
      <c r="B47" s="163" t="s">
        <v>190</v>
      </c>
      <c r="C47" s="169" t="s">
        <v>114</v>
      </c>
      <c r="D47" s="169" t="s">
        <v>115</v>
      </c>
      <c r="E47" s="169" t="s">
        <v>116</v>
      </c>
      <c r="F47" s="169">
        <v>2093</v>
      </c>
      <c r="G47" s="169">
        <v>2077</v>
      </c>
      <c r="H47" s="169">
        <v>2084</v>
      </c>
      <c r="I47" s="169">
        <v>2148</v>
      </c>
      <c r="J47" s="169" t="s">
        <v>188</v>
      </c>
      <c r="K47" s="169">
        <v>2272</v>
      </c>
      <c r="L47" s="169">
        <v>2335</v>
      </c>
      <c r="M47" s="169">
        <v>2383</v>
      </c>
      <c r="N47" s="135"/>
    </row>
    <row r="48" spans="1:14" x14ac:dyDescent="0.2">
      <c r="A48" s="135"/>
      <c r="B48" s="163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35"/>
      <c r="N48" s="135"/>
    </row>
    <row r="49" spans="1:14" x14ac:dyDescent="0.2">
      <c r="A49" s="135"/>
      <c r="B49" s="163" t="s">
        <v>191</v>
      </c>
      <c r="C49" s="165">
        <v>7.6</v>
      </c>
      <c r="D49" s="165">
        <v>8</v>
      </c>
      <c r="E49" s="165">
        <v>8.1999999999999993</v>
      </c>
      <c r="F49" s="165">
        <v>8</v>
      </c>
      <c r="G49" s="165">
        <v>8</v>
      </c>
      <c r="H49" s="165">
        <v>8.1</v>
      </c>
      <c r="I49" s="165">
        <v>8.4</v>
      </c>
      <c r="J49" s="165" t="s">
        <v>189</v>
      </c>
      <c r="K49" s="165">
        <v>8.9</v>
      </c>
      <c r="L49" s="165">
        <v>9.1999999999999993</v>
      </c>
      <c r="M49" s="159">
        <v>9.4</v>
      </c>
      <c r="N49" s="135"/>
    </row>
    <row r="50" spans="1:14" x14ac:dyDescent="0.2">
      <c r="A50" s="135"/>
      <c r="B50" s="160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35"/>
      <c r="N50" s="135"/>
    </row>
    <row r="51" spans="1:14" x14ac:dyDescent="0.2">
      <c r="A51" s="135"/>
      <c r="B51" s="155" t="s">
        <v>117</v>
      </c>
      <c r="C51" s="169"/>
      <c r="D51" s="157"/>
      <c r="E51" s="157"/>
      <c r="F51" s="169"/>
      <c r="G51" s="169"/>
      <c r="H51" s="157"/>
      <c r="I51" s="157"/>
      <c r="J51" s="157"/>
      <c r="K51" s="157"/>
      <c r="L51" s="157"/>
      <c r="M51" s="135"/>
      <c r="N51" s="135"/>
    </row>
    <row r="52" spans="1:14" x14ac:dyDescent="0.2">
      <c r="A52" s="135"/>
      <c r="B52" s="160" t="s">
        <v>118</v>
      </c>
      <c r="C52" s="169" t="s">
        <v>119</v>
      </c>
      <c r="D52" s="169" t="s">
        <v>120</v>
      </c>
      <c r="E52" s="169" t="s">
        <v>121</v>
      </c>
      <c r="F52" s="169" t="s">
        <v>122</v>
      </c>
      <c r="G52" s="169">
        <v>312820</v>
      </c>
      <c r="H52" s="170" t="s">
        <v>123</v>
      </c>
      <c r="I52" s="171" t="s">
        <v>124</v>
      </c>
      <c r="J52" s="171">
        <v>309105</v>
      </c>
      <c r="K52" s="171" t="s">
        <v>125</v>
      </c>
      <c r="L52" s="171" t="s">
        <v>254</v>
      </c>
      <c r="M52" s="159" t="s">
        <v>557</v>
      </c>
      <c r="N52" s="135"/>
    </row>
    <row r="53" spans="1:14" ht="24" customHeight="1" x14ac:dyDescent="0.2">
      <c r="A53" s="135"/>
      <c r="B53" s="172" t="s">
        <v>126</v>
      </c>
      <c r="C53" s="169" t="s">
        <v>127</v>
      </c>
      <c r="D53" s="169" t="s">
        <v>128</v>
      </c>
      <c r="E53" s="169" t="s">
        <v>129</v>
      </c>
      <c r="F53" s="169">
        <v>367303</v>
      </c>
      <c r="G53" s="169">
        <v>360810</v>
      </c>
      <c r="H53" s="169">
        <v>353883</v>
      </c>
      <c r="I53" s="171">
        <v>341510.00000000006</v>
      </c>
      <c r="J53" s="171">
        <v>337319</v>
      </c>
      <c r="K53" s="171" t="s">
        <v>4</v>
      </c>
      <c r="L53" s="171" t="s">
        <v>4</v>
      </c>
      <c r="M53" s="159" t="s">
        <v>4</v>
      </c>
      <c r="N53" s="135"/>
    </row>
    <row r="54" spans="1:14" x14ac:dyDescent="0.2">
      <c r="A54" s="135"/>
      <c r="B54" s="160"/>
      <c r="C54" s="157"/>
      <c r="D54" s="157"/>
      <c r="E54" s="157"/>
      <c r="F54" s="157"/>
      <c r="G54" s="157"/>
      <c r="H54" s="157"/>
      <c r="I54" s="159"/>
      <c r="J54" s="159"/>
      <c r="K54" s="159"/>
      <c r="L54" s="159"/>
      <c r="M54" s="135"/>
      <c r="N54" s="135"/>
    </row>
    <row r="55" spans="1:14" x14ac:dyDescent="0.2">
      <c r="A55" s="135"/>
      <c r="B55" s="163" t="s">
        <v>130</v>
      </c>
      <c r="C55" s="173"/>
      <c r="D55" s="157"/>
      <c r="E55" s="157"/>
      <c r="F55" s="169"/>
      <c r="G55" s="169"/>
      <c r="H55" s="157"/>
      <c r="I55" s="159"/>
      <c r="J55" s="159"/>
      <c r="K55" s="159"/>
      <c r="L55" s="159"/>
      <c r="M55" s="135"/>
      <c r="N55" s="135"/>
    </row>
    <row r="56" spans="1:14" x14ac:dyDescent="0.2">
      <c r="A56" s="135"/>
      <c r="B56" s="160" t="s">
        <v>131</v>
      </c>
      <c r="C56" s="173" t="s">
        <v>132</v>
      </c>
      <c r="D56" s="169" t="s">
        <v>133</v>
      </c>
      <c r="E56" s="169" t="s">
        <v>134</v>
      </c>
      <c r="F56" s="169" t="s">
        <v>135</v>
      </c>
      <c r="G56" s="169">
        <v>25780</v>
      </c>
      <c r="H56" s="169">
        <v>24714</v>
      </c>
      <c r="I56" s="171">
        <v>25662</v>
      </c>
      <c r="J56" s="171">
        <v>25070</v>
      </c>
      <c r="K56" s="171">
        <v>25814</v>
      </c>
      <c r="L56" s="171" t="s">
        <v>554</v>
      </c>
      <c r="M56" s="159" t="s">
        <v>250</v>
      </c>
      <c r="N56" s="135"/>
    </row>
    <row r="57" spans="1:14" x14ac:dyDescent="0.2">
      <c r="A57" s="135"/>
      <c r="B57" s="172" t="s">
        <v>98</v>
      </c>
      <c r="C57" s="157">
        <v>70</v>
      </c>
      <c r="D57" s="169">
        <v>93</v>
      </c>
      <c r="E57" s="169">
        <v>60</v>
      </c>
      <c r="F57" s="157">
        <v>90</v>
      </c>
      <c r="G57" s="157">
        <v>107</v>
      </c>
      <c r="H57" s="157">
        <v>124</v>
      </c>
      <c r="I57" s="159">
        <v>172</v>
      </c>
      <c r="J57" s="159">
        <v>162</v>
      </c>
      <c r="K57" s="159" t="s">
        <v>4</v>
      </c>
      <c r="L57" s="159" t="s">
        <v>4</v>
      </c>
      <c r="M57" s="159" t="s">
        <v>4</v>
      </c>
      <c r="N57" s="135"/>
    </row>
    <row r="58" spans="1:14" x14ac:dyDescent="0.2">
      <c r="A58" s="135"/>
      <c r="B58" s="160"/>
      <c r="C58" s="157"/>
      <c r="D58" s="157"/>
      <c r="E58" s="157"/>
      <c r="F58" s="157"/>
      <c r="G58" s="157"/>
      <c r="H58" s="157"/>
      <c r="I58" s="159"/>
      <c r="J58" s="159"/>
      <c r="K58" s="159"/>
      <c r="L58" s="159"/>
      <c r="M58" s="135"/>
      <c r="N58" s="135"/>
    </row>
    <row r="59" spans="1:14" x14ac:dyDescent="0.2">
      <c r="A59" s="135"/>
      <c r="B59" s="451" t="s">
        <v>136</v>
      </c>
      <c r="C59" s="157"/>
      <c r="D59" s="157"/>
      <c r="E59" s="157"/>
      <c r="F59" s="157"/>
      <c r="G59" s="157"/>
      <c r="H59" s="157"/>
      <c r="I59" s="159"/>
      <c r="J59" s="159"/>
      <c r="K59" s="159"/>
      <c r="L59" s="159"/>
      <c r="M59" s="135"/>
      <c r="N59" s="135"/>
    </row>
    <row r="60" spans="1:14" x14ac:dyDescent="0.2">
      <c r="A60" s="135"/>
      <c r="B60" s="451"/>
      <c r="C60" s="169"/>
      <c r="D60" s="157"/>
      <c r="E60" s="157"/>
      <c r="F60" s="169"/>
      <c r="G60" s="169"/>
      <c r="H60" s="157"/>
      <c r="I60" s="159"/>
      <c r="J60" s="159"/>
      <c r="K60" s="159"/>
      <c r="L60" s="159"/>
      <c r="M60" s="135"/>
      <c r="N60" s="135"/>
    </row>
    <row r="61" spans="1:14" x14ac:dyDescent="0.2">
      <c r="A61" s="135"/>
      <c r="B61" s="160" t="s">
        <v>131</v>
      </c>
      <c r="C61" s="170" t="s">
        <v>137</v>
      </c>
      <c r="D61" s="169" t="s">
        <v>138</v>
      </c>
      <c r="E61" s="169" t="s">
        <v>139</v>
      </c>
      <c r="F61" s="169" t="s">
        <v>140</v>
      </c>
      <c r="G61" s="169">
        <v>138037</v>
      </c>
      <c r="H61" s="169">
        <v>135817</v>
      </c>
      <c r="I61" s="171">
        <v>132525</v>
      </c>
      <c r="J61" s="171">
        <v>122547</v>
      </c>
      <c r="K61" s="171">
        <v>118279</v>
      </c>
      <c r="L61" s="171" t="s">
        <v>555</v>
      </c>
      <c r="M61" s="159" t="s">
        <v>249</v>
      </c>
      <c r="N61" s="135"/>
    </row>
    <row r="62" spans="1:14" x14ac:dyDescent="0.2">
      <c r="A62" s="135"/>
      <c r="B62" s="172" t="s">
        <v>98</v>
      </c>
      <c r="C62" s="170" t="s">
        <v>141</v>
      </c>
      <c r="D62" s="169" t="s">
        <v>142</v>
      </c>
      <c r="E62" s="169" t="s">
        <v>143</v>
      </c>
      <c r="F62" s="169">
        <v>122346</v>
      </c>
      <c r="G62" s="169">
        <v>128020</v>
      </c>
      <c r="H62" s="169">
        <v>129396</v>
      </c>
      <c r="I62" s="171">
        <v>137074</v>
      </c>
      <c r="J62" s="171">
        <v>130705</v>
      </c>
      <c r="K62" s="171" t="s">
        <v>4</v>
      </c>
      <c r="L62" s="171" t="s">
        <v>4</v>
      </c>
      <c r="M62" s="159" t="s">
        <v>4</v>
      </c>
      <c r="N62" s="135"/>
    </row>
    <row r="63" spans="1:14" x14ac:dyDescent="0.2">
      <c r="A63" s="135"/>
      <c r="B63" s="160"/>
      <c r="C63" s="157"/>
      <c r="D63" s="169"/>
      <c r="E63" s="157"/>
      <c r="F63" s="157"/>
      <c r="G63" s="157"/>
      <c r="H63" s="157"/>
      <c r="I63" s="159"/>
      <c r="J63" s="159"/>
      <c r="K63" s="159"/>
      <c r="L63" s="159"/>
      <c r="M63" s="135"/>
      <c r="N63" s="135"/>
    </row>
    <row r="64" spans="1:14" x14ac:dyDescent="0.2">
      <c r="A64" s="135"/>
      <c r="B64" s="163" t="s">
        <v>561</v>
      </c>
      <c r="C64" s="157"/>
      <c r="D64" s="169"/>
      <c r="E64" s="157"/>
      <c r="F64" s="157"/>
      <c r="G64" s="157"/>
      <c r="H64" s="157"/>
      <c r="I64" s="159"/>
      <c r="J64" s="159"/>
      <c r="K64" s="159"/>
      <c r="L64" s="159"/>
      <c r="M64" s="135"/>
      <c r="N64" s="135"/>
    </row>
    <row r="65" spans="1:14" x14ac:dyDescent="0.2">
      <c r="A65" s="135"/>
      <c r="B65" s="160" t="s">
        <v>144</v>
      </c>
      <c r="C65" s="170">
        <v>706</v>
      </c>
      <c r="D65" s="169">
        <v>659</v>
      </c>
      <c r="E65" s="157">
        <v>685</v>
      </c>
      <c r="F65" s="157">
        <v>630</v>
      </c>
      <c r="G65" s="157">
        <v>780</v>
      </c>
      <c r="H65" s="157">
        <v>737</v>
      </c>
      <c r="I65" s="171">
        <v>735</v>
      </c>
      <c r="J65" s="171">
        <v>689</v>
      </c>
      <c r="K65" s="171">
        <v>788</v>
      </c>
      <c r="L65" s="171">
        <v>797</v>
      </c>
      <c r="M65" s="159" t="s">
        <v>558</v>
      </c>
      <c r="N65" s="135"/>
    </row>
    <row r="66" spans="1:14" x14ac:dyDescent="0.2">
      <c r="A66" s="135"/>
      <c r="B66" s="160" t="s">
        <v>145</v>
      </c>
      <c r="C66" s="170">
        <v>563</v>
      </c>
      <c r="D66" s="169">
        <v>520</v>
      </c>
      <c r="E66" s="157">
        <v>589</v>
      </c>
      <c r="F66" s="157">
        <v>534</v>
      </c>
      <c r="G66" s="157">
        <v>610</v>
      </c>
      <c r="H66" s="157">
        <v>525</v>
      </c>
      <c r="I66" s="171">
        <v>562</v>
      </c>
      <c r="J66" s="171">
        <v>588</v>
      </c>
      <c r="K66" s="171">
        <v>595</v>
      </c>
      <c r="L66" s="171">
        <v>622</v>
      </c>
      <c r="M66" s="159" t="s">
        <v>559</v>
      </c>
      <c r="N66" s="135"/>
    </row>
    <row r="67" spans="1:14" x14ac:dyDescent="0.2">
      <c r="A67" s="135"/>
      <c r="B67" s="160" t="s">
        <v>146</v>
      </c>
      <c r="C67" s="170">
        <v>435</v>
      </c>
      <c r="D67" s="169">
        <v>402</v>
      </c>
      <c r="E67" s="157">
        <v>477</v>
      </c>
      <c r="F67" s="157">
        <v>477</v>
      </c>
      <c r="G67" s="157">
        <v>496</v>
      </c>
      <c r="H67" s="157">
        <v>549</v>
      </c>
      <c r="I67" s="171">
        <v>531</v>
      </c>
      <c r="J67" s="171">
        <v>465</v>
      </c>
      <c r="K67" s="171">
        <v>516</v>
      </c>
      <c r="L67" s="171">
        <v>444</v>
      </c>
      <c r="M67" s="159" t="s">
        <v>560</v>
      </c>
      <c r="N67" s="135"/>
    </row>
    <row r="68" spans="1:14" x14ac:dyDescent="0.2">
      <c r="A68" s="135"/>
      <c r="B68" s="155"/>
      <c r="C68" s="174"/>
      <c r="D68" s="174"/>
      <c r="E68" s="174"/>
      <c r="F68" s="174"/>
      <c r="G68" s="174"/>
      <c r="H68" s="174"/>
      <c r="I68" s="174"/>
      <c r="J68" s="174"/>
      <c r="K68" s="135"/>
      <c r="L68" s="135"/>
      <c r="M68" s="135"/>
      <c r="N68" s="135"/>
    </row>
    <row r="69" spans="1:14" ht="2.25" customHeight="1" x14ac:dyDescent="0.2">
      <c r="A69" s="135"/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35"/>
    </row>
    <row r="70" spans="1:14" ht="9" customHeight="1" x14ac:dyDescent="0.2">
      <c r="A70" s="135"/>
      <c r="C70" s="179"/>
      <c r="D70" s="179"/>
      <c r="E70" s="179"/>
      <c r="F70" s="179"/>
      <c r="G70" s="179"/>
      <c r="H70" s="179"/>
      <c r="I70" s="179"/>
      <c r="J70" s="179"/>
      <c r="K70" s="179"/>
      <c r="L70" s="135"/>
      <c r="M70" s="135"/>
      <c r="N70" s="135"/>
    </row>
    <row r="71" spans="1:14" s="65" customFormat="1" x14ac:dyDescent="0.2">
      <c r="A71" s="135"/>
      <c r="B71" s="178" t="s">
        <v>147</v>
      </c>
      <c r="C71" s="179"/>
      <c r="D71" s="179"/>
      <c r="E71" s="179"/>
      <c r="F71" s="179"/>
      <c r="G71" s="179"/>
      <c r="H71" s="179"/>
      <c r="I71" s="179"/>
      <c r="J71" s="179"/>
      <c r="K71" s="179"/>
      <c r="L71" s="135"/>
      <c r="M71" s="135"/>
      <c r="N71" s="135"/>
    </row>
    <row r="72" spans="1:14" x14ac:dyDescent="0.2">
      <c r="A72" s="135"/>
      <c r="B72" s="180" t="s">
        <v>148</v>
      </c>
      <c r="C72" s="177"/>
      <c r="D72" s="177"/>
      <c r="E72" s="177"/>
      <c r="F72" s="177"/>
      <c r="G72" s="177"/>
      <c r="H72" s="177"/>
      <c r="I72" s="177"/>
      <c r="J72" s="177"/>
      <c r="K72" s="135"/>
      <c r="L72" s="135"/>
      <c r="M72" s="135"/>
      <c r="N72" s="135"/>
    </row>
    <row r="73" spans="1:14" x14ac:dyDescent="0.2">
      <c r="A73" s="135"/>
      <c r="B73" s="180"/>
      <c r="C73" s="177"/>
      <c r="D73" s="177"/>
      <c r="E73" s="177"/>
      <c r="F73" s="177"/>
      <c r="G73" s="177"/>
      <c r="H73" s="177"/>
      <c r="I73" s="177"/>
      <c r="J73" s="177"/>
      <c r="K73" s="135"/>
      <c r="L73" s="135"/>
      <c r="M73" s="135"/>
      <c r="N73" s="135"/>
    </row>
    <row r="74" spans="1:14" x14ac:dyDescent="0.2">
      <c r="A74" s="181"/>
      <c r="B74" s="182" t="s">
        <v>86</v>
      </c>
      <c r="C74" s="183"/>
      <c r="D74" s="183"/>
      <c r="E74" s="183"/>
      <c r="F74" s="183"/>
      <c r="G74" s="183"/>
      <c r="H74" s="183"/>
      <c r="I74" s="135"/>
      <c r="J74" s="135"/>
      <c r="K74" s="181"/>
      <c r="L74" s="181"/>
      <c r="M74" s="181"/>
      <c r="N74" s="181"/>
    </row>
    <row r="75" spans="1:14" x14ac:dyDescent="0.2">
      <c r="A75" s="181"/>
      <c r="B75" s="452" t="s">
        <v>149</v>
      </c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181"/>
      <c r="N75" s="181"/>
    </row>
    <row r="76" spans="1:14" ht="21" customHeight="1" x14ac:dyDescent="0.2">
      <c r="A76" s="181"/>
      <c r="B76" s="460" t="s">
        <v>150</v>
      </c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  <c r="N76" s="181"/>
    </row>
    <row r="77" spans="1:14" ht="18" customHeight="1" x14ac:dyDescent="0.2">
      <c r="A77" s="181"/>
      <c r="B77" s="461" t="s">
        <v>182</v>
      </c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  <c r="N77" s="181"/>
    </row>
    <row r="78" spans="1:14" x14ac:dyDescent="0.2">
      <c r="A78" s="135"/>
      <c r="B78" s="184" t="s">
        <v>151</v>
      </c>
      <c r="C78" s="184"/>
      <c r="D78" s="184"/>
      <c r="E78" s="184"/>
      <c r="F78" s="184"/>
      <c r="G78" s="184"/>
      <c r="H78" s="184"/>
      <c r="I78" s="185"/>
      <c r="J78" s="135"/>
      <c r="K78" s="135"/>
      <c r="L78" s="135"/>
      <c r="M78" s="135"/>
      <c r="N78" s="135"/>
    </row>
    <row r="79" spans="1:14" ht="30" customHeight="1" x14ac:dyDescent="0.2">
      <c r="A79" s="135"/>
      <c r="B79" s="459" t="s">
        <v>186</v>
      </c>
      <c r="C79" s="459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135"/>
    </row>
    <row r="80" spans="1:14" s="65" customFormat="1" ht="31.5" customHeight="1" x14ac:dyDescent="0.2">
      <c r="A80" s="135"/>
      <c r="B80" s="459" t="s">
        <v>187</v>
      </c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135"/>
    </row>
    <row r="81" spans="1:14" s="65" customFormat="1" ht="13.5" customHeight="1" x14ac:dyDescent="0.2">
      <c r="A81" s="135"/>
      <c r="B81" s="453" t="s">
        <v>562</v>
      </c>
      <c r="C81" s="453"/>
      <c r="D81" s="453"/>
      <c r="E81" s="453"/>
      <c r="F81" s="453"/>
      <c r="G81" s="453"/>
      <c r="H81" s="453"/>
      <c r="I81" s="453"/>
      <c r="J81" s="453"/>
      <c r="K81" s="453"/>
      <c r="L81" s="453"/>
      <c r="M81" s="453"/>
      <c r="N81" s="135"/>
    </row>
    <row r="82" spans="1:14" s="65" customFormat="1" ht="9" customHeight="1" x14ac:dyDescent="0.2">
      <c r="A82" s="135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135"/>
    </row>
    <row r="83" spans="1:14" x14ac:dyDescent="0.2">
      <c r="B83" s="67" t="s">
        <v>1</v>
      </c>
    </row>
  </sheetData>
  <mergeCells count="21">
    <mergeCell ref="B81:M81"/>
    <mergeCell ref="B1:M1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B79:M79"/>
    <mergeCell ref="B80:M80"/>
    <mergeCell ref="B76:M76"/>
    <mergeCell ref="B77:M77"/>
    <mergeCell ref="K4:K6"/>
    <mergeCell ref="L4:L6"/>
    <mergeCell ref="M4:M6"/>
    <mergeCell ref="B31:B32"/>
    <mergeCell ref="B59:B60"/>
    <mergeCell ref="B75:L75"/>
  </mergeCells>
  <hyperlinks>
    <hyperlink ref="B72" r:id="rId1" xr:uid="{00000000-0004-0000-0200-000000000000}"/>
    <hyperlink ref="B83" location="Indice!A1" display="Indice!A1" xr:uid="{00000000-0004-0000-0200-000001000000}"/>
    <hyperlink ref="O2" location="Indice!A1" display="Indice!A1" xr:uid="{D9BE80E6-07C4-43C1-B6AF-DD1DBEC7D59C}"/>
  </hyperlinks>
  <pageMargins left="0.70866141732283472" right="0.70866141732283472" top="0.74803149606299213" bottom="0.74803149606299213" header="0.31496062992125984" footer="0.31496062992125984"/>
  <pageSetup paperSize="9" scale="68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25">
    <pageSetUpPr fitToPage="1"/>
  </sheetPr>
  <dimension ref="B1:L29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41" customWidth="1"/>
    <col min="2" max="2" width="20.7109375" style="41" customWidth="1"/>
    <col min="3" max="10" width="9.85546875" style="41" customWidth="1"/>
    <col min="11" max="11" width="6.7109375" style="41" customWidth="1"/>
    <col min="12" max="12" width="13.85546875" style="41" customWidth="1"/>
    <col min="13" max="16384" width="9.140625" style="41"/>
  </cols>
  <sheetData>
    <row r="1" spans="2:12" s="51" customFormat="1" ht="30" customHeight="1" x14ac:dyDescent="0.2">
      <c r="B1" s="583" t="s">
        <v>542</v>
      </c>
      <c r="C1" s="583"/>
      <c r="D1" s="583"/>
      <c r="E1" s="583"/>
      <c r="F1" s="583"/>
      <c r="G1" s="583"/>
      <c r="H1" s="583"/>
      <c r="I1" s="583"/>
      <c r="J1" s="583"/>
    </row>
    <row r="2" spans="2:12" s="55" customFormat="1" ht="12.75" customHeight="1" x14ac:dyDescent="0.2">
      <c r="B2" s="583"/>
      <c r="C2" s="583"/>
      <c r="D2" s="583"/>
      <c r="E2" s="583"/>
      <c r="F2" s="583"/>
      <c r="G2" s="583"/>
      <c r="H2" s="583"/>
      <c r="I2" s="583"/>
      <c r="J2" s="583"/>
      <c r="L2" s="3" t="s">
        <v>1</v>
      </c>
    </row>
    <row r="3" spans="2:12" s="53" customFormat="1" ht="12.75" customHeight="1" x14ac:dyDescent="0.2">
      <c r="B3" s="594" t="s">
        <v>68</v>
      </c>
      <c r="C3" s="595"/>
      <c r="D3" s="28"/>
      <c r="E3" s="28"/>
      <c r="F3" s="28"/>
      <c r="G3" s="28"/>
      <c r="H3" s="28"/>
      <c r="I3" s="28"/>
      <c r="J3" s="27" t="s">
        <v>3</v>
      </c>
    </row>
    <row r="4" spans="2:12" s="53" customFormat="1" ht="24" customHeight="1" x14ac:dyDescent="0.2">
      <c r="B4" s="585" t="s">
        <v>39</v>
      </c>
      <c r="C4" s="508" t="s">
        <v>0</v>
      </c>
      <c r="D4" s="512" t="s">
        <v>50</v>
      </c>
      <c r="E4" s="512"/>
      <c r="F4" s="512"/>
      <c r="G4" s="512"/>
      <c r="H4" s="512"/>
      <c r="I4" s="512"/>
      <c r="J4" s="513"/>
    </row>
    <row r="5" spans="2:12" s="53" customFormat="1" ht="12.75" customHeight="1" x14ac:dyDescent="0.2">
      <c r="B5" s="585"/>
      <c r="C5" s="508"/>
      <c r="D5" s="592" t="s">
        <v>49</v>
      </c>
      <c r="E5" s="592" t="s">
        <v>48</v>
      </c>
      <c r="F5" s="592" t="s">
        <v>47</v>
      </c>
      <c r="G5" s="592" t="s">
        <v>46</v>
      </c>
      <c r="H5" s="592" t="s">
        <v>45</v>
      </c>
      <c r="I5" s="592" t="s">
        <v>44</v>
      </c>
      <c r="J5" s="593" t="s">
        <v>43</v>
      </c>
    </row>
    <row r="6" spans="2:12" s="53" customFormat="1" ht="12.75" customHeight="1" x14ac:dyDescent="0.2">
      <c r="B6" s="585"/>
      <c r="C6" s="508"/>
      <c r="D6" s="592"/>
      <c r="E6" s="592"/>
      <c r="F6" s="592"/>
      <c r="G6" s="592"/>
      <c r="H6" s="592"/>
      <c r="I6" s="592"/>
      <c r="J6" s="593"/>
    </row>
    <row r="7" spans="2:12" s="53" customFormat="1" ht="12.75" customHeight="1" x14ac:dyDescent="0.2">
      <c r="B7" s="585"/>
      <c r="C7" s="508"/>
      <c r="D7" s="592"/>
      <c r="E7" s="592"/>
      <c r="F7" s="592"/>
      <c r="G7" s="592"/>
      <c r="H7" s="592"/>
      <c r="I7" s="592"/>
      <c r="J7" s="593"/>
    </row>
    <row r="8" spans="2:12" s="53" customFormat="1" ht="12.75" customHeight="1" x14ac:dyDescent="0.2">
      <c r="B8" s="585"/>
      <c r="C8" s="508"/>
      <c r="D8" s="592"/>
      <c r="E8" s="592"/>
      <c r="F8" s="592"/>
      <c r="G8" s="592"/>
      <c r="H8" s="592"/>
      <c r="I8" s="592"/>
      <c r="J8" s="593"/>
    </row>
    <row r="9" spans="2:12" s="53" customFormat="1" ht="8.25" customHeight="1" x14ac:dyDescent="0.2">
      <c r="B9" s="64"/>
      <c r="C9" s="63"/>
      <c r="D9" s="63"/>
      <c r="E9" s="63"/>
      <c r="F9" s="63"/>
      <c r="G9" s="63"/>
      <c r="H9" s="63"/>
      <c r="I9" s="63"/>
      <c r="J9" s="62"/>
    </row>
    <row r="10" spans="2:12" s="51" customFormat="1" ht="17.25" customHeight="1" x14ac:dyDescent="0.2">
      <c r="B10" s="61" t="s">
        <v>0</v>
      </c>
      <c r="C10" s="19">
        <v>1842</v>
      </c>
      <c r="D10" s="19">
        <v>0</v>
      </c>
      <c r="E10" s="19">
        <v>0</v>
      </c>
      <c r="F10" s="19">
        <v>13</v>
      </c>
      <c r="G10" s="19">
        <v>78</v>
      </c>
      <c r="H10" s="19">
        <v>1737</v>
      </c>
      <c r="I10" s="19">
        <v>1</v>
      </c>
      <c r="J10" s="19">
        <v>13</v>
      </c>
      <c r="K10" s="60"/>
    </row>
    <row r="11" spans="2:12" ht="30" customHeight="1" x14ac:dyDescent="0.2">
      <c r="B11" s="37" t="s">
        <v>37</v>
      </c>
      <c r="C11" s="13">
        <v>1010</v>
      </c>
      <c r="D11" s="13">
        <v>0</v>
      </c>
      <c r="E11" s="13">
        <v>0</v>
      </c>
      <c r="F11" s="13">
        <v>12</v>
      </c>
      <c r="G11" s="13">
        <v>45</v>
      </c>
      <c r="H11" s="13">
        <v>940</v>
      </c>
      <c r="I11" s="13">
        <v>1</v>
      </c>
      <c r="J11" s="13">
        <v>12</v>
      </c>
      <c r="L11" s="42"/>
    </row>
    <row r="12" spans="2:12" ht="30" customHeight="1" x14ac:dyDescent="0.2">
      <c r="B12" s="17" t="s">
        <v>36</v>
      </c>
      <c r="C12" s="50">
        <f>SUM(C13:C20)</f>
        <v>832</v>
      </c>
      <c r="D12" s="50">
        <f t="shared" ref="D12:J12" si="0">SUM(D13:D20)</f>
        <v>0</v>
      </c>
      <c r="E12" s="50">
        <f t="shared" si="0"/>
        <v>0</v>
      </c>
      <c r="F12" s="50">
        <f t="shared" si="0"/>
        <v>1</v>
      </c>
      <c r="G12" s="50">
        <f t="shared" si="0"/>
        <v>33</v>
      </c>
      <c r="H12" s="50">
        <f t="shared" si="0"/>
        <v>797</v>
      </c>
      <c r="I12" s="50">
        <f t="shared" si="0"/>
        <v>0</v>
      </c>
      <c r="J12" s="50">
        <f t="shared" si="0"/>
        <v>1</v>
      </c>
    </row>
    <row r="13" spans="2:12" ht="30" customHeight="1" x14ac:dyDescent="0.2">
      <c r="B13" s="49" t="s">
        <v>35</v>
      </c>
      <c r="C13" s="13">
        <v>612</v>
      </c>
      <c r="D13" s="13">
        <v>0</v>
      </c>
      <c r="E13" s="13">
        <v>0</v>
      </c>
      <c r="F13" s="13">
        <v>1</v>
      </c>
      <c r="G13" s="13">
        <v>20</v>
      </c>
      <c r="H13" s="13">
        <v>591</v>
      </c>
      <c r="I13" s="13">
        <v>0</v>
      </c>
      <c r="J13" s="13">
        <v>0</v>
      </c>
    </row>
    <row r="14" spans="2:12" ht="18" customHeight="1" x14ac:dyDescent="0.2">
      <c r="B14" s="49" t="s">
        <v>34</v>
      </c>
      <c r="C14" s="13">
        <v>172</v>
      </c>
      <c r="D14" s="13">
        <v>0</v>
      </c>
      <c r="E14" s="13">
        <v>0</v>
      </c>
      <c r="F14" s="13">
        <v>0</v>
      </c>
      <c r="G14" s="13">
        <v>10</v>
      </c>
      <c r="H14" s="13">
        <v>161</v>
      </c>
      <c r="I14" s="13">
        <v>0</v>
      </c>
      <c r="J14" s="13">
        <v>1</v>
      </c>
    </row>
    <row r="15" spans="2:12" ht="18" customHeight="1" x14ac:dyDescent="0.2">
      <c r="B15" s="49" t="s">
        <v>33</v>
      </c>
      <c r="C15" s="13">
        <v>33</v>
      </c>
      <c r="D15" s="13">
        <v>0</v>
      </c>
      <c r="E15" s="13">
        <v>0</v>
      </c>
      <c r="F15" s="13">
        <v>0</v>
      </c>
      <c r="G15" s="13">
        <v>3</v>
      </c>
      <c r="H15" s="13">
        <v>30</v>
      </c>
      <c r="I15" s="13">
        <v>0</v>
      </c>
      <c r="J15" s="13">
        <v>0</v>
      </c>
    </row>
    <row r="16" spans="2:12" ht="18" customHeight="1" x14ac:dyDescent="0.2">
      <c r="B16" s="49" t="s">
        <v>32</v>
      </c>
      <c r="C16" s="13">
        <v>11</v>
      </c>
      <c r="D16" s="13">
        <v>0</v>
      </c>
      <c r="E16" s="13">
        <v>0</v>
      </c>
      <c r="F16" s="13">
        <v>0</v>
      </c>
      <c r="G16" s="13">
        <v>0</v>
      </c>
      <c r="H16" s="13">
        <v>11</v>
      </c>
      <c r="I16" s="13">
        <v>0</v>
      </c>
      <c r="J16" s="13">
        <v>0</v>
      </c>
    </row>
    <row r="17" spans="2:10" ht="18" customHeight="1" x14ac:dyDescent="0.2">
      <c r="B17" s="49" t="s">
        <v>31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13">
        <v>0</v>
      </c>
      <c r="J17" s="13">
        <v>0</v>
      </c>
    </row>
    <row r="18" spans="2:10" ht="18" customHeight="1" x14ac:dyDescent="0.2">
      <c r="B18" s="49" t="s">
        <v>30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</row>
    <row r="19" spans="2:10" ht="18" customHeight="1" x14ac:dyDescent="0.2">
      <c r="B19" s="49" t="s">
        <v>29</v>
      </c>
      <c r="C19" s="13">
        <v>1</v>
      </c>
      <c r="D19" s="13">
        <v>0</v>
      </c>
      <c r="E19" s="13">
        <v>0</v>
      </c>
      <c r="F19" s="13">
        <v>0</v>
      </c>
      <c r="G19" s="13">
        <v>0</v>
      </c>
      <c r="H19" s="13">
        <v>1</v>
      </c>
      <c r="I19" s="13">
        <v>0</v>
      </c>
      <c r="J19" s="13">
        <v>0</v>
      </c>
    </row>
    <row r="20" spans="2:10" ht="18" customHeight="1" x14ac:dyDescent="0.2">
      <c r="B20" s="49" t="s">
        <v>61</v>
      </c>
      <c r="C20" s="13">
        <v>1</v>
      </c>
      <c r="D20" s="13">
        <v>0</v>
      </c>
      <c r="E20" s="13">
        <v>0</v>
      </c>
      <c r="F20" s="13">
        <v>0</v>
      </c>
      <c r="G20" s="13">
        <v>0</v>
      </c>
      <c r="H20" s="13">
        <v>1</v>
      </c>
      <c r="I20" s="13">
        <v>0</v>
      </c>
      <c r="J20" s="13">
        <v>0</v>
      </c>
    </row>
    <row r="21" spans="2:10" ht="12.75" customHeight="1" x14ac:dyDescent="0.2">
      <c r="B21" s="46"/>
      <c r="C21" s="59"/>
      <c r="D21" s="59"/>
      <c r="E21" s="59"/>
      <c r="F21" s="59"/>
      <c r="G21" s="59"/>
      <c r="H21" s="59"/>
      <c r="I21" s="59"/>
      <c r="J21" s="59"/>
    </row>
    <row r="22" spans="2:10" ht="3" customHeight="1" x14ac:dyDescent="0.2">
      <c r="B22" s="43"/>
      <c r="C22" s="43"/>
      <c r="D22" s="43"/>
      <c r="E22" s="43"/>
      <c r="F22" s="43"/>
      <c r="G22" s="43"/>
      <c r="H22" s="43"/>
      <c r="I22" s="43"/>
      <c r="J22" s="43"/>
    </row>
    <row r="23" spans="2:10" ht="9" customHeight="1" x14ac:dyDescent="0.2">
      <c r="B23" s="588"/>
      <c r="C23" s="588"/>
      <c r="D23" s="588"/>
      <c r="E23" s="588"/>
      <c r="F23" s="588"/>
    </row>
    <row r="24" spans="2:10" ht="11.1" customHeight="1" x14ac:dyDescent="0.2">
      <c r="B24" s="580" t="s">
        <v>53</v>
      </c>
      <c r="C24" s="580"/>
      <c r="D24" s="580"/>
      <c r="E24" s="580"/>
      <c r="F24" s="580"/>
      <c r="G24" s="580"/>
      <c r="H24" s="580"/>
      <c r="I24" s="580"/>
      <c r="J24" s="580"/>
    </row>
    <row r="25" spans="2:10" ht="11.1" customHeight="1" x14ac:dyDescent="0.2">
      <c r="C25" s="42"/>
    </row>
    <row r="26" spans="2:10" ht="11.1" customHeight="1" x14ac:dyDescent="0.2">
      <c r="C26" s="42"/>
      <c r="D26" s="42"/>
      <c r="E26" s="42"/>
      <c r="F26" s="42"/>
      <c r="G26" s="42"/>
      <c r="H26" s="42"/>
      <c r="I26" s="42"/>
      <c r="J26" s="42"/>
    </row>
    <row r="27" spans="2:10" ht="11.1" customHeight="1" x14ac:dyDescent="0.2"/>
    <row r="28" spans="2:10" ht="11.1" customHeight="1" x14ac:dyDescent="0.2"/>
    <row r="29" spans="2:10" ht="11.1" customHeight="1" x14ac:dyDescent="0.2"/>
  </sheetData>
  <mergeCells count="15">
    <mergeCell ref="B24:J24"/>
    <mergeCell ref="I5:I8"/>
    <mergeCell ref="J5:J8"/>
    <mergeCell ref="B23:F23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5787-BD60-4025-BAA4-CA4712B7C22E}">
  <sheetPr>
    <pageSetUpPr fitToPage="1"/>
  </sheetPr>
  <dimension ref="B1:Q22"/>
  <sheetViews>
    <sheetView showGridLines="0" zoomScaleNormal="100" workbookViewId="0">
      <selection activeCell="B1" sqref="B1:G1"/>
    </sheetView>
  </sheetViews>
  <sheetFormatPr defaultRowHeight="12.75" x14ac:dyDescent="0.2"/>
  <cols>
    <col min="1" max="1" width="6.7109375" style="41" customWidth="1"/>
    <col min="2" max="2" width="39" style="41" customWidth="1"/>
    <col min="3" max="3" width="4.140625" style="312" customWidth="1"/>
    <col min="4" max="7" width="20.7109375" style="41" customWidth="1"/>
    <col min="8" max="8" width="6.7109375" style="41" customWidth="1"/>
    <col min="9" max="9" width="14.42578125" style="41" customWidth="1"/>
    <col min="10" max="10" width="9.140625" style="311"/>
    <col min="11" max="11" width="5.5703125" style="311" bestFit="1" customWidth="1"/>
    <col min="12" max="12" width="4.42578125" style="311" bestFit="1" customWidth="1"/>
    <col min="13" max="13" width="10.42578125" style="311" bestFit="1" customWidth="1"/>
    <col min="14" max="14" width="37.5703125" style="311" bestFit="1" customWidth="1"/>
    <col min="15" max="17" width="9.140625" style="311"/>
    <col min="18" max="16384" width="9.140625" style="41"/>
  </cols>
  <sheetData>
    <row r="1" spans="2:17" s="53" customFormat="1" ht="30" customHeight="1" x14ac:dyDescent="0.2">
      <c r="B1" s="502" t="s">
        <v>538</v>
      </c>
      <c r="C1" s="502"/>
      <c r="D1" s="502"/>
      <c r="E1" s="502"/>
      <c r="F1" s="502"/>
      <c r="G1" s="502"/>
      <c r="J1" s="329"/>
      <c r="K1" s="329"/>
      <c r="L1" s="329"/>
      <c r="M1" s="329"/>
      <c r="N1" s="329"/>
      <c r="O1" s="329"/>
      <c r="P1" s="329"/>
      <c r="Q1" s="329"/>
    </row>
    <row r="2" spans="2:17" s="53" customFormat="1" ht="12.75" customHeight="1" x14ac:dyDescent="0.2">
      <c r="C2" s="331"/>
      <c r="D2" s="331"/>
      <c r="E2" s="331"/>
      <c r="F2" s="331"/>
      <c r="G2" s="331"/>
      <c r="I2" s="330"/>
      <c r="J2" s="329"/>
      <c r="K2" s="329"/>
      <c r="L2" s="329"/>
      <c r="M2" s="329"/>
      <c r="N2" s="329"/>
      <c r="O2" s="329"/>
      <c r="P2" s="329"/>
      <c r="Q2" s="329"/>
    </row>
    <row r="3" spans="2:17" s="325" customFormat="1" ht="12.75" customHeight="1" x14ac:dyDescent="0.2">
      <c r="B3" s="328" t="s">
        <v>211</v>
      </c>
      <c r="C3" s="326"/>
      <c r="D3" s="326"/>
      <c r="E3" s="327"/>
      <c r="F3" s="327"/>
      <c r="G3" s="326" t="s">
        <v>76</v>
      </c>
      <c r="I3" s="67" t="s">
        <v>1</v>
      </c>
    </row>
    <row r="4" spans="2:17" s="51" customFormat="1" ht="12.75" customHeight="1" x14ac:dyDescent="0.2">
      <c r="B4" s="600" t="s">
        <v>266</v>
      </c>
      <c r="C4" s="601"/>
      <c r="D4" s="601" t="s">
        <v>0</v>
      </c>
      <c r="E4" s="601" t="s">
        <v>397</v>
      </c>
      <c r="F4" s="601" t="s">
        <v>396</v>
      </c>
      <c r="G4" s="606" t="s">
        <v>395</v>
      </c>
      <c r="H4" s="599"/>
      <c r="I4" s="324"/>
      <c r="J4" s="324"/>
      <c r="K4" s="324"/>
      <c r="L4" s="324"/>
      <c r="M4" s="324"/>
      <c r="N4" s="324"/>
      <c r="O4" s="324"/>
      <c r="P4" s="324"/>
    </row>
    <row r="5" spans="2:17" s="51" customFormat="1" ht="12.75" customHeight="1" x14ac:dyDescent="0.2">
      <c r="B5" s="602"/>
      <c r="C5" s="603"/>
      <c r="D5" s="603"/>
      <c r="E5" s="603" t="s">
        <v>394</v>
      </c>
      <c r="F5" s="603"/>
      <c r="G5" s="607"/>
      <c r="H5" s="599"/>
      <c r="I5" s="324"/>
      <c r="J5" s="324"/>
      <c r="K5" s="324"/>
      <c r="L5" s="324"/>
      <c r="M5" s="324"/>
      <c r="N5" s="324"/>
      <c r="O5" s="324"/>
      <c r="P5" s="324"/>
    </row>
    <row r="6" spans="2:17" s="51" customFormat="1" ht="12.75" customHeight="1" x14ac:dyDescent="0.2">
      <c r="B6" s="602"/>
      <c r="C6" s="603"/>
      <c r="D6" s="603"/>
      <c r="E6" s="603"/>
      <c r="F6" s="603"/>
      <c r="G6" s="607"/>
      <c r="H6" s="599"/>
      <c r="I6" s="324"/>
      <c r="J6" s="324"/>
      <c r="K6" s="324"/>
      <c r="L6" s="324"/>
      <c r="M6" s="324"/>
      <c r="N6" s="324"/>
      <c r="O6" s="324"/>
      <c r="P6" s="324"/>
    </row>
    <row r="7" spans="2:17" s="51" customFormat="1" ht="12.75" customHeight="1" x14ac:dyDescent="0.2">
      <c r="B7" s="602"/>
      <c r="C7" s="603"/>
      <c r="D7" s="603"/>
      <c r="E7" s="603"/>
      <c r="F7" s="603"/>
      <c r="G7" s="607"/>
      <c r="H7" s="599"/>
    </row>
    <row r="8" spans="2:17" s="51" customFormat="1" ht="12.75" customHeight="1" x14ac:dyDescent="0.2">
      <c r="B8" s="604"/>
      <c r="C8" s="605"/>
      <c r="D8" s="605"/>
      <c r="E8" s="605"/>
      <c r="F8" s="605"/>
      <c r="G8" s="608"/>
      <c r="H8" s="599"/>
    </row>
    <row r="9" spans="2:17" s="53" customFormat="1" ht="15" customHeight="1" x14ac:dyDescent="0.2">
      <c r="B9" s="323"/>
      <c r="C9" s="322"/>
      <c r="D9" s="321"/>
      <c r="E9" s="321"/>
      <c r="F9" s="321"/>
      <c r="G9" s="321"/>
    </row>
    <row r="10" spans="2:17" s="55" customFormat="1" ht="15" customHeight="1" x14ac:dyDescent="0.2">
      <c r="B10" s="20" t="s">
        <v>15</v>
      </c>
      <c r="C10" s="320" t="s">
        <v>82</v>
      </c>
      <c r="D10" s="319">
        <v>2713</v>
      </c>
      <c r="E10" s="319">
        <v>592</v>
      </c>
      <c r="F10" s="319">
        <v>1858</v>
      </c>
      <c r="G10" s="319">
        <v>263</v>
      </c>
      <c r="H10" s="318"/>
      <c r="I10" s="317"/>
      <c r="J10" s="317"/>
      <c r="K10" s="317"/>
      <c r="L10" s="317"/>
      <c r="M10" s="317"/>
      <c r="N10" s="317"/>
      <c r="O10" s="317"/>
      <c r="P10" s="317"/>
    </row>
    <row r="11" spans="2:17" s="55" customFormat="1" ht="15" customHeight="1" x14ac:dyDescent="0.2">
      <c r="B11" s="20"/>
      <c r="C11" s="320" t="s">
        <v>83</v>
      </c>
      <c r="D11" s="319">
        <v>1272</v>
      </c>
      <c r="E11" s="319">
        <v>274</v>
      </c>
      <c r="F11" s="319">
        <v>897</v>
      </c>
      <c r="G11" s="319">
        <v>101</v>
      </c>
      <c r="H11" s="318"/>
      <c r="I11" s="317"/>
      <c r="J11" s="317"/>
      <c r="K11" s="317"/>
      <c r="L11" s="317"/>
      <c r="M11" s="317"/>
      <c r="N11" s="317"/>
      <c r="O11" s="317"/>
      <c r="P11" s="317"/>
    </row>
    <row r="12" spans="2:17" s="55" customFormat="1" ht="15" customHeight="1" x14ac:dyDescent="0.2">
      <c r="B12" s="20"/>
      <c r="C12" s="320" t="s">
        <v>84</v>
      </c>
      <c r="D12" s="319">
        <v>1441</v>
      </c>
      <c r="E12" s="319">
        <v>318</v>
      </c>
      <c r="F12" s="319">
        <v>961</v>
      </c>
      <c r="G12" s="319">
        <v>162</v>
      </c>
      <c r="H12" s="318"/>
      <c r="I12" s="317"/>
      <c r="J12" s="317"/>
      <c r="K12" s="317"/>
      <c r="L12" s="317"/>
      <c r="M12" s="317"/>
      <c r="N12" s="317"/>
      <c r="O12" s="317"/>
      <c r="P12" s="317"/>
    </row>
    <row r="13" spans="2:17" ht="3" customHeight="1" x14ac:dyDescent="0.2">
      <c r="B13" s="34"/>
      <c r="C13" s="316"/>
      <c r="D13" s="34"/>
      <c r="E13" s="34"/>
      <c r="F13" s="34"/>
      <c r="G13" s="34"/>
      <c r="I13" s="311"/>
      <c r="Q13" s="41"/>
    </row>
    <row r="14" spans="2:17" ht="6" customHeight="1" x14ac:dyDescent="0.2">
      <c r="I14" s="311"/>
      <c r="Q14" s="41"/>
    </row>
    <row r="15" spans="2:17" x14ac:dyDescent="0.2">
      <c r="B15" s="496" t="s">
        <v>393</v>
      </c>
      <c r="C15" s="496"/>
      <c r="D15" s="496"/>
      <c r="E15" s="496"/>
      <c r="F15" s="496"/>
      <c r="G15" s="496"/>
      <c r="H15" s="315"/>
      <c r="I15" s="311"/>
      <c r="Q15" s="41"/>
    </row>
    <row r="16" spans="2:17" ht="18.75" customHeight="1" x14ac:dyDescent="0.2">
      <c r="B16" s="598" t="s">
        <v>563</v>
      </c>
      <c r="C16" s="598"/>
      <c r="D16" s="598"/>
      <c r="E16" s="598"/>
      <c r="F16" s="598"/>
      <c r="G16" s="598"/>
      <c r="I16" s="311"/>
      <c r="Q16" s="41"/>
    </row>
    <row r="17" spans="2:17" ht="5.25" customHeight="1" x14ac:dyDescent="0.2">
      <c r="I17" s="311"/>
      <c r="Q17" s="41"/>
    </row>
    <row r="18" spans="2:17" x14ac:dyDescent="0.2">
      <c r="B18" s="313"/>
      <c r="D18" s="314"/>
      <c r="E18" s="314"/>
      <c r="F18" s="314"/>
      <c r="G18" s="314"/>
      <c r="J18" s="41"/>
      <c r="K18" s="41"/>
      <c r="L18" s="41"/>
      <c r="M18" s="41"/>
      <c r="N18" s="41"/>
      <c r="O18" s="41"/>
      <c r="P18" s="41"/>
      <c r="Q18" s="41"/>
    </row>
    <row r="19" spans="2:17" x14ac:dyDescent="0.2">
      <c r="B19" s="313"/>
      <c r="J19" s="41"/>
      <c r="K19" s="41"/>
      <c r="L19" s="41"/>
      <c r="M19" s="41"/>
      <c r="N19" s="41"/>
      <c r="O19" s="41"/>
      <c r="P19" s="41"/>
      <c r="Q19" s="41"/>
    </row>
    <row r="20" spans="2:17" x14ac:dyDescent="0.2">
      <c r="B20" s="313"/>
      <c r="J20" s="41"/>
      <c r="K20" s="41"/>
      <c r="L20" s="41"/>
      <c r="M20" s="41"/>
      <c r="N20" s="41"/>
      <c r="O20" s="41"/>
      <c r="P20" s="41"/>
      <c r="Q20" s="41"/>
    </row>
    <row r="21" spans="2:17" x14ac:dyDescent="0.2">
      <c r="B21" s="313"/>
      <c r="J21" s="41"/>
      <c r="K21" s="41"/>
      <c r="L21" s="41"/>
      <c r="M21" s="41"/>
      <c r="N21" s="41"/>
      <c r="O21" s="41"/>
      <c r="P21" s="41"/>
      <c r="Q21" s="41"/>
    </row>
    <row r="22" spans="2:17" x14ac:dyDescent="0.2">
      <c r="B22" s="313"/>
      <c r="J22" s="41"/>
      <c r="K22" s="41"/>
      <c r="L22" s="41"/>
      <c r="M22" s="41"/>
      <c r="N22" s="41"/>
      <c r="O22" s="41"/>
      <c r="P22" s="41"/>
      <c r="Q22" s="41"/>
    </row>
  </sheetData>
  <mergeCells count="9">
    <mergeCell ref="B15:G15"/>
    <mergeCell ref="B16:G16"/>
    <mergeCell ref="H4:H8"/>
    <mergeCell ref="B1:G1"/>
    <mergeCell ref="B4:C8"/>
    <mergeCell ref="D4:D8"/>
    <mergeCell ref="E4:E8"/>
    <mergeCell ref="F4:F8"/>
    <mergeCell ref="G4:G8"/>
  </mergeCells>
  <hyperlinks>
    <hyperlink ref="I3" location="Indice!A1" display="(Voltar ao índice)" xr:uid="{2A2A9F24-EFA7-457C-85FB-3EE8057B0B9F}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80E3-4C52-4E11-9B8D-8CCFD5746E73}">
  <sheetPr>
    <pageSetUpPr fitToPage="1"/>
  </sheetPr>
  <dimension ref="B1:R421"/>
  <sheetViews>
    <sheetView showGridLines="0" zoomScaleNormal="100" workbookViewId="0">
      <pane xSplit="3" ySplit="6" topLeftCell="D7" activePane="bottomRight" state="frozen"/>
      <selection activeCell="G29" sqref="G29"/>
      <selection pane="topRight" activeCell="G29" sqref="G29"/>
      <selection pane="bottomLeft" activeCell="G29" sqref="G29"/>
      <selection pane="bottomRight" activeCell="B1" sqref="B1:P1"/>
    </sheetView>
  </sheetViews>
  <sheetFormatPr defaultRowHeight="12.75" x14ac:dyDescent="0.2"/>
  <cols>
    <col min="1" max="1" width="6.7109375" style="41" customWidth="1"/>
    <col min="2" max="2" width="34.85546875" style="41" customWidth="1"/>
    <col min="3" max="3" width="3.7109375" style="41" customWidth="1"/>
    <col min="4" max="4" width="7.85546875" style="41" customWidth="1"/>
    <col min="5" max="16" width="7.7109375" style="41" customWidth="1"/>
    <col min="17" max="17" width="6.7109375" style="41" customWidth="1"/>
    <col min="18" max="18" width="14.28515625" style="41" bestFit="1" customWidth="1"/>
    <col min="19" max="16384" width="9.140625" style="41"/>
  </cols>
  <sheetData>
    <row r="1" spans="2:18" s="53" customFormat="1" ht="30" customHeight="1" x14ac:dyDescent="0.2">
      <c r="B1" s="502" t="s">
        <v>537</v>
      </c>
      <c r="C1" s="502"/>
      <c r="D1" s="502"/>
      <c r="E1" s="502"/>
      <c r="F1" s="502"/>
      <c r="G1" s="502"/>
      <c r="H1" s="502"/>
      <c r="I1" s="502"/>
      <c r="J1" s="599"/>
      <c r="K1" s="599"/>
      <c r="L1" s="599"/>
      <c r="M1" s="599"/>
      <c r="N1" s="599"/>
      <c r="O1" s="599"/>
      <c r="P1" s="599"/>
      <c r="Q1" s="359"/>
    </row>
    <row r="2" spans="2:18" s="53" customFormat="1" ht="12.75" customHeight="1" x14ac:dyDescent="0.2">
      <c r="B2" s="615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358"/>
      <c r="R2" s="357"/>
    </row>
    <row r="3" spans="2:18" s="325" customFormat="1" ht="12.75" customHeight="1" x14ac:dyDescent="0.2">
      <c r="B3" s="328" t="s">
        <v>211</v>
      </c>
      <c r="C3" s="32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26" t="s">
        <v>76</v>
      </c>
      <c r="Q3" s="210"/>
      <c r="R3" s="67" t="s">
        <v>1</v>
      </c>
    </row>
    <row r="4" spans="2:18" s="333" customFormat="1" ht="11.25" customHeight="1" x14ac:dyDescent="0.2">
      <c r="B4" s="617" t="s">
        <v>469</v>
      </c>
      <c r="C4" s="609"/>
      <c r="D4" s="620" t="s">
        <v>0</v>
      </c>
      <c r="E4" s="620" t="s">
        <v>468</v>
      </c>
      <c r="F4" s="609" t="s">
        <v>467</v>
      </c>
      <c r="G4" s="620" t="s">
        <v>466</v>
      </c>
      <c r="H4" s="620" t="s">
        <v>465</v>
      </c>
      <c r="I4" s="620" t="s">
        <v>464</v>
      </c>
      <c r="J4" s="620" t="s">
        <v>463</v>
      </c>
      <c r="K4" s="620" t="s">
        <v>462</v>
      </c>
      <c r="L4" s="620" t="s">
        <v>461</v>
      </c>
      <c r="M4" s="609" t="s">
        <v>460</v>
      </c>
      <c r="N4" s="609" t="s">
        <v>459</v>
      </c>
      <c r="O4" s="609" t="s">
        <v>458</v>
      </c>
      <c r="P4" s="612" t="s">
        <v>457</v>
      </c>
      <c r="Q4" s="355"/>
    </row>
    <row r="5" spans="2:18" s="333" customFormat="1" ht="11.25" customHeight="1" x14ac:dyDescent="0.2">
      <c r="B5" s="618"/>
      <c r="C5" s="610"/>
      <c r="D5" s="621"/>
      <c r="E5" s="621"/>
      <c r="F5" s="610"/>
      <c r="G5" s="621"/>
      <c r="H5" s="621"/>
      <c r="I5" s="621"/>
      <c r="J5" s="621"/>
      <c r="K5" s="621"/>
      <c r="L5" s="621"/>
      <c r="M5" s="610"/>
      <c r="N5" s="610"/>
      <c r="O5" s="610"/>
      <c r="P5" s="613"/>
      <c r="Q5" s="355"/>
    </row>
    <row r="6" spans="2:18" s="333" customFormat="1" ht="11.25" customHeight="1" x14ac:dyDescent="0.2">
      <c r="B6" s="619"/>
      <c r="C6" s="611"/>
      <c r="D6" s="622"/>
      <c r="E6" s="622"/>
      <c r="F6" s="611"/>
      <c r="G6" s="622"/>
      <c r="H6" s="622"/>
      <c r="I6" s="622"/>
      <c r="J6" s="622"/>
      <c r="K6" s="622"/>
      <c r="L6" s="622"/>
      <c r="M6" s="611"/>
      <c r="N6" s="611"/>
      <c r="O6" s="611"/>
      <c r="P6" s="614"/>
      <c r="Q6" s="355"/>
    </row>
    <row r="7" spans="2:18" s="333" customFormat="1" ht="12.75" customHeight="1" x14ac:dyDescent="0.2">
      <c r="B7" s="354"/>
      <c r="C7" s="353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</row>
    <row r="8" spans="2:18" s="52" customFormat="1" ht="12.75" customHeight="1" x14ac:dyDescent="0.2">
      <c r="B8" s="623" t="s">
        <v>456</v>
      </c>
      <c r="C8" s="344" t="s">
        <v>82</v>
      </c>
      <c r="D8" s="351">
        <v>2713</v>
      </c>
      <c r="E8" s="351">
        <v>244</v>
      </c>
      <c r="F8" s="351">
        <v>226</v>
      </c>
      <c r="G8" s="351">
        <v>241</v>
      </c>
      <c r="H8" s="351">
        <v>243</v>
      </c>
      <c r="I8" s="351">
        <v>231</v>
      </c>
      <c r="J8" s="351">
        <v>183</v>
      </c>
      <c r="K8" s="351">
        <v>227</v>
      </c>
      <c r="L8" s="351">
        <v>229</v>
      </c>
      <c r="M8" s="351">
        <v>194</v>
      </c>
      <c r="N8" s="351">
        <v>216</v>
      </c>
      <c r="O8" s="351">
        <v>211</v>
      </c>
      <c r="P8" s="351">
        <v>268</v>
      </c>
      <c r="Q8" s="351"/>
    </row>
    <row r="9" spans="2:18" s="20" customFormat="1" ht="12" customHeight="1" x14ac:dyDescent="0.2">
      <c r="B9" s="623"/>
      <c r="C9" s="344" t="s">
        <v>83</v>
      </c>
      <c r="D9" s="351">
        <v>1272</v>
      </c>
      <c r="E9" s="20">
        <v>114</v>
      </c>
      <c r="F9" s="20">
        <v>119</v>
      </c>
      <c r="G9" s="20">
        <v>112</v>
      </c>
      <c r="H9" s="20">
        <v>113</v>
      </c>
      <c r="I9" s="20">
        <v>110</v>
      </c>
      <c r="J9" s="20">
        <v>80</v>
      </c>
      <c r="K9" s="20">
        <v>99</v>
      </c>
      <c r="L9" s="20">
        <v>110</v>
      </c>
      <c r="M9" s="20">
        <v>105</v>
      </c>
      <c r="N9" s="20">
        <v>107</v>
      </c>
      <c r="O9" s="20">
        <v>89</v>
      </c>
      <c r="P9" s="20">
        <v>114</v>
      </c>
      <c r="Q9" s="351"/>
      <c r="R9" s="52"/>
    </row>
    <row r="10" spans="2:18" s="20" customFormat="1" ht="21" customHeight="1" x14ac:dyDescent="0.2">
      <c r="B10" s="623"/>
      <c r="C10" s="344" t="s">
        <v>84</v>
      </c>
      <c r="D10" s="351">
        <v>1441</v>
      </c>
      <c r="E10" s="351">
        <v>130</v>
      </c>
      <c r="F10" s="351">
        <v>107</v>
      </c>
      <c r="G10" s="351">
        <v>129</v>
      </c>
      <c r="H10" s="351">
        <v>130</v>
      </c>
      <c r="I10" s="351">
        <v>121</v>
      </c>
      <c r="J10" s="351">
        <v>103</v>
      </c>
      <c r="K10" s="351">
        <v>128</v>
      </c>
      <c r="L10" s="351">
        <v>119</v>
      </c>
      <c r="M10" s="351">
        <v>89</v>
      </c>
      <c r="N10" s="351">
        <v>109</v>
      </c>
      <c r="O10" s="351">
        <v>122</v>
      </c>
      <c r="P10" s="351">
        <v>154</v>
      </c>
      <c r="Q10" s="351"/>
      <c r="R10" s="52"/>
    </row>
    <row r="11" spans="2:18" s="22" customFormat="1" ht="12" customHeight="1" x14ac:dyDescent="0.2">
      <c r="B11" s="623" t="s">
        <v>455</v>
      </c>
      <c r="C11" s="344" t="s">
        <v>82</v>
      </c>
      <c r="D11" s="343">
        <v>39</v>
      </c>
      <c r="E11" s="339">
        <v>4</v>
      </c>
      <c r="F11" s="339">
        <v>6</v>
      </c>
      <c r="G11" s="339" t="s">
        <v>543</v>
      </c>
      <c r="H11" s="339" t="s">
        <v>543</v>
      </c>
      <c r="I11" s="339">
        <v>3</v>
      </c>
      <c r="J11" s="339">
        <v>0</v>
      </c>
      <c r="K11" s="339" t="s">
        <v>543</v>
      </c>
      <c r="L11" s="339" t="s">
        <v>543</v>
      </c>
      <c r="M11" s="339">
        <v>7</v>
      </c>
      <c r="N11" s="339">
        <v>6</v>
      </c>
      <c r="O11" s="339">
        <v>6</v>
      </c>
      <c r="P11" s="342" t="s">
        <v>543</v>
      </c>
      <c r="Q11" s="342"/>
      <c r="R11" s="333"/>
    </row>
    <row r="12" spans="2:18" s="22" customFormat="1" ht="12" customHeight="1" x14ac:dyDescent="0.2">
      <c r="B12" s="623"/>
      <c r="C12" s="344" t="s">
        <v>83</v>
      </c>
      <c r="D12" s="343">
        <v>13</v>
      </c>
      <c r="E12" s="339" t="s">
        <v>543</v>
      </c>
      <c r="F12" s="339" t="s">
        <v>544</v>
      </c>
      <c r="G12" s="339">
        <v>0</v>
      </c>
      <c r="H12" s="339">
        <v>0</v>
      </c>
      <c r="I12" s="339">
        <v>0</v>
      </c>
      <c r="J12" s="339">
        <v>0</v>
      </c>
      <c r="K12" s="339">
        <v>0</v>
      </c>
      <c r="L12" s="339">
        <v>0</v>
      </c>
      <c r="M12" s="339" t="s">
        <v>543</v>
      </c>
      <c r="N12" s="339">
        <v>3</v>
      </c>
      <c r="O12" s="339" t="s">
        <v>543</v>
      </c>
      <c r="P12" s="342">
        <v>0</v>
      </c>
      <c r="Q12" s="342"/>
      <c r="R12" s="333"/>
    </row>
    <row r="13" spans="2:18" s="22" customFormat="1" ht="21" customHeight="1" x14ac:dyDescent="0.2">
      <c r="B13" s="623"/>
      <c r="C13" s="344" t="s">
        <v>84</v>
      </c>
      <c r="D13" s="343">
        <v>26</v>
      </c>
      <c r="E13" s="339" t="s">
        <v>543</v>
      </c>
      <c r="F13" s="339" t="s">
        <v>543</v>
      </c>
      <c r="G13" s="339" t="s">
        <v>543</v>
      </c>
      <c r="H13" s="339" t="s">
        <v>543</v>
      </c>
      <c r="I13" s="339">
        <v>3</v>
      </c>
      <c r="J13" s="339">
        <v>0</v>
      </c>
      <c r="K13" s="339" t="s">
        <v>543</v>
      </c>
      <c r="L13" s="339" t="s">
        <v>543</v>
      </c>
      <c r="M13" s="339" t="s">
        <v>544</v>
      </c>
      <c r="N13" s="339">
        <v>3</v>
      </c>
      <c r="O13" s="339" t="s">
        <v>544</v>
      </c>
      <c r="P13" s="342" t="s">
        <v>543</v>
      </c>
      <c r="Q13" s="342"/>
      <c r="R13" s="333"/>
    </row>
    <row r="14" spans="2:18" s="22" customFormat="1" ht="12" customHeight="1" x14ac:dyDescent="0.2">
      <c r="B14" s="624" t="s">
        <v>454</v>
      </c>
      <c r="C14" s="348" t="s">
        <v>82</v>
      </c>
      <c r="D14" s="347" t="s">
        <v>543</v>
      </c>
      <c r="E14" s="346">
        <v>0</v>
      </c>
      <c r="F14" s="346">
        <v>0</v>
      </c>
      <c r="G14" s="346">
        <v>0</v>
      </c>
      <c r="H14" s="346">
        <v>0</v>
      </c>
      <c r="I14" s="346" t="s">
        <v>543</v>
      </c>
      <c r="J14" s="346">
        <v>0</v>
      </c>
      <c r="K14" s="346">
        <v>0</v>
      </c>
      <c r="L14" s="346">
        <v>0</v>
      </c>
      <c r="M14" s="346">
        <v>0</v>
      </c>
      <c r="N14" s="346" t="s">
        <v>543</v>
      </c>
      <c r="O14" s="346">
        <v>0</v>
      </c>
      <c r="P14" s="345">
        <v>0</v>
      </c>
      <c r="Q14" s="345"/>
      <c r="R14" s="333"/>
    </row>
    <row r="15" spans="2:18" s="22" customFormat="1" ht="12" customHeight="1" x14ac:dyDescent="0.2">
      <c r="B15" s="624"/>
      <c r="C15" s="348" t="s">
        <v>83</v>
      </c>
      <c r="D15" s="347" t="s">
        <v>543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 t="s">
        <v>543</v>
      </c>
      <c r="O15" s="346">
        <v>0</v>
      </c>
      <c r="P15" s="345">
        <v>0</v>
      </c>
      <c r="Q15" s="345"/>
      <c r="R15" s="333"/>
    </row>
    <row r="16" spans="2:18" s="22" customFormat="1" ht="21" customHeight="1" x14ac:dyDescent="0.2">
      <c r="B16" s="624"/>
      <c r="C16" s="348" t="s">
        <v>84</v>
      </c>
      <c r="D16" s="347" t="s">
        <v>543</v>
      </c>
      <c r="E16" s="346">
        <v>0</v>
      </c>
      <c r="F16" s="346">
        <v>0</v>
      </c>
      <c r="G16" s="346">
        <v>0</v>
      </c>
      <c r="H16" s="346">
        <v>0</v>
      </c>
      <c r="I16" s="346" t="s">
        <v>543</v>
      </c>
      <c r="J16" s="346">
        <v>0</v>
      </c>
      <c r="K16" s="346">
        <v>0</v>
      </c>
      <c r="L16" s="346">
        <v>0</v>
      </c>
      <c r="M16" s="346">
        <v>0</v>
      </c>
      <c r="N16" s="346">
        <v>0</v>
      </c>
      <c r="O16" s="346">
        <v>0</v>
      </c>
      <c r="P16" s="345">
        <v>0</v>
      </c>
      <c r="Q16" s="345"/>
      <c r="R16" s="333"/>
    </row>
    <row r="17" spans="2:18" s="22" customFormat="1" ht="12" customHeight="1" x14ac:dyDescent="0.2">
      <c r="B17" s="624" t="s">
        <v>453</v>
      </c>
      <c r="C17" s="348" t="s">
        <v>82</v>
      </c>
      <c r="D17" s="347">
        <v>4</v>
      </c>
      <c r="E17" s="346">
        <v>0</v>
      </c>
      <c r="F17" s="346" t="s">
        <v>543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 t="s">
        <v>543</v>
      </c>
      <c r="N17" s="346">
        <v>0</v>
      </c>
      <c r="O17" s="346" t="s">
        <v>543</v>
      </c>
      <c r="P17" s="345">
        <v>0</v>
      </c>
      <c r="Q17" s="345"/>
      <c r="R17" s="333"/>
    </row>
    <row r="18" spans="2:18" s="22" customFormat="1" ht="12" customHeight="1" x14ac:dyDescent="0.2">
      <c r="B18" s="624"/>
      <c r="C18" s="348" t="s">
        <v>83</v>
      </c>
      <c r="D18" s="347" t="s">
        <v>543</v>
      </c>
      <c r="E18" s="346">
        <v>0</v>
      </c>
      <c r="F18" s="346" t="s">
        <v>543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 t="s">
        <v>543</v>
      </c>
      <c r="N18" s="346">
        <v>0</v>
      </c>
      <c r="O18" s="346">
        <v>0</v>
      </c>
      <c r="P18" s="345">
        <v>0</v>
      </c>
      <c r="Q18" s="345"/>
      <c r="R18" s="333"/>
    </row>
    <row r="19" spans="2:18" s="22" customFormat="1" ht="21" customHeight="1" x14ac:dyDescent="0.2">
      <c r="B19" s="624"/>
      <c r="C19" s="348" t="s">
        <v>84</v>
      </c>
      <c r="D19" s="347" t="s">
        <v>543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 t="s">
        <v>543</v>
      </c>
      <c r="P19" s="345">
        <v>0</v>
      </c>
      <c r="Q19" s="345"/>
      <c r="R19" s="333"/>
    </row>
    <row r="20" spans="2:18" s="22" customFormat="1" ht="12" customHeight="1" x14ac:dyDescent="0.2">
      <c r="B20" s="350" t="s">
        <v>452</v>
      </c>
      <c r="C20" s="348" t="s">
        <v>82</v>
      </c>
      <c r="D20" s="347">
        <v>3</v>
      </c>
      <c r="E20" s="346">
        <v>0</v>
      </c>
      <c r="F20" s="346" t="s">
        <v>543</v>
      </c>
      <c r="G20" s="346">
        <v>0</v>
      </c>
      <c r="H20" s="346">
        <v>0</v>
      </c>
      <c r="I20" s="346">
        <v>0</v>
      </c>
      <c r="J20" s="346">
        <v>0</v>
      </c>
      <c r="K20" s="346">
        <v>0</v>
      </c>
      <c r="L20" s="346">
        <v>0</v>
      </c>
      <c r="M20" s="346">
        <v>0</v>
      </c>
      <c r="N20" s="346" t="s">
        <v>543</v>
      </c>
      <c r="O20" s="346">
        <v>0</v>
      </c>
      <c r="P20" s="345">
        <v>0</v>
      </c>
      <c r="Q20" s="345"/>
      <c r="R20" s="333"/>
    </row>
    <row r="21" spans="2:18" s="22" customFormat="1" ht="12" customHeight="1" x14ac:dyDescent="0.2">
      <c r="B21" s="350"/>
      <c r="C21" s="348" t="s">
        <v>83</v>
      </c>
      <c r="D21" s="347" t="s">
        <v>543</v>
      </c>
      <c r="E21" s="346">
        <v>0</v>
      </c>
      <c r="F21" s="346" t="s">
        <v>543</v>
      </c>
      <c r="G21" s="346">
        <v>0</v>
      </c>
      <c r="H21" s="346">
        <v>0</v>
      </c>
      <c r="I21" s="346">
        <v>0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0</v>
      </c>
      <c r="P21" s="345">
        <v>0</v>
      </c>
      <c r="Q21" s="345"/>
      <c r="R21" s="333"/>
    </row>
    <row r="22" spans="2:18" s="22" customFormat="1" ht="21" customHeight="1" x14ac:dyDescent="0.2">
      <c r="B22" s="350"/>
      <c r="C22" s="348" t="s">
        <v>84</v>
      </c>
      <c r="D22" s="347" t="s">
        <v>543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 t="s">
        <v>543</v>
      </c>
      <c r="O22" s="346">
        <v>0</v>
      </c>
      <c r="P22" s="345">
        <v>0</v>
      </c>
      <c r="Q22" s="345"/>
      <c r="R22" s="333"/>
    </row>
    <row r="23" spans="2:18" s="22" customFormat="1" ht="12" customHeight="1" x14ac:dyDescent="0.2">
      <c r="B23" s="623" t="s">
        <v>451</v>
      </c>
      <c r="C23" s="344" t="s">
        <v>82</v>
      </c>
      <c r="D23" s="343">
        <v>674</v>
      </c>
      <c r="E23" s="339">
        <v>70</v>
      </c>
      <c r="F23" s="339">
        <v>47</v>
      </c>
      <c r="G23" s="339">
        <v>52</v>
      </c>
      <c r="H23" s="339">
        <v>58</v>
      </c>
      <c r="I23" s="339">
        <v>57</v>
      </c>
      <c r="J23" s="339">
        <v>57</v>
      </c>
      <c r="K23" s="339">
        <v>59</v>
      </c>
      <c r="L23" s="339">
        <v>61</v>
      </c>
      <c r="M23" s="339">
        <v>41</v>
      </c>
      <c r="N23" s="339">
        <v>53</v>
      </c>
      <c r="O23" s="339">
        <v>53</v>
      </c>
      <c r="P23" s="342">
        <v>66</v>
      </c>
      <c r="Q23" s="342"/>
      <c r="R23" s="333"/>
    </row>
    <row r="24" spans="2:18" s="22" customFormat="1" ht="12" customHeight="1" x14ac:dyDescent="0.2">
      <c r="B24" s="623"/>
      <c r="C24" s="344" t="s">
        <v>83</v>
      </c>
      <c r="D24" s="343">
        <v>382</v>
      </c>
      <c r="E24" s="339">
        <v>46</v>
      </c>
      <c r="F24" s="339">
        <v>26</v>
      </c>
      <c r="G24" s="339">
        <v>27</v>
      </c>
      <c r="H24" s="339">
        <v>30</v>
      </c>
      <c r="I24" s="339">
        <v>35</v>
      </c>
      <c r="J24" s="339">
        <v>26</v>
      </c>
      <c r="K24" s="339">
        <v>29</v>
      </c>
      <c r="L24" s="339">
        <v>37</v>
      </c>
      <c r="M24" s="339">
        <v>31</v>
      </c>
      <c r="N24" s="339">
        <v>33</v>
      </c>
      <c r="O24" s="339">
        <v>29</v>
      </c>
      <c r="P24" s="342">
        <v>33</v>
      </c>
      <c r="Q24" s="342"/>
      <c r="R24" s="333"/>
    </row>
    <row r="25" spans="2:18" s="22" customFormat="1" ht="21" customHeight="1" x14ac:dyDescent="0.2">
      <c r="B25" s="623"/>
      <c r="C25" s="344" t="s">
        <v>84</v>
      </c>
      <c r="D25" s="343">
        <v>292</v>
      </c>
      <c r="E25" s="339">
        <v>24</v>
      </c>
      <c r="F25" s="339">
        <v>21</v>
      </c>
      <c r="G25" s="339">
        <v>25</v>
      </c>
      <c r="H25" s="339">
        <v>28</v>
      </c>
      <c r="I25" s="339">
        <v>22</v>
      </c>
      <c r="J25" s="339">
        <v>31</v>
      </c>
      <c r="K25" s="339">
        <v>30</v>
      </c>
      <c r="L25" s="339">
        <v>24</v>
      </c>
      <c r="M25" s="339">
        <v>10</v>
      </c>
      <c r="N25" s="339">
        <v>20</v>
      </c>
      <c r="O25" s="339">
        <v>24</v>
      </c>
      <c r="P25" s="342">
        <v>33</v>
      </c>
      <c r="Q25" s="342"/>
      <c r="R25" s="333"/>
    </row>
    <row r="26" spans="2:18" s="22" customFormat="1" ht="12" customHeight="1" x14ac:dyDescent="0.2">
      <c r="B26" s="626" t="s">
        <v>450</v>
      </c>
      <c r="C26" s="344" t="s">
        <v>82</v>
      </c>
      <c r="D26" s="343">
        <v>662</v>
      </c>
      <c r="E26" s="339">
        <v>66</v>
      </c>
      <c r="F26" s="339">
        <v>47</v>
      </c>
      <c r="G26" s="339">
        <v>49</v>
      </c>
      <c r="H26" s="339">
        <v>58</v>
      </c>
      <c r="I26" s="339">
        <v>56</v>
      </c>
      <c r="J26" s="339">
        <v>57</v>
      </c>
      <c r="K26" s="339">
        <v>59</v>
      </c>
      <c r="L26" s="339">
        <v>59</v>
      </c>
      <c r="M26" s="339">
        <v>41</v>
      </c>
      <c r="N26" s="339">
        <v>53</v>
      </c>
      <c r="O26" s="339">
        <v>52</v>
      </c>
      <c r="P26" s="342">
        <v>65</v>
      </c>
      <c r="Q26" s="342"/>
      <c r="R26" s="333"/>
    </row>
    <row r="27" spans="2:18" s="22" customFormat="1" ht="12" customHeight="1" x14ac:dyDescent="0.2">
      <c r="B27" s="626"/>
      <c r="C27" s="344" t="s">
        <v>83</v>
      </c>
      <c r="D27" s="343">
        <v>374</v>
      </c>
      <c r="E27" s="339">
        <v>43</v>
      </c>
      <c r="F27" s="339">
        <v>26</v>
      </c>
      <c r="G27" s="339">
        <v>24</v>
      </c>
      <c r="H27" s="339">
        <v>30</v>
      </c>
      <c r="I27" s="339">
        <v>35</v>
      </c>
      <c r="J27" s="339">
        <v>26</v>
      </c>
      <c r="K27" s="339">
        <v>29</v>
      </c>
      <c r="L27" s="339">
        <v>37</v>
      </c>
      <c r="M27" s="339">
        <v>31</v>
      </c>
      <c r="N27" s="339">
        <v>33</v>
      </c>
      <c r="O27" s="339">
        <v>28</v>
      </c>
      <c r="P27" s="342">
        <v>32</v>
      </c>
      <c r="Q27" s="342"/>
      <c r="R27" s="333"/>
    </row>
    <row r="28" spans="2:18" s="22" customFormat="1" ht="21" customHeight="1" x14ac:dyDescent="0.2">
      <c r="B28" s="626"/>
      <c r="C28" s="344" t="s">
        <v>84</v>
      </c>
      <c r="D28" s="343">
        <v>288</v>
      </c>
      <c r="E28" s="339">
        <v>23</v>
      </c>
      <c r="F28" s="339">
        <v>21</v>
      </c>
      <c r="G28" s="339">
        <v>25</v>
      </c>
      <c r="H28" s="339">
        <v>28</v>
      </c>
      <c r="I28" s="339">
        <v>21</v>
      </c>
      <c r="J28" s="339">
        <v>31</v>
      </c>
      <c r="K28" s="339">
        <v>30</v>
      </c>
      <c r="L28" s="339">
        <v>22</v>
      </c>
      <c r="M28" s="339">
        <v>10</v>
      </c>
      <c r="N28" s="339">
        <v>20</v>
      </c>
      <c r="O28" s="339">
        <v>24</v>
      </c>
      <c r="P28" s="342">
        <v>33</v>
      </c>
      <c r="Q28" s="342"/>
      <c r="R28" s="333"/>
    </row>
    <row r="29" spans="2:18" s="22" customFormat="1" ht="12" customHeight="1" x14ac:dyDescent="0.2">
      <c r="B29" s="625" t="s">
        <v>449</v>
      </c>
      <c r="C29" s="348" t="s">
        <v>82</v>
      </c>
      <c r="D29" s="347">
        <v>38</v>
      </c>
      <c r="E29" s="346">
        <v>3</v>
      </c>
      <c r="F29" s="346" t="s">
        <v>543</v>
      </c>
      <c r="G29" s="346">
        <v>3</v>
      </c>
      <c r="H29" s="346" t="s">
        <v>543</v>
      </c>
      <c r="I29" s="346">
        <v>4</v>
      </c>
      <c r="J29" s="346" t="s">
        <v>543</v>
      </c>
      <c r="K29" s="346">
        <v>4</v>
      </c>
      <c r="L29" s="346">
        <v>4</v>
      </c>
      <c r="M29" s="346">
        <v>6</v>
      </c>
      <c r="N29" s="346" t="s">
        <v>543</v>
      </c>
      <c r="O29" s="346">
        <v>3</v>
      </c>
      <c r="P29" s="345">
        <v>5</v>
      </c>
      <c r="Q29" s="345"/>
      <c r="R29" s="333"/>
    </row>
    <row r="30" spans="2:18" s="22" customFormat="1" ht="12" customHeight="1" x14ac:dyDescent="0.2">
      <c r="B30" s="625"/>
      <c r="C30" s="348" t="s">
        <v>83</v>
      </c>
      <c r="D30" s="347">
        <v>34</v>
      </c>
      <c r="E30" s="346">
        <v>3</v>
      </c>
      <c r="F30" s="346" t="s">
        <v>543</v>
      </c>
      <c r="G30" s="346">
        <v>3</v>
      </c>
      <c r="H30" s="346" t="s">
        <v>543</v>
      </c>
      <c r="I30" s="346">
        <v>4</v>
      </c>
      <c r="J30" s="346" t="s">
        <v>543</v>
      </c>
      <c r="K30" s="346" t="s">
        <v>544</v>
      </c>
      <c r="L30" s="346" t="s">
        <v>544</v>
      </c>
      <c r="M30" s="346" t="s">
        <v>544</v>
      </c>
      <c r="N30" s="346" t="s">
        <v>543</v>
      </c>
      <c r="O30" s="346" t="s">
        <v>543</v>
      </c>
      <c r="P30" s="345">
        <v>5</v>
      </c>
      <c r="Q30" s="345"/>
      <c r="R30" s="333"/>
    </row>
    <row r="31" spans="2:18" s="22" customFormat="1" ht="21" customHeight="1" x14ac:dyDescent="0.2">
      <c r="B31" s="625"/>
      <c r="C31" s="348" t="s">
        <v>84</v>
      </c>
      <c r="D31" s="347">
        <v>4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 t="s">
        <v>543</v>
      </c>
      <c r="L31" s="346" t="s">
        <v>543</v>
      </c>
      <c r="M31" s="346" t="s">
        <v>543</v>
      </c>
      <c r="N31" s="346">
        <v>0</v>
      </c>
      <c r="O31" s="346" t="s">
        <v>543</v>
      </c>
      <c r="P31" s="345">
        <v>0</v>
      </c>
      <c r="Q31" s="345"/>
      <c r="R31" s="333"/>
    </row>
    <row r="32" spans="2:18" s="22" customFormat="1" ht="12" customHeight="1" x14ac:dyDescent="0.2">
      <c r="B32" s="625" t="s">
        <v>448</v>
      </c>
      <c r="C32" s="348" t="s">
        <v>82</v>
      </c>
      <c r="D32" s="347">
        <v>19</v>
      </c>
      <c r="E32" s="346">
        <v>0</v>
      </c>
      <c r="F32" s="346" t="s">
        <v>543</v>
      </c>
      <c r="G32" s="346" t="s">
        <v>543</v>
      </c>
      <c r="H32" s="346">
        <v>0</v>
      </c>
      <c r="I32" s="346" t="s">
        <v>543</v>
      </c>
      <c r="J32" s="346">
        <v>3</v>
      </c>
      <c r="K32" s="346" t="s">
        <v>543</v>
      </c>
      <c r="L32" s="346" t="s">
        <v>543</v>
      </c>
      <c r="M32" s="346" t="s">
        <v>543</v>
      </c>
      <c r="N32" s="346" t="s">
        <v>543</v>
      </c>
      <c r="O32" s="346">
        <v>3</v>
      </c>
      <c r="P32" s="345" t="s">
        <v>543</v>
      </c>
      <c r="Q32" s="345"/>
      <c r="R32" s="333"/>
    </row>
    <row r="33" spans="2:18" s="22" customFormat="1" ht="12" customHeight="1" x14ac:dyDescent="0.2">
      <c r="B33" s="625"/>
      <c r="C33" s="348" t="s">
        <v>83</v>
      </c>
      <c r="D33" s="347">
        <v>16</v>
      </c>
      <c r="E33" s="346">
        <v>0</v>
      </c>
      <c r="F33" s="346" t="s">
        <v>543</v>
      </c>
      <c r="G33" s="346" t="s">
        <v>543</v>
      </c>
      <c r="H33" s="346">
        <v>0</v>
      </c>
      <c r="I33" s="346" t="s">
        <v>543</v>
      </c>
      <c r="J33" s="346">
        <v>3</v>
      </c>
      <c r="K33" s="346">
        <v>0</v>
      </c>
      <c r="L33" s="346" t="s">
        <v>543</v>
      </c>
      <c r="M33" s="346" t="s">
        <v>543</v>
      </c>
      <c r="N33" s="346" t="s">
        <v>543</v>
      </c>
      <c r="O33" s="346" t="s">
        <v>543</v>
      </c>
      <c r="P33" s="345" t="s">
        <v>543</v>
      </c>
      <c r="Q33" s="345"/>
      <c r="R33" s="333"/>
    </row>
    <row r="34" spans="2:18" s="22" customFormat="1" ht="21" customHeight="1" x14ac:dyDescent="0.2">
      <c r="B34" s="625"/>
      <c r="C34" s="348" t="s">
        <v>84</v>
      </c>
      <c r="D34" s="347">
        <v>3</v>
      </c>
      <c r="E34" s="346">
        <v>0</v>
      </c>
      <c r="F34" s="346">
        <v>0</v>
      </c>
      <c r="G34" s="346">
        <v>0</v>
      </c>
      <c r="H34" s="346">
        <v>0</v>
      </c>
      <c r="I34" s="346">
        <v>0</v>
      </c>
      <c r="J34" s="346">
        <v>0</v>
      </c>
      <c r="K34" s="346" t="s">
        <v>543</v>
      </c>
      <c r="L34" s="346">
        <v>0</v>
      </c>
      <c r="M34" s="346">
        <v>0</v>
      </c>
      <c r="N34" s="346">
        <v>0</v>
      </c>
      <c r="O34" s="346" t="s">
        <v>543</v>
      </c>
      <c r="P34" s="345">
        <v>0</v>
      </c>
      <c r="Q34" s="345"/>
      <c r="R34" s="333"/>
    </row>
    <row r="35" spans="2:18" s="22" customFormat="1" ht="12" customHeight="1" x14ac:dyDescent="0.2">
      <c r="B35" s="625" t="s">
        <v>447</v>
      </c>
      <c r="C35" s="348" t="s">
        <v>82</v>
      </c>
      <c r="D35" s="347">
        <v>35</v>
      </c>
      <c r="E35" s="346" t="s">
        <v>543</v>
      </c>
      <c r="F35" s="346" t="s">
        <v>543</v>
      </c>
      <c r="G35" s="346" t="s">
        <v>543</v>
      </c>
      <c r="H35" s="346">
        <v>5</v>
      </c>
      <c r="I35" s="346" t="s">
        <v>543</v>
      </c>
      <c r="J35" s="346">
        <v>3</v>
      </c>
      <c r="K35" s="346">
        <v>6</v>
      </c>
      <c r="L35" s="346" t="s">
        <v>543</v>
      </c>
      <c r="M35" s="346">
        <v>4</v>
      </c>
      <c r="N35" s="346">
        <v>3</v>
      </c>
      <c r="O35" s="346">
        <v>3</v>
      </c>
      <c r="P35" s="345">
        <v>4</v>
      </c>
      <c r="Q35" s="345"/>
      <c r="R35" s="333"/>
    </row>
    <row r="36" spans="2:18" s="22" customFormat="1" ht="12" customHeight="1" x14ac:dyDescent="0.2">
      <c r="B36" s="625"/>
      <c r="C36" s="348" t="s">
        <v>83</v>
      </c>
      <c r="D36" s="347">
        <v>22</v>
      </c>
      <c r="E36" s="346" t="s">
        <v>543</v>
      </c>
      <c r="F36" s="346" t="s">
        <v>543</v>
      </c>
      <c r="G36" s="346" t="s">
        <v>543</v>
      </c>
      <c r="H36" s="346" t="s">
        <v>544</v>
      </c>
      <c r="I36" s="346" t="s">
        <v>543</v>
      </c>
      <c r="J36" s="346" t="s">
        <v>543</v>
      </c>
      <c r="K36" s="346">
        <v>3</v>
      </c>
      <c r="L36" s="346" t="s">
        <v>543</v>
      </c>
      <c r="M36" s="346" t="s">
        <v>544</v>
      </c>
      <c r="N36" s="346" t="s">
        <v>543</v>
      </c>
      <c r="O36" s="346">
        <v>3</v>
      </c>
      <c r="P36" s="345" t="s">
        <v>543</v>
      </c>
      <c r="Q36" s="345"/>
      <c r="R36" s="333"/>
    </row>
    <row r="37" spans="2:18" s="22" customFormat="1" ht="21" customHeight="1" x14ac:dyDescent="0.2">
      <c r="B37" s="625"/>
      <c r="C37" s="348" t="s">
        <v>84</v>
      </c>
      <c r="D37" s="347">
        <v>13</v>
      </c>
      <c r="E37" s="346">
        <v>0</v>
      </c>
      <c r="F37" s="346">
        <v>0</v>
      </c>
      <c r="G37" s="346">
        <v>0</v>
      </c>
      <c r="H37" s="346" t="s">
        <v>543</v>
      </c>
      <c r="I37" s="346" t="s">
        <v>543</v>
      </c>
      <c r="J37" s="346" t="s">
        <v>543</v>
      </c>
      <c r="K37" s="346">
        <v>3</v>
      </c>
      <c r="L37" s="346">
        <v>0</v>
      </c>
      <c r="M37" s="346" t="s">
        <v>543</v>
      </c>
      <c r="N37" s="346" t="s">
        <v>543</v>
      </c>
      <c r="O37" s="346">
        <v>0</v>
      </c>
      <c r="P37" s="345" t="s">
        <v>543</v>
      </c>
      <c r="Q37" s="345"/>
      <c r="R37" s="333"/>
    </row>
    <row r="38" spans="2:18" s="22" customFormat="1" ht="12" customHeight="1" x14ac:dyDescent="0.2">
      <c r="B38" s="625" t="s">
        <v>446</v>
      </c>
      <c r="C38" s="348" t="s">
        <v>82</v>
      </c>
      <c r="D38" s="347">
        <v>54</v>
      </c>
      <c r="E38" s="346">
        <v>4</v>
      </c>
      <c r="F38" s="346">
        <v>7</v>
      </c>
      <c r="G38" s="346" t="s">
        <v>543</v>
      </c>
      <c r="H38" s="346">
        <v>9</v>
      </c>
      <c r="I38" s="346">
        <v>6</v>
      </c>
      <c r="J38" s="346">
        <v>5</v>
      </c>
      <c r="K38" s="346">
        <v>3</v>
      </c>
      <c r="L38" s="346">
        <v>3</v>
      </c>
      <c r="M38" s="346">
        <v>3</v>
      </c>
      <c r="N38" s="346">
        <v>6</v>
      </c>
      <c r="O38" s="346">
        <v>4</v>
      </c>
      <c r="P38" s="345">
        <v>3</v>
      </c>
      <c r="Q38" s="345"/>
      <c r="R38" s="333"/>
    </row>
    <row r="39" spans="2:18" s="22" customFormat="1" ht="12" customHeight="1" x14ac:dyDescent="0.2">
      <c r="B39" s="625"/>
      <c r="C39" s="348" t="s">
        <v>83</v>
      </c>
      <c r="D39" s="347">
        <v>29</v>
      </c>
      <c r="E39" s="346" t="s">
        <v>543</v>
      </c>
      <c r="F39" s="346">
        <v>3</v>
      </c>
      <c r="G39" s="346">
        <v>0</v>
      </c>
      <c r="H39" s="346">
        <v>6</v>
      </c>
      <c r="I39" s="346">
        <v>3</v>
      </c>
      <c r="J39" s="346">
        <v>0</v>
      </c>
      <c r="K39" s="346" t="s">
        <v>543</v>
      </c>
      <c r="L39" s="346" t="s">
        <v>543</v>
      </c>
      <c r="M39" s="346">
        <v>3</v>
      </c>
      <c r="N39" s="346">
        <v>3</v>
      </c>
      <c r="O39" s="346" t="s">
        <v>544</v>
      </c>
      <c r="P39" s="345">
        <v>3</v>
      </c>
      <c r="Q39" s="345"/>
      <c r="R39" s="333"/>
    </row>
    <row r="40" spans="2:18" s="22" customFormat="1" ht="21" customHeight="1" x14ac:dyDescent="0.2">
      <c r="B40" s="625"/>
      <c r="C40" s="348" t="s">
        <v>84</v>
      </c>
      <c r="D40" s="347">
        <v>25</v>
      </c>
      <c r="E40" s="346" t="s">
        <v>543</v>
      </c>
      <c r="F40" s="346">
        <v>4</v>
      </c>
      <c r="G40" s="346" t="s">
        <v>543</v>
      </c>
      <c r="H40" s="346">
        <v>3</v>
      </c>
      <c r="I40" s="346">
        <v>3</v>
      </c>
      <c r="J40" s="346">
        <v>5</v>
      </c>
      <c r="K40" s="346" t="s">
        <v>543</v>
      </c>
      <c r="L40" s="346" t="s">
        <v>543</v>
      </c>
      <c r="M40" s="346">
        <v>0</v>
      </c>
      <c r="N40" s="346">
        <v>3</v>
      </c>
      <c r="O40" s="346" t="s">
        <v>543</v>
      </c>
      <c r="P40" s="345">
        <v>0</v>
      </c>
      <c r="Q40" s="345"/>
      <c r="R40" s="333"/>
    </row>
    <row r="41" spans="2:18" s="22" customFormat="1" ht="12" customHeight="1" x14ac:dyDescent="0.2">
      <c r="B41" s="625" t="s">
        <v>445</v>
      </c>
      <c r="C41" s="348" t="s">
        <v>82</v>
      </c>
      <c r="D41" s="347">
        <v>27</v>
      </c>
      <c r="E41" s="346">
        <v>3</v>
      </c>
      <c r="F41" s="346" t="s">
        <v>543</v>
      </c>
      <c r="G41" s="346">
        <v>3</v>
      </c>
      <c r="H41" s="346" t="s">
        <v>543</v>
      </c>
      <c r="I41" s="346" t="s">
        <v>543</v>
      </c>
      <c r="J41" s="346" t="s">
        <v>543</v>
      </c>
      <c r="K41" s="346">
        <v>5</v>
      </c>
      <c r="L41" s="346" t="s">
        <v>543</v>
      </c>
      <c r="M41" s="346" t="s">
        <v>543</v>
      </c>
      <c r="N41" s="346">
        <v>3</v>
      </c>
      <c r="O41" s="346">
        <v>3</v>
      </c>
      <c r="P41" s="345" t="s">
        <v>543</v>
      </c>
      <c r="Q41" s="345"/>
      <c r="R41" s="333"/>
    </row>
    <row r="42" spans="2:18" s="22" customFormat="1" ht="12" customHeight="1" x14ac:dyDescent="0.2">
      <c r="B42" s="625"/>
      <c r="C42" s="348" t="s">
        <v>83</v>
      </c>
      <c r="D42" s="347">
        <v>17</v>
      </c>
      <c r="E42" s="346">
        <v>3</v>
      </c>
      <c r="F42" s="346" t="s">
        <v>543</v>
      </c>
      <c r="G42" s="346">
        <v>3</v>
      </c>
      <c r="H42" s="346" t="s">
        <v>543</v>
      </c>
      <c r="I42" s="346">
        <v>0</v>
      </c>
      <c r="J42" s="346">
        <v>0</v>
      </c>
      <c r="K42" s="346" t="s">
        <v>543</v>
      </c>
      <c r="L42" s="346" t="s">
        <v>543</v>
      </c>
      <c r="M42" s="346" t="s">
        <v>543</v>
      </c>
      <c r="N42" s="346">
        <v>3</v>
      </c>
      <c r="O42" s="346" t="s">
        <v>543</v>
      </c>
      <c r="P42" s="345">
        <v>0</v>
      </c>
      <c r="Q42" s="345"/>
      <c r="R42" s="333"/>
    </row>
    <row r="43" spans="2:18" s="22" customFormat="1" ht="21" customHeight="1" x14ac:dyDescent="0.2">
      <c r="B43" s="625"/>
      <c r="C43" s="348" t="s">
        <v>84</v>
      </c>
      <c r="D43" s="347">
        <v>10</v>
      </c>
      <c r="E43" s="346">
        <v>0</v>
      </c>
      <c r="F43" s="346" t="s">
        <v>543</v>
      </c>
      <c r="G43" s="346">
        <v>0</v>
      </c>
      <c r="H43" s="346">
        <v>0</v>
      </c>
      <c r="I43" s="346" t="s">
        <v>543</v>
      </c>
      <c r="J43" s="346" t="s">
        <v>543</v>
      </c>
      <c r="K43" s="346" t="s">
        <v>544</v>
      </c>
      <c r="L43" s="346" t="s">
        <v>543</v>
      </c>
      <c r="M43" s="346">
        <v>0</v>
      </c>
      <c r="N43" s="346">
        <v>0</v>
      </c>
      <c r="O43" s="346" t="s">
        <v>543</v>
      </c>
      <c r="P43" s="345" t="s">
        <v>543</v>
      </c>
      <c r="Q43" s="345"/>
      <c r="R43" s="333"/>
    </row>
    <row r="44" spans="2:18" s="22" customFormat="1" ht="12" customHeight="1" x14ac:dyDescent="0.2">
      <c r="B44" s="625" t="s">
        <v>444</v>
      </c>
      <c r="C44" s="348" t="s">
        <v>82</v>
      </c>
      <c r="D44" s="347">
        <v>34</v>
      </c>
      <c r="E44" s="346">
        <v>5</v>
      </c>
      <c r="F44" s="346" t="s">
        <v>543</v>
      </c>
      <c r="G44" s="346" t="s">
        <v>543</v>
      </c>
      <c r="H44" s="346" t="s">
        <v>543</v>
      </c>
      <c r="I44" s="346">
        <v>5</v>
      </c>
      <c r="J44" s="346" t="s">
        <v>543</v>
      </c>
      <c r="K44" s="346" t="s">
        <v>543</v>
      </c>
      <c r="L44" s="346">
        <v>5</v>
      </c>
      <c r="M44" s="346">
        <v>4</v>
      </c>
      <c r="N44" s="346" t="s">
        <v>543</v>
      </c>
      <c r="O44" s="346" t="s">
        <v>543</v>
      </c>
      <c r="P44" s="345">
        <v>4</v>
      </c>
      <c r="Q44" s="345"/>
      <c r="R44" s="333"/>
    </row>
    <row r="45" spans="2:18" s="22" customFormat="1" ht="12" customHeight="1" x14ac:dyDescent="0.2">
      <c r="B45" s="625"/>
      <c r="C45" s="348" t="s">
        <v>83</v>
      </c>
      <c r="D45" s="347">
        <v>23</v>
      </c>
      <c r="E45" s="346" t="s">
        <v>544</v>
      </c>
      <c r="F45" s="346">
        <v>0</v>
      </c>
      <c r="G45" s="346" t="s">
        <v>543</v>
      </c>
      <c r="H45" s="346" t="s">
        <v>543</v>
      </c>
      <c r="I45" s="346" t="s">
        <v>544</v>
      </c>
      <c r="J45" s="346">
        <v>0</v>
      </c>
      <c r="K45" s="346" t="s">
        <v>543</v>
      </c>
      <c r="L45" s="346">
        <v>5</v>
      </c>
      <c r="M45" s="346" t="s">
        <v>544</v>
      </c>
      <c r="N45" s="346" t="s">
        <v>543</v>
      </c>
      <c r="O45" s="346" t="s">
        <v>543</v>
      </c>
      <c r="P45" s="345" t="s">
        <v>544</v>
      </c>
      <c r="Q45" s="345"/>
      <c r="R45" s="333"/>
    </row>
    <row r="46" spans="2:18" s="22" customFormat="1" ht="21" customHeight="1" x14ac:dyDescent="0.2">
      <c r="B46" s="625"/>
      <c r="C46" s="348" t="s">
        <v>84</v>
      </c>
      <c r="D46" s="347">
        <v>11</v>
      </c>
      <c r="E46" s="346" t="s">
        <v>543</v>
      </c>
      <c r="F46" s="346" t="s">
        <v>543</v>
      </c>
      <c r="G46" s="346" t="s">
        <v>543</v>
      </c>
      <c r="H46" s="346" t="s">
        <v>543</v>
      </c>
      <c r="I46" s="346" t="s">
        <v>543</v>
      </c>
      <c r="J46" s="346" t="s">
        <v>543</v>
      </c>
      <c r="K46" s="346" t="s">
        <v>543</v>
      </c>
      <c r="L46" s="346">
        <v>0</v>
      </c>
      <c r="M46" s="346" t="s">
        <v>543</v>
      </c>
      <c r="N46" s="346" t="s">
        <v>543</v>
      </c>
      <c r="O46" s="346">
        <v>0</v>
      </c>
      <c r="P46" s="345" t="s">
        <v>543</v>
      </c>
      <c r="Q46" s="345"/>
      <c r="R46" s="333"/>
    </row>
    <row r="47" spans="2:18" s="22" customFormat="1" ht="12" customHeight="1" x14ac:dyDescent="0.2">
      <c r="B47" s="625" t="s">
        <v>443</v>
      </c>
      <c r="C47" s="348" t="s">
        <v>82</v>
      </c>
      <c r="D47" s="347">
        <v>36</v>
      </c>
      <c r="E47" s="346">
        <v>0</v>
      </c>
      <c r="F47" s="346" t="s">
        <v>543</v>
      </c>
      <c r="G47" s="346" t="s">
        <v>543</v>
      </c>
      <c r="H47" s="346" t="s">
        <v>543</v>
      </c>
      <c r="I47" s="346" t="s">
        <v>543</v>
      </c>
      <c r="J47" s="346" t="s">
        <v>543</v>
      </c>
      <c r="K47" s="346">
        <v>6</v>
      </c>
      <c r="L47" s="346">
        <v>5</v>
      </c>
      <c r="M47" s="346" t="s">
        <v>543</v>
      </c>
      <c r="N47" s="346" t="s">
        <v>543</v>
      </c>
      <c r="O47" s="346">
        <v>6</v>
      </c>
      <c r="P47" s="345">
        <v>8</v>
      </c>
      <c r="Q47" s="345"/>
      <c r="R47" s="333"/>
    </row>
    <row r="48" spans="2:18" s="22" customFormat="1" ht="12" customHeight="1" x14ac:dyDescent="0.2">
      <c r="B48" s="625"/>
      <c r="C48" s="348" t="s">
        <v>83</v>
      </c>
      <c r="D48" s="347">
        <v>17</v>
      </c>
      <c r="E48" s="346">
        <v>0</v>
      </c>
      <c r="F48" s="346">
        <v>0</v>
      </c>
      <c r="G48" s="346">
        <v>0</v>
      </c>
      <c r="H48" s="346">
        <v>0</v>
      </c>
      <c r="I48" s="346">
        <v>0</v>
      </c>
      <c r="J48" s="346" t="s">
        <v>543</v>
      </c>
      <c r="K48" s="346" t="s">
        <v>544</v>
      </c>
      <c r="L48" s="346" t="s">
        <v>544</v>
      </c>
      <c r="M48" s="346" t="s">
        <v>543</v>
      </c>
      <c r="N48" s="346">
        <v>0</v>
      </c>
      <c r="O48" s="346">
        <v>3</v>
      </c>
      <c r="P48" s="345">
        <v>4</v>
      </c>
      <c r="Q48" s="345"/>
      <c r="R48" s="333"/>
    </row>
    <row r="49" spans="2:18" s="22" customFormat="1" ht="21" customHeight="1" x14ac:dyDescent="0.2">
      <c r="B49" s="625"/>
      <c r="C49" s="348" t="s">
        <v>84</v>
      </c>
      <c r="D49" s="347">
        <v>19</v>
      </c>
      <c r="E49" s="346">
        <v>0</v>
      </c>
      <c r="F49" s="346" t="s">
        <v>543</v>
      </c>
      <c r="G49" s="346" t="s">
        <v>543</v>
      </c>
      <c r="H49" s="346" t="s">
        <v>543</v>
      </c>
      <c r="I49" s="346" t="s">
        <v>543</v>
      </c>
      <c r="J49" s="346" t="s">
        <v>543</v>
      </c>
      <c r="K49" s="346" t="s">
        <v>543</v>
      </c>
      <c r="L49" s="346" t="s">
        <v>543</v>
      </c>
      <c r="M49" s="346">
        <v>0</v>
      </c>
      <c r="N49" s="346" t="s">
        <v>543</v>
      </c>
      <c r="O49" s="346">
        <v>3</v>
      </c>
      <c r="P49" s="345">
        <v>4</v>
      </c>
      <c r="Q49" s="345"/>
      <c r="R49" s="333"/>
    </row>
    <row r="50" spans="2:18" s="22" customFormat="1" ht="12" customHeight="1" x14ac:dyDescent="0.2">
      <c r="B50" s="625" t="s">
        <v>442</v>
      </c>
      <c r="C50" s="348" t="s">
        <v>82</v>
      </c>
      <c r="D50" s="347">
        <v>109</v>
      </c>
      <c r="E50" s="346">
        <v>15</v>
      </c>
      <c r="F50" s="346">
        <v>7</v>
      </c>
      <c r="G50" s="346">
        <v>8</v>
      </c>
      <c r="H50" s="346">
        <v>9</v>
      </c>
      <c r="I50" s="346">
        <v>8</v>
      </c>
      <c r="J50" s="346">
        <v>10</v>
      </c>
      <c r="K50" s="346">
        <v>6</v>
      </c>
      <c r="L50" s="346">
        <v>11</v>
      </c>
      <c r="M50" s="346">
        <v>10</v>
      </c>
      <c r="N50" s="346">
        <v>10</v>
      </c>
      <c r="O50" s="346">
        <v>8</v>
      </c>
      <c r="P50" s="345">
        <v>7</v>
      </c>
      <c r="Q50" s="345"/>
      <c r="R50" s="333"/>
    </row>
    <row r="51" spans="2:18" s="22" customFormat="1" ht="12" customHeight="1" x14ac:dyDescent="0.2">
      <c r="B51" s="625"/>
      <c r="C51" s="348" t="s">
        <v>83</v>
      </c>
      <c r="D51" s="347">
        <v>82</v>
      </c>
      <c r="E51" s="346" t="s">
        <v>544</v>
      </c>
      <c r="F51" s="346" t="s">
        <v>544</v>
      </c>
      <c r="G51" s="346">
        <v>5</v>
      </c>
      <c r="H51" s="346">
        <v>6</v>
      </c>
      <c r="I51" s="346">
        <v>8</v>
      </c>
      <c r="J51" s="346">
        <v>7</v>
      </c>
      <c r="K51" s="346">
        <v>3</v>
      </c>
      <c r="L51" s="346">
        <v>7</v>
      </c>
      <c r="M51" s="346" t="s">
        <v>544</v>
      </c>
      <c r="N51" s="346" t="s">
        <v>544</v>
      </c>
      <c r="O51" s="346" t="s">
        <v>544</v>
      </c>
      <c r="P51" s="345">
        <v>4</v>
      </c>
      <c r="Q51" s="345"/>
      <c r="R51" s="333"/>
    </row>
    <row r="52" spans="2:18" s="22" customFormat="1" ht="21" customHeight="1" x14ac:dyDescent="0.2">
      <c r="B52" s="625"/>
      <c r="C52" s="348" t="s">
        <v>84</v>
      </c>
      <c r="D52" s="347">
        <v>27</v>
      </c>
      <c r="E52" s="346" t="s">
        <v>543</v>
      </c>
      <c r="F52" s="346" t="s">
        <v>543</v>
      </c>
      <c r="G52" s="346">
        <v>3</v>
      </c>
      <c r="H52" s="346">
        <v>3</v>
      </c>
      <c r="I52" s="346">
        <v>0</v>
      </c>
      <c r="J52" s="346">
        <v>3</v>
      </c>
      <c r="K52" s="346">
        <v>3</v>
      </c>
      <c r="L52" s="346">
        <v>4</v>
      </c>
      <c r="M52" s="346" t="s">
        <v>543</v>
      </c>
      <c r="N52" s="346" t="s">
        <v>543</v>
      </c>
      <c r="O52" s="346" t="s">
        <v>543</v>
      </c>
      <c r="P52" s="345">
        <v>3</v>
      </c>
      <c r="Q52" s="345"/>
      <c r="R52" s="333"/>
    </row>
    <row r="53" spans="2:18" s="22" customFormat="1" ht="12" customHeight="1" x14ac:dyDescent="0.2">
      <c r="B53" s="625" t="s">
        <v>441</v>
      </c>
      <c r="C53" s="348" t="s">
        <v>82</v>
      </c>
      <c r="D53" s="347">
        <v>6</v>
      </c>
      <c r="E53" s="346" t="s">
        <v>543</v>
      </c>
      <c r="F53" s="346" t="s">
        <v>543</v>
      </c>
      <c r="G53" s="346" t="s">
        <v>543</v>
      </c>
      <c r="H53" s="346">
        <v>0</v>
      </c>
      <c r="I53" s="346">
        <v>0</v>
      </c>
      <c r="J53" s="346">
        <v>0</v>
      </c>
      <c r="K53" s="346" t="s">
        <v>543</v>
      </c>
      <c r="L53" s="346" t="s">
        <v>543</v>
      </c>
      <c r="M53" s="346">
        <v>0</v>
      </c>
      <c r="N53" s="346" t="s">
        <v>543</v>
      </c>
      <c r="O53" s="346">
        <v>0</v>
      </c>
      <c r="P53" s="345">
        <v>0</v>
      </c>
      <c r="Q53" s="345"/>
      <c r="R53" s="333"/>
    </row>
    <row r="54" spans="2:18" s="22" customFormat="1" ht="12" customHeight="1" x14ac:dyDescent="0.2">
      <c r="B54" s="625"/>
      <c r="C54" s="348" t="s">
        <v>83</v>
      </c>
      <c r="D54" s="347" t="s">
        <v>544</v>
      </c>
      <c r="E54" s="346">
        <v>0</v>
      </c>
      <c r="F54" s="346" t="s">
        <v>543</v>
      </c>
      <c r="G54" s="346" t="s">
        <v>543</v>
      </c>
      <c r="H54" s="346">
        <v>0</v>
      </c>
      <c r="I54" s="346">
        <v>0</v>
      </c>
      <c r="J54" s="346">
        <v>0</v>
      </c>
      <c r="K54" s="346" t="s">
        <v>543</v>
      </c>
      <c r="L54" s="346">
        <v>0</v>
      </c>
      <c r="M54" s="346">
        <v>0</v>
      </c>
      <c r="N54" s="346" t="s">
        <v>543</v>
      </c>
      <c r="O54" s="346">
        <v>0</v>
      </c>
      <c r="P54" s="345">
        <v>0</v>
      </c>
      <c r="Q54" s="345"/>
      <c r="R54" s="333"/>
    </row>
    <row r="55" spans="2:18" s="22" customFormat="1" ht="21" customHeight="1" x14ac:dyDescent="0.2">
      <c r="B55" s="625"/>
      <c r="C55" s="348" t="s">
        <v>84</v>
      </c>
      <c r="D55" s="347" t="s">
        <v>543</v>
      </c>
      <c r="E55" s="346" t="s">
        <v>543</v>
      </c>
      <c r="F55" s="346">
        <v>0</v>
      </c>
      <c r="G55" s="346">
        <v>0</v>
      </c>
      <c r="H55" s="346">
        <v>0</v>
      </c>
      <c r="I55" s="346">
        <v>0</v>
      </c>
      <c r="J55" s="346">
        <v>0</v>
      </c>
      <c r="K55" s="346">
        <v>0</v>
      </c>
      <c r="L55" s="346" t="s">
        <v>543</v>
      </c>
      <c r="M55" s="346">
        <v>0</v>
      </c>
      <c r="N55" s="346">
        <v>0</v>
      </c>
      <c r="O55" s="346">
        <v>0</v>
      </c>
      <c r="P55" s="345">
        <v>0</v>
      </c>
      <c r="Q55" s="345"/>
      <c r="R55" s="333"/>
    </row>
    <row r="56" spans="2:18" s="22" customFormat="1" ht="12" customHeight="1" x14ac:dyDescent="0.2">
      <c r="B56" s="625" t="s">
        <v>440</v>
      </c>
      <c r="C56" s="348" t="s">
        <v>82</v>
      </c>
      <c r="D56" s="347">
        <v>48</v>
      </c>
      <c r="E56" s="346">
        <v>8</v>
      </c>
      <c r="F56" s="346" t="s">
        <v>543</v>
      </c>
      <c r="G56" s="346">
        <v>4</v>
      </c>
      <c r="H56" s="346">
        <v>7</v>
      </c>
      <c r="I56" s="346">
        <v>4</v>
      </c>
      <c r="J56" s="346">
        <v>5</v>
      </c>
      <c r="K56" s="346">
        <v>5</v>
      </c>
      <c r="L56" s="346" t="s">
        <v>543</v>
      </c>
      <c r="M56" s="346" t="s">
        <v>543</v>
      </c>
      <c r="N56" s="346" t="s">
        <v>543</v>
      </c>
      <c r="O56" s="346" t="s">
        <v>543</v>
      </c>
      <c r="P56" s="345">
        <v>6</v>
      </c>
      <c r="Q56" s="345"/>
      <c r="R56" s="333"/>
    </row>
    <row r="57" spans="2:18" s="22" customFormat="1" ht="12" customHeight="1" x14ac:dyDescent="0.2">
      <c r="B57" s="625"/>
      <c r="C57" s="348" t="s">
        <v>83</v>
      </c>
      <c r="D57" s="347" t="s">
        <v>543</v>
      </c>
      <c r="E57" s="346">
        <v>0</v>
      </c>
      <c r="F57" s="346">
        <v>0</v>
      </c>
      <c r="G57" s="346">
        <v>0</v>
      </c>
      <c r="H57" s="346">
        <v>0</v>
      </c>
      <c r="I57" s="346" t="s">
        <v>543</v>
      </c>
      <c r="J57" s="346">
        <v>0</v>
      </c>
      <c r="K57" s="346">
        <v>0</v>
      </c>
      <c r="L57" s="346">
        <v>0</v>
      </c>
      <c r="M57" s="346">
        <v>0</v>
      </c>
      <c r="N57" s="346">
        <v>0</v>
      </c>
      <c r="O57" s="346">
        <v>0</v>
      </c>
      <c r="P57" s="345">
        <v>0</v>
      </c>
      <c r="Q57" s="345"/>
      <c r="R57" s="333"/>
    </row>
    <row r="58" spans="2:18" s="22" customFormat="1" ht="21" customHeight="1" x14ac:dyDescent="0.2">
      <c r="B58" s="625"/>
      <c r="C58" s="348" t="s">
        <v>84</v>
      </c>
      <c r="D58" s="347" t="s">
        <v>544</v>
      </c>
      <c r="E58" s="346">
        <v>8</v>
      </c>
      <c r="F58" s="346" t="s">
        <v>543</v>
      </c>
      <c r="G58" s="346">
        <v>4</v>
      </c>
      <c r="H58" s="346">
        <v>7</v>
      </c>
      <c r="I58" s="346" t="s">
        <v>544</v>
      </c>
      <c r="J58" s="346">
        <v>5</v>
      </c>
      <c r="K58" s="346">
        <v>5</v>
      </c>
      <c r="L58" s="346" t="s">
        <v>543</v>
      </c>
      <c r="M58" s="346" t="s">
        <v>543</v>
      </c>
      <c r="N58" s="346" t="s">
        <v>543</v>
      </c>
      <c r="O58" s="346" t="s">
        <v>543</v>
      </c>
      <c r="P58" s="345">
        <v>6</v>
      </c>
      <c r="Q58" s="345"/>
      <c r="R58" s="333"/>
    </row>
    <row r="59" spans="2:18" s="22" customFormat="1" ht="12" customHeight="1" x14ac:dyDescent="0.2">
      <c r="B59" s="625" t="s">
        <v>439</v>
      </c>
      <c r="C59" s="348" t="s">
        <v>82</v>
      </c>
      <c r="D59" s="347">
        <v>5</v>
      </c>
      <c r="E59" s="346">
        <v>0</v>
      </c>
      <c r="F59" s="346" t="s">
        <v>543</v>
      </c>
      <c r="G59" s="346">
        <v>0</v>
      </c>
      <c r="H59" s="346" t="s">
        <v>543</v>
      </c>
      <c r="I59" s="346">
        <v>0</v>
      </c>
      <c r="J59" s="346">
        <v>0</v>
      </c>
      <c r="K59" s="346" t="s">
        <v>543</v>
      </c>
      <c r="L59" s="346">
        <v>0</v>
      </c>
      <c r="M59" s="346" t="s">
        <v>543</v>
      </c>
      <c r="N59" s="346">
        <v>0</v>
      </c>
      <c r="O59" s="346">
        <v>0</v>
      </c>
      <c r="P59" s="345" t="s">
        <v>543</v>
      </c>
      <c r="Q59" s="345"/>
      <c r="R59" s="333"/>
    </row>
    <row r="60" spans="2:18" s="22" customFormat="1" ht="12" customHeight="1" x14ac:dyDescent="0.2">
      <c r="B60" s="625"/>
      <c r="C60" s="348" t="s">
        <v>83</v>
      </c>
      <c r="D60" s="347">
        <v>0</v>
      </c>
      <c r="E60" s="346">
        <v>0</v>
      </c>
      <c r="F60" s="346">
        <v>0</v>
      </c>
      <c r="G60" s="346">
        <v>0</v>
      </c>
      <c r="H60" s="346">
        <v>0</v>
      </c>
      <c r="I60" s="346">
        <v>0</v>
      </c>
      <c r="J60" s="346">
        <v>0</v>
      </c>
      <c r="K60" s="346">
        <v>0</v>
      </c>
      <c r="L60" s="346">
        <v>0</v>
      </c>
      <c r="M60" s="346">
        <v>0</v>
      </c>
      <c r="N60" s="346">
        <v>0</v>
      </c>
      <c r="O60" s="346">
        <v>0</v>
      </c>
      <c r="P60" s="345">
        <v>0</v>
      </c>
      <c r="Q60" s="345"/>
      <c r="R60" s="333"/>
    </row>
    <row r="61" spans="2:18" s="22" customFormat="1" ht="22.5" customHeight="1" x14ac:dyDescent="0.2">
      <c r="B61" s="625"/>
      <c r="C61" s="348" t="s">
        <v>84</v>
      </c>
      <c r="D61" s="347">
        <v>5</v>
      </c>
      <c r="E61" s="346">
        <v>0</v>
      </c>
      <c r="F61" s="346" t="s">
        <v>543</v>
      </c>
      <c r="G61" s="346">
        <v>0</v>
      </c>
      <c r="H61" s="346" t="s">
        <v>543</v>
      </c>
      <c r="I61" s="346">
        <v>0</v>
      </c>
      <c r="J61" s="346">
        <v>0</v>
      </c>
      <c r="K61" s="346" t="s">
        <v>543</v>
      </c>
      <c r="L61" s="346">
        <v>0</v>
      </c>
      <c r="M61" s="346" t="s">
        <v>543</v>
      </c>
      <c r="N61" s="346">
        <v>0</v>
      </c>
      <c r="O61" s="346">
        <v>0</v>
      </c>
      <c r="P61" s="345" t="s">
        <v>543</v>
      </c>
      <c r="Q61" s="345"/>
      <c r="R61" s="333"/>
    </row>
    <row r="62" spans="2:18" s="22" customFormat="1" ht="12" customHeight="1" x14ac:dyDescent="0.2">
      <c r="B62" s="625" t="s">
        <v>438</v>
      </c>
      <c r="C62" s="348" t="s">
        <v>82</v>
      </c>
      <c r="D62" s="347">
        <v>14</v>
      </c>
      <c r="E62" s="346" t="s">
        <v>543</v>
      </c>
      <c r="F62" s="346">
        <v>0</v>
      </c>
      <c r="G62" s="346" t="s">
        <v>543</v>
      </c>
      <c r="H62" s="346">
        <v>0</v>
      </c>
      <c r="I62" s="346">
        <v>3</v>
      </c>
      <c r="J62" s="346" t="s">
        <v>543</v>
      </c>
      <c r="K62" s="346" t="s">
        <v>543</v>
      </c>
      <c r="L62" s="346" t="s">
        <v>543</v>
      </c>
      <c r="M62" s="346" t="s">
        <v>543</v>
      </c>
      <c r="N62" s="346">
        <v>0</v>
      </c>
      <c r="O62" s="346" t="s">
        <v>543</v>
      </c>
      <c r="P62" s="345" t="s">
        <v>543</v>
      </c>
      <c r="Q62" s="345"/>
      <c r="R62" s="333"/>
    </row>
    <row r="63" spans="2:18" s="22" customFormat="1" ht="12" customHeight="1" x14ac:dyDescent="0.2">
      <c r="B63" s="625"/>
      <c r="C63" s="348" t="s">
        <v>83</v>
      </c>
      <c r="D63" s="347">
        <v>0</v>
      </c>
      <c r="E63" s="346">
        <v>0</v>
      </c>
      <c r="F63" s="346">
        <v>0</v>
      </c>
      <c r="G63" s="346">
        <v>0</v>
      </c>
      <c r="H63" s="346">
        <v>0</v>
      </c>
      <c r="I63" s="346">
        <v>0</v>
      </c>
      <c r="J63" s="346">
        <v>0</v>
      </c>
      <c r="K63" s="346">
        <v>0</v>
      </c>
      <c r="L63" s="346">
        <v>0</v>
      </c>
      <c r="M63" s="346">
        <v>0</v>
      </c>
      <c r="N63" s="346">
        <v>0</v>
      </c>
      <c r="O63" s="346">
        <v>0</v>
      </c>
      <c r="P63" s="345">
        <v>0</v>
      </c>
      <c r="Q63" s="345"/>
      <c r="R63" s="333"/>
    </row>
    <row r="64" spans="2:18" s="22" customFormat="1" ht="21" customHeight="1" x14ac:dyDescent="0.2">
      <c r="B64" s="625"/>
      <c r="C64" s="348" t="s">
        <v>84</v>
      </c>
      <c r="D64" s="347">
        <v>14</v>
      </c>
      <c r="E64" s="346" t="s">
        <v>543</v>
      </c>
      <c r="F64" s="346">
        <v>0</v>
      </c>
      <c r="G64" s="346" t="s">
        <v>543</v>
      </c>
      <c r="H64" s="346">
        <v>0</v>
      </c>
      <c r="I64" s="346">
        <v>3</v>
      </c>
      <c r="J64" s="346" t="s">
        <v>543</v>
      </c>
      <c r="K64" s="346" t="s">
        <v>543</v>
      </c>
      <c r="L64" s="346" t="s">
        <v>543</v>
      </c>
      <c r="M64" s="346" t="s">
        <v>543</v>
      </c>
      <c r="N64" s="346">
        <v>0</v>
      </c>
      <c r="O64" s="346" t="s">
        <v>543</v>
      </c>
      <c r="P64" s="345" t="s">
        <v>543</v>
      </c>
      <c r="Q64" s="345"/>
      <c r="R64" s="333"/>
    </row>
    <row r="65" spans="2:18" s="22" customFormat="1" ht="12" customHeight="1" x14ac:dyDescent="0.2">
      <c r="B65" s="625" t="s">
        <v>437</v>
      </c>
      <c r="C65" s="348" t="s">
        <v>82</v>
      </c>
      <c r="D65" s="347">
        <v>12</v>
      </c>
      <c r="E65" s="346" t="s">
        <v>543</v>
      </c>
      <c r="F65" s="346" t="s">
        <v>543</v>
      </c>
      <c r="G65" s="346" t="s">
        <v>543</v>
      </c>
      <c r="H65" s="346" t="s">
        <v>543</v>
      </c>
      <c r="I65" s="346" t="s">
        <v>543</v>
      </c>
      <c r="J65" s="346" t="s">
        <v>543</v>
      </c>
      <c r="K65" s="346" t="s">
        <v>543</v>
      </c>
      <c r="L65" s="346" t="s">
        <v>543</v>
      </c>
      <c r="M65" s="346">
        <v>0</v>
      </c>
      <c r="N65" s="346">
        <v>0</v>
      </c>
      <c r="O65" s="346">
        <v>0</v>
      </c>
      <c r="P65" s="345" t="s">
        <v>543</v>
      </c>
      <c r="Q65" s="345"/>
      <c r="R65" s="333"/>
    </row>
    <row r="66" spans="2:18" s="22" customFormat="1" ht="12" customHeight="1" x14ac:dyDescent="0.2">
      <c r="B66" s="625"/>
      <c r="C66" s="348" t="s">
        <v>83</v>
      </c>
      <c r="D66" s="347">
        <v>0</v>
      </c>
      <c r="E66" s="346">
        <v>0</v>
      </c>
      <c r="F66" s="346">
        <v>0</v>
      </c>
      <c r="G66" s="346">
        <v>0</v>
      </c>
      <c r="H66" s="346">
        <v>0</v>
      </c>
      <c r="I66" s="346">
        <v>0</v>
      </c>
      <c r="J66" s="346">
        <v>0</v>
      </c>
      <c r="K66" s="346">
        <v>0</v>
      </c>
      <c r="L66" s="346">
        <v>0</v>
      </c>
      <c r="M66" s="346">
        <v>0</v>
      </c>
      <c r="N66" s="346">
        <v>0</v>
      </c>
      <c r="O66" s="346">
        <v>0</v>
      </c>
      <c r="P66" s="345">
        <v>0</v>
      </c>
      <c r="Q66" s="345"/>
      <c r="R66" s="333"/>
    </row>
    <row r="67" spans="2:18" s="22" customFormat="1" ht="21" customHeight="1" x14ac:dyDescent="0.2">
      <c r="B67" s="625"/>
      <c r="C67" s="348" t="s">
        <v>84</v>
      </c>
      <c r="D67" s="347">
        <v>12</v>
      </c>
      <c r="E67" s="346" t="s">
        <v>543</v>
      </c>
      <c r="F67" s="346" t="s">
        <v>543</v>
      </c>
      <c r="G67" s="346" t="s">
        <v>543</v>
      </c>
      <c r="H67" s="346" t="s">
        <v>543</v>
      </c>
      <c r="I67" s="346" t="s">
        <v>543</v>
      </c>
      <c r="J67" s="346" t="s">
        <v>543</v>
      </c>
      <c r="K67" s="346" t="s">
        <v>543</v>
      </c>
      <c r="L67" s="346" t="s">
        <v>543</v>
      </c>
      <c r="M67" s="346">
        <v>0</v>
      </c>
      <c r="N67" s="346">
        <v>0</v>
      </c>
      <c r="O67" s="346">
        <v>0</v>
      </c>
      <c r="P67" s="345" t="s">
        <v>543</v>
      </c>
      <c r="Q67" s="345"/>
      <c r="R67" s="333"/>
    </row>
    <row r="68" spans="2:18" s="22" customFormat="1" ht="12" customHeight="1" x14ac:dyDescent="0.2">
      <c r="B68" s="625" t="s">
        <v>436</v>
      </c>
      <c r="C68" s="348" t="s">
        <v>82</v>
      </c>
      <c r="D68" s="347">
        <v>38</v>
      </c>
      <c r="E68" s="346">
        <v>6</v>
      </c>
      <c r="F68" s="346">
        <v>3</v>
      </c>
      <c r="G68" s="346">
        <v>3</v>
      </c>
      <c r="H68" s="346">
        <v>3</v>
      </c>
      <c r="I68" s="346" t="s">
        <v>543</v>
      </c>
      <c r="J68" s="346">
        <v>4</v>
      </c>
      <c r="K68" s="346">
        <v>3</v>
      </c>
      <c r="L68" s="346">
        <v>3</v>
      </c>
      <c r="M68" s="346" t="s">
        <v>543</v>
      </c>
      <c r="N68" s="346">
        <v>3</v>
      </c>
      <c r="O68" s="346" t="s">
        <v>543</v>
      </c>
      <c r="P68" s="345">
        <v>6</v>
      </c>
      <c r="Q68" s="345"/>
      <c r="R68" s="333"/>
    </row>
    <row r="69" spans="2:18" s="22" customFormat="1" ht="12" customHeight="1" x14ac:dyDescent="0.2">
      <c r="B69" s="625"/>
      <c r="C69" s="348" t="s">
        <v>83</v>
      </c>
      <c r="D69" s="347">
        <v>38</v>
      </c>
      <c r="E69" s="346">
        <v>6</v>
      </c>
      <c r="F69" s="346">
        <v>3</v>
      </c>
      <c r="G69" s="346">
        <v>3</v>
      </c>
      <c r="H69" s="346">
        <v>3</v>
      </c>
      <c r="I69" s="346" t="s">
        <v>543</v>
      </c>
      <c r="J69" s="346">
        <v>4</v>
      </c>
      <c r="K69" s="346">
        <v>3</v>
      </c>
      <c r="L69" s="346">
        <v>3</v>
      </c>
      <c r="M69" s="346" t="s">
        <v>543</v>
      </c>
      <c r="N69" s="346">
        <v>3</v>
      </c>
      <c r="O69" s="346" t="s">
        <v>543</v>
      </c>
      <c r="P69" s="345">
        <v>6</v>
      </c>
      <c r="Q69" s="345"/>
      <c r="R69" s="333"/>
    </row>
    <row r="70" spans="2:18" s="22" customFormat="1" ht="21" customHeight="1" x14ac:dyDescent="0.2">
      <c r="B70" s="625"/>
      <c r="C70" s="348" t="s">
        <v>84</v>
      </c>
      <c r="D70" s="347">
        <v>0</v>
      </c>
      <c r="E70" s="346">
        <v>0</v>
      </c>
      <c r="F70" s="346">
        <v>0</v>
      </c>
      <c r="G70" s="346">
        <v>0</v>
      </c>
      <c r="H70" s="346">
        <v>0</v>
      </c>
      <c r="I70" s="346">
        <v>0</v>
      </c>
      <c r="J70" s="346">
        <v>0</v>
      </c>
      <c r="K70" s="346">
        <v>0</v>
      </c>
      <c r="L70" s="346">
        <v>0</v>
      </c>
      <c r="M70" s="346">
        <v>0</v>
      </c>
      <c r="N70" s="346">
        <v>0</v>
      </c>
      <c r="O70" s="346">
        <v>0</v>
      </c>
      <c r="P70" s="345">
        <v>0</v>
      </c>
      <c r="Q70" s="345"/>
      <c r="R70" s="333"/>
    </row>
    <row r="71" spans="2:18" s="22" customFormat="1" ht="12" customHeight="1" x14ac:dyDescent="0.2">
      <c r="B71" s="625" t="s">
        <v>435</v>
      </c>
      <c r="C71" s="348" t="s">
        <v>82</v>
      </c>
      <c r="D71" s="347">
        <v>11</v>
      </c>
      <c r="E71" s="346">
        <v>0</v>
      </c>
      <c r="F71" s="346" t="s">
        <v>543</v>
      </c>
      <c r="G71" s="346" t="s">
        <v>543</v>
      </c>
      <c r="H71" s="346" t="s">
        <v>543</v>
      </c>
      <c r="I71" s="346" t="s">
        <v>543</v>
      </c>
      <c r="J71" s="346" t="s">
        <v>543</v>
      </c>
      <c r="K71" s="346" t="s">
        <v>543</v>
      </c>
      <c r="L71" s="346">
        <v>0</v>
      </c>
      <c r="M71" s="346" t="s">
        <v>543</v>
      </c>
      <c r="N71" s="346" t="s">
        <v>543</v>
      </c>
      <c r="O71" s="346" t="s">
        <v>543</v>
      </c>
      <c r="P71" s="345" t="s">
        <v>543</v>
      </c>
      <c r="Q71" s="345"/>
      <c r="R71" s="333"/>
    </row>
    <row r="72" spans="2:18" s="22" customFormat="1" ht="12" customHeight="1" x14ac:dyDescent="0.2">
      <c r="B72" s="625"/>
      <c r="C72" s="348" t="s">
        <v>83</v>
      </c>
      <c r="D72" s="347">
        <v>7</v>
      </c>
      <c r="E72" s="346">
        <v>0</v>
      </c>
      <c r="F72" s="346" t="s">
        <v>543</v>
      </c>
      <c r="G72" s="346" t="s">
        <v>543</v>
      </c>
      <c r="H72" s="346" t="s">
        <v>543</v>
      </c>
      <c r="I72" s="346" t="s">
        <v>543</v>
      </c>
      <c r="J72" s="346" t="s">
        <v>543</v>
      </c>
      <c r="K72" s="346" t="s">
        <v>543</v>
      </c>
      <c r="L72" s="346">
        <v>0</v>
      </c>
      <c r="M72" s="346" t="s">
        <v>543</v>
      </c>
      <c r="N72" s="346">
        <v>0</v>
      </c>
      <c r="O72" s="346">
        <v>0</v>
      </c>
      <c r="P72" s="345">
        <v>0</v>
      </c>
      <c r="Q72" s="345"/>
      <c r="R72" s="333"/>
    </row>
    <row r="73" spans="2:18" s="22" customFormat="1" ht="21" customHeight="1" x14ac:dyDescent="0.2">
      <c r="B73" s="625"/>
      <c r="C73" s="348" t="s">
        <v>84</v>
      </c>
      <c r="D73" s="347">
        <v>4</v>
      </c>
      <c r="E73" s="346">
        <v>0</v>
      </c>
      <c r="F73" s="346">
        <v>0</v>
      </c>
      <c r="G73" s="346" t="s">
        <v>543</v>
      </c>
      <c r="H73" s="346">
        <v>0</v>
      </c>
      <c r="I73" s="346">
        <v>0</v>
      </c>
      <c r="J73" s="346">
        <v>0</v>
      </c>
      <c r="K73" s="346">
        <v>0</v>
      </c>
      <c r="L73" s="346">
        <v>0</v>
      </c>
      <c r="M73" s="346">
        <v>0</v>
      </c>
      <c r="N73" s="346" t="s">
        <v>543</v>
      </c>
      <c r="O73" s="346" t="s">
        <v>543</v>
      </c>
      <c r="P73" s="345" t="s">
        <v>543</v>
      </c>
      <c r="Q73" s="345"/>
      <c r="R73" s="333"/>
    </row>
    <row r="74" spans="2:18" s="22" customFormat="1" ht="12" customHeight="1" x14ac:dyDescent="0.2">
      <c r="B74" s="625" t="s">
        <v>434</v>
      </c>
      <c r="C74" s="348" t="s">
        <v>82</v>
      </c>
      <c r="D74" s="347">
        <v>17</v>
      </c>
      <c r="E74" s="346" t="s">
        <v>543</v>
      </c>
      <c r="F74" s="346" t="s">
        <v>543</v>
      </c>
      <c r="G74" s="346" t="s">
        <v>543</v>
      </c>
      <c r="H74" s="346">
        <v>0</v>
      </c>
      <c r="I74" s="346" t="s">
        <v>543</v>
      </c>
      <c r="J74" s="346">
        <v>3</v>
      </c>
      <c r="K74" s="346" t="s">
        <v>543</v>
      </c>
      <c r="L74" s="346" t="s">
        <v>543</v>
      </c>
      <c r="M74" s="346">
        <v>0</v>
      </c>
      <c r="N74" s="346" t="s">
        <v>543</v>
      </c>
      <c r="O74" s="346">
        <v>3</v>
      </c>
      <c r="P74" s="345" t="s">
        <v>543</v>
      </c>
      <c r="Q74" s="345"/>
      <c r="R74" s="333"/>
    </row>
    <row r="75" spans="2:18" s="22" customFormat="1" ht="12" customHeight="1" x14ac:dyDescent="0.2">
      <c r="B75" s="625"/>
      <c r="C75" s="348" t="s">
        <v>83</v>
      </c>
      <c r="D75" s="347">
        <v>11</v>
      </c>
      <c r="E75" s="346" t="s">
        <v>543</v>
      </c>
      <c r="F75" s="346" t="s">
        <v>543</v>
      </c>
      <c r="G75" s="346">
        <v>0</v>
      </c>
      <c r="H75" s="346">
        <v>0</v>
      </c>
      <c r="I75" s="346" t="s">
        <v>543</v>
      </c>
      <c r="J75" s="346">
        <v>3</v>
      </c>
      <c r="K75" s="346" t="s">
        <v>543</v>
      </c>
      <c r="L75" s="346" t="s">
        <v>543</v>
      </c>
      <c r="M75" s="346">
        <v>0</v>
      </c>
      <c r="N75" s="346" t="s">
        <v>543</v>
      </c>
      <c r="O75" s="346" t="s">
        <v>543</v>
      </c>
      <c r="P75" s="345" t="s">
        <v>543</v>
      </c>
      <c r="Q75" s="345"/>
      <c r="R75" s="333"/>
    </row>
    <row r="76" spans="2:18" s="22" customFormat="1" ht="21" customHeight="1" x14ac:dyDescent="0.2">
      <c r="B76" s="625"/>
      <c r="C76" s="348" t="s">
        <v>84</v>
      </c>
      <c r="D76" s="347">
        <v>6</v>
      </c>
      <c r="E76" s="346" t="s">
        <v>543</v>
      </c>
      <c r="F76" s="346">
        <v>0</v>
      </c>
      <c r="G76" s="346" t="s">
        <v>543</v>
      </c>
      <c r="H76" s="346">
        <v>0</v>
      </c>
      <c r="I76" s="346" t="s">
        <v>543</v>
      </c>
      <c r="J76" s="346">
        <v>0</v>
      </c>
      <c r="K76" s="346">
        <v>0</v>
      </c>
      <c r="L76" s="346">
        <v>0</v>
      </c>
      <c r="M76" s="346">
        <v>0</v>
      </c>
      <c r="N76" s="346" t="s">
        <v>543</v>
      </c>
      <c r="O76" s="346" t="s">
        <v>543</v>
      </c>
      <c r="P76" s="345">
        <v>0</v>
      </c>
      <c r="Q76" s="345"/>
      <c r="R76" s="333"/>
    </row>
    <row r="77" spans="2:18" s="22" customFormat="1" ht="12" customHeight="1" x14ac:dyDescent="0.2">
      <c r="B77" s="625" t="s">
        <v>433</v>
      </c>
      <c r="C77" s="348" t="s">
        <v>82</v>
      </c>
      <c r="D77" s="347">
        <v>59</v>
      </c>
      <c r="E77" s="346">
        <v>6</v>
      </c>
      <c r="F77" s="346">
        <v>8</v>
      </c>
      <c r="G77" s="346">
        <v>6</v>
      </c>
      <c r="H77" s="346">
        <v>5</v>
      </c>
      <c r="I77" s="346">
        <v>5</v>
      </c>
      <c r="J77" s="346">
        <v>7</v>
      </c>
      <c r="K77" s="346">
        <v>3</v>
      </c>
      <c r="L77" s="346">
        <v>4</v>
      </c>
      <c r="M77" s="346" t="s">
        <v>543</v>
      </c>
      <c r="N77" s="346">
        <v>8</v>
      </c>
      <c r="O77" s="346" t="s">
        <v>543</v>
      </c>
      <c r="P77" s="345">
        <v>4</v>
      </c>
      <c r="Q77" s="345"/>
      <c r="R77" s="333"/>
    </row>
    <row r="78" spans="2:18" s="22" customFormat="1" ht="12" customHeight="1" x14ac:dyDescent="0.2">
      <c r="B78" s="625"/>
      <c r="C78" s="348" t="s">
        <v>83</v>
      </c>
      <c r="D78" s="347">
        <v>28</v>
      </c>
      <c r="E78" s="346" t="s">
        <v>544</v>
      </c>
      <c r="F78" s="346">
        <v>4</v>
      </c>
      <c r="G78" s="346" t="s">
        <v>543</v>
      </c>
      <c r="H78" s="346" t="s">
        <v>544</v>
      </c>
      <c r="I78" s="346" t="s">
        <v>544</v>
      </c>
      <c r="J78" s="346">
        <v>3</v>
      </c>
      <c r="K78" s="346" t="s">
        <v>543</v>
      </c>
      <c r="L78" s="346" t="s">
        <v>544</v>
      </c>
      <c r="M78" s="346">
        <v>0</v>
      </c>
      <c r="N78" s="346">
        <v>5</v>
      </c>
      <c r="O78" s="346">
        <v>0</v>
      </c>
      <c r="P78" s="345">
        <v>0</v>
      </c>
      <c r="Q78" s="345"/>
      <c r="R78" s="333"/>
    </row>
    <row r="79" spans="2:18" s="22" customFormat="1" ht="21" customHeight="1" x14ac:dyDescent="0.2">
      <c r="B79" s="625"/>
      <c r="C79" s="348" t="s">
        <v>84</v>
      </c>
      <c r="D79" s="347">
        <v>31</v>
      </c>
      <c r="E79" s="346" t="s">
        <v>543</v>
      </c>
      <c r="F79" s="346">
        <v>4</v>
      </c>
      <c r="G79" s="346" t="s">
        <v>544</v>
      </c>
      <c r="H79" s="346" t="s">
        <v>543</v>
      </c>
      <c r="I79" s="346" t="s">
        <v>543</v>
      </c>
      <c r="J79" s="346">
        <v>4</v>
      </c>
      <c r="K79" s="346" t="s">
        <v>543</v>
      </c>
      <c r="L79" s="346" t="s">
        <v>543</v>
      </c>
      <c r="M79" s="346" t="s">
        <v>543</v>
      </c>
      <c r="N79" s="346">
        <v>3</v>
      </c>
      <c r="O79" s="346" t="s">
        <v>543</v>
      </c>
      <c r="P79" s="345">
        <v>4</v>
      </c>
      <c r="Q79" s="345"/>
      <c r="R79" s="333"/>
    </row>
    <row r="80" spans="2:18" s="22" customFormat="1" ht="12" customHeight="1" x14ac:dyDescent="0.2">
      <c r="B80" s="623" t="s">
        <v>432</v>
      </c>
      <c r="C80" s="344" t="s">
        <v>82</v>
      </c>
      <c r="D80" s="343">
        <v>3</v>
      </c>
      <c r="E80" s="339">
        <v>0</v>
      </c>
      <c r="F80" s="339" t="s">
        <v>543</v>
      </c>
      <c r="G80" s="339">
        <v>0</v>
      </c>
      <c r="H80" s="339">
        <v>0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 t="s">
        <v>543</v>
      </c>
      <c r="O80" s="339" t="s">
        <v>543</v>
      </c>
      <c r="P80" s="342">
        <v>0</v>
      </c>
      <c r="Q80" s="342"/>
      <c r="R80" s="333"/>
    </row>
    <row r="81" spans="2:18" s="22" customFormat="1" ht="12" customHeight="1" x14ac:dyDescent="0.2">
      <c r="B81" s="623"/>
      <c r="C81" s="344" t="s">
        <v>83</v>
      </c>
      <c r="D81" s="343">
        <v>3</v>
      </c>
      <c r="E81" s="339">
        <v>0</v>
      </c>
      <c r="F81" s="339" t="s">
        <v>543</v>
      </c>
      <c r="G81" s="339">
        <v>0</v>
      </c>
      <c r="H81" s="339">
        <v>0</v>
      </c>
      <c r="I81" s="339">
        <v>0</v>
      </c>
      <c r="J81" s="339">
        <v>0</v>
      </c>
      <c r="K81" s="339">
        <v>0</v>
      </c>
      <c r="L81" s="339">
        <v>0</v>
      </c>
      <c r="M81" s="339">
        <v>0</v>
      </c>
      <c r="N81" s="339" t="s">
        <v>543</v>
      </c>
      <c r="O81" s="339" t="s">
        <v>543</v>
      </c>
      <c r="P81" s="342">
        <v>0</v>
      </c>
      <c r="Q81" s="342"/>
      <c r="R81" s="333"/>
    </row>
    <row r="82" spans="2:18" s="22" customFormat="1" ht="21" customHeight="1" x14ac:dyDescent="0.2">
      <c r="B82" s="623"/>
      <c r="C82" s="344" t="s">
        <v>84</v>
      </c>
      <c r="D82" s="343">
        <v>0</v>
      </c>
      <c r="E82" s="339">
        <v>0</v>
      </c>
      <c r="F82" s="339">
        <v>0</v>
      </c>
      <c r="G82" s="339">
        <v>0</v>
      </c>
      <c r="H82" s="339">
        <v>0</v>
      </c>
      <c r="I82" s="339">
        <v>0</v>
      </c>
      <c r="J82" s="339">
        <v>0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42">
        <v>0</v>
      </c>
      <c r="Q82" s="342"/>
      <c r="R82" s="333"/>
    </row>
    <row r="83" spans="2:18" s="22" customFormat="1" ht="12" customHeight="1" x14ac:dyDescent="0.2">
      <c r="B83" s="623" t="s">
        <v>431</v>
      </c>
      <c r="C83" s="344" t="s">
        <v>82</v>
      </c>
      <c r="D83" s="343">
        <v>116</v>
      </c>
      <c r="E83" s="339">
        <v>10</v>
      </c>
      <c r="F83" s="339">
        <v>13</v>
      </c>
      <c r="G83" s="339">
        <v>3</v>
      </c>
      <c r="H83" s="339">
        <v>8</v>
      </c>
      <c r="I83" s="339">
        <v>11</v>
      </c>
      <c r="J83" s="339">
        <v>7</v>
      </c>
      <c r="K83" s="339">
        <v>13</v>
      </c>
      <c r="L83" s="339">
        <v>3</v>
      </c>
      <c r="M83" s="339">
        <v>6</v>
      </c>
      <c r="N83" s="339">
        <v>17</v>
      </c>
      <c r="O83" s="339">
        <v>10</v>
      </c>
      <c r="P83" s="342">
        <v>15</v>
      </c>
      <c r="Q83" s="342"/>
      <c r="R83" s="333"/>
    </row>
    <row r="84" spans="2:18" s="22" customFormat="1" ht="12" customHeight="1" x14ac:dyDescent="0.2">
      <c r="B84" s="623"/>
      <c r="C84" s="344" t="s">
        <v>83</v>
      </c>
      <c r="D84" s="343">
        <v>40</v>
      </c>
      <c r="E84" s="339">
        <v>5</v>
      </c>
      <c r="F84" s="339">
        <v>4</v>
      </c>
      <c r="G84" s="339">
        <v>3</v>
      </c>
      <c r="H84" s="339">
        <v>4</v>
      </c>
      <c r="I84" s="339" t="s">
        <v>543</v>
      </c>
      <c r="J84" s="339">
        <v>3</v>
      </c>
      <c r="K84" s="339">
        <v>4</v>
      </c>
      <c r="L84" s="339">
        <v>0</v>
      </c>
      <c r="M84" s="339" t="s">
        <v>543</v>
      </c>
      <c r="N84" s="339" t="s">
        <v>543</v>
      </c>
      <c r="O84" s="339">
        <v>4</v>
      </c>
      <c r="P84" s="342">
        <v>7</v>
      </c>
      <c r="Q84" s="342"/>
      <c r="R84" s="333"/>
    </row>
    <row r="85" spans="2:18" s="22" customFormat="1" ht="21" customHeight="1" x14ac:dyDescent="0.2">
      <c r="B85" s="623"/>
      <c r="C85" s="344" t="s">
        <v>84</v>
      </c>
      <c r="D85" s="343">
        <v>76</v>
      </c>
      <c r="E85" s="339">
        <v>5</v>
      </c>
      <c r="F85" s="339">
        <v>9</v>
      </c>
      <c r="G85" s="339">
        <v>0</v>
      </c>
      <c r="H85" s="339">
        <v>4</v>
      </c>
      <c r="I85" s="339" t="s">
        <v>544</v>
      </c>
      <c r="J85" s="339">
        <v>4</v>
      </c>
      <c r="K85" s="339">
        <v>9</v>
      </c>
      <c r="L85" s="339">
        <v>3</v>
      </c>
      <c r="M85" s="339" t="s">
        <v>544</v>
      </c>
      <c r="N85" s="339" t="s">
        <v>544</v>
      </c>
      <c r="O85" s="339">
        <v>6</v>
      </c>
      <c r="P85" s="342">
        <v>8</v>
      </c>
      <c r="Q85" s="342"/>
      <c r="R85" s="333"/>
    </row>
    <row r="86" spans="2:18" s="22" customFormat="1" ht="12" customHeight="1" x14ac:dyDescent="0.2">
      <c r="B86" s="624" t="s">
        <v>430</v>
      </c>
      <c r="C86" s="348" t="s">
        <v>82</v>
      </c>
      <c r="D86" s="22">
        <v>93</v>
      </c>
      <c r="E86" s="22">
        <v>7</v>
      </c>
      <c r="F86" s="22">
        <v>12</v>
      </c>
      <c r="G86" s="22">
        <v>3</v>
      </c>
      <c r="H86" s="22">
        <v>6</v>
      </c>
      <c r="I86" s="22">
        <v>11</v>
      </c>
      <c r="J86" s="22">
        <v>5</v>
      </c>
      <c r="K86" s="22">
        <v>11</v>
      </c>
      <c r="L86" s="22" t="s">
        <v>543</v>
      </c>
      <c r="M86" s="22">
        <v>4</v>
      </c>
      <c r="N86" s="22">
        <v>14</v>
      </c>
      <c r="O86" s="22">
        <v>8</v>
      </c>
      <c r="P86" s="22">
        <v>10</v>
      </c>
      <c r="Q86" s="345"/>
      <c r="R86" s="333"/>
    </row>
    <row r="87" spans="2:18" s="22" customFormat="1" ht="12" customHeight="1" x14ac:dyDescent="0.2">
      <c r="B87" s="624"/>
      <c r="C87" s="348" t="s">
        <v>83</v>
      </c>
      <c r="D87" s="22">
        <v>33</v>
      </c>
      <c r="E87" s="22">
        <v>4</v>
      </c>
      <c r="F87" s="22">
        <v>3</v>
      </c>
      <c r="G87" s="22">
        <v>3</v>
      </c>
      <c r="H87" s="22">
        <v>3</v>
      </c>
      <c r="I87" s="22" t="s">
        <v>543</v>
      </c>
      <c r="J87" s="22" t="s">
        <v>544</v>
      </c>
      <c r="K87" s="22">
        <v>4</v>
      </c>
      <c r="L87" s="22">
        <v>0</v>
      </c>
      <c r="M87" s="22" t="s">
        <v>543</v>
      </c>
      <c r="N87" s="22" t="s">
        <v>543</v>
      </c>
      <c r="O87" s="22">
        <v>4</v>
      </c>
      <c r="P87" s="22">
        <v>4</v>
      </c>
      <c r="Q87" s="345"/>
      <c r="R87" s="333"/>
    </row>
    <row r="88" spans="2:18" s="22" customFormat="1" ht="21" customHeight="1" x14ac:dyDescent="0.2">
      <c r="B88" s="624"/>
      <c r="C88" s="348" t="s">
        <v>84</v>
      </c>
      <c r="D88" s="347">
        <v>60</v>
      </c>
      <c r="E88" s="346">
        <v>3</v>
      </c>
      <c r="F88" s="346">
        <v>9</v>
      </c>
      <c r="G88" s="346">
        <v>0</v>
      </c>
      <c r="H88" s="346">
        <v>3</v>
      </c>
      <c r="I88" s="346" t="s">
        <v>544</v>
      </c>
      <c r="J88" s="346" t="s">
        <v>543</v>
      </c>
      <c r="K88" s="346">
        <v>7</v>
      </c>
      <c r="L88" s="346" t="s">
        <v>543</v>
      </c>
      <c r="M88" s="346" t="s">
        <v>543</v>
      </c>
      <c r="N88" s="346" t="s">
        <v>544</v>
      </c>
      <c r="O88" s="346">
        <v>4</v>
      </c>
      <c r="P88" s="345">
        <v>6</v>
      </c>
      <c r="Q88" s="345"/>
      <c r="R88" s="333"/>
    </row>
    <row r="89" spans="2:18" s="22" customFormat="1" ht="12" customHeight="1" x14ac:dyDescent="0.2">
      <c r="B89" s="623" t="s">
        <v>429</v>
      </c>
      <c r="C89" s="344" t="s">
        <v>82</v>
      </c>
      <c r="D89" s="343">
        <v>125</v>
      </c>
      <c r="E89" s="339">
        <v>11</v>
      </c>
      <c r="F89" s="339">
        <v>11</v>
      </c>
      <c r="G89" s="339">
        <v>16</v>
      </c>
      <c r="H89" s="339">
        <v>12</v>
      </c>
      <c r="I89" s="339">
        <v>9</v>
      </c>
      <c r="J89" s="339">
        <v>8</v>
      </c>
      <c r="K89" s="339">
        <v>9</v>
      </c>
      <c r="L89" s="339">
        <v>10</v>
      </c>
      <c r="M89" s="339">
        <v>9</v>
      </c>
      <c r="N89" s="339">
        <v>12</v>
      </c>
      <c r="O89" s="339">
        <v>12</v>
      </c>
      <c r="P89" s="342">
        <v>6</v>
      </c>
      <c r="Q89" s="342"/>
      <c r="R89" s="333"/>
    </row>
    <row r="90" spans="2:18" s="22" customFormat="1" ht="12" customHeight="1" x14ac:dyDescent="0.2">
      <c r="B90" s="623"/>
      <c r="C90" s="344" t="s">
        <v>83</v>
      </c>
      <c r="D90" s="343">
        <v>47</v>
      </c>
      <c r="E90" s="339">
        <v>4</v>
      </c>
      <c r="F90" s="339">
        <v>8</v>
      </c>
      <c r="G90" s="339">
        <v>6</v>
      </c>
      <c r="H90" s="339">
        <v>4</v>
      </c>
      <c r="I90" s="339">
        <v>3</v>
      </c>
      <c r="J90" s="339" t="s">
        <v>543</v>
      </c>
      <c r="K90" s="339" t="s">
        <v>543</v>
      </c>
      <c r="L90" s="339" t="s">
        <v>543</v>
      </c>
      <c r="M90" s="339">
        <v>4</v>
      </c>
      <c r="N90" s="339">
        <v>7</v>
      </c>
      <c r="O90" s="339">
        <v>4</v>
      </c>
      <c r="P90" s="342" t="s">
        <v>543</v>
      </c>
      <c r="Q90" s="342"/>
      <c r="R90" s="333"/>
    </row>
    <row r="91" spans="2:18" s="22" customFormat="1" ht="21" customHeight="1" x14ac:dyDescent="0.2">
      <c r="B91" s="623"/>
      <c r="C91" s="344" t="s">
        <v>84</v>
      </c>
      <c r="D91" s="343">
        <v>78</v>
      </c>
      <c r="E91" s="339">
        <v>7</v>
      </c>
      <c r="F91" s="339">
        <v>3</v>
      </c>
      <c r="G91" s="339">
        <v>10</v>
      </c>
      <c r="H91" s="339">
        <v>8</v>
      </c>
      <c r="I91" s="339">
        <v>6</v>
      </c>
      <c r="J91" s="339" t="s">
        <v>544</v>
      </c>
      <c r="K91" s="339" t="s">
        <v>544</v>
      </c>
      <c r="L91" s="339" t="s">
        <v>544</v>
      </c>
      <c r="M91" s="339">
        <v>5</v>
      </c>
      <c r="N91" s="339">
        <v>5</v>
      </c>
      <c r="O91" s="339">
        <v>8</v>
      </c>
      <c r="P91" s="342" t="s">
        <v>544</v>
      </c>
      <c r="Q91" s="342"/>
      <c r="R91" s="333"/>
    </row>
    <row r="92" spans="2:18" s="22" customFormat="1" ht="12" customHeight="1" x14ac:dyDescent="0.2">
      <c r="B92" s="624" t="s">
        <v>428</v>
      </c>
      <c r="C92" s="348" t="s">
        <v>82</v>
      </c>
      <c r="D92" s="347">
        <v>9</v>
      </c>
      <c r="E92" s="346">
        <v>0</v>
      </c>
      <c r="F92" s="346" t="s">
        <v>543</v>
      </c>
      <c r="G92" s="346" t="s">
        <v>543</v>
      </c>
      <c r="H92" s="346">
        <v>0</v>
      </c>
      <c r="I92" s="346" t="s">
        <v>543</v>
      </c>
      <c r="J92" s="346" t="s">
        <v>543</v>
      </c>
      <c r="K92" s="346" t="s">
        <v>543</v>
      </c>
      <c r="L92" s="346">
        <v>0</v>
      </c>
      <c r="M92" s="346" t="s">
        <v>543</v>
      </c>
      <c r="N92" s="346" t="s">
        <v>543</v>
      </c>
      <c r="O92" s="346" t="s">
        <v>543</v>
      </c>
      <c r="P92" s="345">
        <v>0</v>
      </c>
      <c r="Q92" s="345"/>
      <c r="R92" s="333"/>
    </row>
    <row r="93" spans="2:18" s="22" customFormat="1" ht="12" customHeight="1" x14ac:dyDescent="0.2">
      <c r="B93" s="624"/>
      <c r="C93" s="348" t="s">
        <v>83</v>
      </c>
      <c r="D93" s="347" t="s">
        <v>544</v>
      </c>
      <c r="E93" s="346">
        <v>0</v>
      </c>
      <c r="F93" s="346" t="s">
        <v>543</v>
      </c>
      <c r="G93" s="346" t="s">
        <v>543</v>
      </c>
      <c r="H93" s="346">
        <v>0</v>
      </c>
      <c r="I93" s="346" t="s">
        <v>543</v>
      </c>
      <c r="J93" s="346">
        <v>0</v>
      </c>
      <c r="K93" s="346" t="s">
        <v>543</v>
      </c>
      <c r="L93" s="346">
        <v>0</v>
      </c>
      <c r="M93" s="346" t="s">
        <v>543</v>
      </c>
      <c r="N93" s="346" t="s">
        <v>543</v>
      </c>
      <c r="O93" s="346">
        <v>0</v>
      </c>
      <c r="P93" s="345">
        <v>0</v>
      </c>
      <c r="Q93" s="345"/>
      <c r="R93" s="333"/>
    </row>
    <row r="94" spans="2:18" s="22" customFormat="1" ht="21" customHeight="1" x14ac:dyDescent="0.2">
      <c r="B94" s="624"/>
      <c r="C94" s="348" t="s">
        <v>84</v>
      </c>
      <c r="D94" s="347" t="s">
        <v>543</v>
      </c>
      <c r="E94" s="346">
        <v>0</v>
      </c>
      <c r="F94" s="346">
        <v>0</v>
      </c>
      <c r="G94" s="346">
        <v>0</v>
      </c>
      <c r="H94" s="346">
        <v>0</v>
      </c>
      <c r="I94" s="346">
        <v>0</v>
      </c>
      <c r="J94" s="346" t="s">
        <v>543</v>
      </c>
      <c r="K94" s="346">
        <v>0</v>
      </c>
      <c r="L94" s="346">
        <v>0</v>
      </c>
      <c r="M94" s="346">
        <v>0</v>
      </c>
      <c r="N94" s="346">
        <v>0</v>
      </c>
      <c r="O94" s="346" t="s">
        <v>543</v>
      </c>
      <c r="P94" s="345">
        <v>0</v>
      </c>
      <c r="Q94" s="345"/>
      <c r="R94" s="333"/>
    </row>
    <row r="95" spans="2:18" s="22" customFormat="1" ht="12" customHeight="1" x14ac:dyDescent="0.2">
      <c r="B95" s="623" t="s">
        <v>427</v>
      </c>
      <c r="C95" s="344" t="s">
        <v>82</v>
      </c>
      <c r="D95" s="343">
        <v>70</v>
      </c>
      <c r="E95" s="339">
        <v>4</v>
      </c>
      <c r="F95" s="339">
        <v>7</v>
      </c>
      <c r="G95" s="339">
        <v>11</v>
      </c>
      <c r="H95" s="339">
        <v>6</v>
      </c>
      <c r="I95" s="339">
        <v>4</v>
      </c>
      <c r="J95" s="339" t="s">
        <v>543</v>
      </c>
      <c r="K95" s="339">
        <v>8</v>
      </c>
      <c r="L95" s="339">
        <v>7</v>
      </c>
      <c r="M95" s="339">
        <v>5</v>
      </c>
      <c r="N95" s="339" t="s">
        <v>543</v>
      </c>
      <c r="O95" s="339">
        <v>8</v>
      </c>
      <c r="P95" s="342">
        <v>6</v>
      </c>
      <c r="Q95" s="342"/>
      <c r="R95" s="333"/>
    </row>
    <row r="96" spans="2:18" s="22" customFormat="1" ht="12" customHeight="1" x14ac:dyDescent="0.2">
      <c r="B96" s="623"/>
      <c r="C96" s="344" t="s">
        <v>83</v>
      </c>
      <c r="D96" s="343">
        <v>32</v>
      </c>
      <c r="E96" s="339">
        <v>4</v>
      </c>
      <c r="F96" s="339">
        <v>4</v>
      </c>
      <c r="G96" s="339">
        <v>4</v>
      </c>
      <c r="H96" s="339">
        <v>3</v>
      </c>
      <c r="I96" s="339" t="s">
        <v>543</v>
      </c>
      <c r="J96" s="339" t="s">
        <v>543</v>
      </c>
      <c r="K96" s="339">
        <v>3</v>
      </c>
      <c r="L96" s="339" t="s">
        <v>544</v>
      </c>
      <c r="M96" s="339">
        <v>0</v>
      </c>
      <c r="N96" s="339" t="s">
        <v>543</v>
      </c>
      <c r="O96" s="339">
        <v>3</v>
      </c>
      <c r="P96" s="342" t="s">
        <v>543</v>
      </c>
      <c r="Q96" s="342"/>
      <c r="R96" s="333"/>
    </row>
    <row r="97" spans="2:18" s="22" customFormat="1" ht="21" customHeight="1" x14ac:dyDescent="0.2">
      <c r="B97" s="623"/>
      <c r="C97" s="344" t="s">
        <v>84</v>
      </c>
      <c r="D97" s="343">
        <v>38</v>
      </c>
      <c r="E97" s="339">
        <v>0</v>
      </c>
      <c r="F97" s="339">
        <v>3</v>
      </c>
      <c r="G97" s="339">
        <v>7</v>
      </c>
      <c r="H97" s="339">
        <v>3</v>
      </c>
      <c r="I97" s="339" t="s">
        <v>544</v>
      </c>
      <c r="J97" s="339">
        <v>0</v>
      </c>
      <c r="K97" s="339">
        <v>5</v>
      </c>
      <c r="L97" s="339" t="s">
        <v>543</v>
      </c>
      <c r="M97" s="339">
        <v>5</v>
      </c>
      <c r="N97" s="339" t="s">
        <v>543</v>
      </c>
      <c r="O97" s="339">
        <v>5</v>
      </c>
      <c r="P97" s="342" t="s">
        <v>544</v>
      </c>
      <c r="Q97" s="342"/>
      <c r="R97" s="333"/>
    </row>
    <row r="98" spans="2:18" s="22" customFormat="1" ht="12" customHeight="1" x14ac:dyDescent="0.2">
      <c r="B98" s="404" t="s">
        <v>545</v>
      </c>
      <c r="C98" s="348" t="s">
        <v>82</v>
      </c>
      <c r="D98" s="347" t="s">
        <v>543</v>
      </c>
      <c r="E98" s="346">
        <v>0</v>
      </c>
      <c r="F98" s="346">
        <v>0</v>
      </c>
      <c r="G98" s="346">
        <v>0</v>
      </c>
      <c r="H98" s="346">
        <v>0</v>
      </c>
      <c r="I98" s="346">
        <v>0</v>
      </c>
      <c r="J98" s="346">
        <v>0</v>
      </c>
      <c r="K98" s="346">
        <v>0</v>
      </c>
      <c r="L98" s="346">
        <v>0</v>
      </c>
      <c r="M98" s="346" t="s">
        <v>543</v>
      </c>
      <c r="N98" s="346">
        <v>0</v>
      </c>
      <c r="O98" s="346" t="s">
        <v>543</v>
      </c>
      <c r="P98" s="345">
        <v>0</v>
      </c>
      <c r="Q98" s="345"/>
      <c r="R98" s="333"/>
    </row>
    <row r="99" spans="2:18" s="22" customFormat="1" ht="12" customHeight="1" x14ac:dyDescent="0.2">
      <c r="B99" s="400"/>
      <c r="C99" s="348" t="s">
        <v>83</v>
      </c>
      <c r="D99" s="347" t="s">
        <v>543</v>
      </c>
      <c r="E99" s="346">
        <v>0</v>
      </c>
      <c r="F99" s="346">
        <v>0</v>
      </c>
      <c r="G99" s="346">
        <v>0</v>
      </c>
      <c r="H99" s="346">
        <v>0</v>
      </c>
      <c r="I99" s="346">
        <v>0</v>
      </c>
      <c r="J99" s="346">
        <v>0</v>
      </c>
      <c r="K99" s="346">
        <v>0</v>
      </c>
      <c r="L99" s="346">
        <v>0</v>
      </c>
      <c r="M99" s="346">
        <v>0</v>
      </c>
      <c r="N99" s="346">
        <v>0</v>
      </c>
      <c r="O99" s="346" t="s">
        <v>543</v>
      </c>
      <c r="P99" s="345">
        <v>0</v>
      </c>
      <c r="Q99" s="345"/>
      <c r="R99" s="333"/>
    </row>
    <row r="100" spans="2:18" s="22" customFormat="1" ht="21" customHeight="1" x14ac:dyDescent="0.2">
      <c r="B100" s="400"/>
      <c r="C100" s="348" t="s">
        <v>84</v>
      </c>
      <c r="D100" s="347" t="s">
        <v>543</v>
      </c>
      <c r="E100" s="346">
        <v>0</v>
      </c>
      <c r="F100" s="346">
        <v>0</v>
      </c>
      <c r="G100" s="346">
        <v>0</v>
      </c>
      <c r="H100" s="346">
        <v>0</v>
      </c>
      <c r="I100" s="346">
        <v>0</v>
      </c>
      <c r="J100" s="346">
        <v>0</v>
      </c>
      <c r="K100" s="346">
        <v>0</v>
      </c>
      <c r="L100" s="346">
        <v>0</v>
      </c>
      <c r="M100" s="346" t="s">
        <v>543</v>
      </c>
      <c r="N100" s="346">
        <v>0</v>
      </c>
      <c r="O100" s="346">
        <v>0</v>
      </c>
      <c r="P100" s="345">
        <v>0</v>
      </c>
      <c r="Q100" s="345"/>
      <c r="R100" s="333"/>
    </row>
    <row r="101" spans="2:18" s="22" customFormat="1" ht="13.5" customHeight="1" x14ac:dyDescent="0.2">
      <c r="B101" s="341" t="s">
        <v>426</v>
      </c>
      <c r="C101" s="344" t="s">
        <v>82</v>
      </c>
      <c r="D101" s="343">
        <v>827</v>
      </c>
      <c r="E101" s="343">
        <v>72</v>
      </c>
      <c r="F101" s="343">
        <v>64</v>
      </c>
      <c r="G101" s="343">
        <v>91</v>
      </c>
      <c r="H101" s="343">
        <v>67</v>
      </c>
      <c r="I101" s="343">
        <v>66</v>
      </c>
      <c r="J101" s="343">
        <v>51</v>
      </c>
      <c r="K101" s="343">
        <v>58</v>
      </c>
      <c r="L101" s="343">
        <v>77</v>
      </c>
      <c r="M101" s="343">
        <v>67</v>
      </c>
      <c r="N101" s="343">
        <v>67</v>
      </c>
      <c r="O101" s="343">
        <v>59</v>
      </c>
      <c r="P101" s="343">
        <v>88</v>
      </c>
      <c r="Q101" s="343"/>
      <c r="R101" s="333"/>
    </row>
    <row r="102" spans="2:18" s="22" customFormat="1" ht="12" customHeight="1" x14ac:dyDescent="0.2">
      <c r="B102" s="341"/>
      <c r="C102" s="344" t="s">
        <v>83</v>
      </c>
      <c r="D102" s="343">
        <v>346</v>
      </c>
      <c r="E102" s="343">
        <v>22</v>
      </c>
      <c r="F102" s="343">
        <v>27</v>
      </c>
      <c r="G102" s="343">
        <v>40</v>
      </c>
      <c r="H102" s="343">
        <v>28</v>
      </c>
      <c r="I102" s="343">
        <v>28</v>
      </c>
      <c r="J102" s="343">
        <v>17</v>
      </c>
      <c r="K102" s="343">
        <v>29</v>
      </c>
      <c r="L102" s="343">
        <v>32</v>
      </c>
      <c r="M102" s="343">
        <v>32</v>
      </c>
      <c r="N102" s="343">
        <v>31</v>
      </c>
      <c r="O102" s="343">
        <v>24</v>
      </c>
      <c r="P102" s="343">
        <v>36</v>
      </c>
      <c r="Q102" s="343"/>
      <c r="R102" s="333"/>
    </row>
    <row r="103" spans="2:18" s="22" customFormat="1" ht="21" customHeight="1" x14ac:dyDescent="0.2">
      <c r="B103" s="341"/>
      <c r="C103" s="344" t="s">
        <v>84</v>
      </c>
      <c r="D103" s="343">
        <v>481</v>
      </c>
      <c r="E103" s="343">
        <v>50</v>
      </c>
      <c r="F103" s="343">
        <v>37</v>
      </c>
      <c r="G103" s="343">
        <v>51</v>
      </c>
      <c r="H103" s="343">
        <v>39</v>
      </c>
      <c r="I103" s="343">
        <v>38</v>
      </c>
      <c r="J103" s="343">
        <v>34</v>
      </c>
      <c r="K103" s="343">
        <v>29</v>
      </c>
      <c r="L103" s="343">
        <v>45</v>
      </c>
      <c r="M103" s="343">
        <v>35</v>
      </c>
      <c r="N103" s="343">
        <v>36</v>
      </c>
      <c r="O103" s="343">
        <v>35</v>
      </c>
      <c r="P103" s="343">
        <v>52</v>
      </c>
      <c r="Q103" s="343"/>
      <c r="R103" s="333"/>
    </row>
    <row r="104" spans="2:18" s="22" customFormat="1" ht="12" customHeight="1" x14ac:dyDescent="0.2">
      <c r="B104" s="350" t="s">
        <v>425</v>
      </c>
      <c r="C104" s="348" t="s">
        <v>82</v>
      </c>
      <c r="D104" s="347">
        <v>172</v>
      </c>
      <c r="E104" s="346">
        <v>19</v>
      </c>
      <c r="F104" s="346">
        <v>13</v>
      </c>
      <c r="G104" s="346">
        <v>13</v>
      </c>
      <c r="H104" s="346">
        <v>13</v>
      </c>
      <c r="I104" s="346">
        <v>9</v>
      </c>
      <c r="J104" s="346">
        <v>6</v>
      </c>
      <c r="K104" s="346">
        <v>15</v>
      </c>
      <c r="L104" s="346">
        <v>16</v>
      </c>
      <c r="M104" s="346">
        <v>16</v>
      </c>
      <c r="N104" s="346">
        <v>19</v>
      </c>
      <c r="O104" s="346">
        <v>15</v>
      </c>
      <c r="P104" s="345">
        <v>18</v>
      </c>
      <c r="Q104" s="345"/>
      <c r="R104" s="333"/>
    </row>
    <row r="105" spans="2:18" s="22" customFormat="1" ht="12" customHeight="1" x14ac:dyDescent="0.2">
      <c r="B105" s="350"/>
      <c r="C105" s="348" t="s">
        <v>83</v>
      </c>
      <c r="D105" s="347">
        <v>93</v>
      </c>
      <c r="E105" s="346">
        <v>5</v>
      </c>
      <c r="F105" s="346">
        <v>7</v>
      </c>
      <c r="G105" s="346">
        <v>7</v>
      </c>
      <c r="H105" s="346">
        <v>8</v>
      </c>
      <c r="I105" s="346" t="s">
        <v>544</v>
      </c>
      <c r="J105" s="346" t="s">
        <v>544</v>
      </c>
      <c r="K105" s="346">
        <v>11</v>
      </c>
      <c r="L105" s="346">
        <v>6</v>
      </c>
      <c r="M105" s="346">
        <v>9</v>
      </c>
      <c r="N105" s="346">
        <v>12</v>
      </c>
      <c r="O105" s="346">
        <v>7</v>
      </c>
      <c r="P105" s="345">
        <v>13</v>
      </c>
      <c r="Q105" s="345"/>
      <c r="R105" s="333"/>
    </row>
    <row r="106" spans="2:18" s="22" customFormat="1" ht="21" customHeight="1" x14ac:dyDescent="0.2">
      <c r="B106" s="350"/>
      <c r="C106" s="348" t="s">
        <v>84</v>
      </c>
      <c r="D106" s="347">
        <v>79</v>
      </c>
      <c r="E106" s="346">
        <v>14</v>
      </c>
      <c r="F106" s="346">
        <v>6</v>
      </c>
      <c r="G106" s="346">
        <v>6</v>
      </c>
      <c r="H106" s="346">
        <v>5</v>
      </c>
      <c r="I106" s="346" t="s">
        <v>544</v>
      </c>
      <c r="J106" s="346" t="s">
        <v>544</v>
      </c>
      <c r="K106" s="346">
        <v>4</v>
      </c>
      <c r="L106" s="346">
        <v>10</v>
      </c>
      <c r="M106" s="346">
        <v>7</v>
      </c>
      <c r="N106" s="346">
        <v>7</v>
      </c>
      <c r="O106" s="346">
        <v>8</v>
      </c>
      <c r="P106" s="345">
        <v>5</v>
      </c>
      <c r="Q106" s="345"/>
      <c r="R106" s="333"/>
    </row>
    <row r="107" spans="2:18" s="22" customFormat="1" ht="12" customHeight="1" x14ac:dyDescent="0.2">
      <c r="B107" s="350" t="s">
        <v>424</v>
      </c>
      <c r="C107" s="348" t="s">
        <v>82</v>
      </c>
      <c r="D107" s="347">
        <v>242</v>
      </c>
      <c r="E107" s="346">
        <v>21</v>
      </c>
      <c r="F107" s="346">
        <v>15</v>
      </c>
      <c r="G107" s="346">
        <v>29</v>
      </c>
      <c r="H107" s="346">
        <v>26</v>
      </c>
      <c r="I107" s="346">
        <v>21</v>
      </c>
      <c r="J107" s="346">
        <v>12</v>
      </c>
      <c r="K107" s="346">
        <v>15</v>
      </c>
      <c r="L107" s="346">
        <v>21</v>
      </c>
      <c r="M107" s="346">
        <v>23</v>
      </c>
      <c r="N107" s="346">
        <v>15</v>
      </c>
      <c r="O107" s="346">
        <v>16</v>
      </c>
      <c r="P107" s="345">
        <v>28</v>
      </c>
      <c r="Q107" s="345"/>
      <c r="R107" s="333"/>
    </row>
    <row r="108" spans="2:18" s="22" customFormat="1" ht="12" customHeight="1" x14ac:dyDescent="0.2">
      <c r="B108" s="350"/>
      <c r="C108" s="348" t="s">
        <v>83</v>
      </c>
      <c r="D108" s="347">
        <v>85</v>
      </c>
      <c r="E108" s="346" t="s">
        <v>543</v>
      </c>
      <c r="F108" s="346">
        <v>6</v>
      </c>
      <c r="G108" s="346">
        <v>13</v>
      </c>
      <c r="H108" s="346">
        <v>8</v>
      </c>
      <c r="I108" s="346">
        <v>9</v>
      </c>
      <c r="J108" s="346">
        <v>3</v>
      </c>
      <c r="K108" s="346">
        <v>5</v>
      </c>
      <c r="L108" s="346">
        <v>9</v>
      </c>
      <c r="M108" s="346">
        <v>9</v>
      </c>
      <c r="N108" s="346">
        <v>3</v>
      </c>
      <c r="O108" s="346">
        <v>8</v>
      </c>
      <c r="P108" s="345">
        <v>10</v>
      </c>
      <c r="Q108" s="345"/>
      <c r="R108" s="333"/>
    </row>
    <row r="109" spans="2:18" s="22" customFormat="1" ht="21" customHeight="1" x14ac:dyDescent="0.2">
      <c r="B109" s="350"/>
      <c r="C109" s="348" t="s">
        <v>84</v>
      </c>
      <c r="D109" s="347">
        <v>157</v>
      </c>
      <c r="E109" s="346">
        <v>19</v>
      </c>
      <c r="F109" s="346">
        <v>9</v>
      </c>
      <c r="G109" s="346">
        <v>16</v>
      </c>
      <c r="H109" s="346">
        <v>18</v>
      </c>
      <c r="I109" s="346">
        <v>12</v>
      </c>
      <c r="J109" s="346">
        <v>9</v>
      </c>
      <c r="K109" s="346">
        <v>10</v>
      </c>
      <c r="L109" s="346">
        <v>12</v>
      </c>
      <c r="M109" s="346">
        <v>14</v>
      </c>
      <c r="N109" s="346">
        <v>12</v>
      </c>
      <c r="O109" s="346">
        <v>8</v>
      </c>
      <c r="P109" s="345">
        <v>18</v>
      </c>
      <c r="Q109" s="345"/>
      <c r="R109" s="333"/>
    </row>
    <row r="110" spans="2:18" s="22" customFormat="1" ht="12" customHeight="1" x14ac:dyDescent="0.2">
      <c r="B110" s="350" t="s">
        <v>423</v>
      </c>
      <c r="C110" s="348" t="s">
        <v>82</v>
      </c>
      <c r="D110" s="347">
        <v>208</v>
      </c>
      <c r="E110" s="346">
        <v>19</v>
      </c>
      <c r="F110" s="346">
        <v>19</v>
      </c>
      <c r="G110" s="346">
        <v>20</v>
      </c>
      <c r="H110" s="346">
        <v>15</v>
      </c>
      <c r="I110" s="346">
        <v>17</v>
      </c>
      <c r="J110" s="346">
        <v>15</v>
      </c>
      <c r="K110" s="346">
        <v>15</v>
      </c>
      <c r="L110" s="346">
        <v>22</v>
      </c>
      <c r="M110" s="346">
        <v>19</v>
      </c>
      <c r="N110" s="346">
        <v>16</v>
      </c>
      <c r="O110" s="346">
        <v>6</v>
      </c>
      <c r="P110" s="345">
        <v>25</v>
      </c>
      <c r="Q110" s="345"/>
      <c r="R110" s="333"/>
    </row>
    <row r="111" spans="2:18" s="22" customFormat="1" ht="12" customHeight="1" x14ac:dyDescent="0.2">
      <c r="B111" s="349"/>
      <c r="C111" s="348" t="s">
        <v>83</v>
      </c>
      <c r="D111" s="347">
        <v>86</v>
      </c>
      <c r="E111" s="346">
        <v>7</v>
      </c>
      <c r="F111" s="346">
        <v>6</v>
      </c>
      <c r="G111" s="346">
        <v>10</v>
      </c>
      <c r="H111" s="346">
        <v>5</v>
      </c>
      <c r="I111" s="346">
        <v>6</v>
      </c>
      <c r="J111" s="346">
        <v>5</v>
      </c>
      <c r="K111" s="346">
        <v>7</v>
      </c>
      <c r="L111" s="346">
        <v>10</v>
      </c>
      <c r="M111" s="346">
        <v>11</v>
      </c>
      <c r="N111" s="346">
        <v>7</v>
      </c>
      <c r="O111" s="346">
        <v>3</v>
      </c>
      <c r="P111" s="345">
        <v>9</v>
      </c>
      <c r="Q111" s="345"/>
      <c r="R111" s="333"/>
    </row>
    <row r="112" spans="2:18" s="22" customFormat="1" ht="21" customHeight="1" x14ac:dyDescent="0.2">
      <c r="B112" s="349"/>
      <c r="C112" s="348" t="s">
        <v>84</v>
      </c>
      <c r="D112" s="347">
        <v>122</v>
      </c>
      <c r="E112" s="346">
        <v>12</v>
      </c>
      <c r="F112" s="346">
        <v>13</v>
      </c>
      <c r="G112" s="346">
        <v>10</v>
      </c>
      <c r="H112" s="346">
        <v>10</v>
      </c>
      <c r="I112" s="346">
        <v>11</v>
      </c>
      <c r="J112" s="346">
        <v>10</v>
      </c>
      <c r="K112" s="346">
        <v>8</v>
      </c>
      <c r="L112" s="346">
        <v>12</v>
      </c>
      <c r="M112" s="346">
        <v>8</v>
      </c>
      <c r="N112" s="346">
        <v>9</v>
      </c>
      <c r="O112" s="346">
        <v>3</v>
      </c>
      <c r="P112" s="345">
        <v>16</v>
      </c>
      <c r="Q112" s="345"/>
      <c r="R112" s="333"/>
    </row>
    <row r="113" spans="2:18" s="22" customFormat="1" ht="12" customHeight="1" x14ac:dyDescent="0.2">
      <c r="B113" s="341" t="s">
        <v>422</v>
      </c>
      <c r="C113" s="344" t="s">
        <v>82</v>
      </c>
      <c r="D113" s="343">
        <v>419</v>
      </c>
      <c r="E113" s="339">
        <v>46</v>
      </c>
      <c r="F113" s="339">
        <v>46</v>
      </c>
      <c r="G113" s="339">
        <v>39</v>
      </c>
      <c r="H113" s="339">
        <v>47</v>
      </c>
      <c r="I113" s="339">
        <v>35</v>
      </c>
      <c r="J113" s="339">
        <v>25</v>
      </c>
      <c r="K113" s="339">
        <v>31</v>
      </c>
      <c r="L113" s="339">
        <v>31</v>
      </c>
      <c r="M113" s="339">
        <v>30</v>
      </c>
      <c r="N113" s="339">
        <v>28</v>
      </c>
      <c r="O113" s="339">
        <v>27</v>
      </c>
      <c r="P113" s="342">
        <v>34</v>
      </c>
      <c r="Q113" s="342"/>
      <c r="R113" s="333"/>
    </row>
    <row r="114" spans="2:18" s="22" customFormat="1" ht="12" customHeight="1" x14ac:dyDescent="0.2">
      <c r="B114" s="341"/>
      <c r="C114" s="344" t="s">
        <v>83</v>
      </c>
      <c r="D114" s="343">
        <v>180</v>
      </c>
      <c r="E114" s="339">
        <v>15</v>
      </c>
      <c r="F114" s="339">
        <v>24</v>
      </c>
      <c r="G114" s="339">
        <v>14</v>
      </c>
      <c r="H114" s="339">
        <v>22</v>
      </c>
      <c r="I114" s="339">
        <v>16</v>
      </c>
      <c r="J114" s="339">
        <v>12</v>
      </c>
      <c r="K114" s="339">
        <v>10</v>
      </c>
      <c r="L114" s="339">
        <v>15</v>
      </c>
      <c r="M114" s="339">
        <v>17</v>
      </c>
      <c r="N114" s="339">
        <v>14</v>
      </c>
      <c r="O114" s="339">
        <v>8</v>
      </c>
      <c r="P114" s="342">
        <v>13</v>
      </c>
      <c r="Q114" s="342"/>
      <c r="R114" s="333"/>
    </row>
    <row r="115" spans="2:18" s="22" customFormat="1" ht="21" customHeight="1" x14ac:dyDescent="0.2">
      <c r="B115" s="341"/>
      <c r="C115" s="344" t="s">
        <v>84</v>
      </c>
      <c r="D115" s="343">
        <v>239</v>
      </c>
      <c r="E115" s="339">
        <v>31</v>
      </c>
      <c r="F115" s="339">
        <v>22</v>
      </c>
      <c r="G115" s="339">
        <v>25</v>
      </c>
      <c r="H115" s="339">
        <v>25</v>
      </c>
      <c r="I115" s="339">
        <v>19</v>
      </c>
      <c r="J115" s="339">
        <v>13</v>
      </c>
      <c r="K115" s="339">
        <v>21</v>
      </c>
      <c r="L115" s="339">
        <v>16</v>
      </c>
      <c r="M115" s="339">
        <v>13</v>
      </c>
      <c r="N115" s="339">
        <v>14</v>
      </c>
      <c r="O115" s="339">
        <v>19</v>
      </c>
      <c r="P115" s="342">
        <v>21</v>
      </c>
      <c r="Q115" s="342"/>
      <c r="R115" s="333"/>
    </row>
    <row r="116" spans="2:18" s="22" customFormat="1" ht="12" customHeight="1" x14ac:dyDescent="0.2">
      <c r="B116" s="350" t="s">
        <v>421</v>
      </c>
      <c r="C116" s="348" t="s">
        <v>82</v>
      </c>
      <c r="D116" s="347" t="s">
        <v>543</v>
      </c>
      <c r="E116" s="346" t="s">
        <v>543</v>
      </c>
      <c r="F116" s="346">
        <v>0</v>
      </c>
      <c r="G116" s="346" t="s">
        <v>543</v>
      </c>
      <c r="H116" s="346">
        <v>0</v>
      </c>
      <c r="I116" s="346">
        <v>0</v>
      </c>
      <c r="J116" s="346">
        <v>0</v>
      </c>
      <c r="K116" s="346">
        <v>0</v>
      </c>
      <c r="L116" s="346">
        <v>0</v>
      </c>
      <c r="M116" s="346">
        <v>0</v>
      </c>
      <c r="N116" s="346">
        <v>0</v>
      </c>
      <c r="O116" s="346">
        <v>0</v>
      </c>
      <c r="P116" s="345">
        <v>0</v>
      </c>
      <c r="Q116" s="345"/>
      <c r="R116" s="333"/>
    </row>
    <row r="117" spans="2:18" s="22" customFormat="1" ht="12" customHeight="1" x14ac:dyDescent="0.2">
      <c r="B117" s="349"/>
      <c r="C117" s="348" t="s">
        <v>83</v>
      </c>
      <c r="D117" s="347">
        <v>0</v>
      </c>
      <c r="E117" s="346">
        <v>0</v>
      </c>
      <c r="F117" s="346">
        <v>0</v>
      </c>
      <c r="G117" s="346">
        <v>0</v>
      </c>
      <c r="H117" s="346">
        <v>0</v>
      </c>
      <c r="I117" s="346">
        <v>0</v>
      </c>
      <c r="J117" s="346">
        <v>0</v>
      </c>
      <c r="K117" s="346">
        <v>0</v>
      </c>
      <c r="L117" s="346">
        <v>0</v>
      </c>
      <c r="M117" s="346">
        <v>0</v>
      </c>
      <c r="N117" s="346">
        <v>0</v>
      </c>
      <c r="O117" s="346">
        <v>0</v>
      </c>
      <c r="P117" s="345">
        <v>0</v>
      </c>
      <c r="Q117" s="345"/>
      <c r="R117" s="333"/>
    </row>
    <row r="118" spans="2:18" s="22" customFormat="1" ht="21" customHeight="1" x14ac:dyDescent="0.2">
      <c r="B118" s="349"/>
      <c r="C118" s="348" t="s">
        <v>84</v>
      </c>
      <c r="D118" s="347" t="s">
        <v>543</v>
      </c>
      <c r="E118" s="346" t="s">
        <v>543</v>
      </c>
      <c r="F118" s="346">
        <v>0</v>
      </c>
      <c r="G118" s="346" t="s">
        <v>543</v>
      </c>
      <c r="H118" s="346">
        <v>0</v>
      </c>
      <c r="I118" s="346">
        <v>0</v>
      </c>
      <c r="J118" s="346">
        <v>0</v>
      </c>
      <c r="K118" s="346">
        <v>0</v>
      </c>
      <c r="L118" s="346">
        <v>0</v>
      </c>
      <c r="M118" s="346">
        <v>0</v>
      </c>
      <c r="N118" s="346">
        <v>0</v>
      </c>
      <c r="O118" s="346">
        <v>0</v>
      </c>
      <c r="P118" s="345">
        <v>0</v>
      </c>
      <c r="Q118" s="345"/>
      <c r="R118" s="333"/>
    </row>
    <row r="119" spans="2:18" s="22" customFormat="1" ht="12" customHeight="1" x14ac:dyDescent="0.2">
      <c r="B119" s="350" t="s">
        <v>420</v>
      </c>
      <c r="C119" s="348" t="s">
        <v>82</v>
      </c>
      <c r="D119" s="347">
        <v>230</v>
      </c>
      <c r="E119" s="346">
        <v>23</v>
      </c>
      <c r="F119" s="346">
        <v>30</v>
      </c>
      <c r="G119" s="346">
        <v>21</v>
      </c>
      <c r="H119" s="346">
        <v>29</v>
      </c>
      <c r="I119" s="346">
        <v>24</v>
      </c>
      <c r="J119" s="346">
        <v>12</v>
      </c>
      <c r="K119" s="346">
        <v>17</v>
      </c>
      <c r="L119" s="346">
        <v>18</v>
      </c>
      <c r="M119" s="346">
        <v>15</v>
      </c>
      <c r="N119" s="346">
        <v>15</v>
      </c>
      <c r="O119" s="346">
        <v>11</v>
      </c>
      <c r="P119" s="345">
        <v>15</v>
      </c>
      <c r="Q119" s="345"/>
      <c r="R119" s="333"/>
    </row>
    <row r="120" spans="2:18" s="22" customFormat="1" ht="12" customHeight="1" x14ac:dyDescent="0.2">
      <c r="B120" s="349"/>
      <c r="C120" s="348" t="s">
        <v>83</v>
      </c>
      <c r="D120" s="347">
        <v>100</v>
      </c>
      <c r="E120" s="346">
        <v>8</v>
      </c>
      <c r="F120" s="346">
        <v>17</v>
      </c>
      <c r="G120" s="346">
        <v>7</v>
      </c>
      <c r="H120" s="346">
        <v>12</v>
      </c>
      <c r="I120" s="346">
        <v>10</v>
      </c>
      <c r="J120" s="346">
        <v>6</v>
      </c>
      <c r="K120" s="346">
        <v>5</v>
      </c>
      <c r="L120" s="346">
        <v>8</v>
      </c>
      <c r="M120" s="346">
        <v>8</v>
      </c>
      <c r="N120" s="346">
        <v>8</v>
      </c>
      <c r="O120" s="346">
        <v>4</v>
      </c>
      <c r="P120" s="345">
        <v>7</v>
      </c>
      <c r="Q120" s="345"/>
      <c r="R120" s="333"/>
    </row>
    <row r="121" spans="2:18" s="22" customFormat="1" ht="21" customHeight="1" x14ac:dyDescent="0.2">
      <c r="B121" s="349"/>
      <c r="C121" s="348" t="s">
        <v>84</v>
      </c>
      <c r="D121" s="347">
        <v>130</v>
      </c>
      <c r="E121" s="346">
        <v>15</v>
      </c>
      <c r="F121" s="346">
        <v>13</v>
      </c>
      <c r="G121" s="346">
        <v>14</v>
      </c>
      <c r="H121" s="346">
        <v>17</v>
      </c>
      <c r="I121" s="346">
        <v>14</v>
      </c>
      <c r="J121" s="346">
        <v>6</v>
      </c>
      <c r="K121" s="346">
        <v>12</v>
      </c>
      <c r="L121" s="346">
        <v>10</v>
      </c>
      <c r="M121" s="346">
        <v>7</v>
      </c>
      <c r="N121" s="346">
        <v>7</v>
      </c>
      <c r="O121" s="346">
        <v>7</v>
      </c>
      <c r="P121" s="345">
        <v>8</v>
      </c>
      <c r="Q121" s="345"/>
      <c r="R121" s="333"/>
    </row>
    <row r="122" spans="2:18" s="22" customFormat="1" ht="12" customHeight="1" x14ac:dyDescent="0.2">
      <c r="B122" s="624" t="s">
        <v>419</v>
      </c>
      <c r="C122" s="348" t="s">
        <v>82</v>
      </c>
      <c r="D122" s="347">
        <v>64</v>
      </c>
      <c r="E122" s="346">
        <v>7</v>
      </c>
      <c r="F122" s="346">
        <v>7</v>
      </c>
      <c r="G122" s="346">
        <v>7</v>
      </c>
      <c r="H122" s="346">
        <v>9</v>
      </c>
      <c r="I122" s="346" t="s">
        <v>543</v>
      </c>
      <c r="J122" s="346">
        <v>6</v>
      </c>
      <c r="K122" s="346">
        <v>3</v>
      </c>
      <c r="L122" s="346">
        <v>6</v>
      </c>
      <c r="M122" s="346">
        <v>7</v>
      </c>
      <c r="N122" s="346" t="s">
        <v>543</v>
      </c>
      <c r="O122" s="346">
        <v>4</v>
      </c>
      <c r="P122" s="345">
        <v>5</v>
      </c>
      <c r="Q122" s="345"/>
      <c r="R122" s="333"/>
    </row>
    <row r="123" spans="2:18" s="22" customFormat="1" ht="12" customHeight="1" x14ac:dyDescent="0.2">
      <c r="B123" s="624"/>
      <c r="C123" s="348" t="s">
        <v>83</v>
      </c>
      <c r="D123" s="347">
        <v>38</v>
      </c>
      <c r="E123" s="346">
        <v>4</v>
      </c>
      <c r="F123" s="346" t="s">
        <v>544</v>
      </c>
      <c r="G123" s="346">
        <v>4</v>
      </c>
      <c r="H123" s="346">
        <v>5</v>
      </c>
      <c r="I123" s="346">
        <v>0</v>
      </c>
      <c r="J123" s="346">
        <v>3</v>
      </c>
      <c r="K123" s="346" t="s">
        <v>543</v>
      </c>
      <c r="L123" s="346" t="s">
        <v>544</v>
      </c>
      <c r="M123" s="346" t="s">
        <v>544</v>
      </c>
      <c r="N123" s="346" t="s">
        <v>543</v>
      </c>
      <c r="O123" s="346" t="s">
        <v>543</v>
      </c>
      <c r="P123" s="345" t="s">
        <v>544</v>
      </c>
      <c r="Q123" s="345"/>
      <c r="R123" s="333"/>
    </row>
    <row r="124" spans="2:18" s="22" customFormat="1" ht="21" customHeight="1" x14ac:dyDescent="0.2">
      <c r="B124" s="624"/>
      <c r="C124" s="348" t="s">
        <v>84</v>
      </c>
      <c r="D124" s="347">
        <v>26</v>
      </c>
      <c r="E124" s="346">
        <v>3</v>
      </c>
      <c r="F124" s="346" t="s">
        <v>543</v>
      </c>
      <c r="G124" s="346">
        <v>3</v>
      </c>
      <c r="H124" s="346">
        <v>4</v>
      </c>
      <c r="I124" s="346" t="s">
        <v>543</v>
      </c>
      <c r="J124" s="346">
        <v>3</v>
      </c>
      <c r="K124" s="346" t="s">
        <v>543</v>
      </c>
      <c r="L124" s="346" t="s">
        <v>543</v>
      </c>
      <c r="M124" s="346" t="s">
        <v>543</v>
      </c>
      <c r="N124" s="346" t="s">
        <v>543</v>
      </c>
      <c r="O124" s="346" t="s">
        <v>543</v>
      </c>
      <c r="P124" s="345" t="s">
        <v>543</v>
      </c>
      <c r="Q124" s="345"/>
      <c r="R124" s="333"/>
    </row>
    <row r="125" spans="2:18" s="22" customFormat="1" ht="12" customHeight="1" x14ac:dyDescent="0.2">
      <c r="B125" s="350" t="s">
        <v>418</v>
      </c>
      <c r="C125" s="348" t="s">
        <v>82</v>
      </c>
      <c r="D125" s="347">
        <v>3</v>
      </c>
      <c r="E125" s="346" t="s">
        <v>543</v>
      </c>
      <c r="F125" s="346">
        <v>0</v>
      </c>
      <c r="G125" s="346">
        <v>0</v>
      </c>
      <c r="H125" s="346">
        <v>0</v>
      </c>
      <c r="I125" s="346">
        <v>0</v>
      </c>
      <c r="J125" s="346">
        <v>0</v>
      </c>
      <c r="K125" s="346">
        <v>0</v>
      </c>
      <c r="L125" s="346" t="s">
        <v>543</v>
      </c>
      <c r="M125" s="346">
        <v>0</v>
      </c>
      <c r="N125" s="346">
        <v>0</v>
      </c>
      <c r="O125" s="346">
        <v>0</v>
      </c>
      <c r="P125" s="345">
        <v>0</v>
      </c>
      <c r="Q125" s="345"/>
      <c r="R125" s="333"/>
    </row>
    <row r="126" spans="2:18" s="22" customFormat="1" ht="12" customHeight="1" x14ac:dyDescent="0.2">
      <c r="B126" s="349"/>
      <c r="C126" s="348" t="s">
        <v>83</v>
      </c>
      <c r="D126" s="347" t="s">
        <v>543</v>
      </c>
      <c r="E126" s="346">
        <v>0</v>
      </c>
      <c r="F126" s="346">
        <v>0</v>
      </c>
      <c r="G126" s="346">
        <v>0</v>
      </c>
      <c r="H126" s="346">
        <v>0</v>
      </c>
      <c r="I126" s="346">
        <v>0</v>
      </c>
      <c r="J126" s="346">
        <v>0</v>
      </c>
      <c r="K126" s="346">
        <v>0</v>
      </c>
      <c r="L126" s="346" t="s">
        <v>543</v>
      </c>
      <c r="M126" s="346">
        <v>0</v>
      </c>
      <c r="N126" s="346">
        <v>0</v>
      </c>
      <c r="O126" s="346">
        <v>0</v>
      </c>
      <c r="P126" s="345">
        <v>0</v>
      </c>
      <c r="Q126" s="345"/>
      <c r="R126" s="333"/>
    </row>
    <row r="127" spans="2:18" s="22" customFormat="1" ht="21" customHeight="1" x14ac:dyDescent="0.2">
      <c r="B127" s="349"/>
      <c r="C127" s="348" t="s">
        <v>84</v>
      </c>
      <c r="D127" s="347" t="s">
        <v>543</v>
      </c>
      <c r="E127" s="346" t="s">
        <v>543</v>
      </c>
      <c r="F127" s="346">
        <v>0</v>
      </c>
      <c r="G127" s="346">
        <v>0</v>
      </c>
      <c r="H127" s="346">
        <v>0</v>
      </c>
      <c r="I127" s="346">
        <v>0</v>
      </c>
      <c r="J127" s="346">
        <v>0</v>
      </c>
      <c r="K127" s="346">
        <v>0</v>
      </c>
      <c r="L127" s="346">
        <v>0</v>
      </c>
      <c r="M127" s="346">
        <v>0</v>
      </c>
      <c r="N127" s="346">
        <v>0</v>
      </c>
      <c r="O127" s="346">
        <v>0</v>
      </c>
      <c r="P127" s="345">
        <v>0</v>
      </c>
      <c r="Q127" s="345"/>
      <c r="R127" s="333"/>
    </row>
    <row r="128" spans="2:18" s="22" customFormat="1" ht="12" customHeight="1" x14ac:dyDescent="0.2">
      <c r="B128" s="341" t="s">
        <v>417</v>
      </c>
      <c r="C128" s="344" t="s">
        <v>82</v>
      </c>
      <c r="D128" s="343">
        <v>155</v>
      </c>
      <c r="E128" s="339">
        <v>9</v>
      </c>
      <c r="F128" s="339">
        <v>12</v>
      </c>
      <c r="G128" s="339">
        <v>10</v>
      </c>
      <c r="H128" s="339">
        <v>21</v>
      </c>
      <c r="I128" s="339">
        <v>18</v>
      </c>
      <c r="J128" s="339">
        <v>15</v>
      </c>
      <c r="K128" s="339">
        <v>17</v>
      </c>
      <c r="L128" s="339">
        <v>13</v>
      </c>
      <c r="M128" s="339">
        <v>10</v>
      </c>
      <c r="N128" s="339">
        <v>11</v>
      </c>
      <c r="O128" s="339">
        <v>9</v>
      </c>
      <c r="P128" s="342">
        <v>10</v>
      </c>
      <c r="Q128" s="342"/>
      <c r="R128" s="333"/>
    </row>
    <row r="129" spans="2:18" s="22" customFormat="1" ht="12" customHeight="1" x14ac:dyDescent="0.2">
      <c r="B129" s="341"/>
      <c r="C129" s="344" t="s">
        <v>83</v>
      </c>
      <c r="D129" s="343">
        <v>93</v>
      </c>
      <c r="E129" s="339">
        <v>6</v>
      </c>
      <c r="F129" s="339">
        <v>7</v>
      </c>
      <c r="G129" s="339" t="s">
        <v>544</v>
      </c>
      <c r="H129" s="339">
        <v>14</v>
      </c>
      <c r="I129" s="339">
        <v>10</v>
      </c>
      <c r="J129" s="339">
        <v>7</v>
      </c>
      <c r="K129" s="339">
        <v>9</v>
      </c>
      <c r="L129" s="339">
        <v>9</v>
      </c>
      <c r="M129" s="339" t="s">
        <v>544</v>
      </c>
      <c r="N129" s="339">
        <v>5</v>
      </c>
      <c r="O129" s="339">
        <v>4</v>
      </c>
      <c r="P129" s="342">
        <v>7</v>
      </c>
      <c r="Q129" s="342"/>
      <c r="R129" s="333"/>
    </row>
    <row r="130" spans="2:18" s="22" customFormat="1" ht="21" customHeight="1" x14ac:dyDescent="0.2">
      <c r="B130" s="341"/>
      <c r="C130" s="344" t="s">
        <v>84</v>
      </c>
      <c r="D130" s="343">
        <v>62</v>
      </c>
      <c r="E130" s="339">
        <v>3</v>
      </c>
      <c r="F130" s="339">
        <v>5</v>
      </c>
      <c r="G130" s="339" t="s">
        <v>543</v>
      </c>
      <c r="H130" s="339">
        <v>7</v>
      </c>
      <c r="I130" s="339">
        <v>8</v>
      </c>
      <c r="J130" s="339">
        <v>8</v>
      </c>
      <c r="K130" s="339">
        <v>8</v>
      </c>
      <c r="L130" s="339">
        <v>4</v>
      </c>
      <c r="M130" s="339" t="s">
        <v>544</v>
      </c>
      <c r="N130" s="339">
        <v>6</v>
      </c>
      <c r="O130" s="339">
        <v>5</v>
      </c>
      <c r="P130" s="342">
        <v>3</v>
      </c>
      <c r="Q130" s="342"/>
      <c r="R130" s="333"/>
    </row>
    <row r="131" spans="2:18" s="22" customFormat="1" ht="12" customHeight="1" x14ac:dyDescent="0.2">
      <c r="B131" s="350" t="s">
        <v>416</v>
      </c>
      <c r="C131" s="348" t="s">
        <v>82</v>
      </c>
      <c r="D131" s="347">
        <v>13</v>
      </c>
      <c r="E131" s="346" t="s">
        <v>543</v>
      </c>
      <c r="F131" s="346" t="s">
        <v>543</v>
      </c>
      <c r="G131" s="346" t="s">
        <v>543</v>
      </c>
      <c r="H131" s="346" t="s">
        <v>543</v>
      </c>
      <c r="I131" s="346" t="s">
        <v>543</v>
      </c>
      <c r="J131" s="346" t="s">
        <v>543</v>
      </c>
      <c r="K131" s="346" t="s">
        <v>543</v>
      </c>
      <c r="L131" s="346" t="s">
        <v>543</v>
      </c>
      <c r="M131" s="346" t="s">
        <v>543</v>
      </c>
      <c r="N131" s="346">
        <v>0</v>
      </c>
      <c r="O131" s="346">
        <v>0</v>
      </c>
      <c r="P131" s="345">
        <v>0</v>
      </c>
      <c r="Q131" s="345"/>
      <c r="R131" s="333"/>
    </row>
    <row r="132" spans="2:18" s="22" customFormat="1" ht="12" customHeight="1" x14ac:dyDescent="0.2">
      <c r="B132" s="350"/>
      <c r="C132" s="348" t="s">
        <v>83</v>
      </c>
      <c r="D132" s="347">
        <v>6</v>
      </c>
      <c r="E132" s="346" t="s">
        <v>543</v>
      </c>
      <c r="F132" s="346">
        <v>0</v>
      </c>
      <c r="G132" s="346" t="s">
        <v>543</v>
      </c>
      <c r="H132" s="346" t="s">
        <v>543</v>
      </c>
      <c r="I132" s="346" t="s">
        <v>543</v>
      </c>
      <c r="J132" s="346">
        <v>0</v>
      </c>
      <c r="K132" s="346" t="s">
        <v>543</v>
      </c>
      <c r="L132" s="346" t="s">
        <v>543</v>
      </c>
      <c r="M132" s="346">
        <v>0</v>
      </c>
      <c r="N132" s="346">
        <v>0</v>
      </c>
      <c r="O132" s="346">
        <v>0</v>
      </c>
      <c r="P132" s="345">
        <v>0</v>
      </c>
      <c r="Q132" s="345"/>
      <c r="R132" s="333"/>
    </row>
    <row r="133" spans="2:18" s="22" customFormat="1" ht="21" customHeight="1" x14ac:dyDescent="0.2">
      <c r="B133" s="350"/>
      <c r="C133" s="348" t="s">
        <v>84</v>
      </c>
      <c r="D133" s="347">
        <v>7</v>
      </c>
      <c r="E133" s="346">
        <v>0</v>
      </c>
      <c r="F133" s="346" t="s">
        <v>543</v>
      </c>
      <c r="G133" s="346">
        <v>0</v>
      </c>
      <c r="H133" s="346" t="s">
        <v>543</v>
      </c>
      <c r="I133" s="346" t="s">
        <v>543</v>
      </c>
      <c r="J133" s="346" t="s">
        <v>543</v>
      </c>
      <c r="K133" s="346" t="s">
        <v>543</v>
      </c>
      <c r="L133" s="346" t="s">
        <v>543</v>
      </c>
      <c r="M133" s="346" t="s">
        <v>543</v>
      </c>
      <c r="N133" s="346">
        <v>0</v>
      </c>
      <c r="O133" s="346">
        <v>0</v>
      </c>
      <c r="P133" s="345">
        <v>0</v>
      </c>
      <c r="Q133" s="345"/>
      <c r="R133" s="333"/>
    </row>
    <row r="134" spans="2:18" s="22" customFormat="1" ht="12" customHeight="1" x14ac:dyDescent="0.2">
      <c r="B134" s="350" t="s">
        <v>415</v>
      </c>
      <c r="C134" s="348" t="s">
        <v>82</v>
      </c>
      <c r="D134" s="347">
        <v>43</v>
      </c>
      <c r="E134" s="346" t="s">
        <v>544</v>
      </c>
      <c r="F134" s="346">
        <v>4</v>
      </c>
      <c r="G134" s="346" t="s">
        <v>543</v>
      </c>
      <c r="H134" s="346">
        <v>7</v>
      </c>
      <c r="I134" s="346">
        <v>4</v>
      </c>
      <c r="J134" s="346">
        <v>5</v>
      </c>
      <c r="K134" s="346">
        <v>3</v>
      </c>
      <c r="L134" s="346">
        <v>4</v>
      </c>
      <c r="M134" s="346">
        <v>3</v>
      </c>
      <c r="N134" s="346">
        <v>3</v>
      </c>
      <c r="O134" s="346">
        <v>0</v>
      </c>
      <c r="P134" s="345">
        <v>5</v>
      </c>
      <c r="Q134" s="345"/>
      <c r="R134" s="333"/>
    </row>
    <row r="135" spans="2:18" s="22" customFormat="1" ht="12" customHeight="1" x14ac:dyDescent="0.2">
      <c r="B135" s="349"/>
      <c r="C135" s="348" t="s">
        <v>83</v>
      </c>
      <c r="D135" s="347">
        <v>34</v>
      </c>
      <c r="E135" s="346" t="s">
        <v>543</v>
      </c>
      <c r="F135" s="346" t="s">
        <v>544</v>
      </c>
      <c r="G135" s="346" t="s">
        <v>543</v>
      </c>
      <c r="H135" s="346" t="s">
        <v>544</v>
      </c>
      <c r="I135" s="346">
        <v>4</v>
      </c>
      <c r="J135" s="346" t="s">
        <v>544</v>
      </c>
      <c r="K135" s="346">
        <v>3</v>
      </c>
      <c r="L135" s="346">
        <v>4</v>
      </c>
      <c r="M135" s="346">
        <v>3</v>
      </c>
      <c r="N135" s="346" t="s">
        <v>543</v>
      </c>
      <c r="O135" s="346">
        <v>0</v>
      </c>
      <c r="P135" s="345" t="s">
        <v>544</v>
      </c>
      <c r="Q135" s="345"/>
      <c r="R135" s="333"/>
    </row>
    <row r="136" spans="2:18" s="22" customFormat="1" ht="21" customHeight="1" x14ac:dyDescent="0.2">
      <c r="B136" s="349"/>
      <c r="C136" s="348" t="s">
        <v>84</v>
      </c>
      <c r="D136" s="347">
        <v>9</v>
      </c>
      <c r="E136" s="346" t="s">
        <v>543</v>
      </c>
      <c r="F136" s="346" t="s">
        <v>543</v>
      </c>
      <c r="G136" s="346">
        <v>0</v>
      </c>
      <c r="H136" s="346" t="s">
        <v>543</v>
      </c>
      <c r="I136" s="346">
        <v>0</v>
      </c>
      <c r="J136" s="346" t="s">
        <v>543</v>
      </c>
      <c r="K136" s="346">
        <v>0</v>
      </c>
      <c r="L136" s="346">
        <v>0</v>
      </c>
      <c r="M136" s="346">
        <v>0</v>
      </c>
      <c r="N136" s="346" t="s">
        <v>543</v>
      </c>
      <c r="O136" s="346">
        <v>0</v>
      </c>
      <c r="P136" s="345" t="s">
        <v>543</v>
      </c>
      <c r="Q136" s="345"/>
      <c r="R136" s="333"/>
    </row>
    <row r="137" spans="2:18" s="22" customFormat="1" ht="12" customHeight="1" x14ac:dyDescent="0.2">
      <c r="B137" s="623" t="s">
        <v>414</v>
      </c>
      <c r="C137" s="344" t="s">
        <v>82</v>
      </c>
      <c r="D137" s="343">
        <v>11</v>
      </c>
      <c r="E137" s="339" t="s">
        <v>543</v>
      </c>
      <c r="F137" s="339">
        <v>0</v>
      </c>
      <c r="G137" s="339" t="s">
        <v>543</v>
      </c>
      <c r="H137" s="339" t="s">
        <v>543</v>
      </c>
      <c r="I137" s="339">
        <v>0</v>
      </c>
      <c r="J137" s="339">
        <v>0</v>
      </c>
      <c r="K137" s="339" t="s">
        <v>543</v>
      </c>
      <c r="L137" s="339">
        <v>0</v>
      </c>
      <c r="M137" s="339" t="s">
        <v>543</v>
      </c>
      <c r="N137" s="339">
        <v>0</v>
      </c>
      <c r="O137" s="339" t="s">
        <v>543</v>
      </c>
      <c r="P137" s="342">
        <v>3</v>
      </c>
      <c r="Q137" s="342"/>
      <c r="R137" s="333"/>
    </row>
    <row r="138" spans="2:18" s="22" customFormat="1" ht="12" customHeight="1" x14ac:dyDescent="0.2">
      <c r="B138" s="623"/>
      <c r="C138" s="344" t="s">
        <v>83</v>
      </c>
      <c r="D138" s="343" t="s">
        <v>543</v>
      </c>
      <c r="E138" s="339">
        <v>0</v>
      </c>
      <c r="F138" s="339">
        <v>0</v>
      </c>
      <c r="G138" s="339">
        <v>0</v>
      </c>
      <c r="H138" s="339">
        <v>0</v>
      </c>
      <c r="I138" s="339">
        <v>0</v>
      </c>
      <c r="J138" s="339">
        <v>0</v>
      </c>
      <c r="K138" s="339" t="s">
        <v>543</v>
      </c>
      <c r="L138" s="339">
        <v>0</v>
      </c>
      <c r="M138" s="339">
        <v>0</v>
      </c>
      <c r="N138" s="339">
        <v>0</v>
      </c>
      <c r="O138" s="339">
        <v>0</v>
      </c>
      <c r="P138" s="342">
        <v>0</v>
      </c>
      <c r="Q138" s="342"/>
      <c r="R138" s="333"/>
    </row>
    <row r="139" spans="2:18" s="22" customFormat="1" ht="21" customHeight="1" x14ac:dyDescent="0.2">
      <c r="B139" s="623"/>
      <c r="C139" s="344" t="s">
        <v>84</v>
      </c>
      <c r="D139" s="343" t="s">
        <v>544</v>
      </c>
      <c r="E139" s="339" t="s">
        <v>543</v>
      </c>
      <c r="F139" s="339">
        <v>0</v>
      </c>
      <c r="G139" s="339" t="s">
        <v>543</v>
      </c>
      <c r="H139" s="339" t="s">
        <v>543</v>
      </c>
      <c r="I139" s="339">
        <v>0</v>
      </c>
      <c r="J139" s="339">
        <v>0</v>
      </c>
      <c r="K139" s="339">
        <v>0</v>
      </c>
      <c r="L139" s="339">
        <v>0</v>
      </c>
      <c r="M139" s="339" t="s">
        <v>543</v>
      </c>
      <c r="N139" s="339">
        <v>0</v>
      </c>
      <c r="O139" s="339" t="s">
        <v>543</v>
      </c>
      <c r="P139" s="342">
        <v>3</v>
      </c>
      <c r="Q139" s="342"/>
      <c r="R139" s="333"/>
    </row>
    <row r="140" spans="2:18" s="22" customFormat="1" ht="12" customHeight="1" x14ac:dyDescent="0.2">
      <c r="B140" s="623" t="s">
        <v>413</v>
      </c>
      <c r="C140" s="344" t="s">
        <v>82</v>
      </c>
      <c r="D140" s="343">
        <v>10</v>
      </c>
      <c r="E140" s="339">
        <v>0</v>
      </c>
      <c r="F140" s="339" t="s">
        <v>543</v>
      </c>
      <c r="G140" s="339" t="s">
        <v>543</v>
      </c>
      <c r="H140" s="339" t="s">
        <v>543</v>
      </c>
      <c r="I140" s="339" t="s">
        <v>543</v>
      </c>
      <c r="J140" s="339">
        <v>0</v>
      </c>
      <c r="K140" s="339" t="s">
        <v>543</v>
      </c>
      <c r="L140" s="339">
        <v>0</v>
      </c>
      <c r="M140" s="339" t="s">
        <v>543</v>
      </c>
      <c r="N140" s="339" t="s">
        <v>543</v>
      </c>
      <c r="O140" s="339">
        <v>0</v>
      </c>
      <c r="P140" s="342" t="s">
        <v>543</v>
      </c>
      <c r="Q140" s="342"/>
      <c r="R140" s="333"/>
    </row>
    <row r="141" spans="2:18" s="22" customFormat="1" ht="12" customHeight="1" x14ac:dyDescent="0.2">
      <c r="B141" s="623"/>
      <c r="C141" s="344" t="s">
        <v>83</v>
      </c>
      <c r="D141" s="343">
        <v>6</v>
      </c>
      <c r="E141" s="339">
        <v>0</v>
      </c>
      <c r="F141" s="339" t="s">
        <v>543</v>
      </c>
      <c r="G141" s="339" t="s">
        <v>543</v>
      </c>
      <c r="H141" s="339" t="s">
        <v>543</v>
      </c>
      <c r="I141" s="339" t="s">
        <v>543</v>
      </c>
      <c r="J141" s="339">
        <v>0</v>
      </c>
      <c r="K141" s="339">
        <v>0</v>
      </c>
      <c r="L141" s="339">
        <v>0</v>
      </c>
      <c r="M141" s="339" t="s">
        <v>543</v>
      </c>
      <c r="N141" s="339" t="s">
        <v>543</v>
      </c>
      <c r="O141" s="339">
        <v>0</v>
      </c>
      <c r="P141" s="342">
        <v>0</v>
      </c>
      <c r="Q141" s="342"/>
      <c r="R141" s="333"/>
    </row>
    <row r="142" spans="2:18" s="22" customFormat="1" ht="21" customHeight="1" x14ac:dyDescent="0.2">
      <c r="B142" s="623"/>
      <c r="C142" s="344" t="s">
        <v>84</v>
      </c>
      <c r="D142" s="343">
        <v>4</v>
      </c>
      <c r="E142" s="339">
        <v>0</v>
      </c>
      <c r="F142" s="339">
        <v>0</v>
      </c>
      <c r="G142" s="339" t="s">
        <v>543</v>
      </c>
      <c r="H142" s="339" t="s">
        <v>543</v>
      </c>
      <c r="I142" s="339">
        <v>0</v>
      </c>
      <c r="J142" s="339">
        <v>0</v>
      </c>
      <c r="K142" s="339" t="s">
        <v>543</v>
      </c>
      <c r="L142" s="339">
        <v>0</v>
      </c>
      <c r="M142" s="339">
        <v>0</v>
      </c>
      <c r="N142" s="339">
        <v>0</v>
      </c>
      <c r="O142" s="339">
        <v>0</v>
      </c>
      <c r="P142" s="342" t="s">
        <v>543</v>
      </c>
      <c r="Q142" s="342"/>
      <c r="R142" s="333"/>
    </row>
    <row r="143" spans="2:18" s="22" customFormat="1" ht="12" customHeight="1" x14ac:dyDescent="0.2">
      <c r="B143" s="350" t="s">
        <v>412</v>
      </c>
      <c r="C143" s="348" t="s">
        <v>82</v>
      </c>
      <c r="D143" s="347" t="s">
        <v>543</v>
      </c>
      <c r="E143" s="346">
        <v>0</v>
      </c>
      <c r="F143" s="346">
        <v>0</v>
      </c>
      <c r="G143" s="346" t="s">
        <v>543</v>
      </c>
      <c r="H143" s="346">
        <v>0</v>
      </c>
      <c r="I143" s="346" t="s">
        <v>543</v>
      </c>
      <c r="J143" s="346">
        <v>0</v>
      </c>
      <c r="K143" s="346">
        <v>0</v>
      </c>
      <c r="L143" s="346">
        <v>0</v>
      </c>
      <c r="M143" s="346">
        <v>0</v>
      </c>
      <c r="N143" s="346">
        <v>0</v>
      </c>
      <c r="O143" s="346">
        <v>0</v>
      </c>
      <c r="P143" s="345">
        <v>0</v>
      </c>
      <c r="Q143" s="345"/>
      <c r="R143" s="333"/>
    </row>
    <row r="144" spans="2:18" s="22" customFormat="1" ht="12" customHeight="1" x14ac:dyDescent="0.2">
      <c r="B144" s="349"/>
      <c r="C144" s="348" t="s">
        <v>83</v>
      </c>
      <c r="D144" s="347" t="s">
        <v>543</v>
      </c>
      <c r="E144" s="346">
        <v>0</v>
      </c>
      <c r="F144" s="346">
        <v>0</v>
      </c>
      <c r="G144" s="346">
        <v>0</v>
      </c>
      <c r="H144" s="346">
        <v>0</v>
      </c>
      <c r="I144" s="346" t="s">
        <v>543</v>
      </c>
      <c r="J144" s="346">
        <v>0</v>
      </c>
      <c r="K144" s="346">
        <v>0</v>
      </c>
      <c r="L144" s="346">
        <v>0</v>
      </c>
      <c r="M144" s="346">
        <v>0</v>
      </c>
      <c r="N144" s="346">
        <v>0</v>
      </c>
      <c r="O144" s="346">
        <v>0</v>
      </c>
      <c r="P144" s="345">
        <v>0</v>
      </c>
      <c r="Q144" s="345"/>
      <c r="R144" s="333"/>
    </row>
    <row r="145" spans="2:18" s="22" customFormat="1" ht="21" customHeight="1" x14ac:dyDescent="0.2">
      <c r="B145" s="349"/>
      <c r="C145" s="348" t="s">
        <v>84</v>
      </c>
      <c r="D145" s="347" t="s">
        <v>543</v>
      </c>
      <c r="E145" s="346">
        <v>0</v>
      </c>
      <c r="F145" s="346">
        <v>0</v>
      </c>
      <c r="G145" s="346" t="s">
        <v>543</v>
      </c>
      <c r="H145" s="346">
        <v>0</v>
      </c>
      <c r="I145" s="346">
        <v>0</v>
      </c>
      <c r="J145" s="346">
        <v>0</v>
      </c>
      <c r="K145" s="346">
        <v>0</v>
      </c>
      <c r="L145" s="346">
        <v>0</v>
      </c>
      <c r="M145" s="346">
        <v>0</v>
      </c>
      <c r="N145" s="346">
        <v>0</v>
      </c>
      <c r="O145" s="346">
        <v>0</v>
      </c>
      <c r="P145" s="345">
        <v>0</v>
      </c>
      <c r="Q145" s="345"/>
      <c r="R145" s="333"/>
    </row>
    <row r="146" spans="2:18" s="22" customFormat="1" ht="12" customHeight="1" x14ac:dyDescent="0.2">
      <c r="B146" s="341" t="s">
        <v>411</v>
      </c>
      <c r="C146" s="344" t="s">
        <v>82</v>
      </c>
      <c r="D146" s="343">
        <v>75</v>
      </c>
      <c r="E146" s="339">
        <v>4</v>
      </c>
      <c r="F146" s="339">
        <v>7</v>
      </c>
      <c r="G146" s="339">
        <v>3</v>
      </c>
      <c r="H146" s="339">
        <v>4</v>
      </c>
      <c r="I146" s="339">
        <v>8</v>
      </c>
      <c r="J146" s="339">
        <v>5</v>
      </c>
      <c r="K146" s="339">
        <v>6</v>
      </c>
      <c r="L146" s="339">
        <v>5</v>
      </c>
      <c r="M146" s="339">
        <v>8</v>
      </c>
      <c r="N146" s="339">
        <v>7</v>
      </c>
      <c r="O146" s="339">
        <v>10</v>
      </c>
      <c r="P146" s="342">
        <v>8</v>
      </c>
      <c r="Q146" s="342"/>
      <c r="R146" s="333"/>
    </row>
    <row r="147" spans="2:18" s="22" customFormat="1" ht="12" customHeight="1" x14ac:dyDescent="0.2">
      <c r="B147" s="341"/>
      <c r="C147" s="344" t="s">
        <v>83</v>
      </c>
      <c r="D147" s="343">
        <v>22</v>
      </c>
      <c r="E147" s="339" t="s">
        <v>543</v>
      </c>
      <c r="F147" s="339">
        <v>3</v>
      </c>
      <c r="G147" s="339" t="s">
        <v>543</v>
      </c>
      <c r="H147" s="339" t="s">
        <v>543</v>
      </c>
      <c r="I147" s="339">
        <v>3</v>
      </c>
      <c r="J147" s="339" t="s">
        <v>543</v>
      </c>
      <c r="K147" s="339">
        <v>0</v>
      </c>
      <c r="L147" s="339" t="s">
        <v>543</v>
      </c>
      <c r="M147" s="339" t="s">
        <v>543</v>
      </c>
      <c r="N147" s="339" t="s">
        <v>543</v>
      </c>
      <c r="O147" s="339">
        <v>3</v>
      </c>
      <c r="P147" s="342" t="s">
        <v>543</v>
      </c>
      <c r="Q147" s="342"/>
      <c r="R147" s="333"/>
    </row>
    <row r="148" spans="2:18" s="22" customFormat="1" ht="21" customHeight="1" x14ac:dyDescent="0.2">
      <c r="B148" s="341"/>
      <c r="C148" s="344" t="s">
        <v>84</v>
      </c>
      <c r="D148" s="343">
        <v>53</v>
      </c>
      <c r="E148" s="339" t="s">
        <v>543</v>
      </c>
      <c r="F148" s="339">
        <v>4</v>
      </c>
      <c r="G148" s="339" t="s">
        <v>543</v>
      </c>
      <c r="H148" s="339" t="s">
        <v>544</v>
      </c>
      <c r="I148" s="339">
        <v>5</v>
      </c>
      <c r="J148" s="339" t="s">
        <v>544</v>
      </c>
      <c r="K148" s="339">
        <v>6</v>
      </c>
      <c r="L148" s="339" t="s">
        <v>544</v>
      </c>
      <c r="M148" s="339" t="s">
        <v>544</v>
      </c>
      <c r="N148" s="339" t="s">
        <v>544</v>
      </c>
      <c r="O148" s="339">
        <v>7</v>
      </c>
      <c r="P148" s="342" t="s">
        <v>546</v>
      </c>
      <c r="Q148" s="342"/>
      <c r="R148" s="333"/>
    </row>
    <row r="149" spans="2:18" s="22" customFormat="1" ht="12" customHeight="1" x14ac:dyDescent="0.2">
      <c r="B149" s="350" t="s">
        <v>410</v>
      </c>
      <c r="C149" s="348" t="s">
        <v>82</v>
      </c>
      <c r="D149" s="347">
        <v>44</v>
      </c>
      <c r="E149" s="346">
        <v>3</v>
      </c>
      <c r="F149" s="346" t="s">
        <v>543</v>
      </c>
      <c r="G149" s="346">
        <v>3</v>
      </c>
      <c r="H149" s="346" t="s">
        <v>543</v>
      </c>
      <c r="I149" s="346">
        <v>7</v>
      </c>
      <c r="J149" s="346">
        <v>3</v>
      </c>
      <c r="K149" s="346">
        <v>3</v>
      </c>
      <c r="L149" s="346">
        <v>4</v>
      </c>
      <c r="M149" s="346">
        <v>5</v>
      </c>
      <c r="N149" s="346">
        <v>3</v>
      </c>
      <c r="O149" s="346">
        <v>5</v>
      </c>
      <c r="P149" s="345">
        <v>4</v>
      </c>
      <c r="Q149" s="345"/>
      <c r="R149" s="333"/>
    </row>
    <row r="150" spans="2:18" s="22" customFormat="1" ht="12" customHeight="1" x14ac:dyDescent="0.2">
      <c r="B150" s="349"/>
      <c r="C150" s="348" t="s">
        <v>83</v>
      </c>
      <c r="D150" s="347">
        <v>15</v>
      </c>
      <c r="E150" s="346" t="s">
        <v>543</v>
      </c>
      <c r="F150" s="346" t="s">
        <v>543</v>
      </c>
      <c r="G150" s="346" t="s">
        <v>543</v>
      </c>
      <c r="H150" s="346" t="s">
        <v>543</v>
      </c>
      <c r="I150" s="346" t="s">
        <v>543</v>
      </c>
      <c r="J150" s="346">
        <v>0</v>
      </c>
      <c r="K150" s="346">
        <v>0</v>
      </c>
      <c r="L150" s="346" t="s">
        <v>543</v>
      </c>
      <c r="M150" s="346" t="s">
        <v>543</v>
      </c>
      <c r="N150" s="346" t="s">
        <v>543</v>
      </c>
      <c r="O150" s="346" t="s">
        <v>543</v>
      </c>
      <c r="P150" s="345" t="s">
        <v>543</v>
      </c>
      <c r="Q150" s="345"/>
      <c r="R150" s="333"/>
    </row>
    <row r="151" spans="2:18" s="22" customFormat="1" ht="21" customHeight="1" x14ac:dyDescent="0.2">
      <c r="B151" s="349"/>
      <c r="C151" s="348" t="s">
        <v>84</v>
      </c>
      <c r="D151" s="347">
        <v>29</v>
      </c>
      <c r="E151" s="346" t="s">
        <v>543</v>
      </c>
      <c r="F151" s="346">
        <v>0</v>
      </c>
      <c r="G151" s="346" t="s">
        <v>543</v>
      </c>
      <c r="H151" s="346" t="s">
        <v>543</v>
      </c>
      <c r="I151" s="346" t="s">
        <v>544</v>
      </c>
      <c r="J151" s="346">
        <v>3</v>
      </c>
      <c r="K151" s="346">
        <v>3</v>
      </c>
      <c r="L151" s="346" t="s">
        <v>544</v>
      </c>
      <c r="M151" s="346" t="s">
        <v>544</v>
      </c>
      <c r="N151" s="346" t="s">
        <v>543</v>
      </c>
      <c r="O151" s="346" t="s">
        <v>544</v>
      </c>
      <c r="P151" s="345" t="s">
        <v>544</v>
      </c>
      <c r="Q151" s="345"/>
      <c r="R151" s="333"/>
    </row>
    <row r="152" spans="2:18" s="22" customFormat="1" ht="12" customHeight="1" x14ac:dyDescent="0.2">
      <c r="B152" s="623" t="s">
        <v>409</v>
      </c>
      <c r="C152" s="344" t="s">
        <v>82</v>
      </c>
      <c r="D152" s="339">
        <v>6</v>
      </c>
      <c r="E152" s="339" t="s">
        <v>543</v>
      </c>
      <c r="F152" s="339">
        <v>0</v>
      </c>
      <c r="G152" s="339">
        <v>0</v>
      </c>
      <c r="H152" s="339" t="s">
        <v>543</v>
      </c>
      <c r="I152" s="339" t="s">
        <v>543</v>
      </c>
      <c r="J152" s="339">
        <v>0</v>
      </c>
      <c r="K152" s="339">
        <v>0</v>
      </c>
      <c r="L152" s="339" t="s">
        <v>543</v>
      </c>
      <c r="M152" s="339">
        <v>0</v>
      </c>
      <c r="N152" s="339" t="s">
        <v>543</v>
      </c>
      <c r="O152" s="339" t="s">
        <v>543</v>
      </c>
      <c r="P152" s="342">
        <v>0</v>
      </c>
      <c r="Q152" s="342"/>
      <c r="R152" s="333"/>
    </row>
    <row r="153" spans="2:18" s="22" customFormat="1" ht="12" customHeight="1" x14ac:dyDescent="0.2">
      <c r="B153" s="623"/>
      <c r="C153" s="344" t="s">
        <v>83</v>
      </c>
      <c r="D153" s="343" t="s">
        <v>543</v>
      </c>
      <c r="E153" s="339">
        <v>0</v>
      </c>
      <c r="F153" s="339">
        <v>0</v>
      </c>
      <c r="G153" s="339">
        <v>0</v>
      </c>
      <c r="H153" s="339">
        <v>0</v>
      </c>
      <c r="I153" s="339">
        <v>0</v>
      </c>
      <c r="J153" s="339">
        <v>0</v>
      </c>
      <c r="K153" s="339">
        <v>0</v>
      </c>
      <c r="L153" s="339" t="s">
        <v>543</v>
      </c>
      <c r="M153" s="339">
        <v>0</v>
      </c>
      <c r="N153" s="339">
        <v>0</v>
      </c>
      <c r="O153" s="339">
        <v>0</v>
      </c>
      <c r="P153" s="342">
        <v>0</v>
      </c>
      <c r="Q153" s="342"/>
      <c r="R153" s="333"/>
    </row>
    <row r="154" spans="2:18" s="22" customFormat="1" ht="21" customHeight="1" x14ac:dyDescent="0.2">
      <c r="B154" s="623"/>
      <c r="C154" s="344" t="s">
        <v>84</v>
      </c>
      <c r="D154" s="343" t="s">
        <v>544</v>
      </c>
      <c r="E154" s="339" t="s">
        <v>543</v>
      </c>
      <c r="F154" s="339">
        <v>0</v>
      </c>
      <c r="G154" s="339">
        <v>0</v>
      </c>
      <c r="H154" s="339" t="s">
        <v>543</v>
      </c>
      <c r="I154" s="339" t="s">
        <v>543</v>
      </c>
      <c r="J154" s="339">
        <v>0</v>
      </c>
      <c r="K154" s="339">
        <v>0</v>
      </c>
      <c r="L154" s="339">
        <v>0</v>
      </c>
      <c r="M154" s="339">
        <v>0</v>
      </c>
      <c r="N154" s="339" t="s">
        <v>543</v>
      </c>
      <c r="O154" s="339" t="s">
        <v>543</v>
      </c>
      <c r="P154" s="342">
        <v>0</v>
      </c>
      <c r="Q154" s="342"/>
      <c r="R154" s="333"/>
    </row>
    <row r="155" spans="2:18" s="22" customFormat="1" ht="12" customHeight="1" x14ac:dyDescent="0.2">
      <c r="B155" s="623" t="s">
        <v>408</v>
      </c>
      <c r="C155" s="344" t="s">
        <v>82</v>
      </c>
      <c r="D155" s="347" t="s">
        <v>543</v>
      </c>
      <c r="E155" s="346">
        <v>0</v>
      </c>
      <c r="F155" s="346">
        <v>0</v>
      </c>
      <c r="G155" s="346">
        <v>0</v>
      </c>
      <c r="H155" s="346" t="s">
        <v>543</v>
      </c>
      <c r="I155" s="346">
        <v>0</v>
      </c>
      <c r="J155" s="346">
        <v>0</v>
      </c>
      <c r="K155" s="346">
        <v>0</v>
      </c>
      <c r="L155" s="346">
        <v>0</v>
      </c>
      <c r="M155" s="346">
        <v>0</v>
      </c>
      <c r="N155" s="346" t="s">
        <v>543</v>
      </c>
      <c r="O155" s="346">
        <v>0</v>
      </c>
      <c r="P155" s="345">
        <v>0</v>
      </c>
      <c r="Q155" s="342"/>
      <c r="R155" s="333"/>
    </row>
    <row r="156" spans="2:18" s="22" customFormat="1" ht="12" customHeight="1" x14ac:dyDescent="0.2">
      <c r="B156" s="623"/>
      <c r="C156" s="344" t="s">
        <v>83</v>
      </c>
      <c r="D156" s="347">
        <v>0</v>
      </c>
      <c r="E156" s="346">
        <v>0</v>
      </c>
      <c r="F156" s="346">
        <v>0</v>
      </c>
      <c r="G156" s="346">
        <v>0</v>
      </c>
      <c r="H156" s="346">
        <v>0</v>
      </c>
      <c r="I156" s="346">
        <v>0</v>
      </c>
      <c r="J156" s="346">
        <v>0</v>
      </c>
      <c r="K156" s="346">
        <v>0</v>
      </c>
      <c r="L156" s="346">
        <v>0</v>
      </c>
      <c r="M156" s="346">
        <v>0</v>
      </c>
      <c r="N156" s="346">
        <v>0</v>
      </c>
      <c r="O156" s="346">
        <v>0</v>
      </c>
      <c r="P156" s="345">
        <v>0</v>
      </c>
      <c r="Q156" s="342"/>
      <c r="R156" s="333"/>
    </row>
    <row r="157" spans="2:18" s="22" customFormat="1" ht="21" customHeight="1" x14ac:dyDescent="0.2">
      <c r="B157" s="623"/>
      <c r="C157" s="344" t="s">
        <v>84</v>
      </c>
      <c r="D157" s="347" t="s">
        <v>543</v>
      </c>
      <c r="E157" s="346">
        <v>0</v>
      </c>
      <c r="F157" s="346">
        <v>0</v>
      </c>
      <c r="G157" s="346">
        <v>0</v>
      </c>
      <c r="H157" s="346" t="s">
        <v>543</v>
      </c>
      <c r="I157" s="346">
        <v>0</v>
      </c>
      <c r="J157" s="346">
        <v>0</v>
      </c>
      <c r="K157" s="346">
        <v>0</v>
      </c>
      <c r="L157" s="346">
        <v>0</v>
      </c>
      <c r="M157" s="346">
        <v>0</v>
      </c>
      <c r="N157" s="346" t="s">
        <v>543</v>
      </c>
      <c r="O157" s="346">
        <v>0</v>
      </c>
      <c r="P157" s="345">
        <v>0</v>
      </c>
      <c r="Q157" s="342"/>
      <c r="R157" s="333"/>
    </row>
    <row r="158" spans="2:18" s="22" customFormat="1" ht="12" customHeight="1" x14ac:dyDescent="0.2">
      <c r="B158" s="623" t="s">
        <v>407</v>
      </c>
      <c r="C158" s="344" t="s">
        <v>82</v>
      </c>
      <c r="D158" s="343">
        <v>45</v>
      </c>
      <c r="E158" s="339">
        <v>4</v>
      </c>
      <c r="F158" s="339">
        <v>3</v>
      </c>
      <c r="G158" s="339">
        <v>3</v>
      </c>
      <c r="H158" s="339">
        <v>3</v>
      </c>
      <c r="I158" s="339">
        <v>4</v>
      </c>
      <c r="J158" s="339">
        <v>3</v>
      </c>
      <c r="K158" s="339">
        <v>7</v>
      </c>
      <c r="L158" s="339">
        <v>7</v>
      </c>
      <c r="M158" s="339">
        <v>3</v>
      </c>
      <c r="N158" s="339" t="s">
        <v>543</v>
      </c>
      <c r="O158" s="339" t="s">
        <v>544</v>
      </c>
      <c r="P158" s="342">
        <v>3</v>
      </c>
      <c r="Q158" s="342"/>
      <c r="R158" s="333"/>
    </row>
    <row r="159" spans="2:18" s="22" customFormat="1" ht="12" customHeight="1" x14ac:dyDescent="0.2">
      <c r="B159" s="623"/>
      <c r="C159" s="344" t="s">
        <v>83</v>
      </c>
      <c r="D159" s="343">
        <v>21</v>
      </c>
      <c r="E159" s="339" t="s">
        <v>544</v>
      </c>
      <c r="F159" s="339">
        <v>3</v>
      </c>
      <c r="G159" s="339" t="s">
        <v>543</v>
      </c>
      <c r="H159" s="339">
        <v>0</v>
      </c>
      <c r="I159" s="339" t="s">
        <v>544</v>
      </c>
      <c r="J159" s="339" t="s">
        <v>543</v>
      </c>
      <c r="K159" s="339" t="s">
        <v>543</v>
      </c>
      <c r="L159" s="339">
        <v>0</v>
      </c>
      <c r="M159" s="339" t="s">
        <v>543</v>
      </c>
      <c r="N159" s="339" t="s">
        <v>543</v>
      </c>
      <c r="O159" s="339" t="s">
        <v>543</v>
      </c>
      <c r="P159" s="342" t="s">
        <v>543</v>
      </c>
      <c r="Q159" s="342"/>
      <c r="R159" s="333"/>
    </row>
    <row r="160" spans="2:18" s="22" customFormat="1" ht="21" customHeight="1" x14ac:dyDescent="0.2">
      <c r="B160" s="623"/>
      <c r="C160" s="344" t="s">
        <v>84</v>
      </c>
      <c r="D160" s="343">
        <v>24</v>
      </c>
      <c r="E160" s="339" t="s">
        <v>543</v>
      </c>
      <c r="F160" s="339">
        <v>0</v>
      </c>
      <c r="G160" s="339" t="s">
        <v>543</v>
      </c>
      <c r="H160" s="339">
        <v>3</v>
      </c>
      <c r="I160" s="339" t="s">
        <v>543</v>
      </c>
      <c r="J160" s="339" t="s">
        <v>543</v>
      </c>
      <c r="K160" s="339" t="s">
        <v>544</v>
      </c>
      <c r="L160" s="339">
        <v>7</v>
      </c>
      <c r="M160" s="339" t="s">
        <v>543</v>
      </c>
      <c r="N160" s="339">
        <v>0</v>
      </c>
      <c r="O160" s="339" t="s">
        <v>543</v>
      </c>
      <c r="P160" s="342" t="s">
        <v>543</v>
      </c>
      <c r="Q160" s="342"/>
      <c r="R160" s="333"/>
    </row>
    <row r="161" spans="2:18" s="22" customFormat="1" ht="11.25" customHeight="1" x14ac:dyDescent="0.2">
      <c r="B161" s="624" t="s">
        <v>406</v>
      </c>
      <c r="C161" s="348" t="s">
        <v>82</v>
      </c>
      <c r="D161" s="343">
        <v>26</v>
      </c>
      <c r="E161" s="339" t="s">
        <v>543</v>
      </c>
      <c r="F161" s="339" t="s">
        <v>543</v>
      </c>
      <c r="G161" s="339">
        <v>3</v>
      </c>
      <c r="H161" s="339" t="s">
        <v>543</v>
      </c>
      <c r="I161" s="339">
        <v>0</v>
      </c>
      <c r="J161" s="339">
        <v>3</v>
      </c>
      <c r="K161" s="339">
        <v>5</v>
      </c>
      <c r="L161" s="339">
        <v>3</v>
      </c>
      <c r="M161" s="339" t="s">
        <v>543</v>
      </c>
      <c r="N161" s="339" t="s">
        <v>543</v>
      </c>
      <c r="O161" s="339">
        <v>0</v>
      </c>
      <c r="P161" s="342" t="s">
        <v>543</v>
      </c>
      <c r="Q161" s="345"/>
      <c r="R161" s="333"/>
    </row>
    <row r="162" spans="2:18" s="22" customFormat="1" ht="12" customHeight="1" x14ac:dyDescent="0.2">
      <c r="B162" s="624"/>
      <c r="C162" s="348" t="s">
        <v>83</v>
      </c>
      <c r="D162" s="343">
        <v>14</v>
      </c>
      <c r="E162" s="339" t="s">
        <v>543</v>
      </c>
      <c r="F162" s="339" t="s">
        <v>543</v>
      </c>
      <c r="G162" s="339" t="s">
        <v>543</v>
      </c>
      <c r="H162" s="339">
        <v>0</v>
      </c>
      <c r="I162" s="339">
        <v>0</v>
      </c>
      <c r="J162" s="339" t="s">
        <v>543</v>
      </c>
      <c r="K162" s="339" t="s">
        <v>543</v>
      </c>
      <c r="L162" s="339">
        <v>0</v>
      </c>
      <c r="M162" s="339" t="s">
        <v>543</v>
      </c>
      <c r="N162" s="339" t="s">
        <v>543</v>
      </c>
      <c r="O162" s="339">
        <v>0</v>
      </c>
      <c r="P162" s="342" t="s">
        <v>543</v>
      </c>
      <c r="Q162" s="345"/>
      <c r="R162" s="333"/>
    </row>
    <row r="163" spans="2:18" s="22" customFormat="1" ht="21" customHeight="1" x14ac:dyDescent="0.2">
      <c r="B163" s="624"/>
      <c r="C163" s="348" t="s">
        <v>84</v>
      </c>
      <c r="D163" s="343">
        <v>12</v>
      </c>
      <c r="E163" s="339">
        <v>0</v>
      </c>
      <c r="F163" s="339">
        <v>0</v>
      </c>
      <c r="G163" s="339" t="s">
        <v>543</v>
      </c>
      <c r="H163" s="339" t="s">
        <v>543</v>
      </c>
      <c r="I163" s="339">
        <v>0</v>
      </c>
      <c r="J163" s="339" t="s">
        <v>543</v>
      </c>
      <c r="K163" s="339">
        <v>3</v>
      </c>
      <c r="L163" s="339">
        <v>3</v>
      </c>
      <c r="M163" s="339">
        <v>0</v>
      </c>
      <c r="N163" s="339">
        <v>0</v>
      </c>
      <c r="O163" s="339">
        <v>0</v>
      </c>
      <c r="P163" s="342" t="s">
        <v>543</v>
      </c>
      <c r="Q163" s="345"/>
      <c r="R163" s="333"/>
    </row>
    <row r="164" spans="2:18" s="22" customFormat="1" ht="12" customHeight="1" x14ac:dyDescent="0.2">
      <c r="B164" s="623" t="s">
        <v>405</v>
      </c>
      <c r="C164" s="344" t="s">
        <v>82</v>
      </c>
      <c r="D164" s="347">
        <v>123</v>
      </c>
      <c r="E164" s="346">
        <v>7</v>
      </c>
      <c r="F164" s="346">
        <v>8</v>
      </c>
      <c r="G164" s="346">
        <v>9</v>
      </c>
      <c r="H164" s="346">
        <v>10</v>
      </c>
      <c r="I164" s="346">
        <v>14</v>
      </c>
      <c r="J164" s="346">
        <v>10</v>
      </c>
      <c r="K164" s="346">
        <v>16</v>
      </c>
      <c r="L164" s="346">
        <v>12</v>
      </c>
      <c r="M164" s="346">
        <v>6</v>
      </c>
      <c r="N164" s="346">
        <v>8</v>
      </c>
      <c r="O164" s="346">
        <v>8</v>
      </c>
      <c r="P164" s="345">
        <v>15</v>
      </c>
      <c r="Q164" s="342"/>
      <c r="R164" s="333"/>
    </row>
    <row r="165" spans="2:18" s="22" customFormat="1" ht="12" customHeight="1" x14ac:dyDescent="0.2">
      <c r="B165" s="623"/>
      <c r="C165" s="344" t="s">
        <v>83</v>
      </c>
      <c r="D165" s="347">
        <v>80</v>
      </c>
      <c r="E165" s="346" t="s">
        <v>544</v>
      </c>
      <c r="F165" s="346" t="s">
        <v>544</v>
      </c>
      <c r="G165" s="346">
        <v>6</v>
      </c>
      <c r="H165" s="346">
        <v>6</v>
      </c>
      <c r="I165" s="346">
        <v>8</v>
      </c>
      <c r="J165" s="346" t="s">
        <v>544</v>
      </c>
      <c r="K165" s="346">
        <v>10</v>
      </c>
      <c r="L165" s="346">
        <v>7</v>
      </c>
      <c r="M165" s="346" t="s">
        <v>544</v>
      </c>
      <c r="N165" s="346">
        <v>5</v>
      </c>
      <c r="O165" s="346">
        <v>5</v>
      </c>
      <c r="P165" s="345">
        <v>9</v>
      </c>
      <c r="Q165" s="342"/>
      <c r="R165" s="333"/>
    </row>
    <row r="166" spans="2:18" s="22" customFormat="1" ht="21" customHeight="1" x14ac:dyDescent="0.2">
      <c r="B166" s="623"/>
      <c r="C166" s="344" t="s">
        <v>84</v>
      </c>
      <c r="D166" s="347">
        <v>43</v>
      </c>
      <c r="E166" s="346" t="s">
        <v>543</v>
      </c>
      <c r="F166" s="346" t="s">
        <v>543</v>
      </c>
      <c r="G166" s="346">
        <v>3</v>
      </c>
      <c r="H166" s="346">
        <v>4</v>
      </c>
      <c r="I166" s="346">
        <v>6</v>
      </c>
      <c r="J166" s="346" t="s">
        <v>543</v>
      </c>
      <c r="K166" s="346">
        <v>6</v>
      </c>
      <c r="L166" s="346">
        <v>5</v>
      </c>
      <c r="M166" s="346" t="s">
        <v>543</v>
      </c>
      <c r="N166" s="346">
        <v>3</v>
      </c>
      <c r="O166" s="346">
        <v>3</v>
      </c>
      <c r="P166" s="345">
        <v>6</v>
      </c>
      <c r="Q166" s="342"/>
      <c r="R166" s="333"/>
    </row>
    <row r="167" spans="2:18" s="22" customFormat="1" ht="12" customHeight="1" x14ac:dyDescent="0.2">
      <c r="B167" s="350" t="s">
        <v>404</v>
      </c>
      <c r="C167" s="348" t="s">
        <v>82</v>
      </c>
      <c r="D167" s="343">
        <v>53</v>
      </c>
      <c r="E167" s="339" t="s">
        <v>543</v>
      </c>
      <c r="F167" s="339">
        <v>5</v>
      </c>
      <c r="G167" s="339">
        <v>3</v>
      </c>
      <c r="H167" s="339" t="s">
        <v>543</v>
      </c>
      <c r="I167" s="339">
        <v>9</v>
      </c>
      <c r="J167" s="339">
        <v>3</v>
      </c>
      <c r="K167" s="339">
        <v>5</v>
      </c>
      <c r="L167" s="339">
        <v>4</v>
      </c>
      <c r="M167" s="339" t="s">
        <v>543</v>
      </c>
      <c r="N167" s="339">
        <v>6</v>
      </c>
      <c r="O167" s="339">
        <v>3</v>
      </c>
      <c r="P167" s="342">
        <v>10</v>
      </c>
      <c r="Q167" s="345"/>
      <c r="R167" s="333"/>
    </row>
    <row r="168" spans="2:18" s="22" customFormat="1" ht="12" customHeight="1" x14ac:dyDescent="0.2">
      <c r="B168" s="350"/>
      <c r="C168" s="348" t="s">
        <v>83</v>
      </c>
      <c r="D168" s="343">
        <v>32</v>
      </c>
      <c r="E168" s="339" t="s">
        <v>543</v>
      </c>
      <c r="F168" s="339">
        <v>5</v>
      </c>
      <c r="G168" s="339">
        <v>3</v>
      </c>
      <c r="H168" s="339" t="s">
        <v>543</v>
      </c>
      <c r="I168" s="339">
        <v>5</v>
      </c>
      <c r="J168" s="339" t="s">
        <v>543</v>
      </c>
      <c r="K168" s="339" t="s">
        <v>543</v>
      </c>
      <c r="L168" s="339" t="s">
        <v>543</v>
      </c>
      <c r="M168" s="339" t="s">
        <v>543</v>
      </c>
      <c r="N168" s="339">
        <v>3</v>
      </c>
      <c r="O168" s="339" t="s">
        <v>543</v>
      </c>
      <c r="P168" s="342">
        <v>6</v>
      </c>
      <c r="Q168" s="345"/>
      <c r="R168" s="333"/>
    </row>
    <row r="169" spans="2:18" s="22" customFormat="1" ht="21" customHeight="1" x14ac:dyDescent="0.2">
      <c r="B169" s="350"/>
      <c r="C169" s="348" t="s">
        <v>84</v>
      </c>
      <c r="D169" s="343">
        <v>21</v>
      </c>
      <c r="E169" s="339" t="s">
        <v>543</v>
      </c>
      <c r="F169" s="339">
        <v>0</v>
      </c>
      <c r="G169" s="339">
        <v>0</v>
      </c>
      <c r="H169" s="339">
        <v>0</v>
      </c>
      <c r="I169" s="339">
        <v>4</v>
      </c>
      <c r="J169" s="339" t="s">
        <v>543</v>
      </c>
      <c r="K169" s="339" t="s">
        <v>546</v>
      </c>
      <c r="L169" s="339" t="s">
        <v>543</v>
      </c>
      <c r="M169" s="339" t="s">
        <v>543</v>
      </c>
      <c r="N169" s="339">
        <v>3</v>
      </c>
      <c r="O169" s="339" t="s">
        <v>543</v>
      </c>
      <c r="P169" s="342">
        <v>4</v>
      </c>
      <c r="Q169" s="345"/>
      <c r="R169" s="333"/>
    </row>
    <row r="170" spans="2:18" s="22" customFormat="1" ht="12" customHeight="1" x14ac:dyDescent="0.2">
      <c r="B170" s="350" t="s">
        <v>403</v>
      </c>
      <c r="C170" s="348" t="s">
        <v>82</v>
      </c>
      <c r="D170" s="347">
        <v>10</v>
      </c>
      <c r="E170" s="346">
        <v>0</v>
      </c>
      <c r="F170" s="346">
        <v>3</v>
      </c>
      <c r="G170" s="346">
        <v>0</v>
      </c>
      <c r="H170" s="346">
        <v>0</v>
      </c>
      <c r="I170" s="346">
        <v>3</v>
      </c>
      <c r="J170" s="346" t="s">
        <v>543</v>
      </c>
      <c r="K170" s="346" t="s">
        <v>543</v>
      </c>
      <c r="L170" s="346" t="s">
        <v>543</v>
      </c>
      <c r="M170" s="346">
        <v>0</v>
      </c>
      <c r="N170" s="346" t="s">
        <v>543</v>
      </c>
      <c r="O170" s="346">
        <v>0</v>
      </c>
      <c r="P170" s="345">
        <v>0</v>
      </c>
      <c r="Q170" s="345"/>
      <c r="R170" s="333"/>
    </row>
    <row r="171" spans="2:18" s="22" customFormat="1" ht="12" customHeight="1" x14ac:dyDescent="0.2">
      <c r="B171" s="350"/>
      <c r="C171" s="348" t="s">
        <v>83</v>
      </c>
      <c r="D171" s="347" t="s">
        <v>544</v>
      </c>
      <c r="E171" s="346">
        <v>0</v>
      </c>
      <c r="F171" s="346">
        <v>3</v>
      </c>
      <c r="G171" s="346">
        <v>0</v>
      </c>
      <c r="H171" s="346">
        <v>0</v>
      </c>
      <c r="I171" s="346" t="s">
        <v>543</v>
      </c>
      <c r="J171" s="346" t="s">
        <v>543</v>
      </c>
      <c r="K171" s="346" t="s">
        <v>543</v>
      </c>
      <c r="L171" s="346" t="s">
        <v>543</v>
      </c>
      <c r="M171" s="346">
        <v>0</v>
      </c>
      <c r="N171" s="346" t="s">
        <v>543</v>
      </c>
      <c r="O171" s="346">
        <v>0</v>
      </c>
      <c r="P171" s="345">
        <v>0</v>
      </c>
      <c r="Q171" s="345"/>
      <c r="R171" s="333"/>
    </row>
    <row r="172" spans="2:18" s="22" customFormat="1" ht="21" customHeight="1" x14ac:dyDescent="0.2">
      <c r="B172" s="350"/>
      <c r="C172" s="348" t="s">
        <v>84</v>
      </c>
      <c r="D172" s="347" t="s">
        <v>543</v>
      </c>
      <c r="E172" s="346">
        <v>0</v>
      </c>
      <c r="F172" s="346">
        <v>0</v>
      </c>
      <c r="G172" s="346">
        <v>0</v>
      </c>
      <c r="H172" s="346">
        <v>0</v>
      </c>
      <c r="I172" s="346" t="s">
        <v>543</v>
      </c>
      <c r="J172" s="346">
        <v>0</v>
      </c>
      <c r="K172" s="346">
        <v>0</v>
      </c>
      <c r="L172" s="346">
        <v>0</v>
      </c>
      <c r="M172" s="346">
        <v>0</v>
      </c>
      <c r="N172" s="346">
        <v>0</v>
      </c>
      <c r="O172" s="346">
        <v>0</v>
      </c>
      <c r="P172" s="345">
        <v>0</v>
      </c>
      <c r="Q172" s="345"/>
      <c r="R172" s="333"/>
    </row>
    <row r="173" spans="2:18" s="22" customFormat="1" ht="12" customHeight="1" x14ac:dyDescent="0.2">
      <c r="B173" s="350" t="s">
        <v>402</v>
      </c>
      <c r="C173" s="348" t="s">
        <v>82</v>
      </c>
      <c r="D173" s="347">
        <v>19</v>
      </c>
      <c r="E173" s="346" t="s">
        <v>543</v>
      </c>
      <c r="F173" s="346" t="s">
        <v>543</v>
      </c>
      <c r="G173" s="346" t="s">
        <v>543</v>
      </c>
      <c r="H173" s="346">
        <v>0</v>
      </c>
      <c r="I173" s="346">
        <v>3</v>
      </c>
      <c r="J173" s="346" t="s">
        <v>543</v>
      </c>
      <c r="K173" s="346" t="s">
        <v>543</v>
      </c>
      <c r="L173" s="346" t="s">
        <v>543</v>
      </c>
      <c r="M173" s="346" t="s">
        <v>543</v>
      </c>
      <c r="N173" s="346" t="s">
        <v>543</v>
      </c>
      <c r="O173" s="346" t="s">
        <v>543</v>
      </c>
      <c r="P173" s="345">
        <v>3</v>
      </c>
      <c r="Q173" s="345"/>
      <c r="R173" s="333"/>
    </row>
    <row r="174" spans="2:18" s="22" customFormat="1" ht="12" customHeight="1" x14ac:dyDescent="0.2">
      <c r="B174" s="349"/>
      <c r="C174" s="348" t="s">
        <v>83</v>
      </c>
      <c r="D174" s="347">
        <v>14</v>
      </c>
      <c r="E174" s="346" t="s">
        <v>543</v>
      </c>
      <c r="F174" s="346" t="s">
        <v>543</v>
      </c>
      <c r="G174" s="346" t="s">
        <v>543</v>
      </c>
      <c r="H174" s="346">
        <v>0</v>
      </c>
      <c r="I174" s="346">
        <v>3</v>
      </c>
      <c r="J174" s="346" t="s">
        <v>543</v>
      </c>
      <c r="K174" s="346">
        <v>0</v>
      </c>
      <c r="L174" s="346" t="s">
        <v>543</v>
      </c>
      <c r="M174" s="346" t="s">
        <v>543</v>
      </c>
      <c r="N174" s="346" t="s">
        <v>543</v>
      </c>
      <c r="O174" s="346" t="s">
        <v>543</v>
      </c>
      <c r="P174" s="345" t="s">
        <v>543</v>
      </c>
      <c r="Q174" s="345"/>
      <c r="R174" s="333"/>
    </row>
    <row r="175" spans="2:18" s="22" customFormat="1" ht="21" customHeight="1" x14ac:dyDescent="0.2">
      <c r="B175" s="349"/>
      <c r="C175" s="348" t="s">
        <v>84</v>
      </c>
      <c r="D175" s="347">
        <v>5</v>
      </c>
      <c r="E175" s="346">
        <v>0</v>
      </c>
      <c r="F175" s="346">
        <v>0</v>
      </c>
      <c r="G175" s="346">
        <v>0</v>
      </c>
      <c r="H175" s="346">
        <v>0</v>
      </c>
      <c r="I175" s="346">
        <v>0</v>
      </c>
      <c r="J175" s="346" t="s">
        <v>543</v>
      </c>
      <c r="K175" s="346" t="s">
        <v>543</v>
      </c>
      <c r="L175" s="346" t="s">
        <v>543</v>
      </c>
      <c r="M175" s="346">
        <v>0</v>
      </c>
      <c r="N175" s="346">
        <v>0</v>
      </c>
      <c r="O175" s="346">
        <v>0</v>
      </c>
      <c r="P175" s="345" t="s">
        <v>543</v>
      </c>
      <c r="Q175" s="345"/>
      <c r="R175" s="333"/>
    </row>
    <row r="176" spans="2:18" s="22" customFormat="1" ht="12" customHeight="1" x14ac:dyDescent="0.2">
      <c r="B176" s="350" t="s">
        <v>401</v>
      </c>
      <c r="C176" s="348" t="s">
        <v>82</v>
      </c>
      <c r="D176" s="347">
        <v>3</v>
      </c>
      <c r="E176" s="346">
        <v>0</v>
      </c>
      <c r="F176" s="346">
        <v>0</v>
      </c>
      <c r="G176" s="346" t="s">
        <v>543</v>
      </c>
      <c r="H176" s="346">
        <v>0</v>
      </c>
      <c r="I176" s="346">
        <v>0</v>
      </c>
      <c r="J176" s="346">
        <v>0</v>
      </c>
      <c r="K176" s="346">
        <v>0</v>
      </c>
      <c r="L176" s="346">
        <v>0</v>
      </c>
      <c r="M176" s="346">
        <v>0</v>
      </c>
      <c r="N176" s="346" t="s">
        <v>543</v>
      </c>
      <c r="O176" s="346">
        <v>0</v>
      </c>
      <c r="P176" s="345" t="s">
        <v>543</v>
      </c>
      <c r="Q176" s="345"/>
      <c r="R176" s="333"/>
    </row>
    <row r="177" spans="2:18" s="22" customFormat="1" ht="12" customHeight="1" x14ac:dyDescent="0.2">
      <c r="B177" s="349"/>
      <c r="C177" s="348" t="s">
        <v>83</v>
      </c>
      <c r="D177" s="347" t="s">
        <v>543</v>
      </c>
      <c r="E177" s="346">
        <v>0</v>
      </c>
      <c r="F177" s="346">
        <v>0</v>
      </c>
      <c r="G177" s="346" t="s">
        <v>543</v>
      </c>
      <c r="H177" s="346">
        <v>0</v>
      </c>
      <c r="I177" s="346">
        <v>0</v>
      </c>
      <c r="J177" s="346">
        <v>0</v>
      </c>
      <c r="K177" s="346">
        <v>0</v>
      </c>
      <c r="L177" s="346">
        <v>0</v>
      </c>
      <c r="M177" s="346">
        <v>0</v>
      </c>
      <c r="N177" s="346" t="s">
        <v>543</v>
      </c>
      <c r="O177" s="346">
        <v>0</v>
      </c>
      <c r="P177" s="345">
        <v>0</v>
      </c>
      <c r="Q177" s="345"/>
      <c r="R177" s="333"/>
    </row>
    <row r="178" spans="2:18" s="22" customFormat="1" ht="21" customHeight="1" x14ac:dyDescent="0.2">
      <c r="B178" s="349"/>
      <c r="C178" s="348" t="s">
        <v>84</v>
      </c>
      <c r="D178" s="347" t="s">
        <v>543</v>
      </c>
      <c r="E178" s="346">
        <v>0</v>
      </c>
      <c r="F178" s="346">
        <v>0</v>
      </c>
      <c r="G178" s="346">
        <v>0</v>
      </c>
      <c r="H178" s="346">
        <v>0</v>
      </c>
      <c r="I178" s="346">
        <v>0</v>
      </c>
      <c r="J178" s="346">
        <v>0</v>
      </c>
      <c r="K178" s="346">
        <v>0</v>
      </c>
      <c r="L178" s="346">
        <v>0</v>
      </c>
      <c r="M178" s="346">
        <v>0</v>
      </c>
      <c r="N178" s="346">
        <v>0</v>
      </c>
      <c r="O178" s="346">
        <v>0</v>
      </c>
      <c r="P178" s="345" t="s">
        <v>543</v>
      </c>
      <c r="Q178" s="345"/>
      <c r="R178" s="333"/>
    </row>
    <row r="179" spans="2:18" s="22" customFormat="1" ht="12" customHeight="1" x14ac:dyDescent="0.2">
      <c r="B179" s="623" t="s">
        <v>400</v>
      </c>
      <c r="C179" s="344" t="s">
        <v>82</v>
      </c>
      <c r="D179" s="343">
        <v>31</v>
      </c>
      <c r="E179" s="339">
        <v>4</v>
      </c>
      <c r="F179" s="339" t="s">
        <v>543</v>
      </c>
      <c r="G179" s="339">
        <v>3</v>
      </c>
      <c r="H179" s="339">
        <v>3</v>
      </c>
      <c r="I179" s="339" t="s">
        <v>543</v>
      </c>
      <c r="J179" s="339" t="s">
        <v>543</v>
      </c>
      <c r="K179" s="339">
        <v>7</v>
      </c>
      <c r="L179" s="339">
        <v>3</v>
      </c>
      <c r="M179" s="339" t="s">
        <v>543</v>
      </c>
      <c r="N179" s="339" t="s">
        <v>543</v>
      </c>
      <c r="O179" s="339">
        <v>3</v>
      </c>
      <c r="P179" s="342" t="s">
        <v>543</v>
      </c>
      <c r="Q179" s="342"/>
      <c r="R179" s="333"/>
    </row>
    <row r="180" spans="2:18" s="22" customFormat="1" ht="12" customHeight="1" x14ac:dyDescent="0.2">
      <c r="B180" s="623"/>
      <c r="C180" s="344" t="s">
        <v>83</v>
      </c>
      <c r="D180" s="343">
        <v>22</v>
      </c>
      <c r="E180" s="339" t="s">
        <v>544</v>
      </c>
      <c r="F180" s="339" t="s">
        <v>543</v>
      </c>
      <c r="G180" s="339" t="s">
        <v>543</v>
      </c>
      <c r="H180" s="339" t="s">
        <v>543</v>
      </c>
      <c r="I180" s="339">
        <v>0</v>
      </c>
      <c r="J180" s="339" t="s">
        <v>543</v>
      </c>
      <c r="K180" s="339">
        <v>7</v>
      </c>
      <c r="L180" s="339" t="s">
        <v>543</v>
      </c>
      <c r="M180" s="339" t="s">
        <v>543</v>
      </c>
      <c r="N180" s="339" t="s">
        <v>543</v>
      </c>
      <c r="O180" s="339" t="s">
        <v>543</v>
      </c>
      <c r="P180" s="342" t="s">
        <v>543</v>
      </c>
      <c r="Q180" s="342"/>
      <c r="R180" s="333"/>
    </row>
    <row r="181" spans="2:18" s="22" customFormat="1" ht="21" customHeight="1" x14ac:dyDescent="0.2">
      <c r="B181" s="623"/>
      <c r="C181" s="344" t="s">
        <v>84</v>
      </c>
      <c r="D181" s="343">
        <v>9</v>
      </c>
      <c r="E181" s="339" t="s">
        <v>543</v>
      </c>
      <c r="F181" s="339">
        <v>0</v>
      </c>
      <c r="G181" s="339" t="s">
        <v>543</v>
      </c>
      <c r="H181" s="339" t="s">
        <v>543</v>
      </c>
      <c r="I181" s="339" t="s">
        <v>543</v>
      </c>
      <c r="J181" s="339">
        <v>0</v>
      </c>
      <c r="K181" s="339">
        <v>0</v>
      </c>
      <c r="L181" s="339" t="s">
        <v>543</v>
      </c>
      <c r="M181" s="339">
        <v>0</v>
      </c>
      <c r="N181" s="339">
        <v>0</v>
      </c>
      <c r="O181" s="339" t="s">
        <v>543</v>
      </c>
      <c r="P181" s="342" t="s">
        <v>543</v>
      </c>
      <c r="Q181" s="342"/>
      <c r="R181" s="333"/>
    </row>
    <row r="182" spans="2:18" s="22" customFormat="1" ht="13.5" customHeight="1" x14ac:dyDescent="0.2">
      <c r="B182" s="341" t="s">
        <v>399</v>
      </c>
      <c r="C182" s="344" t="s">
        <v>82</v>
      </c>
      <c r="D182" s="343">
        <v>4</v>
      </c>
      <c r="E182" s="339">
        <v>0</v>
      </c>
      <c r="F182" s="339">
        <v>0</v>
      </c>
      <c r="G182" s="339">
        <v>0</v>
      </c>
      <c r="H182" s="339">
        <v>0</v>
      </c>
      <c r="I182" s="339" t="s">
        <v>543</v>
      </c>
      <c r="J182" s="339" t="s">
        <v>543</v>
      </c>
      <c r="K182" s="339">
        <v>0</v>
      </c>
      <c r="L182" s="339">
        <v>0</v>
      </c>
      <c r="M182" s="339">
        <v>0</v>
      </c>
      <c r="N182" s="339">
        <v>0</v>
      </c>
      <c r="O182" s="339" t="s">
        <v>543</v>
      </c>
      <c r="P182" s="342" t="s">
        <v>543</v>
      </c>
      <c r="Q182" s="342"/>
      <c r="R182" s="333"/>
    </row>
    <row r="183" spans="2:18" s="22" customFormat="1" ht="13.5" customHeight="1" x14ac:dyDescent="0.2">
      <c r="B183" s="341"/>
      <c r="C183" s="344" t="s">
        <v>83</v>
      </c>
      <c r="D183" s="343">
        <v>3</v>
      </c>
      <c r="E183" s="339">
        <v>0</v>
      </c>
      <c r="F183" s="339">
        <v>0</v>
      </c>
      <c r="G183" s="339">
        <v>0</v>
      </c>
      <c r="H183" s="339">
        <v>0</v>
      </c>
      <c r="I183" s="339" t="s">
        <v>543</v>
      </c>
      <c r="J183" s="339" t="s">
        <v>543</v>
      </c>
      <c r="K183" s="339">
        <v>0</v>
      </c>
      <c r="L183" s="339">
        <v>0</v>
      </c>
      <c r="M183" s="339">
        <v>0</v>
      </c>
      <c r="N183" s="339">
        <v>0</v>
      </c>
      <c r="O183" s="339" t="s">
        <v>543</v>
      </c>
      <c r="P183" s="342">
        <v>0</v>
      </c>
      <c r="Q183" s="342"/>
      <c r="R183" s="333"/>
    </row>
    <row r="184" spans="2:18" s="22" customFormat="1" ht="19.5" customHeight="1" x14ac:dyDescent="0.2">
      <c r="B184" s="341"/>
      <c r="C184" s="344" t="s">
        <v>84</v>
      </c>
      <c r="D184" s="343" t="s">
        <v>543</v>
      </c>
      <c r="E184" s="339">
        <v>0</v>
      </c>
      <c r="F184" s="339">
        <v>0</v>
      </c>
      <c r="G184" s="339">
        <v>0</v>
      </c>
      <c r="H184" s="339">
        <v>0</v>
      </c>
      <c r="I184" s="339">
        <v>0</v>
      </c>
      <c r="J184" s="339">
        <v>0</v>
      </c>
      <c r="K184" s="339">
        <v>0</v>
      </c>
      <c r="L184" s="339">
        <v>0</v>
      </c>
      <c r="M184" s="339">
        <v>0</v>
      </c>
      <c r="N184" s="339">
        <v>0</v>
      </c>
      <c r="O184" s="339">
        <v>0</v>
      </c>
      <c r="P184" s="342" t="s">
        <v>543</v>
      </c>
      <c r="Q184" s="342"/>
      <c r="R184" s="333"/>
    </row>
    <row r="185" spans="2:18" s="22" customFormat="1" ht="12" customHeight="1" x14ac:dyDescent="0.2">
      <c r="B185" s="623" t="s">
        <v>398</v>
      </c>
      <c r="C185" s="344" t="s">
        <v>82</v>
      </c>
      <c r="D185" s="343">
        <v>30</v>
      </c>
      <c r="E185" s="339" t="s">
        <v>543</v>
      </c>
      <c r="F185" s="339" t="s">
        <v>543</v>
      </c>
      <c r="G185" s="339" t="s">
        <v>543</v>
      </c>
      <c r="H185" s="339">
        <v>6</v>
      </c>
      <c r="I185" s="339" t="s">
        <v>543</v>
      </c>
      <c r="J185" s="339">
        <v>3</v>
      </c>
      <c r="K185" s="339" t="s">
        <v>543</v>
      </c>
      <c r="L185" s="339">
        <v>5</v>
      </c>
      <c r="M185" s="339">
        <v>3</v>
      </c>
      <c r="N185" s="339" t="s">
        <v>543</v>
      </c>
      <c r="O185" s="339" t="s">
        <v>543</v>
      </c>
      <c r="P185" s="342" t="s">
        <v>543</v>
      </c>
      <c r="Q185" s="342"/>
      <c r="R185" s="333"/>
    </row>
    <row r="186" spans="2:18" s="22" customFormat="1" ht="12" customHeight="1" x14ac:dyDescent="0.2">
      <c r="B186" s="623"/>
      <c r="C186" s="344" t="s">
        <v>83</v>
      </c>
      <c r="D186" s="343">
        <v>22</v>
      </c>
      <c r="E186" s="339" t="s">
        <v>543</v>
      </c>
      <c r="F186" s="339">
        <v>0</v>
      </c>
      <c r="G186" s="339" t="s">
        <v>543</v>
      </c>
      <c r="H186" s="339" t="s">
        <v>544</v>
      </c>
      <c r="I186" s="339" t="s">
        <v>543</v>
      </c>
      <c r="J186" s="339">
        <v>3</v>
      </c>
      <c r="K186" s="339" t="s">
        <v>543</v>
      </c>
      <c r="L186" s="339" t="s">
        <v>544</v>
      </c>
      <c r="M186" s="339">
        <v>3</v>
      </c>
      <c r="N186" s="339" t="s">
        <v>543</v>
      </c>
      <c r="O186" s="339" t="s">
        <v>543</v>
      </c>
      <c r="P186" s="342" t="s">
        <v>543</v>
      </c>
      <c r="Q186" s="342"/>
      <c r="R186" s="333"/>
    </row>
    <row r="187" spans="2:18" s="20" customFormat="1" ht="12" customHeight="1" x14ac:dyDescent="0.2">
      <c r="B187" s="341"/>
      <c r="C187" s="340" t="s">
        <v>84</v>
      </c>
      <c r="D187" s="338">
        <v>8</v>
      </c>
      <c r="E187" s="338">
        <v>0</v>
      </c>
      <c r="F187" s="338" t="s">
        <v>543</v>
      </c>
      <c r="G187" s="339" t="s">
        <v>543</v>
      </c>
      <c r="H187" s="338" t="s">
        <v>543</v>
      </c>
      <c r="I187" s="338">
        <v>0</v>
      </c>
      <c r="J187" s="338">
        <v>0</v>
      </c>
      <c r="K187" s="338" t="s">
        <v>543</v>
      </c>
      <c r="L187" s="339" t="s">
        <v>543</v>
      </c>
      <c r="M187" s="338">
        <v>0</v>
      </c>
      <c r="N187" s="338">
        <v>0</v>
      </c>
      <c r="O187" s="339">
        <v>0</v>
      </c>
      <c r="P187" s="339">
        <v>0</v>
      </c>
      <c r="Q187" s="338"/>
      <c r="R187" s="52"/>
    </row>
    <row r="188" spans="2:18" s="22" customFormat="1" ht="7.5" customHeight="1" x14ac:dyDescent="0.2">
      <c r="C188" s="334"/>
      <c r="D188" s="335"/>
      <c r="E188" s="335"/>
      <c r="F188" s="335"/>
      <c r="G188" s="335"/>
      <c r="H188" s="335"/>
      <c r="I188" s="335"/>
      <c r="J188" s="335"/>
      <c r="K188" s="335"/>
      <c r="L188" s="335"/>
      <c r="M188" s="335"/>
      <c r="N188" s="335"/>
      <c r="O188" s="335"/>
      <c r="P188" s="335"/>
      <c r="Q188" s="335"/>
      <c r="R188" s="333"/>
    </row>
    <row r="189" spans="2:18" s="22" customFormat="1" ht="3" customHeight="1" x14ac:dyDescent="0.2">
      <c r="B189" s="337"/>
      <c r="C189" s="337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5"/>
      <c r="R189" s="333"/>
    </row>
    <row r="190" spans="2:18" s="22" customFormat="1" ht="6" customHeight="1" x14ac:dyDescent="0.2">
      <c r="C190" s="334"/>
      <c r="D190" s="335"/>
      <c r="E190" s="335"/>
      <c r="F190" s="335"/>
      <c r="G190" s="335"/>
      <c r="H190" s="335"/>
      <c r="I190" s="335"/>
      <c r="J190" s="335"/>
      <c r="K190" s="335"/>
      <c r="L190" s="335"/>
      <c r="M190" s="335"/>
      <c r="N190" s="335"/>
      <c r="O190" s="335"/>
      <c r="P190" s="335"/>
      <c r="Q190" s="335"/>
      <c r="R190" s="333"/>
    </row>
    <row r="191" spans="2:18" s="22" customFormat="1" ht="13.5" customHeight="1" x14ac:dyDescent="0.2">
      <c r="B191" s="410" t="s">
        <v>393</v>
      </c>
      <c r="C191" s="410"/>
      <c r="D191" s="410"/>
      <c r="E191" s="410"/>
      <c r="F191" s="410"/>
      <c r="G191" s="410"/>
      <c r="H191" s="410"/>
      <c r="I191" s="417"/>
      <c r="J191" s="417"/>
      <c r="K191" s="417"/>
      <c r="L191" s="417"/>
      <c r="M191" s="417"/>
      <c r="N191" s="417"/>
      <c r="O191" s="417"/>
      <c r="P191" s="417"/>
      <c r="Q191" s="335"/>
      <c r="R191" s="333"/>
    </row>
    <row r="192" spans="2:18" s="22" customFormat="1" ht="15.75" customHeight="1" x14ac:dyDescent="0.2">
      <c r="B192" s="598" t="s">
        <v>563</v>
      </c>
      <c r="C192" s="598"/>
      <c r="D192" s="598"/>
      <c r="E192" s="598"/>
      <c r="F192" s="598"/>
      <c r="G192" s="598"/>
      <c r="H192" s="598"/>
      <c r="I192" s="598"/>
      <c r="J192" s="598"/>
      <c r="K192" s="598"/>
      <c r="L192" s="598"/>
      <c r="M192" s="598"/>
      <c r="N192" s="598"/>
      <c r="O192" s="598"/>
      <c r="P192" s="598"/>
      <c r="Q192" s="335"/>
      <c r="R192" s="333"/>
    </row>
    <row r="193" spans="2:18" s="22" customFormat="1" ht="9" customHeight="1" x14ac:dyDescent="0.2">
      <c r="B193" s="334"/>
      <c r="C193" s="334"/>
      <c r="D193" s="335"/>
      <c r="E193" s="335"/>
      <c r="F193" s="335"/>
      <c r="G193" s="335"/>
      <c r="H193" s="335"/>
      <c r="I193" s="335"/>
      <c r="J193" s="335"/>
      <c r="K193" s="335"/>
      <c r="L193" s="335"/>
      <c r="M193" s="335"/>
      <c r="N193" s="335"/>
      <c r="O193" s="335"/>
      <c r="P193" s="335"/>
      <c r="Q193" s="335"/>
      <c r="R193" s="333"/>
    </row>
    <row r="194" spans="2:18" s="22" customFormat="1" ht="9" customHeight="1" x14ac:dyDescent="0.2">
      <c r="B194" s="334"/>
      <c r="C194" s="334"/>
      <c r="D194" s="335"/>
      <c r="E194" s="335"/>
      <c r="F194" s="335"/>
      <c r="G194" s="335"/>
      <c r="H194" s="335"/>
      <c r="I194" s="335"/>
      <c r="J194" s="335"/>
      <c r="K194" s="335"/>
      <c r="L194" s="335"/>
      <c r="M194" s="335"/>
      <c r="N194" s="335"/>
      <c r="O194" s="335"/>
      <c r="P194" s="335"/>
      <c r="Q194" s="335"/>
      <c r="R194" s="333"/>
    </row>
    <row r="195" spans="2:18" s="22" customFormat="1" ht="9" customHeight="1" x14ac:dyDescent="0.2">
      <c r="B195" s="334"/>
      <c r="C195" s="334"/>
      <c r="D195" s="335"/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3"/>
    </row>
    <row r="196" spans="2:18" s="22" customFormat="1" ht="9" customHeight="1" x14ac:dyDescent="0.2">
      <c r="B196" s="334"/>
      <c r="C196" s="334"/>
      <c r="D196" s="335"/>
      <c r="E196" s="335"/>
      <c r="F196" s="335"/>
      <c r="G196" s="335"/>
      <c r="H196" s="335"/>
      <c r="I196" s="335"/>
      <c r="J196" s="335"/>
      <c r="K196" s="335"/>
      <c r="L196" s="335"/>
      <c r="M196" s="335"/>
      <c r="N196" s="335"/>
      <c r="O196" s="335"/>
      <c r="P196" s="335"/>
      <c r="Q196" s="335"/>
      <c r="R196" s="333"/>
    </row>
    <row r="197" spans="2:18" s="22" customFormat="1" ht="9" customHeight="1" x14ac:dyDescent="0.2">
      <c r="B197" s="334"/>
      <c r="C197" s="334"/>
      <c r="D197" s="335"/>
      <c r="E197" s="335"/>
      <c r="F197" s="335"/>
      <c r="G197" s="335"/>
      <c r="H197" s="335"/>
      <c r="I197" s="335"/>
      <c r="J197" s="335"/>
      <c r="K197" s="335"/>
      <c r="L197" s="335"/>
      <c r="M197" s="335"/>
      <c r="N197" s="335"/>
      <c r="O197" s="335"/>
      <c r="P197" s="335"/>
      <c r="Q197" s="335"/>
      <c r="R197" s="333"/>
    </row>
    <row r="198" spans="2:18" s="22" customFormat="1" ht="9" customHeight="1" x14ac:dyDescent="0.2">
      <c r="B198" s="334"/>
      <c r="C198" s="334"/>
      <c r="D198" s="335"/>
      <c r="E198" s="335"/>
      <c r="F198" s="335"/>
      <c r="G198" s="335"/>
      <c r="H198" s="335"/>
      <c r="I198" s="335"/>
      <c r="J198" s="335"/>
      <c r="K198" s="335"/>
      <c r="L198" s="335"/>
      <c r="M198" s="335"/>
      <c r="N198" s="335"/>
      <c r="O198" s="335"/>
      <c r="P198" s="335"/>
      <c r="Q198" s="335"/>
      <c r="R198" s="333"/>
    </row>
    <row r="199" spans="2:18" s="22" customFormat="1" ht="9" customHeight="1" x14ac:dyDescent="0.2">
      <c r="B199" s="334"/>
      <c r="C199" s="334"/>
      <c r="D199" s="335"/>
      <c r="E199" s="335"/>
      <c r="F199" s="335"/>
      <c r="G199" s="335"/>
      <c r="H199" s="335"/>
      <c r="I199" s="335"/>
      <c r="J199" s="335"/>
      <c r="K199" s="335"/>
      <c r="L199" s="335"/>
      <c r="M199" s="335"/>
      <c r="N199" s="335"/>
      <c r="O199" s="335"/>
      <c r="P199" s="335"/>
      <c r="Q199" s="335"/>
      <c r="R199" s="333"/>
    </row>
    <row r="200" spans="2:18" s="22" customFormat="1" ht="9" customHeight="1" x14ac:dyDescent="0.2">
      <c r="B200" s="334"/>
      <c r="C200" s="334"/>
      <c r="D200" s="335"/>
      <c r="E200" s="335"/>
      <c r="F200" s="335"/>
      <c r="G200" s="335"/>
      <c r="H200" s="335"/>
      <c r="I200" s="335"/>
      <c r="J200" s="335"/>
      <c r="K200" s="335"/>
      <c r="L200" s="335"/>
      <c r="M200" s="335"/>
      <c r="N200" s="335"/>
      <c r="O200" s="335"/>
      <c r="P200" s="335"/>
      <c r="Q200" s="335"/>
      <c r="R200" s="333"/>
    </row>
    <row r="201" spans="2:18" s="22" customFormat="1" ht="9" customHeight="1" x14ac:dyDescent="0.2">
      <c r="B201" s="334"/>
      <c r="C201" s="334"/>
      <c r="D201" s="335"/>
      <c r="E201" s="335"/>
      <c r="F201" s="335"/>
      <c r="G201" s="335"/>
      <c r="H201" s="335"/>
      <c r="I201" s="335"/>
      <c r="J201" s="335"/>
      <c r="K201" s="335"/>
      <c r="L201" s="335"/>
      <c r="M201" s="335"/>
      <c r="N201" s="335"/>
      <c r="O201" s="335"/>
      <c r="P201" s="335"/>
      <c r="Q201" s="335"/>
      <c r="R201" s="333"/>
    </row>
    <row r="202" spans="2:18" s="22" customFormat="1" ht="9" customHeight="1" x14ac:dyDescent="0.2">
      <c r="B202" s="334"/>
      <c r="C202" s="334"/>
      <c r="D202" s="335"/>
      <c r="E202" s="335"/>
      <c r="F202" s="335"/>
      <c r="G202" s="335"/>
      <c r="H202" s="335"/>
      <c r="I202" s="335"/>
      <c r="J202" s="335"/>
      <c r="K202" s="335"/>
      <c r="L202" s="335"/>
      <c r="M202" s="335"/>
      <c r="N202" s="335"/>
      <c r="O202" s="335"/>
      <c r="P202" s="335"/>
      <c r="Q202" s="335"/>
      <c r="R202" s="333"/>
    </row>
    <row r="203" spans="2:18" s="22" customFormat="1" ht="9" customHeight="1" x14ac:dyDescent="0.2">
      <c r="B203" s="334"/>
      <c r="C203" s="334"/>
      <c r="D203" s="335"/>
      <c r="E203" s="335"/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3"/>
    </row>
    <row r="204" spans="2:18" s="22" customFormat="1" ht="9" customHeight="1" x14ac:dyDescent="0.2">
      <c r="B204" s="334"/>
      <c r="C204" s="334"/>
      <c r="D204" s="335"/>
      <c r="E204" s="335"/>
      <c r="F204" s="335"/>
      <c r="G204" s="335"/>
      <c r="H204" s="335"/>
      <c r="I204" s="335"/>
      <c r="J204" s="335"/>
      <c r="K204" s="335"/>
      <c r="L204" s="335"/>
      <c r="M204" s="335"/>
      <c r="N204" s="335"/>
      <c r="O204" s="335"/>
      <c r="P204" s="335"/>
      <c r="Q204" s="335"/>
      <c r="R204" s="333"/>
    </row>
    <row r="205" spans="2:18" s="22" customFormat="1" ht="9" customHeight="1" x14ac:dyDescent="0.2">
      <c r="B205" s="334"/>
      <c r="C205" s="334"/>
      <c r="D205" s="335"/>
      <c r="E205" s="335"/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3"/>
    </row>
    <row r="206" spans="2:18" s="22" customFormat="1" ht="9" customHeight="1" x14ac:dyDescent="0.2">
      <c r="B206" s="334"/>
      <c r="C206" s="334"/>
      <c r="D206" s="335"/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3"/>
    </row>
    <row r="207" spans="2:18" s="22" customFormat="1" ht="9" customHeight="1" x14ac:dyDescent="0.2"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3"/>
    </row>
    <row r="208" spans="2:18" s="22" customFormat="1" ht="9" customHeight="1" x14ac:dyDescent="0.2"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3"/>
    </row>
    <row r="209" spans="2:18" s="22" customFormat="1" ht="9" customHeight="1" x14ac:dyDescent="0.2"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3"/>
    </row>
    <row r="210" spans="2:18" s="22" customFormat="1" ht="9" customHeight="1" x14ac:dyDescent="0.2"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3"/>
    </row>
    <row r="211" spans="2:18" s="22" customFormat="1" ht="9" customHeight="1" x14ac:dyDescent="0.2"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3"/>
    </row>
    <row r="212" spans="2:18" s="22" customFormat="1" ht="9" customHeight="1" x14ac:dyDescent="0.2"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3"/>
    </row>
    <row r="213" spans="2:18" s="22" customFormat="1" ht="9" customHeight="1" x14ac:dyDescent="0.2"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3"/>
    </row>
    <row r="214" spans="2:18" s="22" customFormat="1" ht="9" customHeight="1" x14ac:dyDescent="0.2"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3"/>
    </row>
    <row r="215" spans="2:18" s="22" customFormat="1" ht="9" customHeight="1" x14ac:dyDescent="0.2"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3"/>
    </row>
    <row r="216" spans="2:18" s="22" customFormat="1" ht="9" customHeight="1" x14ac:dyDescent="0.2"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3"/>
    </row>
    <row r="217" spans="2:18" s="22" customFormat="1" ht="9" customHeight="1" x14ac:dyDescent="0.2"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3"/>
    </row>
    <row r="218" spans="2:18" s="22" customFormat="1" ht="9" customHeight="1" x14ac:dyDescent="0.2"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3"/>
    </row>
    <row r="219" spans="2:18" s="22" customFormat="1" ht="9" customHeight="1" x14ac:dyDescent="0.2"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3"/>
    </row>
    <row r="220" spans="2:18" s="22" customFormat="1" ht="9" customHeight="1" x14ac:dyDescent="0.2"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3"/>
    </row>
    <row r="221" spans="2:18" s="22" customFormat="1" ht="9" customHeight="1" x14ac:dyDescent="0.2"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3"/>
    </row>
    <row r="222" spans="2:18" s="22" customFormat="1" ht="9" customHeight="1" x14ac:dyDescent="0.2"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3"/>
    </row>
    <row r="223" spans="2:18" s="22" customFormat="1" ht="9" customHeight="1" x14ac:dyDescent="0.2"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3"/>
    </row>
    <row r="224" spans="2:18" s="22" customFormat="1" ht="9" customHeight="1" x14ac:dyDescent="0.2"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3"/>
    </row>
    <row r="225" spans="2:18" s="22" customFormat="1" ht="9" customHeight="1" x14ac:dyDescent="0.2">
      <c r="B225" s="334"/>
      <c r="C225" s="334"/>
      <c r="D225" s="334"/>
      <c r="E225" s="334"/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3"/>
    </row>
    <row r="226" spans="2:18" s="22" customFormat="1" ht="9" customHeight="1" x14ac:dyDescent="0.2">
      <c r="C226" s="21"/>
      <c r="R226" s="333"/>
    </row>
    <row r="227" spans="2:18" s="22" customFormat="1" ht="9" customHeight="1" x14ac:dyDescent="0.2">
      <c r="C227" s="21"/>
      <c r="R227" s="333"/>
    </row>
    <row r="228" spans="2:18" s="22" customFormat="1" ht="9" customHeight="1" x14ac:dyDescent="0.2">
      <c r="C228" s="21"/>
      <c r="R228" s="333"/>
    </row>
    <row r="229" spans="2:18" s="22" customFormat="1" ht="9" customHeight="1" x14ac:dyDescent="0.2">
      <c r="C229" s="21"/>
      <c r="R229" s="333"/>
    </row>
    <row r="230" spans="2:18" s="22" customFormat="1" ht="9" customHeight="1" x14ac:dyDescent="0.2">
      <c r="C230" s="21"/>
      <c r="R230" s="333"/>
    </row>
    <row r="231" spans="2:18" s="22" customFormat="1" ht="9" customHeight="1" x14ac:dyDescent="0.2">
      <c r="C231" s="21"/>
      <c r="R231" s="333"/>
    </row>
    <row r="232" spans="2:18" s="22" customFormat="1" ht="9" customHeight="1" x14ac:dyDescent="0.2">
      <c r="C232" s="21"/>
      <c r="R232" s="333"/>
    </row>
    <row r="233" spans="2:18" s="22" customFormat="1" ht="9" customHeight="1" x14ac:dyDescent="0.2">
      <c r="C233" s="21"/>
      <c r="R233" s="333"/>
    </row>
    <row r="234" spans="2:18" s="22" customFormat="1" ht="9" customHeight="1" x14ac:dyDescent="0.2">
      <c r="C234" s="21"/>
      <c r="R234" s="333"/>
    </row>
    <row r="235" spans="2:18" s="22" customFormat="1" ht="9" customHeight="1" x14ac:dyDescent="0.2">
      <c r="C235" s="21"/>
      <c r="R235" s="333"/>
    </row>
    <row r="236" spans="2:18" s="22" customFormat="1" ht="9" customHeight="1" x14ac:dyDescent="0.2">
      <c r="C236" s="21"/>
      <c r="R236" s="333"/>
    </row>
    <row r="237" spans="2:18" s="22" customFormat="1" ht="9" customHeight="1" x14ac:dyDescent="0.2">
      <c r="C237" s="21"/>
      <c r="R237" s="333"/>
    </row>
    <row r="238" spans="2:18" s="22" customFormat="1" ht="9" customHeight="1" x14ac:dyDescent="0.2">
      <c r="C238" s="21"/>
      <c r="R238" s="333"/>
    </row>
    <row r="239" spans="2:18" s="22" customFormat="1" ht="9" customHeight="1" x14ac:dyDescent="0.2">
      <c r="C239" s="21"/>
      <c r="R239" s="333"/>
    </row>
    <row r="240" spans="2:18" s="22" customFormat="1" ht="9" customHeight="1" x14ac:dyDescent="0.2">
      <c r="R240" s="333"/>
    </row>
    <row r="241" spans="18:18" s="22" customFormat="1" ht="9" customHeight="1" x14ac:dyDescent="0.2">
      <c r="R241" s="333"/>
    </row>
    <row r="242" spans="18:18" s="22" customFormat="1" ht="9" customHeight="1" x14ac:dyDescent="0.2">
      <c r="R242" s="333"/>
    </row>
    <row r="243" spans="18:18" s="22" customFormat="1" ht="9" customHeight="1" x14ac:dyDescent="0.2">
      <c r="R243" s="333"/>
    </row>
    <row r="244" spans="18:18" s="22" customFormat="1" ht="9" customHeight="1" x14ac:dyDescent="0.2">
      <c r="R244" s="333"/>
    </row>
    <row r="245" spans="18:18" s="22" customFormat="1" ht="9" customHeight="1" x14ac:dyDescent="0.2">
      <c r="R245" s="333"/>
    </row>
    <row r="246" spans="18:18" s="22" customFormat="1" ht="9" customHeight="1" x14ac:dyDescent="0.2">
      <c r="R246" s="333"/>
    </row>
    <row r="247" spans="18:18" s="22" customFormat="1" ht="9" customHeight="1" x14ac:dyDescent="0.2">
      <c r="R247" s="333"/>
    </row>
    <row r="248" spans="18:18" s="22" customFormat="1" ht="9" customHeight="1" x14ac:dyDescent="0.2">
      <c r="R248" s="333"/>
    </row>
    <row r="249" spans="18:18" s="22" customFormat="1" ht="9" customHeight="1" x14ac:dyDescent="0.2">
      <c r="R249" s="333"/>
    </row>
    <row r="250" spans="18:18" s="22" customFormat="1" ht="9" customHeight="1" x14ac:dyDescent="0.2">
      <c r="R250" s="333"/>
    </row>
    <row r="251" spans="18:18" s="22" customFormat="1" ht="9" customHeight="1" x14ac:dyDescent="0.2">
      <c r="R251" s="333"/>
    </row>
    <row r="252" spans="18:18" s="22" customFormat="1" ht="9" customHeight="1" x14ac:dyDescent="0.2">
      <c r="R252" s="333"/>
    </row>
    <row r="253" spans="18:18" s="22" customFormat="1" ht="9" customHeight="1" x14ac:dyDescent="0.2">
      <c r="R253" s="333"/>
    </row>
    <row r="254" spans="18:18" s="22" customFormat="1" ht="9" customHeight="1" x14ac:dyDescent="0.2">
      <c r="R254" s="333"/>
    </row>
    <row r="255" spans="18:18" s="22" customFormat="1" ht="9" customHeight="1" x14ac:dyDescent="0.2">
      <c r="R255" s="333"/>
    </row>
    <row r="256" spans="18:18" s="22" customFormat="1" ht="9" customHeight="1" x14ac:dyDescent="0.2">
      <c r="R256" s="333"/>
    </row>
    <row r="257" spans="18:18" s="22" customFormat="1" ht="9" customHeight="1" x14ac:dyDescent="0.2">
      <c r="R257" s="333"/>
    </row>
    <row r="258" spans="18:18" s="22" customFormat="1" ht="9" customHeight="1" x14ac:dyDescent="0.2">
      <c r="R258" s="333"/>
    </row>
    <row r="259" spans="18:18" s="22" customFormat="1" ht="9" customHeight="1" x14ac:dyDescent="0.2">
      <c r="R259" s="333"/>
    </row>
    <row r="260" spans="18:18" s="22" customFormat="1" ht="9" customHeight="1" x14ac:dyDescent="0.2">
      <c r="R260" s="333"/>
    </row>
    <row r="261" spans="18:18" s="22" customFormat="1" ht="9" customHeight="1" x14ac:dyDescent="0.2">
      <c r="R261" s="333"/>
    </row>
    <row r="262" spans="18:18" s="22" customFormat="1" ht="9" customHeight="1" x14ac:dyDescent="0.2">
      <c r="R262" s="333"/>
    </row>
    <row r="263" spans="18:18" s="22" customFormat="1" ht="9" customHeight="1" x14ac:dyDescent="0.2">
      <c r="R263" s="333"/>
    </row>
    <row r="264" spans="18:18" s="22" customFormat="1" ht="9" customHeight="1" x14ac:dyDescent="0.2">
      <c r="R264" s="333"/>
    </row>
    <row r="265" spans="18:18" s="22" customFormat="1" ht="9" customHeight="1" x14ac:dyDescent="0.2">
      <c r="R265" s="333"/>
    </row>
    <row r="266" spans="18:18" s="22" customFormat="1" ht="9" customHeight="1" x14ac:dyDescent="0.2">
      <c r="R266" s="333"/>
    </row>
    <row r="267" spans="18:18" s="22" customFormat="1" ht="9" customHeight="1" x14ac:dyDescent="0.2">
      <c r="R267" s="333"/>
    </row>
    <row r="268" spans="18:18" s="22" customFormat="1" ht="9" customHeight="1" x14ac:dyDescent="0.2">
      <c r="R268" s="333"/>
    </row>
    <row r="269" spans="18:18" s="22" customFormat="1" ht="9" customHeight="1" x14ac:dyDescent="0.2">
      <c r="R269" s="333"/>
    </row>
    <row r="270" spans="18:18" s="22" customFormat="1" ht="9" customHeight="1" x14ac:dyDescent="0.2">
      <c r="R270" s="333"/>
    </row>
    <row r="271" spans="18:18" s="22" customFormat="1" ht="9" customHeight="1" x14ac:dyDescent="0.2">
      <c r="R271" s="333"/>
    </row>
    <row r="272" spans="18:18" s="22" customFormat="1" ht="9" customHeight="1" x14ac:dyDescent="0.2">
      <c r="R272" s="333"/>
    </row>
    <row r="273" spans="18:18" s="22" customFormat="1" ht="9" customHeight="1" x14ac:dyDescent="0.2">
      <c r="R273" s="333"/>
    </row>
    <row r="274" spans="18:18" s="22" customFormat="1" ht="9" customHeight="1" x14ac:dyDescent="0.2">
      <c r="R274" s="333"/>
    </row>
    <row r="275" spans="18:18" s="22" customFormat="1" ht="9" customHeight="1" x14ac:dyDescent="0.2">
      <c r="R275" s="333"/>
    </row>
    <row r="276" spans="18:18" s="22" customFormat="1" ht="9" customHeight="1" x14ac:dyDescent="0.2">
      <c r="R276" s="333"/>
    </row>
    <row r="277" spans="18:18" s="22" customFormat="1" ht="9" customHeight="1" x14ac:dyDescent="0.2">
      <c r="R277" s="333"/>
    </row>
    <row r="278" spans="18:18" s="22" customFormat="1" ht="9" customHeight="1" x14ac:dyDescent="0.2">
      <c r="R278" s="333"/>
    </row>
    <row r="279" spans="18:18" s="22" customFormat="1" ht="9" customHeight="1" x14ac:dyDescent="0.2">
      <c r="R279" s="333"/>
    </row>
    <row r="280" spans="18:18" s="22" customFormat="1" ht="9" customHeight="1" x14ac:dyDescent="0.2">
      <c r="R280" s="333"/>
    </row>
    <row r="281" spans="18:18" s="22" customFormat="1" ht="9" customHeight="1" x14ac:dyDescent="0.2">
      <c r="R281" s="333"/>
    </row>
    <row r="282" spans="18:18" s="22" customFormat="1" ht="9" customHeight="1" x14ac:dyDescent="0.2">
      <c r="R282" s="333"/>
    </row>
    <row r="283" spans="18:18" s="22" customFormat="1" ht="9" customHeight="1" x14ac:dyDescent="0.2">
      <c r="R283" s="333"/>
    </row>
    <row r="284" spans="18:18" s="22" customFormat="1" ht="9" customHeight="1" x14ac:dyDescent="0.2">
      <c r="R284" s="333"/>
    </row>
    <row r="285" spans="18:18" s="22" customFormat="1" ht="9" customHeight="1" x14ac:dyDescent="0.2">
      <c r="R285" s="333"/>
    </row>
    <row r="286" spans="18:18" s="22" customFormat="1" ht="9" customHeight="1" x14ac:dyDescent="0.2">
      <c r="R286" s="333"/>
    </row>
    <row r="287" spans="18:18" s="22" customFormat="1" ht="9" customHeight="1" x14ac:dyDescent="0.2">
      <c r="R287" s="333"/>
    </row>
    <row r="288" spans="18:18" s="22" customFormat="1" ht="9" customHeight="1" x14ac:dyDescent="0.2">
      <c r="R288" s="333"/>
    </row>
    <row r="289" spans="18:18" s="22" customFormat="1" ht="9" customHeight="1" x14ac:dyDescent="0.2">
      <c r="R289" s="333"/>
    </row>
    <row r="290" spans="18:18" s="22" customFormat="1" ht="9" customHeight="1" x14ac:dyDescent="0.2">
      <c r="R290" s="333"/>
    </row>
    <row r="291" spans="18:18" s="22" customFormat="1" ht="9" customHeight="1" x14ac:dyDescent="0.2">
      <c r="R291" s="333"/>
    </row>
    <row r="292" spans="18:18" s="22" customFormat="1" ht="9" customHeight="1" x14ac:dyDescent="0.2">
      <c r="R292" s="333"/>
    </row>
    <row r="293" spans="18:18" s="22" customFormat="1" ht="9" customHeight="1" x14ac:dyDescent="0.2">
      <c r="R293" s="333"/>
    </row>
    <row r="294" spans="18:18" s="22" customFormat="1" ht="9" customHeight="1" x14ac:dyDescent="0.2">
      <c r="R294" s="333"/>
    </row>
    <row r="295" spans="18:18" s="22" customFormat="1" ht="9" customHeight="1" x14ac:dyDescent="0.2">
      <c r="R295" s="333"/>
    </row>
    <row r="296" spans="18:18" s="22" customFormat="1" ht="9" customHeight="1" x14ac:dyDescent="0.2">
      <c r="R296" s="333"/>
    </row>
    <row r="297" spans="18:18" s="22" customFormat="1" ht="9" customHeight="1" x14ac:dyDescent="0.2">
      <c r="R297" s="333"/>
    </row>
    <row r="298" spans="18:18" s="22" customFormat="1" ht="9" customHeight="1" x14ac:dyDescent="0.2">
      <c r="R298" s="333"/>
    </row>
    <row r="299" spans="18:18" s="22" customFormat="1" ht="9" customHeight="1" x14ac:dyDescent="0.2">
      <c r="R299" s="333"/>
    </row>
    <row r="300" spans="18:18" s="22" customFormat="1" ht="9" customHeight="1" x14ac:dyDescent="0.2">
      <c r="R300" s="333"/>
    </row>
    <row r="301" spans="18:18" s="22" customFormat="1" ht="9" customHeight="1" x14ac:dyDescent="0.2">
      <c r="R301" s="333"/>
    </row>
    <row r="302" spans="18:18" s="22" customFormat="1" ht="9" customHeight="1" x14ac:dyDescent="0.2">
      <c r="R302" s="333"/>
    </row>
    <row r="303" spans="18:18" s="22" customFormat="1" ht="9" customHeight="1" x14ac:dyDescent="0.2">
      <c r="R303" s="333"/>
    </row>
    <row r="304" spans="18:18" s="22" customFormat="1" ht="9" customHeight="1" x14ac:dyDescent="0.2">
      <c r="R304" s="333"/>
    </row>
    <row r="305" spans="18:18" s="22" customFormat="1" ht="9" customHeight="1" x14ac:dyDescent="0.2">
      <c r="R305" s="333"/>
    </row>
    <row r="306" spans="18:18" s="22" customFormat="1" ht="9" customHeight="1" x14ac:dyDescent="0.2">
      <c r="R306" s="333"/>
    </row>
    <row r="307" spans="18:18" s="22" customFormat="1" ht="9" customHeight="1" x14ac:dyDescent="0.2">
      <c r="R307" s="333"/>
    </row>
    <row r="308" spans="18:18" s="22" customFormat="1" ht="9" customHeight="1" x14ac:dyDescent="0.2">
      <c r="R308" s="333"/>
    </row>
    <row r="309" spans="18:18" s="22" customFormat="1" ht="9" customHeight="1" x14ac:dyDescent="0.2">
      <c r="R309" s="333"/>
    </row>
    <row r="310" spans="18:18" s="22" customFormat="1" ht="9" customHeight="1" x14ac:dyDescent="0.2">
      <c r="R310" s="333"/>
    </row>
    <row r="311" spans="18:18" s="22" customFormat="1" ht="9" customHeight="1" x14ac:dyDescent="0.2">
      <c r="R311" s="333"/>
    </row>
    <row r="312" spans="18:18" s="22" customFormat="1" ht="9" customHeight="1" x14ac:dyDescent="0.2">
      <c r="R312" s="333"/>
    </row>
    <row r="313" spans="18:18" s="22" customFormat="1" ht="9" customHeight="1" x14ac:dyDescent="0.2">
      <c r="R313" s="333"/>
    </row>
    <row r="314" spans="18:18" s="22" customFormat="1" ht="9" customHeight="1" x14ac:dyDescent="0.2">
      <c r="R314" s="333"/>
    </row>
    <row r="315" spans="18:18" s="22" customFormat="1" ht="9" customHeight="1" x14ac:dyDescent="0.2">
      <c r="R315" s="333"/>
    </row>
    <row r="316" spans="18:18" s="22" customFormat="1" ht="9" customHeight="1" x14ac:dyDescent="0.2">
      <c r="R316" s="333"/>
    </row>
    <row r="317" spans="18:18" s="22" customFormat="1" ht="9" customHeight="1" x14ac:dyDescent="0.2">
      <c r="R317" s="333"/>
    </row>
    <row r="318" spans="18:18" s="22" customFormat="1" ht="9" customHeight="1" x14ac:dyDescent="0.2">
      <c r="R318" s="333"/>
    </row>
    <row r="319" spans="18:18" s="22" customFormat="1" ht="9" customHeight="1" x14ac:dyDescent="0.2">
      <c r="R319" s="333"/>
    </row>
    <row r="320" spans="18:18" s="22" customFormat="1" ht="9" customHeight="1" x14ac:dyDescent="0.2">
      <c r="R320" s="333"/>
    </row>
    <row r="321" spans="18:18" s="22" customFormat="1" ht="9" customHeight="1" x14ac:dyDescent="0.2">
      <c r="R321" s="333"/>
    </row>
    <row r="322" spans="18:18" s="22" customFormat="1" ht="9" customHeight="1" x14ac:dyDescent="0.2">
      <c r="R322" s="333"/>
    </row>
    <row r="323" spans="18:18" s="22" customFormat="1" ht="9" customHeight="1" x14ac:dyDescent="0.2">
      <c r="R323" s="333"/>
    </row>
    <row r="324" spans="18:18" s="22" customFormat="1" ht="9" customHeight="1" x14ac:dyDescent="0.2">
      <c r="R324" s="333"/>
    </row>
    <row r="325" spans="18:18" s="22" customFormat="1" ht="9" customHeight="1" x14ac:dyDescent="0.2">
      <c r="R325" s="333"/>
    </row>
    <row r="326" spans="18:18" s="22" customFormat="1" ht="9" customHeight="1" x14ac:dyDescent="0.2">
      <c r="R326" s="333"/>
    </row>
    <row r="327" spans="18:18" s="22" customFormat="1" ht="9" customHeight="1" x14ac:dyDescent="0.2">
      <c r="R327" s="333"/>
    </row>
    <row r="328" spans="18:18" s="22" customFormat="1" ht="9" customHeight="1" x14ac:dyDescent="0.2">
      <c r="R328" s="333"/>
    </row>
    <row r="329" spans="18:18" s="22" customFormat="1" ht="9" customHeight="1" x14ac:dyDescent="0.2">
      <c r="R329" s="333"/>
    </row>
    <row r="330" spans="18:18" s="22" customFormat="1" ht="9" customHeight="1" x14ac:dyDescent="0.2">
      <c r="R330" s="333"/>
    </row>
    <row r="331" spans="18:18" s="22" customFormat="1" ht="9" customHeight="1" x14ac:dyDescent="0.2">
      <c r="R331" s="333"/>
    </row>
    <row r="332" spans="18:18" s="22" customFormat="1" ht="9" customHeight="1" x14ac:dyDescent="0.2">
      <c r="R332" s="333"/>
    </row>
    <row r="333" spans="18:18" s="22" customFormat="1" ht="9" customHeight="1" x14ac:dyDescent="0.2">
      <c r="R333" s="333"/>
    </row>
    <row r="334" spans="18:18" s="22" customFormat="1" ht="9" customHeight="1" x14ac:dyDescent="0.2">
      <c r="R334" s="333"/>
    </row>
    <row r="335" spans="18:18" s="22" customFormat="1" ht="9" customHeight="1" x14ac:dyDescent="0.2">
      <c r="R335" s="333"/>
    </row>
    <row r="336" spans="18:18" s="22" customFormat="1" ht="9" customHeight="1" x14ac:dyDescent="0.2">
      <c r="R336" s="333"/>
    </row>
    <row r="337" spans="18:18" s="22" customFormat="1" ht="9" customHeight="1" x14ac:dyDescent="0.2">
      <c r="R337" s="333"/>
    </row>
    <row r="338" spans="18:18" s="22" customFormat="1" ht="9" customHeight="1" x14ac:dyDescent="0.2">
      <c r="R338" s="333"/>
    </row>
    <row r="339" spans="18:18" s="22" customFormat="1" ht="9" customHeight="1" x14ac:dyDescent="0.2">
      <c r="R339" s="333"/>
    </row>
    <row r="340" spans="18:18" s="22" customFormat="1" ht="9" customHeight="1" x14ac:dyDescent="0.2">
      <c r="R340" s="333"/>
    </row>
    <row r="341" spans="18:18" s="22" customFormat="1" ht="9" customHeight="1" x14ac:dyDescent="0.2">
      <c r="R341" s="333"/>
    </row>
    <row r="342" spans="18:18" s="22" customFormat="1" ht="9" customHeight="1" x14ac:dyDescent="0.2">
      <c r="R342" s="333"/>
    </row>
    <row r="343" spans="18:18" s="22" customFormat="1" ht="9" customHeight="1" x14ac:dyDescent="0.2">
      <c r="R343" s="333"/>
    </row>
    <row r="344" spans="18:18" s="22" customFormat="1" ht="9" customHeight="1" x14ac:dyDescent="0.2">
      <c r="R344" s="333"/>
    </row>
    <row r="345" spans="18:18" s="22" customFormat="1" ht="9" customHeight="1" x14ac:dyDescent="0.2">
      <c r="R345" s="333"/>
    </row>
    <row r="346" spans="18:18" s="22" customFormat="1" ht="9" customHeight="1" x14ac:dyDescent="0.2">
      <c r="R346" s="333"/>
    </row>
    <row r="347" spans="18:18" s="22" customFormat="1" ht="9" customHeight="1" x14ac:dyDescent="0.2">
      <c r="R347" s="333"/>
    </row>
    <row r="348" spans="18:18" s="22" customFormat="1" ht="9" customHeight="1" x14ac:dyDescent="0.2">
      <c r="R348" s="333"/>
    </row>
    <row r="349" spans="18:18" s="22" customFormat="1" ht="9" customHeight="1" x14ac:dyDescent="0.2">
      <c r="R349" s="333"/>
    </row>
    <row r="350" spans="18:18" s="22" customFormat="1" ht="9" customHeight="1" x14ac:dyDescent="0.2">
      <c r="R350" s="333"/>
    </row>
    <row r="351" spans="18:18" s="22" customFormat="1" ht="9" customHeight="1" x14ac:dyDescent="0.2">
      <c r="R351" s="333"/>
    </row>
    <row r="352" spans="18:18" s="22" customFormat="1" ht="9" customHeight="1" x14ac:dyDescent="0.2">
      <c r="R352" s="333"/>
    </row>
    <row r="353" spans="18:18" s="22" customFormat="1" ht="9" customHeight="1" x14ac:dyDescent="0.2">
      <c r="R353" s="333"/>
    </row>
    <row r="354" spans="18:18" s="22" customFormat="1" ht="9" customHeight="1" x14ac:dyDescent="0.2">
      <c r="R354" s="333"/>
    </row>
    <row r="355" spans="18:18" s="22" customFormat="1" ht="9" customHeight="1" x14ac:dyDescent="0.2">
      <c r="R355" s="333"/>
    </row>
    <row r="356" spans="18:18" s="22" customFormat="1" ht="9" customHeight="1" x14ac:dyDescent="0.2">
      <c r="R356" s="333"/>
    </row>
    <row r="357" spans="18:18" s="22" customFormat="1" ht="9" customHeight="1" x14ac:dyDescent="0.2">
      <c r="R357" s="333"/>
    </row>
    <row r="358" spans="18:18" s="22" customFormat="1" ht="9" customHeight="1" x14ac:dyDescent="0.2">
      <c r="R358" s="333"/>
    </row>
    <row r="359" spans="18:18" s="22" customFormat="1" ht="9" customHeight="1" x14ac:dyDescent="0.2">
      <c r="R359" s="333"/>
    </row>
    <row r="360" spans="18:18" s="22" customFormat="1" ht="9" customHeight="1" x14ac:dyDescent="0.2">
      <c r="R360" s="333"/>
    </row>
    <row r="361" spans="18:18" s="22" customFormat="1" ht="9" customHeight="1" x14ac:dyDescent="0.2">
      <c r="R361" s="333"/>
    </row>
    <row r="362" spans="18:18" s="22" customFormat="1" ht="9" customHeight="1" x14ac:dyDescent="0.2">
      <c r="R362" s="333"/>
    </row>
    <row r="363" spans="18:18" s="22" customFormat="1" ht="9" customHeight="1" x14ac:dyDescent="0.2">
      <c r="R363" s="333"/>
    </row>
    <row r="364" spans="18:18" s="22" customFormat="1" ht="9" customHeight="1" x14ac:dyDescent="0.2">
      <c r="R364" s="333"/>
    </row>
    <row r="365" spans="18:18" s="22" customFormat="1" ht="9" customHeight="1" x14ac:dyDescent="0.2">
      <c r="R365" s="333"/>
    </row>
    <row r="366" spans="18:18" s="22" customFormat="1" ht="9" customHeight="1" x14ac:dyDescent="0.2">
      <c r="R366" s="333"/>
    </row>
    <row r="367" spans="18:18" s="22" customFormat="1" ht="9" customHeight="1" x14ac:dyDescent="0.2">
      <c r="R367" s="333"/>
    </row>
    <row r="368" spans="18:18" s="22" customFormat="1" ht="9" customHeight="1" x14ac:dyDescent="0.2">
      <c r="R368" s="333"/>
    </row>
    <row r="369" spans="18:18" s="22" customFormat="1" ht="9" customHeight="1" x14ac:dyDescent="0.2">
      <c r="R369" s="333"/>
    </row>
    <row r="370" spans="18:18" s="22" customFormat="1" ht="9" customHeight="1" x14ac:dyDescent="0.2">
      <c r="R370" s="333"/>
    </row>
    <row r="371" spans="18:18" s="22" customFormat="1" ht="9" customHeight="1" x14ac:dyDescent="0.2">
      <c r="R371" s="333"/>
    </row>
    <row r="372" spans="18:18" s="22" customFormat="1" ht="9" customHeight="1" x14ac:dyDescent="0.2">
      <c r="R372" s="333"/>
    </row>
    <row r="373" spans="18:18" s="22" customFormat="1" ht="9" customHeight="1" x14ac:dyDescent="0.2">
      <c r="R373" s="333"/>
    </row>
    <row r="374" spans="18:18" s="22" customFormat="1" ht="9" customHeight="1" x14ac:dyDescent="0.2">
      <c r="R374" s="333"/>
    </row>
    <row r="375" spans="18:18" s="22" customFormat="1" ht="9" customHeight="1" x14ac:dyDescent="0.2">
      <c r="R375" s="333"/>
    </row>
    <row r="376" spans="18:18" s="22" customFormat="1" ht="9" customHeight="1" x14ac:dyDescent="0.2">
      <c r="R376" s="333"/>
    </row>
    <row r="377" spans="18:18" s="22" customFormat="1" ht="9" customHeight="1" x14ac:dyDescent="0.2">
      <c r="R377" s="333"/>
    </row>
    <row r="378" spans="18:18" s="22" customFormat="1" ht="9" customHeight="1" x14ac:dyDescent="0.2">
      <c r="R378" s="333"/>
    </row>
    <row r="379" spans="18:18" s="22" customFormat="1" ht="9" customHeight="1" x14ac:dyDescent="0.2">
      <c r="R379" s="333"/>
    </row>
    <row r="380" spans="18:18" s="22" customFormat="1" ht="9" customHeight="1" x14ac:dyDescent="0.2">
      <c r="R380" s="333"/>
    </row>
    <row r="381" spans="18:18" s="22" customFormat="1" ht="9" customHeight="1" x14ac:dyDescent="0.2">
      <c r="R381" s="333"/>
    </row>
    <row r="382" spans="18:18" s="22" customFormat="1" ht="9" customHeight="1" x14ac:dyDescent="0.2">
      <c r="R382" s="333"/>
    </row>
    <row r="383" spans="18:18" s="22" customFormat="1" ht="11.25" x14ac:dyDescent="0.2"/>
    <row r="384" spans="18:18" s="22" customFormat="1" ht="11.25" x14ac:dyDescent="0.2"/>
    <row r="385" s="22" customFormat="1" ht="11.25" x14ac:dyDescent="0.2"/>
    <row r="386" s="22" customFormat="1" ht="11.25" x14ac:dyDescent="0.2"/>
    <row r="387" s="22" customFormat="1" ht="11.25" x14ac:dyDescent="0.2"/>
    <row r="388" s="22" customFormat="1" ht="11.25" x14ac:dyDescent="0.2"/>
    <row r="389" s="22" customFormat="1" ht="11.25" x14ac:dyDescent="0.2"/>
    <row r="390" s="22" customFormat="1" ht="11.25" x14ac:dyDescent="0.2"/>
    <row r="391" s="22" customFormat="1" ht="11.25" x14ac:dyDescent="0.2"/>
    <row r="392" s="22" customFormat="1" ht="11.25" x14ac:dyDescent="0.2"/>
    <row r="393" s="22" customFormat="1" ht="11.25" x14ac:dyDescent="0.2"/>
    <row r="394" s="22" customFormat="1" ht="11.25" x14ac:dyDescent="0.2"/>
    <row r="395" s="22" customFormat="1" ht="11.25" x14ac:dyDescent="0.2"/>
    <row r="396" s="22" customFormat="1" ht="11.25" x14ac:dyDescent="0.2"/>
    <row r="397" s="22" customFormat="1" ht="11.25" x14ac:dyDescent="0.2"/>
    <row r="398" s="22" customFormat="1" ht="11.25" x14ac:dyDescent="0.2"/>
    <row r="399" s="22" customFormat="1" ht="11.25" x14ac:dyDescent="0.2"/>
    <row r="400" s="22" customFormat="1" ht="11.25" x14ac:dyDescent="0.2"/>
    <row r="401" s="22" customFormat="1" ht="11.25" x14ac:dyDescent="0.2"/>
    <row r="402" s="22" customFormat="1" ht="11.25" x14ac:dyDescent="0.2"/>
    <row r="403" s="22" customFormat="1" ht="11.25" x14ac:dyDescent="0.2"/>
    <row r="404" s="22" customFormat="1" ht="11.25" x14ac:dyDescent="0.2"/>
    <row r="405" s="22" customFormat="1" ht="11.25" x14ac:dyDescent="0.2"/>
    <row r="406" s="22" customFormat="1" ht="11.25" x14ac:dyDescent="0.2"/>
    <row r="407" s="22" customFormat="1" ht="11.25" x14ac:dyDescent="0.2"/>
    <row r="408" s="22" customFormat="1" ht="11.25" x14ac:dyDescent="0.2"/>
    <row r="409" s="22" customFormat="1" ht="11.25" x14ac:dyDescent="0.2"/>
    <row r="410" s="22" customFormat="1" ht="11.25" x14ac:dyDescent="0.2"/>
    <row r="411" s="22" customFormat="1" ht="11.25" x14ac:dyDescent="0.2"/>
    <row r="412" s="22" customFormat="1" ht="11.25" x14ac:dyDescent="0.2"/>
    <row r="413" s="22" customFormat="1" ht="11.25" x14ac:dyDescent="0.2"/>
    <row r="414" s="22" customFormat="1" ht="11.25" x14ac:dyDescent="0.2"/>
    <row r="415" s="22" customFormat="1" ht="11.25" x14ac:dyDescent="0.2"/>
    <row r="416" s="22" customFormat="1" ht="11.25" x14ac:dyDescent="0.2"/>
    <row r="417" s="22" customFormat="1" ht="11.25" x14ac:dyDescent="0.2"/>
    <row r="418" s="22" customFormat="1" ht="11.25" x14ac:dyDescent="0.2"/>
    <row r="419" s="22" customFormat="1" ht="11.25" x14ac:dyDescent="0.2"/>
    <row r="420" s="332" customFormat="1" x14ac:dyDescent="0.2"/>
    <row r="421" s="332" customFormat="1" x14ac:dyDescent="0.2"/>
  </sheetData>
  <mergeCells count="56">
    <mergeCell ref="B192:P192"/>
    <mergeCell ref="B122:B124"/>
    <mergeCell ref="B137:B139"/>
    <mergeCell ref="B140:B142"/>
    <mergeCell ref="B152:B154"/>
    <mergeCell ref="B155:B157"/>
    <mergeCell ref="B158:B160"/>
    <mergeCell ref="B161:B163"/>
    <mergeCell ref="B164:B166"/>
    <mergeCell ref="B179:B181"/>
    <mergeCell ref="B185:B186"/>
    <mergeCell ref="B95:B97"/>
    <mergeCell ref="B62:B64"/>
    <mergeCell ref="B65:B67"/>
    <mergeCell ref="B68:B70"/>
    <mergeCell ref="B71:B73"/>
    <mergeCell ref="B74:B76"/>
    <mergeCell ref="B77:B79"/>
    <mergeCell ref="B80:B82"/>
    <mergeCell ref="B26:B28"/>
    <mergeCell ref="B29:B31"/>
    <mergeCell ref="B32:B34"/>
    <mergeCell ref="B35:B37"/>
    <mergeCell ref="B38:B40"/>
    <mergeCell ref="B56:B58"/>
    <mergeCell ref="B83:B85"/>
    <mergeCell ref="B86:B88"/>
    <mergeCell ref="B89:B91"/>
    <mergeCell ref="B92:B94"/>
    <mergeCell ref="B59:B61"/>
    <mergeCell ref="B41:B43"/>
    <mergeCell ref="B44:B46"/>
    <mergeCell ref="B47:B49"/>
    <mergeCell ref="B50:B52"/>
    <mergeCell ref="B53:B55"/>
    <mergeCell ref="B23:B25"/>
    <mergeCell ref="K4:K6"/>
    <mergeCell ref="L4:L6"/>
    <mergeCell ref="M4:M6"/>
    <mergeCell ref="N4:N6"/>
    <mergeCell ref="B8:B10"/>
    <mergeCell ref="B11:B13"/>
    <mergeCell ref="B14:B16"/>
    <mergeCell ref="B17:B19"/>
    <mergeCell ref="I4:I6"/>
    <mergeCell ref="J4:J6"/>
    <mergeCell ref="O4:O6"/>
    <mergeCell ref="P4:P6"/>
    <mergeCell ref="B1:P1"/>
    <mergeCell ref="B2:P2"/>
    <mergeCell ref="B4:C6"/>
    <mergeCell ref="D4:D6"/>
    <mergeCell ref="E4:E6"/>
    <mergeCell ref="F4:F6"/>
    <mergeCell ref="G4:G6"/>
    <mergeCell ref="H4:H6"/>
  </mergeCells>
  <hyperlinks>
    <hyperlink ref="R3" location="Indice!A1" display="(Voltar ao índice)" xr:uid="{6F9F79B1-1A22-4668-BE44-5DC79A75C257}"/>
  </hyperlinks>
  <printOptions horizontalCentered="1"/>
  <pageMargins left="0.47244094488188981" right="0.47244094488188981" top="0.6692913385826772" bottom="0.6692913385826772" header="0" footer="0"/>
  <pageSetup paperSize="9" scale="56" fitToHeight="4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6FA1-B01F-4406-92FA-96BACA7DD3DC}">
  <sheetPr>
    <pageSetUpPr fitToPage="1"/>
  </sheetPr>
  <dimension ref="B1:R353"/>
  <sheetViews>
    <sheetView showGridLines="0" zoomScaleNormal="100" workbookViewId="0">
      <selection activeCell="B1" sqref="B1:I1"/>
    </sheetView>
  </sheetViews>
  <sheetFormatPr defaultRowHeight="12.75" x14ac:dyDescent="0.2"/>
  <cols>
    <col min="1" max="1" width="6.85546875" style="332" customWidth="1"/>
    <col min="2" max="2" width="34.85546875" style="332" customWidth="1"/>
    <col min="3" max="3" width="3.7109375" style="332" customWidth="1"/>
    <col min="4" max="9" width="11.7109375" style="332" customWidth="1"/>
    <col min="10" max="10" width="6.7109375" style="332" customWidth="1"/>
    <col min="11" max="11" width="14.28515625" style="332" bestFit="1" customWidth="1"/>
    <col min="12" max="16384" width="9.140625" style="332"/>
  </cols>
  <sheetData>
    <row r="1" spans="2:18" s="31" customFormat="1" ht="30" customHeight="1" x14ac:dyDescent="0.2">
      <c r="B1" s="502" t="s">
        <v>536</v>
      </c>
      <c r="C1" s="502"/>
      <c r="D1" s="502"/>
      <c r="E1" s="502"/>
      <c r="F1" s="502"/>
      <c r="G1" s="502"/>
      <c r="H1" s="502"/>
      <c r="I1" s="502"/>
    </row>
    <row r="2" spans="2:18" s="365" customFormat="1" ht="15.75" customHeight="1" x14ac:dyDescent="0.2">
      <c r="B2" s="627"/>
      <c r="C2" s="627"/>
      <c r="D2" s="627"/>
      <c r="E2" s="627"/>
      <c r="F2" s="627"/>
      <c r="G2" s="627"/>
      <c r="H2" s="627"/>
      <c r="I2" s="627"/>
      <c r="K2" s="357"/>
    </row>
    <row r="3" spans="2:18" s="325" customFormat="1" ht="12.75" customHeight="1" x14ac:dyDescent="0.2">
      <c r="B3" s="328" t="s">
        <v>211</v>
      </c>
      <c r="C3" s="326"/>
      <c r="D3" s="364"/>
      <c r="E3" s="364"/>
      <c r="F3" s="364"/>
      <c r="G3" s="364"/>
      <c r="H3" s="364"/>
      <c r="I3" s="210" t="s">
        <v>76</v>
      </c>
      <c r="K3" s="67" t="s">
        <v>1</v>
      </c>
    </row>
    <row r="4" spans="2:18" s="52" customFormat="1" ht="12.75" customHeight="1" x14ac:dyDescent="0.2">
      <c r="B4" s="519" t="s">
        <v>475</v>
      </c>
      <c r="C4" s="628"/>
      <c r="D4" s="631" t="s">
        <v>0</v>
      </c>
      <c r="E4" s="631" t="s">
        <v>474</v>
      </c>
      <c r="F4" s="631" t="s">
        <v>473</v>
      </c>
      <c r="G4" s="631" t="s">
        <v>472</v>
      </c>
      <c r="H4" s="631" t="s">
        <v>471</v>
      </c>
      <c r="I4" s="526" t="s">
        <v>470</v>
      </c>
    </row>
    <row r="5" spans="2:18" s="52" customFormat="1" ht="12.75" customHeight="1" x14ac:dyDescent="0.2">
      <c r="B5" s="520"/>
      <c r="C5" s="629"/>
      <c r="D5" s="586"/>
      <c r="E5" s="586"/>
      <c r="F5" s="586"/>
      <c r="G5" s="586"/>
      <c r="H5" s="586"/>
      <c r="I5" s="527"/>
    </row>
    <row r="6" spans="2:18" s="52" customFormat="1" ht="12.75" customHeight="1" x14ac:dyDescent="0.2">
      <c r="B6" s="521"/>
      <c r="C6" s="630"/>
      <c r="D6" s="632"/>
      <c r="E6" s="632"/>
      <c r="F6" s="632"/>
      <c r="G6" s="632"/>
      <c r="H6" s="632"/>
      <c r="I6" s="528"/>
    </row>
    <row r="7" spans="2:18" s="52" customFormat="1" ht="12.75" customHeight="1" x14ac:dyDescent="0.2">
      <c r="B7" s="363"/>
      <c r="C7" s="362"/>
      <c r="D7" s="361"/>
      <c r="E7" s="361"/>
      <c r="F7" s="361"/>
      <c r="G7" s="361"/>
      <c r="H7" s="361"/>
      <c r="I7" s="361"/>
    </row>
    <row r="8" spans="2:18" s="52" customFormat="1" ht="12.75" customHeight="1" x14ac:dyDescent="0.2">
      <c r="B8" s="623" t="s">
        <v>456</v>
      </c>
      <c r="C8" s="344" t="s">
        <v>82</v>
      </c>
      <c r="D8" s="351">
        <v>2713</v>
      </c>
      <c r="E8" s="351">
        <v>433</v>
      </c>
      <c r="F8" s="351">
        <v>1008</v>
      </c>
      <c r="G8" s="351">
        <v>1078</v>
      </c>
      <c r="H8" s="351">
        <v>174</v>
      </c>
      <c r="I8" s="351">
        <v>20</v>
      </c>
      <c r="K8" s="351"/>
      <c r="Q8" s="351"/>
    </row>
    <row r="9" spans="2:18" s="20" customFormat="1" ht="12" customHeight="1" x14ac:dyDescent="0.2">
      <c r="B9" s="623"/>
      <c r="C9" s="344" t="s">
        <v>83</v>
      </c>
      <c r="D9" s="351">
        <v>1272</v>
      </c>
      <c r="E9" s="351">
        <v>187</v>
      </c>
      <c r="F9" s="351">
        <v>708</v>
      </c>
      <c r="G9" s="351">
        <v>267</v>
      </c>
      <c r="H9" s="351">
        <v>103</v>
      </c>
      <c r="I9" s="351">
        <v>7</v>
      </c>
      <c r="J9" s="52"/>
      <c r="K9" s="351"/>
      <c r="L9" s="52"/>
      <c r="M9" s="52"/>
      <c r="N9" s="52"/>
      <c r="O9" s="52"/>
      <c r="P9" s="52"/>
      <c r="Q9" s="351"/>
      <c r="R9" s="52"/>
    </row>
    <row r="10" spans="2:18" s="20" customFormat="1" ht="21" customHeight="1" x14ac:dyDescent="0.2">
      <c r="B10" s="623"/>
      <c r="C10" s="344" t="s">
        <v>84</v>
      </c>
      <c r="D10" s="351">
        <v>1441</v>
      </c>
      <c r="E10" s="351">
        <v>246</v>
      </c>
      <c r="F10" s="351">
        <v>300</v>
      </c>
      <c r="G10" s="351">
        <v>811</v>
      </c>
      <c r="H10" s="351">
        <v>71</v>
      </c>
      <c r="I10" s="351">
        <v>13</v>
      </c>
      <c r="J10" s="52"/>
      <c r="K10" s="351"/>
      <c r="L10" s="52"/>
      <c r="M10" s="52"/>
      <c r="N10" s="52"/>
      <c r="O10" s="52"/>
      <c r="P10" s="52"/>
      <c r="Q10" s="351"/>
      <c r="R10" s="52"/>
    </row>
    <row r="11" spans="2:18" s="22" customFormat="1" ht="12" customHeight="1" x14ac:dyDescent="0.2">
      <c r="B11" s="623" t="s">
        <v>455</v>
      </c>
      <c r="C11" s="344" t="s">
        <v>82</v>
      </c>
      <c r="D11" s="343">
        <v>39</v>
      </c>
      <c r="E11" s="339">
        <v>9</v>
      </c>
      <c r="F11" s="339">
        <v>11</v>
      </c>
      <c r="G11" s="339">
        <v>15</v>
      </c>
      <c r="H11" s="339">
        <v>4</v>
      </c>
      <c r="I11" s="339">
        <v>0</v>
      </c>
      <c r="J11" s="333"/>
      <c r="K11" s="343"/>
      <c r="L11" s="52"/>
      <c r="M11" s="333"/>
      <c r="N11" s="333"/>
      <c r="O11" s="333"/>
      <c r="P11" s="333"/>
      <c r="Q11" s="342"/>
      <c r="R11" s="333"/>
    </row>
    <row r="12" spans="2:18" s="22" customFormat="1" ht="12" customHeight="1" x14ac:dyDescent="0.2">
      <c r="B12" s="623"/>
      <c r="C12" s="344" t="s">
        <v>83</v>
      </c>
      <c r="D12" s="343">
        <v>13</v>
      </c>
      <c r="E12" s="339" t="s">
        <v>544</v>
      </c>
      <c r="F12" s="339">
        <v>7</v>
      </c>
      <c r="G12" s="339">
        <v>0</v>
      </c>
      <c r="H12" s="339" t="s">
        <v>543</v>
      </c>
      <c r="I12" s="339">
        <v>0</v>
      </c>
      <c r="J12" s="333"/>
      <c r="K12" s="343"/>
      <c r="L12" s="52"/>
      <c r="M12" s="333"/>
      <c r="N12" s="333"/>
      <c r="O12" s="333"/>
      <c r="P12" s="333"/>
      <c r="Q12" s="342"/>
      <c r="R12" s="333"/>
    </row>
    <row r="13" spans="2:18" s="22" customFormat="1" ht="21" customHeight="1" x14ac:dyDescent="0.2">
      <c r="B13" s="623"/>
      <c r="C13" s="344" t="s">
        <v>84</v>
      </c>
      <c r="D13" s="343">
        <v>26</v>
      </c>
      <c r="E13" s="339" t="s">
        <v>544</v>
      </c>
      <c r="F13" s="339">
        <v>4</v>
      </c>
      <c r="G13" s="339">
        <v>15</v>
      </c>
      <c r="H13" s="339" t="s">
        <v>543</v>
      </c>
      <c r="I13" s="339">
        <v>0</v>
      </c>
      <c r="J13" s="333"/>
      <c r="K13" s="343"/>
      <c r="L13" s="52"/>
      <c r="M13" s="333"/>
      <c r="N13" s="333"/>
      <c r="O13" s="333"/>
      <c r="P13" s="333"/>
      <c r="Q13" s="342"/>
      <c r="R13" s="333"/>
    </row>
    <row r="14" spans="2:18" s="22" customFormat="1" ht="12" customHeight="1" x14ac:dyDescent="0.2">
      <c r="B14" s="624" t="s">
        <v>454</v>
      </c>
      <c r="C14" s="348" t="s">
        <v>82</v>
      </c>
      <c r="D14" s="347" t="s">
        <v>543</v>
      </c>
      <c r="E14" s="346">
        <v>0</v>
      </c>
      <c r="F14" s="346" t="s">
        <v>543</v>
      </c>
      <c r="G14" s="346">
        <v>0</v>
      </c>
      <c r="H14" s="346">
        <v>0</v>
      </c>
      <c r="I14" s="346">
        <v>0</v>
      </c>
      <c r="J14" s="333"/>
      <c r="K14" s="347"/>
      <c r="L14" s="52"/>
      <c r="M14" s="333"/>
      <c r="N14" s="333"/>
      <c r="O14" s="333"/>
      <c r="P14" s="333"/>
      <c r="Q14" s="345"/>
      <c r="R14" s="333"/>
    </row>
    <row r="15" spans="2:18" s="22" customFormat="1" ht="12" customHeight="1" x14ac:dyDescent="0.2">
      <c r="B15" s="624"/>
      <c r="C15" s="348" t="s">
        <v>83</v>
      </c>
      <c r="D15" s="347" t="s">
        <v>543</v>
      </c>
      <c r="E15" s="346">
        <v>0</v>
      </c>
      <c r="F15" s="346" t="s">
        <v>543</v>
      </c>
      <c r="G15" s="346">
        <v>0</v>
      </c>
      <c r="H15" s="346">
        <v>0</v>
      </c>
      <c r="I15" s="346">
        <v>0</v>
      </c>
      <c r="J15" s="333"/>
      <c r="K15" s="347"/>
      <c r="L15" s="52"/>
      <c r="M15" s="333"/>
      <c r="N15" s="333"/>
      <c r="O15" s="333"/>
      <c r="P15" s="333"/>
      <c r="Q15" s="345"/>
      <c r="R15" s="333"/>
    </row>
    <row r="16" spans="2:18" s="22" customFormat="1" ht="21" customHeight="1" x14ac:dyDescent="0.2">
      <c r="B16" s="624"/>
      <c r="C16" s="348" t="s">
        <v>84</v>
      </c>
      <c r="D16" s="347" t="s">
        <v>543</v>
      </c>
      <c r="E16" s="346">
        <v>0</v>
      </c>
      <c r="F16" s="346" t="s">
        <v>543</v>
      </c>
      <c r="G16" s="346">
        <v>0</v>
      </c>
      <c r="H16" s="346">
        <v>0</v>
      </c>
      <c r="I16" s="346">
        <v>0</v>
      </c>
      <c r="J16" s="333"/>
      <c r="K16" s="347"/>
      <c r="L16" s="52"/>
      <c r="M16" s="333"/>
      <c r="N16" s="333"/>
      <c r="O16" s="333"/>
      <c r="P16" s="333"/>
      <c r="Q16" s="345"/>
      <c r="R16" s="333"/>
    </row>
    <row r="17" spans="2:18" s="22" customFormat="1" ht="12" customHeight="1" x14ac:dyDescent="0.2">
      <c r="B17" s="624" t="s">
        <v>453</v>
      </c>
      <c r="C17" s="348" t="s">
        <v>82</v>
      </c>
      <c r="D17" s="347">
        <v>4</v>
      </c>
      <c r="E17" s="346" t="s">
        <v>544</v>
      </c>
      <c r="F17" s="346">
        <v>0</v>
      </c>
      <c r="G17" s="346" t="s">
        <v>543</v>
      </c>
      <c r="H17" s="346">
        <v>0</v>
      </c>
      <c r="I17" s="346">
        <v>0</v>
      </c>
      <c r="J17" s="333"/>
      <c r="K17" s="347"/>
      <c r="L17" s="52"/>
      <c r="M17" s="333"/>
      <c r="N17" s="333"/>
      <c r="O17" s="333"/>
      <c r="P17" s="333"/>
      <c r="Q17" s="345"/>
      <c r="R17" s="333"/>
    </row>
    <row r="18" spans="2:18" s="22" customFormat="1" ht="12" customHeight="1" x14ac:dyDescent="0.2">
      <c r="B18" s="624"/>
      <c r="C18" s="348" t="s">
        <v>83</v>
      </c>
      <c r="D18" s="347" t="s">
        <v>543</v>
      </c>
      <c r="E18" s="346" t="s">
        <v>543</v>
      </c>
      <c r="F18" s="346">
        <v>0</v>
      </c>
      <c r="G18" s="346">
        <v>0</v>
      </c>
      <c r="H18" s="346">
        <v>0</v>
      </c>
      <c r="I18" s="346">
        <v>0</v>
      </c>
      <c r="J18" s="333"/>
      <c r="K18" s="347"/>
      <c r="L18" s="52"/>
      <c r="M18" s="333"/>
      <c r="N18" s="333"/>
      <c r="O18" s="333"/>
      <c r="P18" s="333"/>
      <c r="Q18" s="345"/>
      <c r="R18" s="333"/>
    </row>
    <row r="19" spans="2:18" s="22" customFormat="1" ht="21" customHeight="1" x14ac:dyDescent="0.2">
      <c r="B19" s="624"/>
      <c r="C19" s="348" t="s">
        <v>84</v>
      </c>
      <c r="D19" s="347" t="s">
        <v>543</v>
      </c>
      <c r="E19" s="346" t="s">
        <v>543</v>
      </c>
      <c r="F19" s="346">
        <v>0</v>
      </c>
      <c r="G19" s="346" t="s">
        <v>543</v>
      </c>
      <c r="H19" s="346">
        <v>0</v>
      </c>
      <c r="I19" s="346">
        <v>0</v>
      </c>
      <c r="J19" s="333"/>
      <c r="K19" s="347"/>
      <c r="L19" s="52"/>
      <c r="M19" s="333"/>
      <c r="N19" s="333"/>
      <c r="O19" s="333"/>
      <c r="P19" s="333"/>
      <c r="Q19" s="345"/>
      <c r="R19" s="333"/>
    </row>
    <row r="20" spans="2:18" s="22" customFormat="1" ht="12" customHeight="1" x14ac:dyDescent="0.2">
      <c r="B20" s="350" t="s">
        <v>452</v>
      </c>
      <c r="C20" s="348" t="s">
        <v>82</v>
      </c>
      <c r="D20" s="347" t="s">
        <v>544</v>
      </c>
      <c r="E20" s="346" t="s">
        <v>543</v>
      </c>
      <c r="F20" s="346" t="s">
        <v>543</v>
      </c>
      <c r="G20" s="346">
        <v>0</v>
      </c>
      <c r="H20" s="346" t="s">
        <v>543</v>
      </c>
      <c r="I20" s="346">
        <v>0</v>
      </c>
      <c r="J20" s="333"/>
      <c r="K20" s="347"/>
      <c r="L20" s="52"/>
      <c r="M20" s="333"/>
      <c r="N20" s="333"/>
      <c r="O20" s="333"/>
      <c r="P20" s="333"/>
      <c r="Q20" s="345"/>
      <c r="R20" s="333"/>
    </row>
    <row r="21" spans="2:18" s="22" customFormat="1" ht="12" customHeight="1" x14ac:dyDescent="0.2">
      <c r="B21" s="350"/>
      <c r="C21" s="348" t="s">
        <v>83</v>
      </c>
      <c r="D21" s="347" t="s">
        <v>543</v>
      </c>
      <c r="E21" s="346">
        <v>0</v>
      </c>
      <c r="F21" s="346">
        <v>0</v>
      </c>
      <c r="G21" s="346">
        <v>0</v>
      </c>
      <c r="H21" s="346" t="s">
        <v>543</v>
      </c>
      <c r="I21" s="346">
        <v>0</v>
      </c>
      <c r="J21" s="333"/>
      <c r="K21" s="347"/>
      <c r="L21" s="52"/>
      <c r="M21" s="333"/>
      <c r="N21" s="333"/>
      <c r="O21" s="333"/>
      <c r="P21" s="333"/>
      <c r="Q21" s="345"/>
      <c r="R21" s="333"/>
    </row>
    <row r="22" spans="2:18" s="22" customFormat="1" ht="21" customHeight="1" x14ac:dyDescent="0.2">
      <c r="B22" s="350"/>
      <c r="C22" s="348" t="s">
        <v>84</v>
      </c>
      <c r="D22" s="347" t="s">
        <v>543</v>
      </c>
      <c r="E22" s="346" t="s">
        <v>543</v>
      </c>
      <c r="F22" s="346" t="s">
        <v>543</v>
      </c>
      <c r="G22" s="346">
        <v>0</v>
      </c>
      <c r="H22" s="346">
        <v>0</v>
      </c>
      <c r="I22" s="346">
        <v>0</v>
      </c>
      <c r="J22" s="333"/>
      <c r="K22" s="347"/>
      <c r="L22" s="52"/>
      <c r="M22" s="333"/>
      <c r="N22" s="333"/>
      <c r="O22" s="333"/>
      <c r="P22" s="333"/>
      <c r="Q22" s="345"/>
      <c r="R22" s="333"/>
    </row>
    <row r="23" spans="2:18" s="22" customFormat="1" ht="12" customHeight="1" x14ac:dyDescent="0.2">
      <c r="B23" s="623" t="s">
        <v>451</v>
      </c>
      <c r="C23" s="344" t="s">
        <v>82</v>
      </c>
      <c r="D23" s="343">
        <v>674</v>
      </c>
      <c r="E23" s="339">
        <v>111</v>
      </c>
      <c r="F23" s="339">
        <v>332</v>
      </c>
      <c r="G23" s="339">
        <v>175</v>
      </c>
      <c r="H23" s="339">
        <v>52</v>
      </c>
      <c r="I23" s="339">
        <v>4</v>
      </c>
      <c r="J23" s="333"/>
      <c r="K23" s="343"/>
      <c r="L23" s="52"/>
      <c r="M23" s="333"/>
      <c r="N23" s="333"/>
      <c r="O23" s="333"/>
      <c r="P23" s="333"/>
      <c r="Q23" s="342"/>
      <c r="R23" s="333"/>
    </row>
    <row r="24" spans="2:18" s="22" customFormat="1" ht="12" customHeight="1" x14ac:dyDescent="0.2">
      <c r="B24" s="623"/>
      <c r="C24" s="344" t="s">
        <v>83</v>
      </c>
      <c r="D24" s="343">
        <v>382</v>
      </c>
      <c r="E24" s="339">
        <v>55</v>
      </c>
      <c r="F24" s="339">
        <v>241</v>
      </c>
      <c r="G24" s="339">
        <v>57</v>
      </c>
      <c r="H24" s="339" t="s">
        <v>544</v>
      </c>
      <c r="I24" s="339" t="s">
        <v>543</v>
      </c>
      <c r="J24" s="333"/>
      <c r="K24" s="343"/>
      <c r="L24" s="52"/>
      <c r="M24" s="333"/>
      <c r="N24" s="333"/>
      <c r="O24" s="333"/>
      <c r="P24" s="333"/>
      <c r="Q24" s="342"/>
      <c r="R24" s="333"/>
    </row>
    <row r="25" spans="2:18" s="22" customFormat="1" ht="21" customHeight="1" x14ac:dyDescent="0.2">
      <c r="B25" s="623"/>
      <c r="C25" s="344" t="s">
        <v>84</v>
      </c>
      <c r="D25" s="343">
        <v>292</v>
      </c>
      <c r="E25" s="339">
        <v>56</v>
      </c>
      <c r="F25" s="339">
        <v>91</v>
      </c>
      <c r="G25" s="339">
        <v>118</v>
      </c>
      <c r="H25" s="339" t="s">
        <v>546</v>
      </c>
      <c r="I25" s="339" t="s">
        <v>544</v>
      </c>
      <c r="J25" s="333"/>
      <c r="K25" s="343"/>
      <c r="L25" s="52"/>
      <c r="M25" s="333"/>
      <c r="N25" s="333"/>
      <c r="O25" s="333"/>
      <c r="P25" s="333"/>
      <c r="Q25" s="342"/>
      <c r="R25" s="333"/>
    </row>
    <row r="26" spans="2:18" s="22" customFormat="1" ht="12" customHeight="1" x14ac:dyDescent="0.2">
      <c r="B26" s="626" t="s">
        <v>450</v>
      </c>
      <c r="C26" s="344" t="s">
        <v>82</v>
      </c>
      <c r="D26" s="343">
        <v>662</v>
      </c>
      <c r="E26" s="339">
        <v>110</v>
      </c>
      <c r="F26" s="339">
        <v>327</v>
      </c>
      <c r="G26" s="339">
        <v>169</v>
      </c>
      <c r="H26" s="339">
        <v>52</v>
      </c>
      <c r="I26" s="339">
        <v>4</v>
      </c>
      <c r="J26" s="333"/>
      <c r="K26" s="343"/>
      <c r="L26" s="52"/>
      <c r="M26" s="333"/>
      <c r="N26" s="333"/>
      <c r="O26" s="333"/>
      <c r="P26" s="333"/>
      <c r="Q26" s="342"/>
      <c r="R26" s="333"/>
    </row>
    <row r="27" spans="2:18" s="22" customFormat="1" ht="12" customHeight="1" x14ac:dyDescent="0.2">
      <c r="B27" s="626"/>
      <c r="C27" s="344" t="s">
        <v>83</v>
      </c>
      <c r="D27" s="343">
        <v>374</v>
      </c>
      <c r="E27" s="339">
        <v>55</v>
      </c>
      <c r="F27" s="339">
        <v>236</v>
      </c>
      <c r="G27" s="339">
        <v>54</v>
      </c>
      <c r="H27" s="339" t="s">
        <v>544</v>
      </c>
      <c r="I27" s="339" t="s">
        <v>543</v>
      </c>
      <c r="J27" s="333"/>
      <c r="K27" s="343"/>
      <c r="L27" s="52"/>
      <c r="M27" s="333"/>
      <c r="N27" s="333"/>
      <c r="O27" s="333"/>
      <c r="P27" s="333"/>
      <c r="Q27" s="342"/>
      <c r="R27" s="333"/>
    </row>
    <row r="28" spans="2:18" s="22" customFormat="1" ht="21" customHeight="1" x14ac:dyDescent="0.2">
      <c r="B28" s="626"/>
      <c r="C28" s="344" t="s">
        <v>84</v>
      </c>
      <c r="D28" s="343">
        <v>288</v>
      </c>
      <c r="E28" s="339">
        <v>55</v>
      </c>
      <c r="F28" s="339">
        <v>91</v>
      </c>
      <c r="G28" s="339">
        <v>115</v>
      </c>
      <c r="H28" s="339" t="s">
        <v>544</v>
      </c>
      <c r="I28" s="339" t="s">
        <v>544</v>
      </c>
      <c r="J28" s="333"/>
      <c r="K28" s="343"/>
      <c r="L28" s="52"/>
      <c r="M28" s="333"/>
      <c r="N28" s="333"/>
      <c r="O28" s="333"/>
      <c r="P28" s="333"/>
      <c r="Q28" s="342"/>
      <c r="R28" s="333"/>
    </row>
    <row r="29" spans="2:18" s="22" customFormat="1" ht="12" customHeight="1" x14ac:dyDescent="0.2">
      <c r="B29" s="625" t="s">
        <v>449</v>
      </c>
      <c r="C29" s="348" t="s">
        <v>82</v>
      </c>
      <c r="D29" s="347">
        <v>38</v>
      </c>
      <c r="E29" s="346">
        <v>9</v>
      </c>
      <c r="F29" s="346">
        <v>19</v>
      </c>
      <c r="G29" s="346">
        <v>4</v>
      </c>
      <c r="H29" s="346">
        <v>6</v>
      </c>
      <c r="I29" s="346">
        <v>0</v>
      </c>
      <c r="J29" s="333"/>
      <c r="K29" s="347"/>
      <c r="L29" s="52"/>
      <c r="M29" s="333"/>
      <c r="N29" s="333"/>
      <c r="O29" s="333"/>
      <c r="P29" s="333"/>
      <c r="Q29" s="345"/>
      <c r="R29" s="333"/>
    </row>
    <row r="30" spans="2:18" s="22" customFormat="1" ht="12" customHeight="1" x14ac:dyDescent="0.2">
      <c r="B30" s="625"/>
      <c r="C30" s="348" t="s">
        <v>83</v>
      </c>
      <c r="D30" s="347">
        <v>34</v>
      </c>
      <c r="E30" s="346" t="s">
        <v>544</v>
      </c>
      <c r="F30" s="346">
        <v>19</v>
      </c>
      <c r="G30" s="346" t="s">
        <v>543</v>
      </c>
      <c r="H30" s="346" t="s">
        <v>544</v>
      </c>
      <c r="I30" s="346">
        <v>0</v>
      </c>
      <c r="J30" s="333"/>
      <c r="K30" s="347"/>
      <c r="L30" s="52"/>
      <c r="M30" s="333"/>
      <c r="N30" s="333"/>
      <c r="O30" s="333"/>
      <c r="P30" s="333"/>
      <c r="Q30" s="345"/>
      <c r="R30" s="333"/>
    </row>
    <row r="31" spans="2:18" s="22" customFormat="1" ht="21" customHeight="1" x14ac:dyDescent="0.2">
      <c r="B31" s="625"/>
      <c r="C31" s="348" t="s">
        <v>84</v>
      </c>
      <c r="D31" s="347">
        <v>4</v>
      </c>
      <c r="E31" s="346" t="s">
        <v>543</v>
      </c>
      <c r="F31" s="346">
        <v>0</v>
      </c>
      <c r="G31" s="346" t="s">
        <v>543</v>
      </c>
      <c r="H31" s="346" t="s">
        <v>543</v>
      </c>
      <c r="I31" s="346">
        <v>0</v>
      </c>
      <c r="J31" s="333"/>
      <c r="K31" s="347"/>
      <c r="L31" s="52"/>
      <c r="M31" s="333"/>
      <c r="N31" s="333"/>
      <c r="O31" s="333"/>
      <c r="P31" s="333"/>
      <c r="Q31" s="345"/>
      <c r="R31" s="333"/>
    </row>
    <row r="32" spans="2:18" s="22" customFormat="1" ht="12" customHeight="1" x14ac:dyDescent="0.2">
      <c r="B32" s="625" t="s">
        <v>448</v>
      </c>
      <c r="C32" s="348" t="s">
        <v>82</v>
      </c>
      <c r="D32" s="347">
        <v>19</v>
      </c>
      <c r="E32" s="346">
        <v>3</v>
      </c>
      <c r="F32" s="346">
        <v>12</v>
      </c>
      <c r="G32" s="346" t="s">
        <v>544</v>
      </c>
      <c r="H32" s="346" t="s">
        <v>543</v>
      </c>
      <c r="I32" s="346">
        <v>0</v>
      </c>
      <c r="J32" s="333"/>
      <c r="K32" s="347"/>
      <c r="L32" s="52"/>
      <c r="M32" s="333"/>
      <c r="N32" s="333"/>
      <c r="O32" s="333"/>
      <c r="P32" s="333"/>
      <c r="Q32" s="345"/>
      <c r="R32" s="333"/>
    </row>
    <row r="33" spans="2:18" s="22" customFormat="1" ht="12" customHeight="1" x14ac:dyDescent="0.2">
      <c r="B33" s="625"/>
      <c r="C33" s="348" t="s">
        <v>83</v>
      </c>
      <c r="D33" s="347">
        <v>16</v>
      </c>
      <c r="E33" s="346">
        <v>3</v>
      </c>
      <c r="F33" s="346" t="s">
        <v>544</v>
      </c>
      <c r="G33" s="346" t="s">
        <v>543</v>
      </c>
      <c r="H33" s="346" t="s">
        <v>543</v>
      </c>
      <c r="I33" s="346">
        <v>0</v>
      </c>
      <c r="J33" s="333"/>
      <c r="K33" s="347"/>
      <c r="L33" s="52"/>
      <c r="M33" s="333"/>
      <c r="N33" s="333"/>
      <c r="O33" s="333"/>
      <c r="P33" s="333"/>
      <c r="Q33" s="345"/>
      <c r="R33" s="333"/>
    </row>
    <row r="34" spans="2:18" s="22" customFormat="1" ht="21" customHeight="1" x14ac:dyDescent="0.2">
      <c r="B34" s="625"/>
      <c r="C34" s="348" t="s">
        <v>84</v>
      </c>
      <c r="D34" s="347">
        <v>3</v>
      </c>
      <c r="E34" s="346">
        <v>0</v>
      </c>
      <c r="F34" s="346" t="s">
        <v>543</v>
      </c>
      <c r="G34" s="346" t="s">
        <v>543</v>
      </c>
      <c r="H34" s="346">
        <v>0</v>
      </c>
      <c r="I34" s="346">
        <v>0</v>
      </c>
      <c r="J34" s="333"/>
      <c r="K34" s="347"/>
      <c r="L34" s="52"/>
      <c r="M34" s="333"/>
      <c r="N34" s="333"/>
      <c r="O34" s="333"/>
      <c r="P34" s="333"/>
      <c r="Q34" s="345"/>
      <c r="R34" s="333"/>
    </row>
    <row r="35" spans="2:18" s="22" customFormat="1" ht="12" customHeight="1" x14ac:dyDescent="0.2">
      <c r="B35" s="625" t="s">
        <v>447</v>
      </c>
      <c r="C35" s="348" t="s">
        <v>82</v>
      </c>
      <c r="D35" s="347">
        <v>35</v>
      </c>
      <c r="E35" s="346">
        <v>7</v>
      </c>
      <c r="F35" s="346">
        <v>20</v>
      </c>
      <c r="G35" s="346">
        <v>6</v>
      </c>
      <c r="H35" s="346" t="s">
        <v>543</v>
      </c>
      <c r="I35" s="346" t="s">
        <v>543</v>
      </c>
      <c r="J35" s="333"/>
      <c r="K35" s="347"/>
      <c r="L35" s="52"/>
      <c r="M35" s="333"/>
      <c r="N35" s="333"/>
      <c r="O35" s="333"/>
      <c r="P35" s="333"/>
      <c r="Q35" s="345"/>
      <c r="R35" s="333"/>
    </row>
    <row r="36" spans="2:18" s="22" customFormat="1" ht="12" customHeight="1" x14ac:dyDescent="0.2">
      <c r="B36" s="625"/>
      <c r="C36" s="348" t="s">
        <v>83</v>
      </c>
      <c r="D36" s="347">
        <v>22</v>
      </c>
      <c r="E36" s="346" t="s">
        <v>544</v>
      </c>
      <c r="F36" s="346">
        <v>16</v>
      </c>
      <c r="G36" s="346" t="s">
        <v>543</v>
      </c>
      <c r="H36" s="346">
        <v>0</v>
      </c>
      <c r="I36" s="346">
        <v>0</v>
      </c>
      <c r="J36" s="333"/>
      <c r="K36" s="347"/>
      <c r="L36" s="52"/>
      <c r="M36" s="333"/>
      <c r="N36" s="333"/>
      <c r="O36" s="333"/>
      <c r="P36" s="333"/>
      <c r="Q36" s="345"/>
      <c r="R36" s="333"/>
    </row>
    <row r="37" spans="2:18" s="22" customFormat="1" ht="21" customHeight="1" x14ac:dyDescent="0.2">
      <c r="B37" s="625"/>
      <c r="C37" s="348" t="s">
        <v>84</v>
      </c>
      <c r="D37" s="347">
        <v>13</v>
      </c>
      <c r="E37" s="346" t="s">
        <v>543</v>
      </c>
      <c r="F37" s="346">
        <v>4</v>
      </c>
      <c r="G37" s="346" t="s">
        <v>544</v>
      </c>
      <c r="H37" s="346" t="s">
        <v>543</v>
      </c>
      <c r="I37" s="346" t="s">
        <v>543</v>
      </c>
      <c r="J37" s="333"/>
      <c r="K37" s="347"/>
      <c r="L37" s="52"/>
      <c r="M37" s="333"/>
      <c r="N37" s="333"/>
      <c r="O37" s="333"/>
      <c r="P37" s="333"/>
      <c r="Q37" s="345"/>
      <c r="R37" s="333"/>
    </row>
    <row r="38" spans="2:18" s="22" customFormat="1" ht="12" customHeight="1" x14ac:dyDescent="0.2">
      <c r="B38" s="625" t="s">
        <v>446</v>
      </c>
      <c r="C38" s="348" t="s">
        <v>82</v>
      </c>
      <c r="D38" s="347">
        <v>54</v>
      </c>
      <c r="E38" s="346">
        <v>9</v>
      </c>
      <c r="F38" s="346">
        <v>24</v>
      </c>
      <c r="G38" s="346">
        <v>17</v>
      </c>
      <c r="H38" s="346" t="s">
        <v>544</v>
      </c>
      <c r="I38" s="346" t="s">
        <v>543</v>
      </c>
      <c r="J38" s="333"/>
      <c r="K38" s="347"/>
      <c r="L38" s="52"/>
      <c r="M38" s="333"/>
      <c r="N38" s="333"/>
      <c r="O38" s="333"/>
      <c r="P38" s="333"/>
      <c r="Q38" s="345"/>
      <c r="R38" s="333"/>
    </row>
    <row r="39" spans="2:18" s="22" customFormat="1" ht="12" customHeight="1" x14ac:dyDescent="0.2">
      <c r="B39" s="625"/>
      <c r="C39" s="348" t="s">
        <v>83</v>
      </c>
      <c r="D39" s="347">
        <v>29</v>
      </c>
      <c r="E39" s="346">
        <v>4</v>
      </c>
      <c r="F39" s="346">
        <v>20</v>
      </c>
      <c r="G39" s="346">
        <v>3</v>
      </c>
      <c r="H39" s="346" t="s">
        <v>543</v>
      </c>
      <c r="I39" s="346">
        <v>0</v>
      </c>
      <c r="J39" s="333"/>
      <c r="K39" s="347"/>
      <c r="L39" s="52"/>
      <c r="M39" s="333"/>
      <c r="N39" s="333"/>
      <c r="O39" s="333"/>
      <c r="P39" s="333"/>
      <c r="Q39" s="345"/>
      <c r="R39" s="333"/>
    </row>
    <row r="40" spans="2:18" s="22" customFormat="1" ht="21" customHeight="1" x14ac:dyDescent="0.2">
      <c r="B40" s="625"/>
      <c r="C40" s="348" t="s">
        <v>84</v>
      </c>
      <c r="D40" s="347">
        <v>25</v>
      </c>
      <c r="E40" s="346">
        <v>5</v>
      </c>
      <c r="F40" s="346">
        <v>4</v>
      </c>
      <c r="G40" s="346">
        <v>14</v>
      </c>
      <c r="H40" s="346" t="s">
        <v>543</v>
      </c>
      <c r="I40" s="346" t="s">
        <v>543</v>
      </c>
      <c r="J40" s="333"/>
      <c r="K40" s="347"/>
      <c r="L40" s="52"/>
      <c r="M40" s="333"/>
      <c r="N40" s="333"/>
      <c r="O40" s="333"/>
      <c r="P40" s="333"/>
      <c r="Q40" s="345"/>
      <c r="R40" s="333"/>
    </row>
    <row r="41" spans="2:18" s="22" customFormat="1" ht="12" customHeight="1" x14ac:dyDescent="0.2">
      <c r="B41" s="625" t="s">
        <v>445</v>
      </c>
      <c r="C41" s="348" t="s">
        <v>82</v>
      </c>
      <c r="D41" s="347">
        <v>27</v>
      </c>
      <c r="E41" s="346">
        <v>7</v>
      </c>
      <c r="F41" s="346">
        <v>13</v>
      </c>
      <c r="G41" s="346" t="s">
        <v>544</v>
      </c>
      <c r="H41" s="346" t="s">
        <v>543</v>
      </c>
      <c r="I41" s="346">
        <v>0</v>
      </c>
      <c r="J41" s="333"/>
      <c r="K41" s="347"/>
      <c r="L41" s="52"/>
      <c r="M41" s="333"/>
      <c r="N41" s="333"/>
      <c r="O41" s="333"/>
      <c r="P41" s="333"/>
      <c r="Q41" s="345"/>
      <c r="R41" s="333"/>
    </row>
    <row r="42" spans="2:18" s="22" customFormat="1" ht="12" customHeight="1" x14ac:dyDescent="0.2">
      <c r="B42" s="625"/>
      <c r="C42" s="348" t="s">
        <v>83</v>
      </c>
      <c r="D42" s="347">
        <v>17</v>
      </c>
      <c r="E42" s="346">
        <v>3</v>
      </c>
      <c r="F42" s="346" t="s">
        <v>544</v>
      </c>
      <c r="G42" s="346" t="s">
        <v>543</v>
      </c>
      <c r="H42" s="346" t="s">
        <v>543</v>
      </c>
      <c r="I42" s="346">
        <v>0</v>
      </c>
      <c r="J42" s="333"/>
      <c r="K42" s="347"/>
      <c r="L42" s="52"/>
      <c r="M42" s="333"/>
      <c r="N42" s="333"/>
      <c r="O42" s="333"/>
      <c r="P42" s="333"/>
      <c r="Q42" s="345"/>
      <c r="R42" s="333"/>
    </row>
    <row r="43" spans="2:18" s="22" customFormat="1" ht="21" customHeight="1" x14ac:dyDescent="0.2">
      <c r="B43" s="625"/>
      <c r="C43" s="348" t="s">
        <v>84</v>
      </c>
      <c r="D43" s="347">
        <v>10</v>
      </c>
      <c r="E43" s="346">
        <v>4</v>
      </c>
      <c r="F43" s="346" t="s">
        <v>543</v>
      </c>
      <c r="G43" s="346" t="s">
        <v>544</v>
      </c>
      <c r="H43" s="346" t="s">
        <v>543</v>
      </c>
      <c r="I43" s="346">
        <v>0</v>
      </c>
      <c r="J43" s="333"/>
      <c r="K43" s="347"/>
      <c r="L43" s="52"/>
      <c r="M43" s="333"/>
      <c r="N43" s="333"/>
      <c r="O43" s="333"/>
      <c r="P43" s="333"/>
      <c r="Q43" s="345"/>
      <c r="R43" s="333"/>
    </row>
    <row r="44" spans="2:18" s="22" customFormat="1" ht="12" customHeight="1" x14ac:dyDescent="0.2">
      <c r="B44" s="625" t="s">
        <v>444</v>
      </c>
      <c r="C44" s="348" t="s">
        <v>82</v>
      </c>
      <c r="D44" s="347">
        <v>34</v>
      </c>
      <c r="E44" s="346" t="s">
        <v>543</v>
      </c>
      <c r="F44" s="346">
        <v>20</v>
      </c>
      <c r="G44" s="346">
        <v>7</v>
      </c>
      <c r="H44" s="346" t="s">
        <v>544</v>
      </c>
      <c r="I44" s="346">
        <v>0</v>
      </c>
      <c r="J44" s="333"/>
      <c r="K44" s="347"/>
      <c r="L44" s="52"/>
      <c r="M44" s="333"/>
      <c r="N44" s="333"/>
      <c r="O44" s="333"/>
      <c r="P44" s="333"/>
      <c r="Q44" s="345"/>
      <c r="R44" s="333"/>
    </row>
    <row r="45" spans="2:18" s="22" customFormat="1" ht="12" customHeight="1" x14ac:dyDescent="0.2">
      <c r="B45" s="625"/>
      <c r="C45" s="348" t="s">
        <v>83</v>
      </c>
      <c r="D45" s="347">
        <v>23</v>
      </c>
      <c r="E45" s="346" t="s">
        <v>543</v>
      </c>
      <c r="F45" s="346">
        <v>15</v>
      </c>
      <c r="G45" s="346" t="s">
        <v>544</v>
      </c>
      <c r="H45" s="346" t="s">
        <v>544</v>
      </c>
      <c r="I45" s="346">
        <v>0</v>
      </c>
      <c r="J45" s="333"/>
      <c r="K45" s="347"/>
      <c r="L45" s="52"/>
      <c r="M45" s="333"/>
      <c r="N45" s="333"/>
      <c r="O45" s="333"/>
      <c r="P45" s="333"/>
      <c r="Q45" s="345"/>
      <c r="R45" s="333"/>
    </row>
    <row r="46" spans="2:18" s="22" customFormat="1" ht="21" customHeight="1" x14ac:dyDescent="0.2">
      <c r="B46" s="625"/>
      <c r="C46" s="348" t="s">
        <v>84</v>
      </c>
      <c r="D46" s="347">
        <v>11</v>
      </c>
      <c r="E46" s="346">
        <v>0</v>
      </c>
      <c r="F46" s="346">
        <v>5</v>
      </c>
      <c r="G46" s="346" t="s">
        <v>544</v>
      </c>
      <c r="H46" s="346" t="s">
        <v>543</v>
      </c>
      <c r="I46" s="346">
        <v>0</v>
      </c>
      <c r="J46" s="333"/>
      <c r="K46" s="347"/>
      <c r="L46" s="52"/>
      <c r="M46" s="333"/>
      <c r="N46" s="333"/>
      <c r="O46" s="333"/>
      <c r="P46" s="333"/>
      <c r="Q46" s="345"/>
      <c r="R46" s="333"/>
    </row>
    <row r="47" spans="2:18" s="22" customFormat="1" ht="12" customHeight="1" x14ac:dyDescent="0.2">
      <c r="B47" s="625" t="s">
        <v>443</v>
      </c>
      <c r="C47" s="348" t="s">
        <v>82</v>
      </c>
      <c r="D47" s="347">
        <v>36</v>
      </c>
      <c r="E47" s="346">
        <v>7</v>
      </c>
      <c r="F47" s="346">
        <v>19</v>
      </c>
      <c r="G47" s="346">
        <v>10</v>
      </c>
      <c r="H47" s="346">
        <v>0</v>
      </c>
      <c r="I47" s="346">
        <v>0</v>
      </c>
      <c r="J47" s="333"/>
      <c r="K47" s="347"/>
      <c r="L47" s="52"/>
      <c r="M47" s="333"/>
      <c r="N47" s="333"/>
      <c r="O47" s="333"/>
      <c r="P47" s="333"/>
      <c r="Q47" s="345"/>
      <c r="R47" s="333"/>
    </row>
    <row r="48" spans="2:18" s="22" customFormat="1" ht="12" customHeight="1" x14ac:dyDescent="0.2">
      <c r="B48" s="625"/>
      <c r="C48" s="348" t="s">
        <v>83</v>
      </c>
      <c r="D48" s="347">
        <v>17</v>
      </c>
      <c r="E48" s="346">
        <v>0</v>
      </c>
      <c r="F48" s="346" t="s">
        <v>544</v>
      </c>
      <c r="G48" s="346" t="s">
        <v>543</v>
      </c>
      <c r="H48" s="346">
        <v>0</v>
      </c>
      <c r="I48" s="346">
        <v>0</v>
      </c>
      <c r="J48" s="333"/>
      <c r="K48" s="347"/>
      <c r="L48" s="52"/>
      <c r="M48" s="333"/>
      <c r="N48" s="333"/>
      <c r="O48" s="333"/>
      <c r="P48" s="333"/>
      <c r="Q48" s="345"/>
      <c r="R48" s="333"/>
    </row>
    <row r="49" spans="2:18" s="22" customFormat="1" ht="21" customHeight="1" x14ac:dyDescent="0.2">
      <c r="B49" s="625"/>
      <c r="C49" s="348" t="s">
        <v>84</v>
      </c>
      <c r="D49" s="347">
        <v>19</v>
      </c>
      <c r="E49" s="346">
        <v>7</v>
      </c>
      <c r="F49" s="346" t="s">
        <v>544</v>
      </c>
      <c r="G49" s="346" t="s">
        <v>544</v>
      </c>
      <c r="H49" s="346">
        <v>0</v>
      </c>
      <c r="I49" s="346">
        <v>0</v>
      </c>
      <c r="J49" s="333"/>
      <c r="K49" s="347"/>
      <c r="L49" s="52"/>
      <c r="M49" s="333"/>
      <c r="N49" s="333"/>
      <c r="O49" s="333"/>
      <c r="P49" s="333"/>
      <c r="Q49" s="345"/>
      <c r="R49" s="333"/>
    </row>
    <row r="50" spans="2:18" s="22" customFormat="1" ht="12" customHeight="1" x14ac:dyDescent="0.2">
      <c r="B50" s="625" t="s">
        <v>442</v>
      </c>
      <c r="C50" s="348" t="s">
        <v>82</v>
      </c>
      <c r="D50" s="347">
        <v>109</v>
      </c>
      <c r="E50" s="346">
        <v>16</v>
      </c>
      <c r="F50" s="346">
        <v>59</v>
      </c>
      <c r="G50" s="346">
        <v>18</v>
      </c>
      <c r="H50" s="346" t="s">
        <v>544</v>
      </c>
      <c r="I50" s="346" t="s">
        <v>543</v>
      </c>
      <c r="J50" s="333"/>
      <c r="K50" s="347"/>
      <c r="L50" s="52"/>
      <c r="M50" s="333"/>
      <c r="N50" s="333"/>
      <c r="O50" s="333"/>
      <c r="P50" s="333"/>
      <c r="Q50" s="345"/>
      <c r="R50" s="333"/>
    </row>
    <row r="51" spans="2:18" s="22" customFormat="1" ht="12" customHeight="1" x14ac:dyDescent="0.2">
      <c r="B51" s="625"/>
      <c r="C51" s="348" t="s">
        <v>83</v>
      </c>
      <c r="D51" s="347">
        <v>82</v>
      </c>
      <c r="E51" s="346">
        <v>12</v>
      </c>
      <c r="F51" s="346">
        <v>48</v>
      </c>
      <c r="G51" s="346">
        <v>10</v>
      </c>
      <c r="H51" s="346" t="s">
        <v>544</v>
      </c>
      <c r="I51" s="346" t="s">
        <v>543</v>
      </c>
      <c r="J51" s="333"/>
      <c r="K51" s="347"/>
      <c r="L51" s="52"/>
      <c r="M51" s="333"/>
      <c r="N51" s="333"/>
      <c r="O51" s="333"/>
      <c r="P51" s="333"/>
      <c r="Q51" s="345"/>
      <c r="R51" s="333"/>
    </row>
    <row r="52" spans="2:18" s="22" customFormat="1" ht="21" customHeight="1" x14ac:dyDescent="0.2">
      <c r="B52" s="625"/>
      <c r="C52" s="348" t="s">
        <v>84</v>
      </c>
      <c r="D52" s="347">
        <v>27</v>
      </c>
      <c r="E52" s="346">
        <v>4</v>
      </c>
      <c r="F52" s="346">
        <v>11</v>
      </c>
      <c r="G52" s="346">
        <v>8</v>
      </c>
      <c r="H52" s="346">
        <v>4</v>
      </c>
      <c r="I52" s="346">
        <v>0</v>
      </c>
      <c r="J52" s="333"/>
      <c r="K52" s="347"/>
      <c r="L52" s="52"/>
      <c r="M52" s="333"/>
      <c r="N52" s="333"/>
      <c r="O52" s="333"/>
      <c r="P52" s="333"/>
      <c r="Q52" s="345"/>
      <c r="R52" s="333"/>
    </row>
    <row r="53" spans="2:18" s="22" customFormat="1" ht="12" customHeight="1" x14ac:dyDescent="0.2">
      <c r="B53" s="625" t="s">
        <v>441</v>
      </c>
      <c r="C53" s="348" t="s">
        <v>82</v>
      </c>
      <c r="D53" s="347">
        <v>6</v>
      </c>
      <c r="E53" s="346" t="s">
        <v>543</v>
      </c>
      <c r="F53" s="346" t="s">
        <v>543</v>
      </c>
      <c r="G53" s="346" t="s">
        <v>543</v>
      </c>
      <c r="H53" s="346">
        <v>0</v>
      </c>
      <c r="I53" s="346">
        <v>0</v>
      </c>
      <c r="J53" s="333"/>
      <c r="K53" s="347"/>
      <c r="L53" s="52"/>
      <c r="M53" s="333"/>
      <c r="N53" s="333"/>
      <c r="O53" s="333"/>
      <c r="P53" s="333"/>
      <c r="Q53" s="345"/>
      <c r="R53" s="333"/>
    </row>
    <row r="54" spans="2:18" s="22" customFormat="1" ht="12" customHeight="1" x14ac:dyDescent="0.2">
      <c r="B54" s="625"/>
      <c r="C54" s="348" t="s">
        <v>83</v>
      </c>
      <c r="D54" s="347" t="s">
        <v>544</v>
      </c>
      <c r="E54" s="346" t="s">
        <v>543</v>
      </c>
      <c r="F54" s="346" t="s">
        <v>543</v>
      </c>
      <c r="G54" s="346" t="s">
        <v>543</v>
      </c>
      <c r="H54" s="346">
        <v>0</v>
      </c>
      <c r="I54" s="346">
        <v>0</v>
      </c>
      <c r="J54" s="333"/>
      <c r="K54" s="347"/>
      <c r="L54" s="52"/>
      <c r="M54" s="333"/>
      <c r="N54" s="333"/>
      <c r="O54" s="333"/>
      <c r="P54" s="333"/>
      <c r="Q54" s="345"/>
      <c r="R54" s="333"/>
    </row>
    <row r="55" spans="2:18" s="22" customFormat="1" ht="21" customHeight="1" x14ac:dyDescent="0.2">
      <c r="B55" s="625"/>
      <c r="C55" s="348" t="s">
        <v>84</v>
      </c>
      <c r="D55" s="347" t="s">
        <v>543</v>
      </c>
      <c r="E55" s="346" t="s">
        <v>543</v>
      </c>
      <c r="F55" s="346">
        <v>0</v>
      </c>
      <c r="G55" s="346" t="s">
        <v>543</v>
      </c>
      <c r="H55" s="346">
        <v>0</v>
      </c>
      <c r="I55" s="346">
        <v>0</v>
      </c>
      <c r="J55" s="333"/>
      <c r="K55" s="347"/>
      <c r="L55" s="52"/>
      <c r="M55" s="333"/>
      <c r="N55" s="333"/>
      <c r="O55" s="333"/>
      <c r="P55" s="333"/>
      <c r="Q55" s="345"/>
      <c r="R55" s="333"/>
    </row>
    <row r="56" spans="2:18" s="22" customFormat="1" ht="12" customHeight="1" x14ac:dyDescent="0.2">
      <c r="B56" s="625" t="s">
        <v>440</v>
      </c>
      <c r="C56" s="348" t="s">
        <v>82</v>
      </c>
      <c r="D56" s="347">
        <v>48</v>
      </c>
      <c r="E56" s="346">
        <v>11</v>
      </c>
      <c r="F56" s="346">
        <v>17</v>
      </c>
      <c r="G56" s="346">
        <v>17</v>
      </c>
      <c r="H56" s="346">
        <v>3</v>
      </c>
      <c r="I56" s="346">
        <v>0</v>
      </c>
      <c r="J56" s="333"/>
      <c r="K56" s="347"/>
      <c r="L56" s="52"/>
      <c r="M56" s="333"/>
      <c r="N56" s="333"/>
      <c r="O56" s="333"/>
      <c r="P56" s="333"/>
      <c r="Q56" s="345"/>
      <c r="R56" s="333"/>
    </row>
    <row r="57" spans="2:18" s="22" customFormat="1" ht="12" customHeight="1" x14ac:dyDescent="0.2">
      <c r="B57" s="625"/>
      <c r="C57" s="348" t="s">
        <v>83</v>
      </c>
      <c r="D57" s="347" t="s">
        <v>543</v>
      </c>
      <c r="E57" s="346">
        <v>0</v>
      </c>
      <c r="F57" s="346" t="s">
        <v>543</v>
      </c>
      <c r="G57" s="346">
        <v>0</v>
      </c>
      <c r="H57" s="346">
        <v>0</v>
      </c>
      <c r="I57" s="346">
        <v>0</v>
      </c>
      <c r="J57" s="333"/>
      <c r="K57" s="347"/>
      <c r="L57" s="52"/>
      <c r="M57" s="333"/>
      <c r="N57" s="333"/>
      <c r="O57" s="333"/>
      <c r="P57" s="333"/>
      <c r="Q57" s="345"/>
      <c r="R57" s="333"/>
    </row>
    <row r="58" spans="2:18" s="22" customFormat="1" ht="21" customHeight="1" x14ac:dyDescent="0.2">
      <c r="B58" s="625"/>
      <c r="C58" s="348" t="s">
        <v>84</v>
      </c>
      <c r="D58" s="347" t="s">
        <v>544</v>
      </c>
      <c r="E58" s="346">
        <v>11</v>
      </c>
      <c r="F58" s="346" t="s">
        <v>544</v>
      </c>
      <c r="G58" s="346">
        <v>17</v>
      </c>
      <c r="H58" s="346">
        <v>3</v>
      </c>
      <c r="I58" s="346">
        <v>0</v>
      </c>
      <c r="J58" s="333"/>
      <c r="K58" s="347"/>
      <c r="L58" s="52"/>
      <c r="M58" s="333"/>
      <c r="N58" s="333"/>
      <c r="O58" s="333"/>
      <c r="P58" s="333"/>
      <c r="Q58" s="345"/>
      <c r="R58" s="333"/>
    </row>
    <row r="59" spans="2:18" s="22" customFormat="1" ht="12" customHeight="1" x14ac:dyDescent="0.2">
      <c r="B59" s="625" t="s">
        <v>439</v>
      </c>
      <c r="C59" s="348" t="s">
        <v>82</v>
      </c>
      <c r="D59" s="347">
        <v>5</v>
      </c>
      <c r="E59" s="346" t="s">
        <v>543</v>
      </c>
      <c r="F59" s="346" t="s">
        <v>543</v>
      </c>
      <c r="G59" s="346" t="s">
        <v>543</v>
      </c>
      <c r="H59" s="346" t="s">
        <v>543</v>
      </c>
      <c r="I59" s="346">
        <v>0</v>
      </c>
      <c r="J59" s="333"/>
      <c r="K59" s="347"/>
      <c r="L59" s="52"/>
      <c r="M59" s="333"/>
      <c r="N59" s="333"/>
      <c r="O59" s="333"/>
      <c r="P59" s="333"/>
      <c r="Q59" s="345"/>
      <c r="R59" s="333"/>
    </row>
    <row r="60" spans="2:18" s="22" customFormat="1" ht="12" customHeight="1" x14ac:dyDescent="0.2">
      <c r="B60" s="625"/>
      <c r="C60" s="348" t="s">
        <v>83</v>
      </c>
      <c r="D60" s="347">
        <v>0</v>
      </c>
      <c r="E60" s="346">
        <v>0</v>
      </c>
      <c r="F60" s="346">
        <v>0</v>
      </c>
      <c r="G60" s="346">
        <v>0</v>
      </c>
      <c r="H60" s="346">
        <v>0</v>
      </c>
      <c r="I60" s="346">
        <v>0</v>
      </c>
      <c r="J60" s="333"/>
      <c r="K60" s="347"/>
      <c r="L60" s="52"/>
      <c r="M60" s="333"/>
      <c r="N60" s="333"/>
      <c r="O60" s="333"/>
      <c r="P60" s="333"/>
      <c r="Q60" s="345"/>
      <c r="R60" s="333"/>
    </row>
    <row r="61" spans="2:18" s="22" customFormat="1" ht="22.5" customHeight="1" x14ac:dyDescent="0.2">
      <c r="B61" s="625"/>
      <c r="C61" s="348" t="s">
        <v>84</v>
      </c>
      <c r="D61" s="347">
        <v>5</v>
      </c>
      <c r="E61" s="346" t="s">
        <v>543</v>
      </c>
      <c r="F61" s="346" t="s">
        <v>543</v>
      </c>
      <c r="G61" s="346" t="s">
        <v>543</v>
      </c>
      <c r="H61" s="346" t="s">
        <v>543</v>
      </c>
      <c r="I61" s="346">
        <v>0</v>
      </c>
      <c r="J61" s="333"/>
      <c r="K61" s="347"/>
      <c r="L61" s="52"/>
      <c r="M61" s="333"/>
      <c r="N61" s="333"/>
      <c r="O61" s="333"/>
      <c r="P61" s="333"/>
      <c r="Q61" s="345"/>
      <c r="R61" s="333"/>
    </row>
    <row r="62" spans="2:18" s="22" customFormat="1" ht="12" customHeight="1" x14ac:dyDescent="0.2">
      <c r="B62" s="625" t="s">
        <v>438</v>
      </c>
      <c r="C62" s="348" t="s">
        <v>82</v>
      </c>
      <c r="D62" s="347">
        <v>14</v>
      </c>
      <c r="E62" s="346">
        <v>3</v>
      </c>
      <c r="F62" s="346">
        <v>5</v>
      </c>
      <c r="G62" s="346">
        <v>6</v>
      </c>
      <c r="H62" s="346">
        <v>0</v>
      </c>
      <c r="I62" s="346">
        <v>0</v>
      </c>
      <c r="J62" s="333"/>
      <c r="K62" s="347"/>
      <c r="L62" s="52"/>
      <c r="M62" s="333"/>
      <c r="N62" s="333"/>
      <c r="O62" s="333"/>
      <c r="P62" s="333"/>
      <c r="Q62" s="345"/>
      <c r="R62" s="333"/>
    </row>
    <row r="63" spans="2:18" s="22" customFormat="1" ht="12" customHeight="1" x14ac:dyDescent="0.2">
      <c r="B63" s="625"/>
      <c r="C63" s="348" t="s">
        <v>83</v>
      </c>
      <c r="D63" s="347">
        <v>0</v>
      </c>
      <c r="E63" s="346">
        <v>0</v>
      </c>
      <c r="F63" s="346">
        <v>0</v>
      </c>
      <c r="G63" s="346">
        <v>0</v>
      </c>
      <c r="H63" s="346">
        <v>0</v>
      </c>
      <c r="I63" s="346">
        <v>0</v>
      </c>
      <c r="J63" s="333"/>
      <c r="K63" s="347"/>
      <c r="L63" s="52"/>
      <c r="M63" s="333"/>
      <c r="N63" s="333"/>
      <c r="O63" s="333"/>
      <c r="P63" s="333"/>
      <c r="Q63" s="345"/>
      <c r="R63" s="333"/>
    </row>
    <row r="64" spans="2:18" s="22" customFormat="1" ht="21" customHeight="1" x14ac:dyDescent="0.2">
      <c r="B64" s="625"/>
      <c r="C64" s="348" t="s">
        <v>84</v>
      </c>
      <c r="D64" s="347">
        <v>14</v>
      </c>
      <c r="E64" s="346">
        <v>3</v>
      </c>
      <c r="F64" s="346">
        <v>5</v>
      </c>
      <c r="G64" s="346">
        <v>6</v>
      </c>
      <c r="H64" s="346">
        <v>0</v>
      </c>
      <c r="I64" s="346">
        <v>0</v>
      </c>
      <c r="J64" s="333"/>
      <c r="K64" s="347"/>
      <c r="L64" s="52"/>
      <c r="M64" s="333"/>
      <c r="N64" s="333"/>
      <c r="O64" s="333"/>
      <c r="P64" s="333"/>
      <c r="Q64" s="345"/>
      <c r="R64" s="333"/>
    </row>
    <row r="65" spans="2:18" s="22" customFormat="1" ht="12" customHeight="1" x14ac:dyDescent="0.2">
      <c r="B65" s="625" t="s">
        <v>437</v>
      </c>
      <c r="C65" s="348" t="s">
        <v>82</v>
      </c>
      <c r="D65" s="347">
        <v>12</v>
      </c>
      <c r="E65" s="346">
        <v>4</v>
      </c>
      <c r="F65" s="346">
        <v>4</v>
      </c>
      <c r="G65" s="346">
        <v>4</v>
      </c>
      <c r="H65" s="346">
        <v>0</v>
      </c>
      <c r="I65" s="346">
        <v>0</v>
      </c>
      <c r="J65" s="333"/>
      <c r="K65" s="347"/>
      <c r="L65" s="52"/>
      <c r="M65" s="333"/>
      <c r="N65" s="333"/>
      <c r="O65" s="333"/>
      <c r="P65" s="333"/>
      <c r="Q65" s="345"/>
      <c r="R65" s="333"/>
    </row>
    <row r="66" spans="2:18" s="22" customFormat="1" ht="12" customHeight="1" x14ac:dyDescent="0.2">
      <c r="B66" s="625"/>
      <c r="C66" s="348" t="s">
        <v>83</v>
      </c>
      <c r="D66" s="347">
        <v>0</v>
      </c>
      <c r="E66" s="346">
        <v>0</v>
      </c>
      <c r="F66" s="346">
        <v>0</v>
      </c>
      <c r="G66" s="346">
        <v>0</v>
      </c>
      <c r="H66" s="346">
        <v>0</v>
      </c>
      <c r="I66" s="346">
        <v>0</v>
      </c>
      <c r="J66" s="333"/>
      <c r="K66" s="347"/>
      <c r="L66" s="52"/>
      <c r="M66" s="333"/>
      <c r="N66" s="333"/>
      <c r="O66" s="333"/>
      <c r="P66" s="333"/>
      <c r="Q66" s="345"/>
      <c r="R66" s="333"/>
    </row>
    <row r="67" spans="2:18" s="22" customFormat="1" ht="21" customHeight="1" x14ac:dyDescent="0.2">
      <c r="B67" s="625"/>
      <c r="C67" s="348" t="s">
        <v>84</v>
      </c>
      <c r="D67" s="347">
        <v>12</v>
      </c>
      <c r="E67" s="346">
        <v>4</v>
      </c>
      <c r="F67" s="346">
        <v>4</v>
      </c>
      <c r="G67" s="346">
        <v>4</v>
      </c>
      <c r="H67" s="346">
        <v>0</v>
      </c>
      <c r="I67" s="346">
        <v>0</v>
      </c>
      <c r="J67" s="333"/>
      <c r="K67" s="347"/>
      <c r="L67" s="52"/>
      <c r="M67" s="333"/>
      <c r="N67" s="333"/>
      <c r="O67" s="333"/>
      <c r="P67" s="333"/>
      <c r="Q67" s="345"/>
      <c r="R67" s="333"/>
    </row>
    <row r="68" spans="2:18" s="22" customFormat="1" ht="12" customHeight="1" x14ac:dyDescent="0.2">
      <c r="B68" s="625" t="s">
        <v>436</v>
      </c>
      <c r="C68" s="348" t="s">
        <v>82</v>
      </c>
      <c r="D68" s="347">
        <v>38</v>
      </c>
      <c r="E68" s="346" t="s">
        <v>543</v>
      </c>
      <c r="F68" s="346">
        <v>24</v>
      </c>
      <c r="G68" s="346" t="s">
        <v>544</v>
      </c>
      <c r="H68" s="346">
        <v>0</v>
      </c>
      <c r="I68" s="346">
        <v>0</v>
      </c>
      <c r="J68" s="333"/>
      <c r="K68" s="347"/>
      <c r="L68" s="52"/>
      <c r="M68" s="333"/>
      <c r="N68" s="333"/>
      <c r="O68" s="333"/>
      <c r="P68" s="333"/>
      <c r="Q68" s="345"/>
      <c r="R68" s="333"/>
    </row>
    <row r="69" spans="2:18" s="22" customFormat="1" ht="12" customHeight="1" x14ac:dyDescent="0.2">
      <c r="B69" s="625"/>
      <c r="C69" s="348" t="s">
        <v>83</v>
      </c>
      <c r="D69" s="347">
        <v>38</v>
      </c>
      <c r="E69" s="346" t="s">
        <v>543</v>
      </c>
      <c r="F69" s="346">
        <v>24</v>
      </c>
      <c r="G69" s="346" t="s">
        <v>544</v>
      </c>
      <c r="H69" s="346">
        <v>0</v>
      </c>
      <c r="I69" s="346">
        <v>0</v>
      </c>
      <c r="J69" s="333"/>
      <c r="K69" s="347"/>
      <c r="L69" s="52"/>
      <c r="M69" s="333"/>
      <c r="N69" s="333"/>
      <c r="O69" s="333"/>
      <c r="P69" s="333"/>
      <c r="Q69" s="345"/>
      <c r="R69" s="333"/>
    </row>
    <row r="70" spans="2:18" s="22" customFormat="1" ht="21" customHeight="1" x14ac:dyDescent="0.2">
      <c r="B70" s="625"/>
      <c r="C70" s="348" t="s">
        <v>84</v>
      </c>
      <c r="D70" s="347">
        <v>0</v>
      </c>
      <c r="E70" s="346">
        <v>0</v>
      </c>
      <c r="F70" s="346">
        <v>0</v>
      </c>
      <c r="G70" s="346">
        <v>0</v>
      </c>
      <c r="H70" s="346">
        <v>0</v>
      </c>
      <c r="I70" s="346">
        <v>0</v>
      </c>
      <c r="J70" s="333"/>
      <c r="K70" s="347"/>
      <c r="L70" s="52"/>
      <c r="M70" s="333"/>
      <c r="N70" s="333"/>
      <c r="O70" s="333"/>
      <c r="P70" s="333"/>
      <c r="Q70" s="345"/>
      <c r="R70" s="333"/>
    </row>
    <row r="71" spans="2:18" s="22" customFormat="1" ht="12" customHeight="1" x14ac:dyDescent="0.2">
      <c r="B71" s="625" t="s">
        <v>435</v>
      </c>
      <c r="C71" s="348" t="s">
        <v>82</v>
      </c>
      <c r="D71" s="347">
        <v>11</v>
      </c>
      <c r="E71" s="346">
        <v>0</v>
      </c>
      <c r="F71" s="346">
        <v>7</v>
      </c>
      <c r="G71" s="346" t="s">
        <v>543</v>
      </c>
      <c r="H71" s="346" t="s">
        <v>543</v>
      </c>
      <c r="I71" s="346">
        <v>0</v>
      </c>
      <c r="J71" s="333"/>
      <c r="K71" s="347"/>
      <c r="L71" s="52"/>
      <c r="M71" s="333"/>
      <c r="N71" s="333"/>
      <c r="O71" s="333"/>
      <c r="P71" s="333"/>
      <c r="Q71" s="345"/>
      <c r="R71" s="333"/>
    </row>
    <row r="72" spans="2:18" s="22" customFormat="1" ht="12" customHeight="1" x14ac:dyDescent="0.2">
      <c r="B72" s="625"/>
      <c r="C72" s="348" t="s">
        <v>83</v>
      </c>
      <c r="D72" s="347">
        <v>7</v>
      </c>
      <c r="E72" s="346">
        <v>0</v>
      </c>
      <c r="F72" s="346">
        <v>3</v>
      </c>
      <c r="G72" s="346" t="s">
        <v>543</v>
      </c>
      <c r="H72" s="346" t="s">
        <v>543</v>
      </c>
      <c r="I72" s="346">
        <v>0</v>
      </c>
      <c r="J72" s="333"/>
      <c r="K72" s="347"/>
      <c r="L72" s="52"/>
      <c r="M72" s="333"/>
      <c r="N72" s="333"/>
      <c r="O72" s="333"/>
      <c r="P72" s="333"/>
      <c r="Q72" s="345"/>
      <c r="R72" s="333"/>
    </row>
    <row r="73" spans="2:18" s="22" customFormat="1" ht="21" customHeight="1" x14ac:dyDescent="0.2">
      <c r="B73" s="625"/>
      <c r="C73" s="348" t="s">
        <v>84</v>
      </c>
      <c r="D73" s="347">
        <v>4</v>
      </c>
      <c r="E73" s="346">
        <v>0</v>
      </c>
      <c r="F73" s="346">
        <v>4</v>
      </c>
      <c r="G73" s="346">
        <v>0</v>
      </c>
      <c r="H73" s="346">
        <v>0</v>
      </c>
      <c r="I73" s="346">
        <v>0</v>
      </c>
      <c r="J73" s="333"/>
      <c r="K73" s="347"/>
      <c r="L73" s="52"/>
      <c r="M73" s="333"/>
      <c r="N73" s="333"/>
      <c r="O73" s="333"/>
      <c r="P73" s="333"/>
      <c r="Q73" s="345"/>
      <c r="R73" s="333"/>
    </row>
    <row r="74" spans="2:18" s="22" customFormat="1" ht="12" customHeight="1" x14ac:dyDescent="0.2">
      <c r="B74" s="625" t="s">
        <v>434</v>
      </c>
      <c r="C74" s="348" t="s">
        <v>82</v>
      </c>
      <c r="D74" s="347">
        <v>17</v>
      </c>
      <c r="E74" s="346">
        <v>3</v>
      </c>
      <c r="F74" s="346">
        <v>11</v>
      </c>
      <c r="G74" s="346">
        <v>3</v>
      </c>
      <c r="H74" s="346">
        <v>0</v>
      </c>
      <c r="I74" s="346">
        <v>0</v>
      </c>
      <c r="J74" s="333"/>
      <c r="K74" s="347"/>
      <c r="L74" s="52"/>
      <c r="M74" s="333"/>
      <c r="N74" s="333"/>
      <c r="O74" s="333"/>
      <c r="P74" s="333"/>
      <c r="Q74" s="345"/>
      <c r="R74" s="333"/>
    </row>
    <row r="75" spans="2:18" s="22" customFormat="1" ht="12" customHeight="1" x14ac:dyDescent="0.2">
      <c r="B75" s="625"/>
      <c r="C75" s="348" t="s">
        <v>83</v>
      </c>
      <c r="D75" s="347">
        <v>11</v>
      </c>
      <c r="E75" s="346" t="s">
        <v>543</v>
      </c>
      <c r="F75" s="346">
        <v>7</v>
      </c>
      <c r="G75" s="346" t="s">
        <v>543</v>
      </c>
      <c r="H75" s="346">
        <v>0</v>
      </c>
      <c r="I75" s="346">
        <v>0</v>
      </c>
      <c r="J75" s="333"/>
      <c r="K75" s="347"/>
      <c r="L75" s="52"/>
      <c r="M75" s="333"/>
      <c r="N75" s="333"/>
      <c r="O75" s="333"/>
      <c r="P75" s="333"/>
      <c r="Q75" s="345"/>
      <c r="R75" s="333"/>
    </row>
    <row r="76" spans="2:18" s="22" customFormat="1" ht="21" customHeight="1" x14ac:dyDescent="0.2">
      <c r="B76" s="625"/>
      <c r="C76" s="348" t="s">
        <v>84</v>
      </c>
      <c r="D76" s="347">
        <v>6</v>
      </c>
      <c r="E76" s="346" t="s">
        <v>543</v>
      </c>
      <c r="F76" s="346">
        <v>4</v>
      </c>
      <c r="G76" s="346" t="s">
        <v>543</v>
      </c>
      <c r="H76" s="346">
        <v>0</v>
      </c>
      <c r="I76" s="346">
        <v>0</v>
      </c>
      <c r="J76" s="333"/>
      <c r="K76" s="347"/>
      <c r="L76" s="52"/>
      <c r="M76" s="333"/>
      <c r="N76" s="333"/>
      <c r="O76" s="333"/>
      <c r="P76" s="333"/>
      <c r="Q76" s="345"/>
      <c r="R76" s="333"/>
    </row>
    <row r="77" spans="2:18" s="22" customFormat="1" ht="12" customHeight="1" x14ac:dyDescent="0.2">
      <c r="B77" s="625" t="s">
        <v>433</v>
      </c>
      <c r="C77" s="348" t="s">
        <v>82</v>
      </c>
      <c r="D77" s="347">
        <v>59</v>
      </c>
      <c r="E77" s="346">
        <v>7</v>
      </c>
      <c r="F77" s="346">
        <v>30</v>
      </c>
      <c r="G77" s="346">
        <v>17</v>
      </c>
      <c r="H77" s="346">
        <v>5</v>
      </c>
      <c r="I77" s="346">
        <v>0</v>
      </c>
      <c r="J77" s="333"/>
      <c r="K77" s="347"/>
      <c r="L77" s="52"/>
      <c r="M77" s="333"/>
      <c r="N77" s="333"/>
      <c r="O77" s="333"/>
      <c r="P77" s="333"/>
      <c r="Q77" s="345"/>
      <c r="R77" s="333"/>
    </row>
    <row r="78" spans="2:18" s="22" customFormat="1" ht="12" customHeight="1" x14ac:dyDescent="0.2">
      <c r="B78" s="625"/>
      <c r="C78" s="348" t="s">
        <v>83</v>
      </c>
      <c r="D78" s="347">
        <v>28</v>
      </c>
      <c r="E78" s="346" t="s">
        <v>544</v>
      </c>
      <c r="F78" s="346">
        <v>18</v>
      </c>
      <c r="G78" s="346">
        <v>4</v>
      </c>
      <c r="H78" s="346" t="s">
        <v>543</v>
      </c>
      <c r="I78" s="346">
        <v>0</v>
      </c>
      <c r="J78" s="333"/>
      <c r="K78" s="347"/>
      <c r="L78" s="52"/>
      <c r="M78" s="333"/>
      <c r="N78" s="333"/>
      <c r="O78" s="333"/>
      <c r="P78" s="333"/>
      <c r="Q78" s="345"/>
      <c r="R78" s="333"/>
    </row>
    <row r="79" spans="2:18" s="22" customFormat="1" ht="21" customHeight="1" x14ac:dyDescent="0.2">
      <c r="B79" s="625"/>
      <c r="C79" s="348" t="s">
        <v>84</v>
      </c>
      <c r="D79" s="347">
        <v>31</v>
      </c>
      <c r="E79" s="346" t="s">
        <v>543</v>
      </c>
      <c r="F79" s="346">
        <v>12</v>
      </c>
      <c r="G79" s="346">
        <v>13</v>
      </c>
      <c r="H79" s="346" t="s">
        <v>544</v>
      </c>
      <c r="I79" s="346">
        <v>0</v>
      </c>
      <c r="J79" s="333"/>
      <c r="K79" s="347"/>
      <c r="L79" s="52"/>
      <c r="M79" s="333"/>
      <c r="N79" s="333"/>
      <c r="O79" s="333"/>
      <c r="P79" s="333"/>
      <c r="Q79" s="345"/>
      <c r="R79" s="333"/>
    </row>
    <row r="80" spans="2:18" s="22" customFormat="1" ht="12" customHeight="1" x14ac:dyDescent="0.2">
      <c r="B80" s="623" t="s">
        <v>432</v>
      </c>
      <c r="C80" s="344" t="s">
        <v>82</v>
      </c>
      <c r="D80" s="343">
        <v>3</v>
      </c>
      <c r="E80" s="339" t="s">
        <v>543</v>
      </c>
      <c r="F80" s="339" t="s">
        <v>543</v>
      </c>
      <c r="G80" s="339">
        <v>0</v>
      </c>
      <c r="H80" s="339" t="s">
        <v>543</v>
      </c>
      <c r="I80" s="339">
        <v>0</v>
      </c>
      <c r="J80" s="333"/>
      <c r="K80" s="343"/>
      <c r="L80" s="52"/>
      <c r="M80" s="333"/>
      <c r="N80" s="333"/>
      <c r="O80" s="333"/>
      <c r="P80" s="333"/>
      <c r="Q80" s="342"/>
      <c r="R80" s="333"/>
    </row>
    <row r="81" spans="2:18" s="22" customFormat="1" ht="12" customHeight="1" x14ac:dyDescent="0.2">
      <c r="B81" s="623"/>
      <c r="C81" s="344" t="s">
        <v>83</v>
      </c>
      <c r="D81" s="343">
        <v>3</v>
      </c>
      <c r="E81" s="339" t="s">
        <v>543</v>
      </c>
      <c r="F81" s="339" t="s">
        <v>543</v>
      </c>
      <c r="G81" s="339">
        <v>0</v>
      </c>
      <c r="H81" s="339" t="s">
        <v>543</v>
      </c>
      <c r="I81" s="339">
        <v>0</v>
      </c>
      <c r="J81" s="333"/>
      <c r="K81" s="343"/>
      <c r="L81" s="52"/>
      <c r="M81" s="333"/>
      <c r="N81" s="333"/>
      <c r="O81" s="333"/>
      <c r="P81" s="333"/>
      <c r="Q81" s="342"/>
      <c r="R81" s="333"/>
    </row>
    <row r="82" spans="2:18" s="22" customFormat="1" ht="21" customHeight="1" x14ac:dyDescent="0.2">
      <c r="B82" s="623"/>
      <c r="C82" s="344" t="s">
        <v>84</v>
      </c>
      <c r="D82" s="343">
        <v>0</v>
      </c>
      <c r="E82" s="339">
        <v>0</v>
      </c>
      <c r="F82" s="339">
        <v>0</v>
      </c>
      <c r="G82" s="339">
        <v>0</v>
      </c>
      <c r="H82" s="339">
        <v>0</v>
      </c>
      <c r="I82" s="339">
        <v>0</v>
      </c>
      <c r="J82" s="333"/>
      <c r="K82" s="343"/>
      <c r="L82" s="52"/>
      <c r="M82" s="333"/>
      <c r="N82" s="333"/>
      <c r="O82" s="333"/>
      <c r="P82" s="333"/>
      <c r="Q82" s="342"/>
      <c r="R82" s="333"/>
    </row>
    <row r="83" spans="2:18" s="22" customFormat="1" ht="12" customHeight="1" x14ac:dyDescent="0.2">
      <c r="B83" s="623" t="s">
        <v>431</v>
      </c>
      <c r="C83" s="344" t="s">
        <v>82</v>
      </c>
      <c r="D83" s="343">
        <v>116</v>
      </c>
      <c r="E83" s="339">
        <v>15</v>
      </c>
      <c r="F83" s="339">
        <v>39</v>
      </c>
      <c r="G83" s="339">
        <v>53</v>
      </c>
      <c r="H83" s="339">
        <v>9</v>
      </c>
      <c r="I83" s="339">
        <v>0</v>
      </c>
      <c r="J83" s="333"/>
      <c r="K83" s="343"/>
      <c r="L83" s="52"/>
      <c r="M83" s="333"/>
      <c r="N83" s="333"/>
      <c r="O83" s="333"/>
      <c r="P83" s="333"/>
      <c r="Q83" s="342"/>
      <c r="R83" s="333"/>
    </row>
    <row r="84" spans="2:18" s="22" customFormat="1" ht="12" customHeight="1" x14ac:dyDescent="0.2">
      <c r="B84" s="623"/>
      <c r="C84" s="344" t="s">
        <v>83</v>
      </c>
      <c r="D84" s="343">
        <v>40</v>
      </c>
      <c r="E84" s="339">
        <v>6</v>
      </c>
      <c r="F84" s="339">
        <v>20</v>
      </c>
      <c r="G84" s="339">
        <v>11</v>
      </c>
      <c r="H84" s="339">
        <v>3</v>
      </c>
      <c r="I84" s="339">
        <v>0</v>
      </c>
      <c r="J84" s="333"/>
      <c r="K84" s="343"/>
      <c r="L84" s="52"/>
      <c r="M84" s="333"/>
      <c r="N84" s="333"/>
      <c r="O84" s="333"/>
      <c r="P84" s="333"/>
      <c r="Q84" s="342"/>
      <c r="R84" s="333"/>
    </row>
    <row r="85" spans="2:18" s="22" customFormat="1" ht="21" customHeight="1" x14ac:dyDescent="0.2">
      <c r="B85" s="623"/>
      <c r="C85" s="344" t="s">
        <v>84</v>
      </c>
      <c r="D85" s="343">
        <v>76</v>
      </c>
      <c r="E85" s="339">
        <v>9</v>
      </c>
      <c r="F85" s="339">
        <v>19</v>
      </c>
      <c r="G85" s="339">
        <v>42</v>
      </c>
      <c r="H85" s="339">
        <v>6</v>
      </c>
      <c r="I85" s="339">
        <v>0</v>
      </c>
      <c r="J85" s="333"/>
      <c r="K85" s="343"/>
      <c r="L85" s="52"/>
      <c r="M85" s="333"/>
      <c r="N85" s="333"/>
      <c r="O85" s="333"/>
      <c r="P85" s="333"/>
      <c r="Q85" s="342"/>
      <c r="R85" s="333"/>
    </row>
    <row r="86" spans="2:18" s="22" customFormat="1" ht="12" customHeight="1" x14ac:dyDescent="0.2">
      <c r="B86" s="624" t="s">
        <v>430</v>
      </c>
      <c r="C86" s="348" t="s">
        <v>82</v>
      </c>
      <c r="D86" s="347">
        <v>93</v>
      </c>
      <c r="E86" s="346">
        <v>9</v>
      </c>
      <c r="F86" s="346">
        <v>35</v>
      </c>
      <c r="G86" s="346">
        <v>40</v>
      </c>
      <c r="H86" s="346">
        <v>9</v>
      </c>
      <c r="I86" s="346">
        <v>0</v>
      </c>
      <c r="J86" s="333"/>
      <c r="K86" s="347"/>
      <c r="L86" s="52"/>
      <c r="M86" s="333"/>
      <c r="N86" s="333"/>
      <c r="O86" s="333"/>
      <c r="P86" s="333"/>
      <c r="Q86" s="345"/>
      <c r="R86" s="333"/>
    </row>
    <row r="87" spans="2:18" s="22" customFormat="1" ht="12" customHeight="1" x14ac:dyDescent="0.2">
      <c r="B87" s="624"/>
      <c r="C87" s="348" t="s">
        <v>83</v>
      </c>
      <c r="D87" s="347">
        <v>33</v>
      </c>
      <c r="E87" s="346" t="s">
        <v>543</v>
      </c>
      <c r="F87" s="346">
        <v>18</v>
      </c>
      <c r="G87" s="346">
        <v>10</v>
      </c>
      <c r="H87" s="346" t="s">
        <v>544</v>
      </c>
      <c r="I87" s="346">
        <v>0</v>
      </c>
      <c r="J87" s="333"/>
      <c r="K87" s="347"/>
      <c r="L87" s="52"/>
      <c r="M87" s="333"/>
      <c r="N87" s="333"/>
      <c r="O87" s="333"/>
      <c r="P87" s="333"/>
      <c r="Q87" s="345"/>
      <c r="R87" s="333"/>
    </row>
    <row r="88" spans="2:18" s="22" customFormat="1" ht="21" customHeight="1" x14ac:dyDescent="0.2">
      <c r="B88" s="624"/>
      <c r="C88" s="348" t="s">
        <v>84</v>
      </c>
      <c r="D88" s="347">
        <v>60</v>
      </c>
      <c r="E88" s="346" t="s">
        <v>546</v>
      </c>
      <c r="F88" s="346">
        <v>17</v>
      </c>
      <c r="G88" s="346">
        <v>30</v>
      </c>
      <c r="H88" s="346" t="s">
        <v>544</v>
      </c>
      <c r="I88" s="346">
        <v>0</v>
      </c>
      <c r="J88" s="333"/>
      <c r="K88" s="347"/>
      <c r="L88" s="52"/>
      <c r="M88" s="333"/>
      <c r="N88" s="333"/>
      <c r="O88" s="333"/>
      <c r="P88" s="333"/>
      <c r="Q88" s="345"/>
      <c r="R88" s="333"/>
    </row>
    <row r="89" spans="2:18" s="22" customFormat="1" ht="12" customHeight="1" x14ac:dyDescent="0.2">
      <c r="B89" s="623" t="s">
        <v>429</v>
      </c>
      <c r="C89" s="344" t="s">
        <v>82</v>
      </c>
      <c r="D89" s="343">
        <v>125</v>
      </c>
      <c r="E89" s="339">
        <v>22</v>
      </c>
      <c r="F89" s="339">
        <v>36</v>
      </c>
      <c r="G89" s="339">
        <v>61</v>
      </c>
      <c r="H89" s="339" t="s">
        <v>544</v>
      </c>
      <c r="I89" s="339" t="s">
        <v>543</v>
      </c>
      <c r="J89" s="333"/>
      <c r="K89" s="343"/>
      <c r="L89" s="52"/>
      <c r="M89" s="333"/>
      <c r="N89" s="333"/>
      <c r="O89" s="333"/>
      <c r="P89" s="333"/>
      <c r="Q89" s="342"/>
      <c r="R89" s="333"/>
    </row>
    <row r="90" spans="2:18" s="22" customFormat="1" ht="12" customHeight="1" x14ac:dyDescent="0.2">
      <c r="B90" s="623"/>
      <c r="C90" s="344" t="s">
        <v>83</v>
      </c>
      <c r="D90" s="343">
        <v>47</v>
      </c>
      <c r="E90" s="339" t="s">
        <v>544</v>
      </c>
      <c r="F90" s="339">
        <v>28</v>
      </c>
      <c r="G90" s="339">
        <v>13</v>
      </c>
      <c r="H90" s="339" t="s">
        <v>543</v>
      </c>
      <c r="I90" s="339">
        <v>0</v>
      </c>
      <c r="J90" s="333"/>
      <c r="K90" s="343"/>
      <c r="L90" s="52"/>
      <c r="M90" s="333"/>
      <c r="N90" s="333"/>
      <c r="O90" s="333"/>
      <c r="P90" s="333"/>
      <c r="Q90" s="342"/>
      <c r="R90" s="333"/>
    </row>
    <row r="91" spans="2:18" s="22" customFormat="1" ht="21" customHeight="1" x14ac:dyDescent="0.2">
      <c r="B91" s="623"/>
      <c r="C91" s="344" t="s">
        <v>84</v>
      </c>
      <c r="D91" s="343">
        <v>78</v>
      </c>
      <c r="E91" s="339" t="s">
        <v>544</v>
      </c>
      <c r="F91" s="339">
        <v>8</v>
      </c>
      <c r="G91" s="339">
        <v>48</v>
      </c>
      <c r="H91" s="339" t="s">
        <v>543</v>
      </c>
      <c r="I91" s="339" t="s">
        <v>543</v>
      </c>
      <c r="J91" s="333"/>
      <c r="K91" s="343"/>
      <c r="L91" s="52"/>
      <c r="M91" s="333"/>
      <c r="N91" s="333"/>
      <c r="O91" s="333"/>
      <c r="P91" s="333"/>
      <c r="Q91" s="342"/>
      <c r="R91" s="333"/>
    </row>
    <row r="92" spans="2:18" s="22" customFormat="1" ht="12" customHeight="1" x14ac:dyDescent="0.2">
      <c r="B92" s="624" t="s">
        <v>428</v>
      </c>
      <c r="C92" s="348" t="s">
        <v>82</v>
      </c>
      <c r="D92" s="347">
        <v>9</v>
      </c>
      <c r="E92" s="346" t="s">
        <v>543</v>
      </c>
      <c r="F92" s="346">
        <v>6</v>
      </c>
      <c r="G92" s="346">
        <v>0</v>
      </c>
      <c r="H92" s="346" t="s">
        <v>543</v>
      </c>
      <c r="I92" s="346">
        <v>0</v>
      </c>
      <c r="J92" s="333"/>
      <c r="K92" s="347"/>
      <c r="L92" s="52"/>
      <c r="M92" s="333"/>
      <c r="N92" s="333"/>
      <c r="O92" s="333"/>
      <c r="P92" s="333"/>
      <c r="Q92" s="345"/>
      <c r="R92" s="333"/>
    </row>
    <row r="93" spans="2:18" s="22" customFormat="1" ht="12" customHeight="1" x14ac:dyDescent="0.2">
      <c r="B93" s="624"/>
      <c r="C93" s="348" t="s">
        <v>83</v>
      </c>
      <c r="D93" s="347" t="s">
        <v>544</v>
      </c>
      <c r="E93" s="346" t="s">
        <v>543</v>
      </c>
      <c r="F93" s="346" t="s">
        <v>546</v>
      </c>
      <c r="G93" s="346">
        <v>0</v>
      </c>
      <c r="H93" s="346" t="s">
        <v>543</v>
      </c>
      <c r="I93" s="346">
        <v>0</v>
      </c>
      <c r="J93" s="333"/>
      <c r="K93" s="347"/>
      <c r="L93" s="52"/>
      <c r="M93" s="333"/>
      <c r="N93" s="333"/>
      <c r="O93" s="333"/>
      <c r="P93" s="333"/>
      <c r="Q93" s="345"/>
      <c r="R93" s="333"/>
    </row>
    <row r="94" spans="2:18" s="22" customFormat="1" ht="21" customHeight="1" x14ac:dyDescent="0.2">
      <c r="B94" s="624"/>
      <c r="C94" s="348" t="s">
        <v>84</v>
      </c>
      <c r="D94" s="347" t="s">
        <v>543</v>
      </c>
      <c r="E94" s="346">
        <v>0</v>
      </c>
      <c r="F94" s="346" t="s">
        <v>543</v>
      </c>
      <c r="G94" s="346">
        <v>0</v>
      </c>
      <c r="H94" s="346" t="s">
        <v>543</v>
      </c>
      <c r="I94" s="346">
        <v>0</v>
      </c>
      <c r="J94" s="333"/>
      <c r="K94" s="347"/>
      <c r="L94" s="52"/>
      <c r="M94" s="333"/>
      <c r="N94" s="333"/>
      <c r="O94" s="333"/>
      <c r="P94" s="333"/>
      <c r="Q94" s="345"/>
      <c r="R94" s="333"/>
    </row>
    <row r="95" spans="2:18" s="22" customFormat="1" ht="12" customHeight="1" x14ac:dyDescent="0.2">
      <c r="B95" s="623" t="s">
        <v>427</v>
      </c>
      <c r="C95" s="344" t="s">
        <v>82</v>
      </c>
      <c r="D95" s="343">
        <v>70</v>
      </c>
      <c r="E95" s="339">
        <v>10</v>
      </c>
      <c r="F95" s="339">
        <v>27</v>
      </c>
      <c r="G95" s="339">
        <v>25</v>
      </c>
      <c r="H95" s="339" t="s">
        <v>544</v>
      </c>
      <c r="I95" s="339" t="s">
        <v>543</v>
      </c>
      <c r="J95" s="333"/>
      <c r="K95" s="343"/>
      <c r="L95" s="52"/>
      <c r="M95" s="333"/>
      <c r="N95" s="333"/>
      <c r="O95" s="333"/>
      <c r="P95" s="333"/>
      <c r="Q95" s="342"/>
      <c r="R95" s="333"/>
    </row>
    <row r="96" spans="2:18" s="22" customFormat="1" ht="12" customHeight="1" x14ac:dyDescent="0.2">
      <c r="B96" s="623"/>
      <c r="C96" s="344" t="s">
        <v>83</v>
      </c>
      <c r="D96" s="343">
        <v>32</v>
      </c>
      <c r="E96" s="339" t="s">
        <v>543</v>
      </c>
      <c r="F96" s="339">
        <v>20</v>
      </c>
      <c r="G96" s="339">
        <v>6</v>
      </c>
      <c r="H96" s="339" t="s">
        <v>544</v>
      </c>
      <c r="I96" s="339" t="s">
        <v>543</v>
      </c>
      <c r="J96" s="333"/>
      <c r="K96" s="343"/>
      <c r="L96" s="52"/>
      <c r="M96" s="333"/>
      <c r="N96" s="333"/>
      <c r="O96" s="333"/>
      <c r="P96" s="333"/>
      <c r="Q96" s="342"/>
      <c r="R96" s="333"/>
    </row>
    <row r="97" spans="2:18" s="22" customFormat="1" ht="21" customHeight="1" x14ac:dyDescent="0.2">
      <c r="B97" s="623"/>
      <c r="C97" s="344" t="s">
        <v>84</v>
      </c>
      <c r="D97" s="343">
        <v>38</v>
      </c>
      <c r="E97" s="339" t="s">
        <v>544</v>
      </c>
      <c r="F97" s="339">
        <v>7</v>
      </c>
      <c r="G97" s="339">
        <v>19</v>
      </c>
      <c r="H97" s="339" t="s">
        <v>544</v>
      </c>
      <c r="I97" s="339" t="s">
        <v>543</v>
      </c>
      <c r="J97" s="333"/>
      <c r="K97" s="343"/>
      <c r="L97" s="52"/>
      <c r="M97" s="333"/>
      <c r="N97" s="333"/>
      <c r="O97" s="333"/>
      <c r="P97" s="333"/>
      <c r="Q97" s="342"/>
      <c r="R97" s="333"/>
    </row>
    <row r="98" spans="2:18" s="22" customFormat="1" ht="21" customHeight="1" x14ac:dyDescent="0.2">
      <c r="B98" s="401" t="s">
        <v>545</v>
      </c>
      <c r="C98" s="344" t="s">
        <v>82</v>
      </c>
      <c r="D98" s="343" t="s">
        <v>543</v>
      </c>
      <c r="E98" s="339" t="s">
        <v>543</v>
      </c>
      <c r="F98" s="339">
        <v>0</v>
      </c>
      <c r="G98" s="339">
        <v>0</v>
      </c>
      <c r="H98" s="339" t="s">
        <v>543</v>
      </c>
      <c r="I98" s="339">
        <v>0</v>
      </c>
      <c r="J98" s="333"/>
      <c r="K98" s="343"/>
      <c r="L98" s="52"/>
      <c r="M98" s="333"/>
      <c r="N98" s="333"/>
      <c r="O98" s="333"/>
      <c r="P98" s="333"/>
      <c r="Q98" s="342"/>
      <c r="R98" s="333"/>
    </row>
    <row r="99" spans="2:18" s="22" customFormat="1" ht="21" customHeight="1" x14ac:dyDescent="0.2">
      <c r="B99" s="401"/>
      <c r="C99" s="344" t="s">
        <v>83</v>
      </c>
      <c r="D99" s="343" t="s">
        <v>543</v>
      </c>
      <c r="E99" s="339">
        <v>0</v>
      </c>
      <c r="F99" s="339">
        <v>0</v>
      </c>
      <c r="G99" s="339">
        <v>0</v>
      </c>
      <c r="H99" s="339" t="s">
        <v>543</v>
      </c>
      <c r="I99" s="339">
        <v>0</v>
      </c>
      <c r="J99" s="333"/>
      <c r="K99" s="343"/>
      <c r="L99" s="52"/>
      <c r="M99" s="333"/>
      <c r="N99" s="333"/>
      <c r="O99" s="333"/>
      <c r="P99" s="333"/>
      <c r="Q99" s="342"/>
      <c r="R99" s="333"/>
    </row>
    <row r="100" spans="2:18" s="22" customFormat="1" ht="21" customHeight="1" x14ac:dyDescent="0.2">
      <c r="B100" s="401"/>
      <c r="C100" s="344" t="s">
        <v>84</v>
      </c>
      <c r="D100" s="343" t="s">
        <v>543</v>
      </c>
      <c r="E100" s="339" t="s">
        <v>543</v>
      </c>
      <c r="F100" s="339">
        <v>0</v>
      </c>
      <c r="G100" s="339">
        <v>0</v>
      </c>
      <c r="H100" s="339">
        <v>0</v>
      </c>
      <c r="I100" s="339">
        <v>0</v>
      </c>
      <c r="J100" s="333"/>
      <c r="K100" s="343"/>
      <c r="L100" s="52"/>
      <c r="M100" s="333"/>
      <c r="N100" s="333"/>
      <c r="O100" s="333"/>
      <c r="P100" s="333"/>
      <c r="Q100" s="342"/>
      <c r="R100" s="333"/>
    </row>
    <row r="101" spans="2:18" s="22" customFormat="1" ht="12" customHeight="1" x14ac:dyDescent="0.2">
      <c r="B101" s="400" t="s">
        <v>426</v>
      </c>
      <c r="C101" s="348" t="s">
        <v>82</v>
      </c>
      <c r="D101" s="347">
        <v>827</v>
      </c>
      <c r="E101" s="346">
        <v>111</v>
      </c>
      <c r="F101" s="346">
        <v>290</v>
      </c>
      <c r="G101" s="346">
        <v>383</v>
      </c>
      <c r="H101" s="346">
        <v>38</v>
      </c>
      <c r="I101" s="346">
        <v>5</v>
      </c>
      <c r="J101" s="333"/>
      <c r="K101" s="347"/>
      <c r="L101" s="52"/>
      <c r="M101" s="333"/>
      <c r="N101" s="333"/>
      <c r="O101" s="333"/>
      <c r="P101" s="333"/>
      <c r="Q101" s="345"/>
      <c r="R101" s="333"/>
    </row>
    <row r="102" spans="2:18" s="22" customFormat="1" ht="12" customHeight="1" x14ac:dyDescent="0.2">
      <c r="B102" s="400"/>
      <c r="C102" s="348" t="s">
        <v>83</v>
      </c>
      <c r="D102" s="347">
        <v>346</v>
      </c>
      <c r="E102" s="346">
        <v>40</v>
      </c>
      <c r="F102" s="346">
        <v>196</v>
      </c>
      <c r="G102" s="346">
        <v>85</v>
      </c>
      <c r="H102" s="346" t="s">
        <v>544</v>
      </c>
      <c r="I102" s="346" t="s">
        <v>543</v>
      </c>
      <c r="J102" s="333"/>
      <c r="K102" s="347"/>
      <c r="L102" s="52"/>
      <c r="M102" s="333"/>
      <c r="N102" s="333"/>
      <c r="O102" s="333"/>
      <c r="P102" s="333"/>
      <c r="Q102" s="345"/>
      <c r="R102" s="333"/>
    </row>
    <row r="103" spans="2:18" s="22" customFormat="1" ht="21" customHeight="1" x14ac:dyDescent="0.2">
      <c r="B103" s="400"/>
      <c r="C103" s="348" t="s">
        <v>84</v>
      </c>
      <c r="D103" s="347">
        <v>481</v>
      </c>
      <c r="E103" s="346">
        <v>71</v>
      </c>
      <c r="F103" s="346">
        <v>94</v>
      </c>
      <c r="G103" s="346">
        <v>298</v>
      </c>
      <c r="H103" s="346" t="s">
        <v>544</v>
      </c>
      <c r="I103" s="346" t="s">
        <v>544</v>
      </c>
      <c r="J103" s="333"/>
      <c r="K103" s="347"/>
      <c r="L103" s="52"/>
      <c r="M103" s="333"/>
      <c r="N103" s="333"/>
      <c r="O103" s="333"/>
      <c r="P103" s="333"/>
      <c r="Q103" s="345"/>
      <c r="R103" s="333"/>
    </row>
    <row r="104" spans="2:18" s="22" customFormat="1" ht="12" customHeight="1" x14ac:dyDescent="0.2">
      <c r="B104" s="350" t="s">
        <v>425</v>
      </c>
      <c r="C104" s="348" t="s">
        <v>82</v>
      </c>
      <c r="D104" s="347">
        <v>172</v>
      </c>
      <c r="E104" s="346">
        <v>22</v>
      </c>
      <c r="F104" s="346">
        <v>79</v>
      </c>
      <c r="G104" s="346">
        <v>62</v>
      </c>
      <c r="H104" s="346" t="s">
        <v>544</v>
      </c>
      <c r="I104" s="346" t="s">
        <v>543</v>
      </c>
      <c r="J104" s="333"/>
      <c r="K104" s="347"/>
      <c r="L104" s="52"/>
      <c r="M104" s="333"/>
      <c r="N104" s="333"/>
      <c r="O104" s="333"/>
      <c r="P104" s="333"/>
      <c r="Q104" s="345"/>
      <c r="R104" s="333"/>
    </row>
    <row r="105" spans="2:18" s="22" customFormat="1" ht="12" customHeight="1" x14ac:dyDescent="0.2">
      <c r="B105" s="350"/>
      <c r="C105" s="348" t="s">
        <v>83</v>
      </c>
      <c r="D105" s="347">
        <v>93</v>
      </c>
      <c r="E105" s="346">
        <v>13</v>
      </c>
      <c r="F105" s="346">
        <v>58</v>
      </c>
      <c r="G105" s="346">
        <v>16</v>
      </c>
      <c r="H105" s="346" t="s">
        <v>544</v>
      </c>
      <c r="I105" s="346" t="s">
        <v>543</v>
      </c>
      <c r="J105" s="333"/>
      <c r="K105" s="347"/>
      <c r="L105" s="52"/>
      <c r="M105" s="333"/>
      <c r="N105" s="333"/>
      <c r="O105" s="333"/>
      <c r="P105" s="333"/>
      <c r="Q105" s="345"/>
      <c r="R105" s="333"/>
    </row>
    <row r="106" spans="2:18" s="22" customFormat="1" ht="21" customHeight="1" x14ac:dyDescent="0.2">
      <c r="B106" s="350"/>
      <c r="C106" s="348" t="s">
        <v>84</v>
      </c>
      <c r="D106" s="347">
        <v>79</v>
      </c>
      <c r="E106" s="346">
        <v>9</v>
      </c>
      <c r="F106" s="346">
        <v>21</v>
      </c>
      <c r="G106" s="346">
        <v>46</v>
      </c>
      <c r="H106" s="346" t="s">
        <v>543</v>
      </c>
      <c r="I106" s="346" t="s">
        <v>543</v>
      </c>
      <c r="J106" s="333"/>
      <c r="K106" s="347"/>
      <c r="L106" s="52"/>
      <c r="M106" s="333"/>
      <c r="N106" s="333"/>
      <c r="O106" s="333"/>
      <c r="P106" s="333"/>
      <c r="Q106" s="345"/>
      <c r="R106" s="333"/>
    </row>
    <row r="107" spans="2:18" s="22" customFormat="1" ht="12" customHeight="1" x14ac:dyDescent="0.2">
      <c r="B107" s="350" t="s">
        <v>424</v>
      </c>
      <c r="C107" s="348" t="s">
        <v>82</v>
      </c>
      <c r="D107" s="347">
        <v>242</v>
      </c>
      <c r="E107" s="346">
        <v>34</v>
      </c>
      <c r="F107" s="346">
        <v>61</v>
      </c>
      <c r="G107" s="346">
        <v>133</v>
      </c>
      <c r="H107" s="346" t="s">
        <v>544</v>
      </c>
      <c r="I107" s="346" t="s">
        <v>543</v>
      </c>
      <c r="J107" s="333"/>
      <c r="K107" s="347"/>
      <c r="L107" s="52"/>
      <c r="M107" s="333"/>
      <c r="N107" s="333"/>
      <c r="O107" s="333"/>
      <c r="P107" s="333"/>
      <c r="Q107" s="345"/>
      <c r="R107" s="333"/>
    </row>
    <row r="108" spans="2:18" s="22" customFormat="1" ht="12" customHeight="1" x14ac:dyDescent="0.2">
      <c r="B108" s="350"/>
      <c r="C108" s="348" t="s">
        <v>83</v>
      </c>
      <c r="D108" s="347">
        <v>85</v>
      </c>
      <c r="E108" s="346">
        <v>12</v>
      </c>
      <c r="F108" s="346">
        <v>39</v>
      </c>
      <c r="G108" s="346">
        <v>28</v>
      </c>
      <c r="H108" s="346">
        <v>6</v>
      </c>
      <c r="I108" s="346">
        <v>0</v>
      </c>
      <c r="J108" s="333"/>
      <c r="K108" s="347"/>
      <c r="L108" s="52"/>
      <c r="M108" s="333"/>
      <c r="N108" s="333"/>
      <c r="O108" s="333"/>
      <c r="P108" s="333"/>
      <c r="Q108" s="345"/>
      <c r="R108" s="333"/>
    </row>
    <row r="109" spans="2:18" s="22" customFormat="1" ht="21" customHeight="1" x14ac:dyDescent="0.2">
      <c r="B109" s="350"/>
      <c r="C109" s="348" t="s">
        <v>84</v>
      </c>
      <c r="D109" s="347">
        <v>157</v>
      </c>
      <c r="E109" s="346">
        <v>22</v>
      </c>
      <c r="F109" s="346">
        <v>22</v>
      </c>
      <c r="G109" s="346">
        <v>105</v>
      </c>
      <c r="H109" s="346" t="s">
        <v>544</v>
      </c>
      <c r="I109" s="346" t="s">
        <v>543</v>
      </c>
      <c r="J109" s="333"/>
      <c r="K109" s="347"/>
      <c r="L109" s="52"/>
      <c r="M109" s="333"/>
      <c r="N109" s="333"/>
      <c r="O109" s="333"/>
      <c r="P109" s="333"/>
      <c r="Q109" s="345"/>
      <c r="R109" s="333"/>
    </row>
    <row r="110" spans="2:18" s="22" customFormat="1" ht="12" customHeight="1" x14ac:dyDescent="0.2">
      <c r="B110" s="350" t="s">
        <v>423</v>
      </c>
      <c r="C110" s="348" t="s">
        <v>82</v>
      </c>
      <c r="D110" s="347">
        <v>208</v>
      </c>
      <c r="E110" s="346">
        <v>27</v>
      </c>
      <c r="F110" s="346">
        <v>77</v>
      </c>
      <c r="G110" s="346">
        <v>98</v>
      </c>
      <c r="H110" s="346">
        <v>6</v>
      </c>
      <c r="I110" s="346">
        <v>0</v>
      </c>
      <c r="J110" s="333"/>
      <c r="K110" s="347"/>
      <c r="L110" s="52"/>
      <c r="M110" s="333"/>
      <c r="N110" s="333"/>
      <c r="O110" s="333"/>
      <c r="P110" s="333"/>
      <c r="Q110" s="345"/>
      <c r="R110" s="333"/>
    </row>
    <row r="111" spans="2:18" s="22" customFormat="1" ht="12" customHeight="1" x14ac:dyDescent="0.2">
      <c r="B111" s="349"/>
      <c r="C111" s="348" t="s">
        <v>83</v>
      </c>
      <c r="D111" s="347">
        <v>86</v>
      </c>
      <c r="E111" s="346" t="s">
        <v>544</v>
      </c>
      <c r="F111" s="346">
        <v>52</v>
      </c>
      <c r="G111" s="346">
        <v>21</v>
      </c>
      <c r="H111" s="346" t="s">
        <v>544</v>
      </c>
      <c r="I111" s="346">
        <v>0</v>
      </c>
      <c r="J111" s="333"/>
      <c r="K111" s="347"/>
      <c r="L111" s="52"/>
      <c r="M111" s="333"/>
      <c r="N111" s="333"/>
      <c r="O111" s="333"/>
      <c r="P111" s="333"/>
      <c r="Q111" s="345"/>
      <c r="R111" s="333"/>
    </row>
    <row r="112" spans="2:18" s="22" customFormat="1" ht="21" customHeight="1" x14ac:dyDescent="0.2">
      <c r="B112" s="349"/>
      <c r="C112" s="348" t="s">
        <v>84</v>
      </c>
      <c r="D112" s="347">
        <v>122</v>
      </c>
      <c r="E112" s="346" t="s">
        <v>544</v>
      </c>
      <c r="F112" s="346">
        <v>25</v>
      </c>
      <c r="G112" s="346">
        <v>77</v>
      </c>
      <c r="H112" s="346" t="s">
        <v>543</v>
      </c>
      <c r="I112" s="346">
        <v>0</v>
      </c>
      <c r="J112" s="333"/>
      <c r="K112" s="347"/>
      <c r="L112" s="52"/>
      <c r="M112" s="333"/>
      <c r="N112" s="333"/>
      <c r="O112" s="333"/>
      <c r="P112" s="333"/>
      <c r="Q112" s="345"/>
      <c r="R112" s="333"/>
    </row>
    <row r="113" spans="2:18" s="22" customFormat="1" ht="12" customHeight="1" x14ac:dyDescent="0.2">
      <c r="B113" s="341" t="s">
        <v>422</v>
      </c>
      <c r="C113" s="344" t="s">
        <v>82</v>
      </c>
      <c r="D113" s="343">
        <v>419</v>
      </c>
      <c r="E113" s="339">
        <v>64</v>
      </c>
      <c r="F113" s="339">
        <v>122</v>
      </c>
      <c r="G113" s="339">
        <v>213</v>
      </c>
      <c r="H113" s="339">
        <v>16</v>
      </c>
      <c r="I113" s="339">
        <v>4</v>
      </c>
      <c r="J113" s="333"/>
      <c r="K113" s="343"/>
      <c r="L113" s="52"/>
      <c r="M113" s="333"/>
      <c r="N113" s="333"/>
      <c r="O113" s="333"/>
      <c r="P113" s="333"/>
      <c r="Q113" s="342"/>
      <c r="R113" s="333"/>
    </row>
    <row r="114" spans="2:18" s="22" customFormat="1" ht="12" customHeight="1" x14ac:dyDescent="0.2">
      <c r="B114" s="341"/>
      <c r="C114" s="344" t="s">
        <v>83</v>
      </c>
      <c r="D114" s="343">
        <v>180</v>
      </c>
      <c r="E114" s="339">
        <v>22</v>
      </c>
      <c r="F114" s="339">
        <v>87</v>
      </c>
      <c r="G114" s="339">
        <v>56</v>
      </c>
      <c r="H114" s="339" t="s">
        <v>544</v>
      </c>
      <c r="I114" s="339" t="s">
        <v>543</v>
      </c>
      <c r="J114" s="333"/>
      <c r="K114" s="343"/>
      <c r="L114" s="52"/>
      <c r="M114" s="333"/>
      <c r="N114" s="333"/>
      <c r="O114" s="333"/>
      <c r="P114" s="333"/>
      <c r="Q114" s="342"/>
      <c r="R114" s="333"/>
    </row>
    <row r="115" spans="2:18" s="22" customFormat="1" ht="21" customHeight="1" x14ac:dyDescent="0.2">
      <c r="B115" s="341"/>
      <c r="C115" s="344" t="s">
        <v>84</v>
      </c>
      <c r="D115" s="343">
        <v>239</v>
      </c>
      <c r="E115" s="339">
        <v>42</v>
      </c>
      <c r="F115" s="339">
        <v>35</v>
      </c>
      <c r="G115" s="339">
        <v>157</v>
      </c>
      <c r="H115" s="339" t="s">
        <v>544</v>
      </c>
      <c r="I115" s="339" t="s">
        <v>543</v>
      </c>
      <c r="J115" s="333"/>
      <c r="K115" s="343"/>
      <c r="L115" s="52"/>
      <c r="M115" s="333"/>
      <c r="N115" s="333"/>
      <c r="O115" s="333"/>
      <c r="P115" s="333"/>
      <c r="Q115" s="342"/>
      <c r="R115" s="333"/>
    </row>
    <row r="116" spans="2:18" s="22" customFormat="1" ht="12" customHeight="1" x14ac:dyDescent="0.2">
      <c r="B116" s="350" t="s">
        <v>421</v>
      </c>
      <c r="C116" s="348" t="s">
        <v>82</v>
      </c>
      <c r="D116" s="347" t="s">
        <v>543</v>
      </c>
      <c r="E116" s="346" t="s">
        <v>543</v>
      </c>
      <c r="F116" s="346">
        <v>0</v>
      </c>
      <c r="G116" s="346">
        <v>0</v>
      </c>
      <c r="H116" s="346">
        <v>0</v>
      </c>
      <c r="I116" s="346">
        <v>0</v>
      </c>
      <c r="J116" s="333"/>
      <c r="K116" s="347"/>
      <c r="L116" s="52"/>
      <c r="M116" s="333"/>
      <c r="N116" s="333"/>
      <c r="O116" s="333"/>
      <c r="P116" s="333"/>
      <c r="Q116" s="345"/>
      <c r="R116" s="333"/>
    </row>
    <row r="117" spans="2:18" s="22" customFormat="1" ht="12" customHeight="1" x14ac:dyDescent="0.2">
      <c r="B117" s="349"/>
      <c r="C117" s="348" t="s">
        <v>83</v>
      </c>
      <c r="D117" s="347">
        <v>0</v>
      </c>
      <c r="E117" s="346">
        <v>0</v>
      </c>
      <c r="F117" s="346">
        <v>0</v>
      </c>
      <c r="G117" s="346">
        <v>0</v>
      </c>
      <c r="H117" s="346">
        <v>0</v>
      </c>
      <c r="I117" s="346">
        <v>0</v>
      </c>
      <c r="J117" s="333"/>
      <c r="K117" s="347"/>
      <c r="L117" s="52"/>
      <c r="M117" s="333"/>
      <c r="N117" s="333"/>
      <c r="O117" s="333"/>
      <c r="P117" s="333"/>
      <c r="Q117" s="345"/>
      <c r="R117" s="333"/>
    </row>
    <row r="118" spans="2:18" s="22" customFormat="1" ht="21" customHeight="1" x14ac:dyDescent="0.2">
      <c r="B118" s="349"/>
      <c r="C118" s="348" t="s">
        <v>84</v>
      </c>
      <c r="D118" s="347" t="s">
        <v>543</v>
      </c>
      <c r="E118" s="346" t="s">
        <v>543</v>
      </c>
      <c r="F118" s="346">
        <v>0</v>
      </c>
      <c r="G118" s="346">
        <v>0</v>
      </c>
      <c r="H118" s="346">
        <v>0</v>
      </c>
      <c r="I118" s="346">
        <v>0</v>
      </c>
      <c r="J118" s="333"/>
      <c r="K118" s="347"/>
      <c r="L118" s="52"/>
      <c r="M118" s="333"/>
      <c r="N118" s="333"/>
      <c r="O118" s="333"/>
      <c r="P118" s="333"/>
      <c r="Q118" s="345"/>
      <c r="R118" s="333"/>
    </row>
    <row r="119" spans="2:18" s="22" customFormat="1" ht="12" customHeight="1" x14ac:dyDescent="0.2">
      <c r="B119" s="350" t="s">
        <v>420</v>
      </c>
      <c r="C119" s="348" t="s">
        <v>82</v>
      </c>
      <c r="D119" s="347">
        <v>230</v>
      </c>
      <c r="E119" s="346">
        <v>34</v>
      </c>
      <c r="F119" s="346">
        <v>70</v>
      </c>
      <c r="G119" s="346">
        <v>118</v>
      </c>
      <c r="H119" s="346">
        <v>5</v>
      </c>
      <c r="I119" s="346">
        <v>3</v>
      </c>
      <c r="J119" s="333"/>
      <c r="K119" s="347"/>
      <c r="L119" s="52"/>
      <c r="M119" s="333"/>
      <c r="N119" s="333"/>
      <c r="O119" s="333"/>
      <c r="P119" s="333"/>
      <c r="Q119" s="345"/>
      <c r="R119" s="333"/>
    </row>
    <row r="120" spans="2:18" s="22" customFormat="1" ht="12" customHeight="1" x14ac:dyDescent="0.2">
      <c r="B120" s="349"/>
      <c r="C120" s="348" t="s">
        <v>83</v>
      </c>
      <c r="D120" s="347">
        <v>100</v>
      </c>
      <c r="E120" s="346">
        <v>12</v>
      </c>
      <c r="F120" s="346">
        <v>48</v>
      </c>
      <c r="G120" s="346">
        <v>34</v>
      </c>
      <c r="H120" s="346" t="s">
        <v>544</v>
      </c>
      <c r="I120" s="346" t="s">
        <v>543</v>
      </c>
      <c r="J120" s="333"/>
      <c r="K120" s="347"/>
      <c r="L120" s="52"/>
      <c r="M120" s="333"/>
      <c r="N120" s="333"/>
      <c r="O120" s="333"/>
      <c r="P120" s="333"/>
      <c r="Q120" s="345"/>
      <c r="R120" s="333"/>
    </row>
    <row r="121" spans="2:18" s="22" customFormat="1" ht="21" customHeight="1" x14ac:dyDescent="0.2">
      <c r="B121" s="349"/>
      <c r="C121" s="348" t="s">
        <v>84</v>
      </c>
      <c r="D121" s="347">
        <v>130</v>
      </c>
      <c r="E121" s="346">
        <v>22</v>
      </c>
      <c r="F121" s="346">
        <v>22</v>
      </c>
      <c r="G121" s="346">
        <v>84</v>
      </c>
      <c r="H121" s="346" t="s">
        <v>543</v>
      </c>
      <c r="I121" s="346" t="s">
        <v>543</v>
      </c>
      <c r="J121" s="333"/>
      <c r="K121" s="347"/>
      <c r="L121" s="52"/>
      <c r="M121" s="333"/>
      <c r="N121" s="333"/>
      <c r="O121" s="333"/>
      <c r="P121" s="333"/>
      <c r="Q121" s="345"/>
      <c r="R121" s="333"/>
    </row>
    <row r="122" spans="2:18" s="22" customFormat="1" ht="12" customHeight="1" x14ac:dyDescent="0.2">
      <c r="B122" s="624" t="s">
        <v>419</v>
      </c>
      <c r="C122" s="348" t="s">
        <v>82</v>
      </c>
      <c r="D122" s="347">
        <v>64</v>
      </c>
      <c r="E122" s="346" t="s">
        <v>544</v>
      </c>
      <c r="F122" s="346">
        <v>29</v>
      </c>
      <c r="G122" s="346">
        <v>28</v>
      </c>
      <c r="H122" s="346" t="s">
        <v>543</v>
      </c>
      <c r="I122" s="346">
        <v>0</v>
      </c>
      <c r="J122" s="333"/>
      <c r="K122" s="347"/>
      <c r="L122" s="52"/>
      <c r="M122" s="333"/>
      <c r="N122" s="333"/>
      <c r="O122" s="333"/>
      <c r="P122" s="333"/>
      <c r="Q122" s="345"/>
      <c r="R122" s="333"/>
    </row>
    <row r="123" spans="2:18" s="22" customFormat="1" ht="12" customHeight="1" x14ac:dyDescent="0.2">
      <c r="B123" s="624"/>
      <c r="C123" s="348" t="s">
        <v>83</v>
      </c>
      <c r="D123" s="347">
        <v>38</v>
      </c>
      <c r="E123" s="346" t="s">
        <v>543</v>
      </c>
      <c r="F123" s="346">
        <v>22</v>
      </c>
      <c r="G123" s="346" t="s">
        <v>544</v>
      </c>
      <c r="H123" s="346" t="s">
        <v>543</v>
      </c>
      <c r="I123" s="346">
        <v>0</v>
      </c>
      <c r="J123" s="333"/>
      <c r="K123" s="347"/>
      <c r="L123" s="52"/>
      <c r="M123" s="333"/>
      <c r="N123" s="333"/>
      <c r="O123" s="333"/>
      <c r="P123" s="333"/>
      <c r="Q123" s="345"/>
      <c r="R123" s="333"/>
    </row>
    <row r="124" spans="2:18" s="22" customFormat="1" ht="21" customHeight="1" x14ac:dyDescent="0.2">
      <c r="B124" s="624"/>
      <c r="C124" s="348" t="s">
        <v>84</v>
      </c>
      <c r="D124" s="347">
        <v>26</v>
      </c>
      <c r="E124" s="346" t="s">
        <v>544</v>
      </c>
      <c r="F124" s="346">
        <v>7</v>
      </c>
      <c r="G124" s="346" t="s">
        <v>544</v>
      </c>
      <c r="H124" s="346">
        <v>0</v>
      </c>
      <c r="I124" s="346">
        <v>0</v>
      </c>
      <c r="J124" s="333"/>
      <c r="K124" s="347"/>
      <c r="L124" s="52"/>
      <c r="M124" s="333"/>
      <c r="N124" s="333"/>
      <c r="O124" s="333"/>
      <c r="P124" s="333"/>
      <c r="Q124" s="345"/>
      <c r="R124" s="333"/>
    </row>
    <row r="125" spans="2:18" s="22" customFormat="1" ht="12" customHeight="1" x14ac:dyDescent="0.2">
      <c r="B125" s="350" t="s">
        <v>418</v>
      </c>
      <c r="C125" s="348" t="s">
        <v>82</v>
      </c>
      <c r="D125" s="347">
        <v>3</v>
      </c>
      <c r="E125" s="346" t="s">
        <v>543</v>
      </c>
      <c r="F125" s="346" t="s">
        <v>543</v>
      </c>
      <c r="G125" s="346">
        <v>0</v>
      </c>
      <c r="H125" s="346">
        <v>0</v>
      </c>
      <c r="I125" s="346">
        <v>0</v>
      </c>
      <c r="J125" s="333"/>
      <c r="K125" s="347"/>
      <c r="L125" s="52"/>
      <c r="M125" s="333"/>
      <c r="N125" s="333"/>
      <c r="O125" s="333"/>
      <c r="P125" s="333"/>
      <c r="Q125" s="345"/>
      <c r="R125" s="333"/>
    </row>
    <row r="126" spans="2:18" s="22" customFormat="1" ht="12" customHeight="1" x14ac:dyDescent="0.2">
      <c r="B126" s="349"/>
      <c r="C126" s="348" t="s">
        <v>83</v>
      </c>
      <c r="D126" s="347" t="s">
        <v>543</v>
      </c>
      <c r="E126" s="346" t="s">
        <v>543</v>
      </c>
      <c r="F126" s="346" t="s">
        <v>543</v>
      </c>
      <c r="G126" s="346">
        <v>0</v>
      </c>
      <c r="H126" s="346">
        <v>0</v>
      </c>
      <c r="I126" s="346">
        <v>0</v>
      </c>
      <c r="J126" s="333"/>
      <c r="K126" s="347"/>
      <c r="L126" s="52"/>
      <c r="M126" s="333"/>
      <c r="N126" s="333"/>
      <c r="O126" s="333"/>
      <c r="P126" s="333"/>
      <c r="Q126" s="345"/>
      <c r="R126" s="333"/>
    </row>
    <row r="127" spans="2:18" s="22" customFormat="1" ht="21" customHeight="1" x14ac:dyDescent="0.2">
      <c r="B127" s="349"/>
      <c r="C127" s="348" t="s">
        <v>84</v>
      </c>
      <c r="D127" s="347" t="s">
        <v>543</v>
      </c>
      <c r="E127" s="346" t="s">
        <v>543</v>
      </c>
      <c r="F127" s="346">
        <v>0</v>
      </c>
      <c r="G127" s="346">
        <v>0</v>
      </c>
      <c r="H127" s="346">
        <v>0</v>
      </c>
      <c r="I127" s="346">
        <v>0</v>
      </c>
      <c r="J127" s="333"/>
      <c r="K127" s="347"/>
      <c r="L127" s="52"/>
      <c r="M127" s="333"/>
      <c r="N127" s="333"/>
      <c r="O127" s="333"/>
      <c r="P127" s="333"/>
      <c r="Q127" s="345"/>
      <c r="R127" s="333"/>
    </row>
    <row r="128" spans="2:18" s="22" customFormat="1" ht="12" customHeight="1" x14ac:dyDescent="0.2">
      <c r="B128" s="341" t="s">
        <v>417</v>
      </c>
      <c r="C128" s="344" t="s">
        <v>82</v>
      </c>
      <c r="D128" s="343">
        <v>155</v>
      </c>
      <c r="E128" s="339">
        <v>21</v>
      </c>
      <c r="F128" s="339">
        <v>63</v>
      </c>
      <c r="G128" s="339">
        <v>54</v>
      </c>
      <c r="H128" s="339" t="s">
        <v>544</v>
      </c>
      <c r="I128" s="339" t="s">
        <v>543</v>
      </c>
      <c r="J128" s="333"/>
      <c r="K128" s="343"/>
      <c r="L128" s="52"/>
      <c r="M128" s="333"/>
      <c r="N128" s="333"/>
      <c r="O128" s="333"/>
      <c r="P128" s="333"/>
      <c r="Q128" s="342"/>
      <c r="R128" s="333"/>
    </row>
    <row r="129" spans="2:18" s="22" customFormat="1" ht="12" customHeight="1" x14ac:dyDescent="0.2">
      <c r="B129" s="341"/>
      <c r="C129" s="344" t="s">
        <v>83</v>
      </c>
      <c r="D129" s="343">
        <v>93</v>
      </c>
      <c r="E129" s="339">
        <v>17</v>
      </c>
      <c r="F129" s="339">
        <v>47</v>
      </c>
      <c r="G129" s="339">
        <v>18</v>
      </c>
      <c r="H129" s="339" t="s">
        <v>544</v>
      </c>
      <c r="I129" s="339" t="s">
        <v>543</v>
      </c>
      <c r="J129" s="333"/>
      <c r="K129" s="343"/>
      <c r="L129" s="52"/>
      <c r="M129" s="333"/>
      <c r="N129" s="333"/>
      <c r="O129" s="333"/>
      <c r="P129" s="333"/>
      <c r="Q129" s="342"/>
      <c r="R129" s="333"/>
    </row>
    <row r="130" spans="2:18" s="22" customFormat="1" ht="21" customHeight="1" x14ac:dyDescent="0.2">
      <c r="B130" s="341"/>
      <c r="C130" s="344" t="s">
        <v>84</v>
      </c>
      <c r="D130" s="343">
        <v>62</v>
      </c>
      <c r="E130" s="339">
        <v>4</v>
      </c>
      <c r="F130" s="339">
        <v>16</v>
      </c>
      <c r="G130" s="339">
        <v>36</v>
      </c>
      <c r="H130" s="339" t="s">
        <v>544</v>
      </c>
      <c r="I130" s="339" t="s">
        <v>543</v>
      </c>
      <c r="J130" s="333"/>
      <c r="K130" s="343"/>
      <c r="L130" s="52"/>
      <c r="M130" s="333"/>
      <c r="N130" s="333"/>
      <c r="O130" s="333"/>
      <c r="P130" s="333"/>
      <c r="Q130" s="342"/>
      <c r="R130" s="333"/>
    </row>
    <row r="131" spans="2:18" s="22" customFormat="1" ht="12" customHeight="1" x14ac:dyDescent="0.2">
      <c r="B131" s="350" t="s">
        <v>416</v>
      </c>
      <c r="C131" s="348" t="s">
        <v>82</v>
      </c>
      <c r="D131" s="347">
        <v>13</v>
      </c>
      <c r="E131" s="346" t="s">
        <v>543</v>
      </c>
      <c r="F131" s="346">
        <v>5</v>
      </c>
      <c r="G131" s="346">
        <v>5</v>
      </c>
      <c r="H131" s="346" t="s">
        <v>543</v>
      </c>
      <c r="I131" s="346">
        <v>0</v>
      </c>
      <c r="J131" s="333"/>
      <c r="K131" s="347"/>
      <c r="L131" s="52"/>
      <c r="M131" s="333"/>
      <c r="N131" s="333"/>
      <c r="O131" s="333"/>
      <c r="P131" s="333"/>
      <c r="Q131" s="345"/>
      <c r="R131" s="333"/>
    </row>
    <row r="132" spans="2:18" s="22" customFormat="1" ht="12" customHeight="1" x14ac:dyDescent="0.2">
      <c r="B132" s="350"/>
      <c r="C132" s="348" t="s">
        <v>83</v>
      </c>
      <c r="D132" s="347">
        <v>6</v>
      </c>
      <c r="E132" s="346" t="s">
        <v>543</v>
      </c>
      <c r="F132" s="346" t="s">
        <v>544</v>
      </c>
      <c r="G132" s="346" t="s">
        <v>543</v>
      </c>
      <c r="H132" s="346">
        <v>0</v>
      </c>
      <c r="I132" s="346">
        <v>0</v>
      </c>
      <c r="J132" s="333"/>
      <c r="K132" s="347"/>
      <c r="L132" s="52"/>
      <c r="M132" s="333"/>
      <c r="N132" s="333"/>
      <c r="O132" s="333"/>
      <c r="P132" s="333"/>
      <c r="Q132" s="345"/>
      <c r="R132" s="333"/>
    </row>
    <row r="133" spans="2:18" s="22" customFormat="1" ht="21" customHeight="1" x14ac:dyDescent="0.2">
      <c r="B133" s="350"/>
      <c r="C133" s="348" t="s">
        <v>84</v>
      </c>
      <c r="D133" s="347">
        <v>7</v>
      </c>
      <c r="E133" s="346">
        <v>0</v>
      </c>
      <c r="F133" s="346" t="s">
        <v>543</v>
      </c>
      <c r="G133" s="346" t="s">
        <v>544</v>
      </c>
      <c r="H133" s="346" t="s">
        <v>543</v>
      </c>
      <c r="I133" s="346">
        <v>0</v>
      </c>
      <c r="J133" s="333"/>
      <c r="K133" s="347"/>
      <c r="L133" s="52"/>
      <c r="M133" s="333"/>
      <c r="N133" s="333"/>
      <c r="O133" s="333"/>
      <c r="P133" s="333"/>
      <c r="Q133" s="345"/>
      <c r="R133" s="333"/>
    </row>
    <row r="134" spans="2:18" s="22" customFormat="1" ht="12" customHeight="1" x14ac:dyDescent="0.2">
      <c r="B134" s="350" t="s">
        <v>415</v>
      </c>
      <c r="C134" s="348" t="s">
        <v>82</v>
      </c>
      <c r="D134" s="347">
        <v>43</v>
      </c>
      <c r="E134" s="346">
        <v>5</v>
      </c>
      <c r="F134" s="346">
        <v>23</v>
      </c>
      <c r="G134" s="346">
        <v>7</v>
      </c>
      <c r="H134" s="346">
        <v>8</v>
      </c>
      <c r="I134" s="346">
        <v>0</v>
      </c>
      <c r="J134" s="333"/>
      <c r="K134" s="347"/>
      <c r="L134" s="52"/>
      <c r="M134" s="333"/>
      <c r="N134" s="333"/>
      <c r="O134" s="333"/>
      <c r="P134" s="333"/>
      <c r="Q134" s="345"/>
      <c r="R134" s="333"/>
    </row>
    <row r="135" spans="2:18" s="22" customFormat="1" ht="12" customHeight="1" x14ac:dyDescent="0.2">
      <c r="B135" s="349"/>
      <c r="C135" s="348" t="s">
        <v>83</v>
      </c>
      <c r="D135" s="347">
        <v>34</v>
      </c>
      <c r="E135" s="346">
        <v>5</v>
      </c>
      <c r="F135" s="346">
        <v>17</v>
      </c>
      <c r="G135" s="346" t="s">
        <v>544</v>
      </c>
      <c r="H135" s="346" t="s">
        <v>544</v>
      </c>
      <c r="I135" s="346">
        <v>0</v>
      </c>
      <c r="J135" s="333"/>
      <c r="K135" s="347"/>
      <c r="L135" s="52"/>
      <c r="M135" s="333"/>
      <c r="N135" s="333"/>
      <c r="O135" s="333"/>
      <c r="P135" s="333"/>
      <c r="Q135" s="345"/>
      <c r="R135" s="333"/>
    </row>
    <row r="136" spans="2:18" s="22" customFormat="1" ht="21" customHeight="1" x14ac:dyDescent="0.2">
      <c r="B136" s="349"/>
      <c r="C136" s="348" t="s">
        <v>84</v>
      </c>
      <c r="D136" s="347">
        <v>9</v>
      </c>
      <c r="E136" s="346">
        <v>0</v>
      </c>
      <c r="F136" s="346">
        <v>6</v>
      </c>
      <c r="G136" s="346" t="s">
        <v>543</v>
      </c>
      <c r="H136" s="346" t="s">
        <v>543</v>
      </c>
      <c r="I136" s="346">
        <v>0</v>
      </c>
      <c r="J136" s="333"/>
      <c r="K136" s="347"/>
      <c r="L136" s="52"/>
      <c r="M136" s="333"/>
      <c r="N136" s="333"/>
      <c r="O136" s="333"/>
      <c r="P136" s="333"/>
      <c r="Q136" s="345"/>
      <c r="R136" s="333"/>
    </row>
    <row r="137" spans="2:18" s="22" customFormat="1" ht="12" customHeight="1" x14ac:dyDescent="0.2">
      <c r="B137" s="623" t="s">
        <v>414</v>
      </c>
      <c r="C137" s="344" t="s">
        <v>82</v>
      </c>
      <c r="D137" s="343">
        <v>11</v>
      </c>
      <c r="E137" s="339">
        <v>0</v>
      </c>
      <c r="F137" s="339" t="s">
        <v>544</v>
      </c>
      <c r="G137" s="339">
        <v>6</v>
      </c>
      <c r="H137" s="339" t="s">
        <v>543</v>
      </c>
      <c r="I137" s="339">
        <v>0</v>
      </c>
      <c r="J137" s="333"/>
      <c r="K137" s="343"/>
      <c r="L137" s="52"/>
      <c r="M137" s="333"/>
      <c r="N137" s="333"/>
      <c r="O137" s="333"/>
      <c r="P137" s="333"/>
      <c r="Q137" s="342"/>
      <c r="R137" s="333"/>
    </row>
    <row r="138" spans="2:18" s="22" customFormat="1" ht="12" customHeight="1" x14ac:dyDescent="0.2">
      <c r="B138" s="623"/>
      <c r="C138" s="344" t="s">
        <v>83</v>
      </c>
      <c r="D138" s="343" t="s">
        <v>543</v>
      </c>
      <c r="E138" s="339">
        <v>0</v>
      </c>
      <c r="F138" s="339" t="s">
        <v>543</v>
      </c>
      <c r="G138" s="339">
        <v>0</v>
      </c>
      <c r="H138" s="339">
        <v>0</v>
      </c>
      <c r="I138" s="339">
        <v>0</v>
      </c>
      <c r="J138" s="333"/>
      <c r="K138" s="343"/>
      <c r="L138" s="52"/>
      <c r="M138" s="333"/>
      <c r="N138" s="333"/>
      <c r="O138" s="333"/>
      <c r="P138" s="333"/>
      <c r="Q138" s="342"/>
      <c r="R138" s="333"/>
    </row>
    <row r="139" spans="2:18" s="22" customFormat="1" ht="21" customHeight="1" x14ac:dyDescent="0.2">
      <c r="B139" s="623"/>
      <c r="C139" s="344" t="s">
        <v>84</v>
      </c>
      <c r="D139" s="343" t="s">
        <v>544</v>
      </c>
      <c r="E139" s="339">
        <v>0</v>
      </c>
      <c r="F139" s="339" t="s">
        <v>543</v>
      </c>
      <c r="G139" s="339">
        <v>6</v>
      </c>
      <c r="H139" s="339" t="s">
        <v>543</v>
      </c>
      <c r="I139" s="339">
        <v>0</v>
      </c>
      <c r="J139" s="333"/>
      <c r="K139" s="343"/>
      <c r="L139" s="52"/>
      <c r="M139" s="333"/>
      <c r="N139" s="333"/>
      <c r="O139" s="333"/>
      <c r="P139" s="333"/>
      <c r="Q139" s="342"/>
      <c r="R139" s="333"/>
    </row>
    <row r="140" spans="2:18" s="22" customFormat="1" ht="12" customHeight="1" x14ac:dyDescent="0.2">
      <c r="B140" s="623" t="s">
        <v>413</v>
      </c>
      <c r="C140" s="344" t="s">
        <v>82</v>
      </c>
      <c r="D140" s="343">
        <v>10</v>
      </c>
      <c r="E140" s="339">
        <v>4</v>
      </c>
      <c r="F140" s="339" t="s">
        <v>544</v>
      </c>
      <c r="G140" s="339" t="s">
        <v>543</v>
      </c>
      <c r="H140" s="339">
        <v>0</v>
      </c>
      <c r="I140" s="339">
        <v>0</v>
      </c>
      <c r="J140" s="333"/>
      <c r="K140" s="343"/>
      <c r="L140" s="52"/>
      <c r="M140" s="333"/>
      <c r="N140" s="333"/>
      <c r="O140" s="333"/>
      <c r="P140" s="333"/>
      <c r="Q140" s="342"/>
      <c r="R140" s="333"/>
    </row>
    <row r="141" spans="2:18" s="22" customFormat="1" ht="12" customHeight="1" x14ac:dyDescent="0.2">
      <c r="B141" s="623"/>
      <c r="C141" s="344" t="s">
        <v>83</v>
      </c>
      <c r="D141" s="343">
        <v>6</v>
      </c>
      <c r="E141" s="339" t="s">
        <v>544</v>
      </c>
      <c r="F141" s="339" t="s">
        <v>546</v>
      </c>
      <c r="G141" s="339">
        <v>0</v>
      </c>
      <c r="H141" s="339">
        <v>0</v>
      </c>
      <c r="I141" s="339">
        <v>0</v>
      </c>
      <c r="J141" s="333"/>
      <c r="K141" s="343"/>
      <c r="L141" s="52"/>
      <c r="M141" s="333"/>
      <c r="N141" s="333"/>
      <c r="O141" s="333"/>
      <c r="P141" s="333"/>
      <c r="Q141" s="342"/>
      <c r="R141" s="333"/>
    </row>
    <row r="142" spans="2:18" s="22" customFormat="1" ht="21" customHeight="1" x14ac:dyDescent="0.2">
      <c r="B142" s="623"/>
      <c r="C142" s="344" t="s">
        <v>84</v>
      </c>
      <c r="D142" s="343">
        <v>4</v>
      </c>
      <c r="E142" s="339" t="s">
        <v>543</v>
      </c>
      <c r="F142" s="339" t="s">
        <v>543</v>
      </c>
      <c r="G142" s="339" t="s">
        <v>543</v>
      </c>
      <c r="H142" s="339">
        <v>0</v>
      </c>
      <c r="I142" s="339">
        <v>0</v>
      </c>
      <c r="J142" s="333"/>
      <c r="K142" s="343"/>
      <c r="L142" s="52"/>
      <c r="M142" s="333"/>
      <c r="N142" s="333"/>
      <c r="O142" s="333"/>
      <c r="P142" s="333"/>
      <c r="Q142" s="342"/>
      <c r="R142" s="333"/>
    </row>
    <row r="143" spans="2:18" s="22" customFormat="1" ht="12" customHeight="1" x14ac:dyDescent="0.2">
      <c r="B143" s="350" t="s">
        <v>412</v>
      </c>
      <c r="C143" s="348" t="s">
        <v>82</v>
      </c>
      <c r="D143" s="347" t="s">
        <v>543</v>
      </c>
      <c r="E143" s="346" t="s">
        <v>543</v>
      </c>
      <c r="F143" s="346">
        <v>0</v>
      </c>
      <c r="G143" s="346">
        <v>0</v>
      </c>
      <c r="H143" s="346">
        <v>0</v>
      </c>
      <c r="I143" s="346">
        <v>0</v>
      </c>
      <c r="J143" s="333"/>
      <c r="K143" s="347"/>
      <c r="L143" s="52"/>
      <c r="M143" s="333"/>
      <c r="N143" s="333"/>
      <c r="O143" s="333"/>
      <c r="P143" s="333"/>
      <c r="Q143" s="345"/>
      <c r="R143" s="333"/>
    </row>
    <row r="144" spans="2:18" s="22" customFormat="1" ht="12" customHeight="1" x14ac:dyDescent="0.2">
      <c r="B144" s="349"/>
      <c r="C144" s="348" t="s">
        <v>83</v>
      </c>
      <c r="D144" s="347" t="s">
        <v>543</v>
      </c>
      <c r="E144" s="346" t="s">
        <v>543</v>
      </c>
      <c r="F144" s="346">
        <v>0</v>
      </c>
      <c r="G144" s="346">
        <v>0</v>
      </c>
      <c r="H144" s="346">
        <v>0</v>
      </c>
      <c r="I144" s="346">
        <v>0</v>
      </c>
      <c r="J144" s="333"/>
      <c r="K144" s="347"/>
      <c r="L144" s="52"/>
      <c r="M144" s="333"/>
      <c r="N144" s="333"/>
      <c r="O144" s="333"/>
      <c r="P144" s="333"/>
      <c r="Q144" s="345"/>
      <c r="R144" s="333"/>
    </row>
    <row r="145" spans="2:18" s="22" customFormat="1" ht="21" customHeight="1" x14ac:dyDescent="0.2">
      <c r="B145" s="349"/>
      <c r="C145" s="348" t="s">
        <v>84</v>
      </c>
      <c r="D145" s="347" t="s">
        <v>543</v>
      </c>
      <c r="E145" s="346" t="s">
        <v>543</v>
      </c>
      <c r="F145" s="346">
        <v>0</v>
      </c>
      <c r="G145" s="346">
        <v>0</v>
      </c>
      <c r="H145" s="346">
        <v>0</v>
      </c>
      <c r="I145" s="346">
        <v>0</v>
      </c>
      <c r="J145" s="333"/>
      <c r="K145" s="347"/>
      <c r="L145" s="52"/>
      <c r="M145" s="333"/>
      <c r="N145" s="333"/>
      <c r="O145" s="333"/>
      <c r="P145" s="333"/>
      <c r="Q145" s="345"/>
      <c r="R145" s="333"/>
    </row>
    <row r="146" spans="2:18" s="22" customFormat="1" ht="12" customHeight="1" x14ac:dyDescent="0.2">
      <c r="B146" s="341" t="s">
        <v>411</v>
      </c>
      <c r="C146" s="344" t="s">
        <v>82</v>
      </c>
      <c r="D146" s="343">
        <v>75</v>
      </c>
      <c r="E146" s="339">
        <v>11</v>
      </c>
      <c r="F146" s="339">
        <v>26</v>
      </c>
      <c r="G146" s="339">
        <v>33</v>
      </c>
      <c r="H146" s="339" t="s">
        <v>544</v>
      </c>
      <c r="I146" s="339" t="s">
        <v>543</v>
      </c>
      <c r="J146" s="333"/>
      <c r="K146" s="343"/>
      <c r="L146" s="52"/>
      <c r="M146" s="333"/>
      <c r="N146" s="333"/>
      <c r="O146" s="333"/>
      <c r="P146" s="333"/>
      <c r="Q146" s="342"/>
      <c r="R146" s="333"/>
    </row>
    <row r="147" spans="2:18" s="22" customFormat="1" ht="12" customHeight="1" x14ac:dyDescent="0.2">
      <c r="B147" s="341"/>
      <c r="C147" s="344" t="s">
        <v>83</v>
      </c>
      <c r="D147" s="343">
        <v>22</v>
      </c>
      <c r="E147" s="339" t="s">
        <v>543</v>
      </c>
      <c r="F147" s="339">
        <v>15</v>
      </c>
      <c r="G147" s="339">
        <v>4</v>
      </c>
      <c r="H147" s="339" t="s">
        <v>543</v>
      </c>
      <c r="I147" s="339">
        <v>0</v>
      </c>
      <c r="J147" s="333"/>
      <c r="K147" s="343"/>
      <c r="L147" s="52"/>
      <c r="M147" s="333"/>
      <c r="N147" s="333"/>
      <c r="O147" s="333"/>
      <c r="P147" s="333"/>
      <c r="Q147" s="342"/>
      <c r="R147" s="333"/>
    </row>
    <row r="148" spans="2:18" s="22" customFormat="1" ht="21" customHeight="1" x14ac:dyDescent="0.2">
      <c r="B148" s="341"/>
      <c r="C148" s="344" t="s">
        <v>84</v>
      </c>
      <c r="D148" s="343">
        <v>53</v>
      </c>
      <c r="E148" s="339" t="s">
        <v>544</v>
      </c>
      <c r="F148" s="339">
        <v>11</v>
      </c>
      <c r="G148" s="339">
        <v>29</v>
      </c>
      <c r="H148" s="339" t="s">
        <v>543</v>
      </c>
      <c r="I148" s="339" t="s">
        <v>543</v>
      </c>
      <c r="J148" s="333"/>
      <c r="K148" s="343"/>
      <c r="L148" s="52"/>
      <c r="M148" s="333"/>
      <c r="N148" s="333"/>
      <c r="O148" s="333"/>
      <c r="P148" s="333"/>
      <c r="Q148" s="342"/>
      <c r="R148" s="333"/>
    </row>
    <row r="149" spans="2:18" s="22" customFormat="1" ht="12" customHeight="1" x14ac:dyDescent="0.2">
      <c r="B149" s="350" t="s">
        <v>410</v>
      </c>
      <c r="C149" s="348" t="s">
        <v>82</v>
      </c>
      <c r="D149" s="347">
        <v>44</v>
      </c>
      <c r="E149" s="346">
        <v>5</v>
      </c>
      <c r="F149" s="346">
        <v>18</v>
      </c>
      <c r="G149" s="346">
        <v>17</v>
      </c>
      <c r="H149" s="346" t="s">
        <v>544</v>
      </c>
      <c r="I149" s="346" t="s">
        <v>543</v>
      </c>
      <c r="J149" s="333"/>
      <c r="K149" s="347"/>
      <c r="L149" s="52"/>
      <c r="M149" s="333"/>
      <c r="N149" s="333"/>
      <c r="O149" s="333"/>
      <c r="P149" s="333"/>
      <c r="Q149" s="345"/>
      <c r="R149" s="333"/>
    </row>
    <row r="150" spans="2:18" s="22" customFormat="1" ht="12" customHeight="1" x14ac:dyDescent="0.2">
      <c r="B150" s="349"/>
      <c r="C150" s="348" t="s">
        <v>83</v>
      </c>
      <c r="D150" s="347">
        <v>15</v>
      </c>
      <c r="E150" s="346">
        <v>0</v>
      </c>
      <c r="F150" s="346">
        <v>11</v>
      </c>
      <c r="G150" s="346" t="s">
        <v>544</v>
      </c>
      <c r="H150" s="346" t="s">
        <v>543</v>
      </c>
      <c r="I150" s="346">
        <v>0</v>
      </c>
      <c r="J150" s="333"/>
      <c r="K150" s="347"/>
      <c r="L150" s="52"/>
      <c r="M150" s="333"/>
      <c r="N150" s="333"/>
      <c r="O150" s="333"/>
      <c r="P150" s="333"/>
      <c r="Q150" s="345"/>
      <c r="R150" s="333"/>
    </row>
    <row r="151" spans="2:18" s="22" customFormat="1" ht="21" customHeight="1" x14ac:dyDescent="0.2">
      <c r="B151" s="349"/>
      <c r="C151" s="348" t="s">
        <v>84</v>
      </c>
      <c r="D151" s="347">
        <v>29</v>
      </c>
      <c r="E151" s="346">
        <v>5</v>
      </c>
      <c r="F151" s="346">
        <v>7</v>
      </c>
      <c r="G151" s="346" t="s">
        <v>544</v>
      </c>
      <c r="H151" s="346" t="s">
        <v>543</v>
      </c>
      <c r="I151" s="346" t="s">
        <v>543</v>
      </c>
      <c r="J151" s="333"/>
      <c r="K151" s="347"/>
      <c r="L151" s="52"/>
      <c r="M151" s="333"/>
      <c r="N151" s="333"/>
      <c r="O151" s="333"/>
      <c r="P151" s="333"/>
      <c r="Q151" s="345"/>
      <c r="R151" s="333"/>
    </row>
    <row r="152" spans="2:18" s="22" customFormat="1" ht="12" customHeight="1" x14ac:dyDescent="0.2">
      <c r="B152" s="623" t="s">
        <v>409</v>
      </c>
      <c r="C152" s="344" t="s">
        <v>82</v>
      </c>
      <c r="D152" s="343">
        <v>6</v>
      </c>
      <c r="E152" s="339">
        <v>6</v>
      </c>
      <c r="F152" s="339">
        <v>0</v>
      </c>
      <c r="G152" s="339">
        <v>0</v>
      </c>
      <c r="H152" s="339">
        <v>0</v>
      </c>
      <c r="I152" s="339">
        <v>0</v>
      </c>
      <c r="J152" s="333"/>
      <c r="K152" s="343"/>
      <c r="L152" s="52"/>
      <c r="M152" s="333"/>
      <c r="N152" s="333"/>
      <c r="O152" s="333"/>
      <c r="P152" s="333"/>
      <c r="Q152" s="342"/>
      <c r="R152" s="333"/>
    </row>
    <row r="153" spans="2:18" s="22" customFormat="1" ht="12" customHeight="1" x14ac:dyDescent="0.2">
      <c r="B153" s="623"/>
      <c r="C153" s="344" t="s">
        <v>83</v>
      </c>
      <c r="D153" s="343" t="s">
        <v>543</v>
      </c>
      <c r="E153" s="339" t="s">
        <v>543</v>
      </c>
      <c r="F153" s="339">
        <v>0</v>
      </c>
      <c r="G153" s="339">
        <v>0</v>
      </c>
      <c r="H153" s="339">
        <v>0</v>
      </c>
      <c r="I153" s="339">
        <v>0</v>
      </c>
      <c r="J153" s="333"/>
      <c r="K153" s="343"/>
      <c r="L153" s="52"/>
      <c r="M153" s="333"/>
      <c r="N153" s="333"/>
      <c r="O153" s="333"/>
      <c r="P153" s="333"/>
      <c r="Q153" s="342"/>
      <c r="R153" s="333"/>
    </row>
    <row r="154" spans="2:18" s="22" customFormat="1" ht="21" customHeight="1" x14ac:dyDescent="0.2">
      <c r="B154" s="623"/>
      <c r="C154" s="344" t="s">
        <v>84</v>
      </c>
      <c r="D154" s="343" t="s">
        <v>544</v>
      </c>
      <c r="E154" s="339" t="s">
        <v>544</v>
      </c>
      <c r="F154" s="339">
        <v>0</v>
      </c>
      <c r="G154" s="339">
        <v>0</v>
      </c>
      <c r="H154" s="339">
        <v>0</v>
      </c>
      <c r="I154" s="339">
        <v>0</v>
      </c>
      <c r="J154" s="333"/>
      <c r="K154" s="343"/>
      <c r="L154" s="52"/>
      <c r="M154" s="333"/>
      <c r="N154" s="333"/>
      <c r="O154" s="333"/>
      <c r="P154" s="333"/>
      <c r="Q154" s="342"/>
      <c r="R154" s="333"/>
    </row>
    <row r="155" spans="2:18" s="22" customFormat="1" ht="12" customHeight="1" x14ac:dyDescent="0.2">
      <c r="B155" s="623" t="s">
        <v>408</v>
      </c>
      <c r="C155" s="344" t="s">
        <v>82</v>
      </c>
      <c r="D155" s="343" t="s">
        <v>543</v>
      </c>
      <c r="E155" s="339" t="s">
        <v>543</v>
      </c>
      <c r="F155" s="339">
        <v>0</v>
      </c>
      <c r="G155" s="339">
        <v>0</v>
      </c>
      <c r="H155" s="339">
        <v>0</v>
      </c>
      <c r="I155" s="339">
        <v>0</v>
      </c>
      <c r="J155" s="333"/>
      <c r="K155" s="343"/>
      <c r="L155" s="52"/>
      <c r="M155" s="333"/>
      <c r="N155" s="333"/>
      <c r="O155" s="333"/>
      <c r="P155" s="333"/>
      <c r="Q155" s="342"/>
      <c r="R155" s="333"/>
    </row>
    <row r="156" spans="2:18" s="22" customFormat="1" ht="12" customHeight="1" x14ac:dyDescent="0.2">
      <c r="B156" s="623"/>
      <c r="C156" s="344" t="s">
        <v>83</v>
      </c>
      <c r="D156" s="343">
        <v>0</v>
      </c>
      <c r="E156" s="339">
        <v>0</v>
      </c>
      <c r="F156" s="339">
        <v>0</v>
      </c>
      <c r="G156" s="339">
        <v>0</v>
      </c>
      <c r="H156" s="339">
        <v>0</v>
      </c>
      <c r="I156" s="339">
        <v>0</v>
      </c>
      <c r="J156" s="333"/>
      <c r="K156" s="343"/>
      <c r="L156" s="52"/>
      <c r="M156" s="333"/>
      <c r="N156" s="333"/>
      <c r="O156" s="333"/>
      <c r="P156" s="333"/>
      <c r="Q156" s="342"/>
      <c r="R156" s="333"/>
    </row>
    <row r="157" spans="2:18" s="22" customFormat="1" ht="21" customHeight="1" x14ac:dyDescent="0.2">
      <c r="B157" s="623"/>
      <c r="C157" s="344" t="s">
        <v>84</v>
      </c>
      <c r="D157" s="343" t="s">
        <v>543</v>
      </c>
      <c r="E157" s="339" t="s">
        <v>543</v>
      </c>
      <c r="F157" s="339">
        <v>0</v>
      </c>
      <c r="G157" s="339">
        <v>0</v>
      </c>
      <c r="H157" s="339">
        <v>0</v>
      </c>
      <c r="I157" s="339">
        <v>0</v>
      </c>
      <c r="J157" s="333"/>
      <c r="K157" s="343"/>
      <c r="L157" s="52"/>
      <c r="M157" s="333"/>
      <c r="N157" s="333"/>
      <c r="O157" s="333"/>
      <c r="P157" s="333"/>
      <c r="Q157" s="342"/>
      <c r="R157" s="333"/>
    </row>
    <row r="158" spans="2:18" s="22" customFormat="1" ht="12" customHeight="1" x14ac:dyDescent="0.2">
      <c r="B158" s="623" t="s">
        <v>407</v>
      </c>
      <c r="C158" s="344" t="s">
        <v>82</v>
      </c>
      <c r="D158" s="343">
        <v>45</v>
      </c>
      <c r="E158" s="339">
        <v>7</v>
      </c>
      <c r="F158" s="339">
        <v>9</v>
      </c>
      <c r="G158" s="339">
        <v>21</v>
      </c>
      <c r="H158" s="339">
        <v>8</v>
      </c>
      <c r="I158" s="339">
        <v>0</v>
      </c>
      <c r="J158" s="333"/>
      <c r="K158" s="343"/>
      <c r="L158" s="52"/>
      <c r="M158" s="333"/>
      <c r="N158" s="333"/>
      <c r="O158" s="333"/>
      <c r="P158" s="333"/>
      <c r="Q158" s="342"/>
      <c r="R158" s="333"/>
    </row>
    <row r="159" spans="2:18" s="22" customFormat="1" ht="12" customHeight="1" x14ac:dyDescent="0.2">
      <c r="B159" s="623"/>
      <c r="C159" s="344" t="s">
        <v>83</v>
      </c>
      <c r="D159" s="343">
        <v>21</v>
      </c>
      <c r="E159" s="339" t="s">
        <v>544</v>
      </c>
      <c r="F159" s="339" t="s">
        <v>544</v>
      </c>
      <c r="G159" s="339">
        <v>5</v>
      </c>
      <c r="H159" s="339">
        <v>4</v>
      </c>
      <c r="I159" s="339">
        <v>0</v>
      </c>
      <c r="J159" s="333"/>
      <c r="K159" s="343"/>
      <c r="L159" s="52"/>
      <c r="M159" s="333"/>
      <c r="N159" s="333"/>
      <c r="O159" s="333"/>
      <c r="P159" s="333"/>
      <c r="Q159" s="342"/>
      <c r="R159" s="333"/>
    </row>
    <row r="160" spans="2:18" s="22" customFormat="1" ht="21" customHeight="1" x14ac:dyDescent="0.2">
      <c r="B160" s="623"/>
      <c r="C160" s="344" t="s">
        <v>84</v>
      </c>
      <c r="D160" s="343">
        <v>24</v>
      </c>
      <c r="E160" s="339" t="s">
        <v>544</v>
      </c>
      <c r="F160" s="339" t="s">
        <v>543</v>
      </c>
      <c r="G160" s="339">
        <v>16</v>
      </c>
      <c r="H160" s="339">
        <v>4</v>
      </c>
      <c r="I160" s="339">
        <v>0</v>
      </c>
      <c r="J160" s="333"/>
      <c r="K160" s="343"/>
      <c r="L160" s="52"/>
      <c r="M160" s="333"/>
      <c r="N160" s="333"/>
      <c r="O160" s="333"/>
      <c r="P160" s="333"/>
      <c r="Q160" s="342"/>
      <c r="R160" s="333"/>
    </row>
    <row r="161" spans="2:18" s="22" customFormat="1" ht="11.25" customHeight="1" x14ac:dyDescent="0.2">
      <c r="B161" s="624" t="s">
        <v>406</v>
      </c>
      <c r="C161" s="348" t="s">
        <v>82</v>
      </c>
      <c r="D161" s="347">
        <v>26</v>
      </c>
      <c r="E161" s="346" t="s">
        <v>544</v>
      </c>
      <c r="F161" s="346" t="s">
        <v>543</v>
      </c>
      <c r="G161" s="346">
        <v>12</v>
      </c>
      <c r="H161" s="346">
        <v>7</v>
      </c>
      <c r="I161" s="346">
        <v>0</v>
      </c>
      <c r="J161" s="333"/>
      <c r="K161" s="347"/>
      <c r="L161" s="52"/>
      <c r="M161" s="333"/>
      <c r="N161" s="333"/>
      <c r="O161" s="333"/>
      <c r="P161" s="333"/>
      <c r="Q161" s="345"/>
      <c r="R161" s="333"/>
    </row>
    <row r="162" spans="2:18" s="22" customFormat="1" ht="12" customHeight="1" x14ac:dyDescent="0.2">
      <c r="B162" s="624"/>
      <c r="C162" s="348" t="s">
        <v>83</v>
      </c>
      <c r="D162" s="347">
        <v>14</v>
      </c>
      <c r="E162" s="346" t="s">
        <v>544</v>
      </c>
      <c r="F162" s="346" t="s">
        <v>543</v>
      </c>
      <c r="G162" s="346">
        <v>4</v>
      </c>
      <c r="H162" s="346" t="s">
        <v>544</v>
      </c>
      <c r="I162" s="346">
        <v>0</v>
      </c>
      <c r="J162" s="333"/>
      <c r="K162" s="347"/>
      <c r="L162" s="52"/>
      <c r="M162" s="333"/>
      <c r="N162" s="333"/>
      <c r="O162" s="333"/>
      <c r="P162" s="333"/>
      <c r="Q162" s="345"/>
      <c r="R162" s="333"/>
    </row>
    <row r="163" spans="2:18" s="22" customFormat="1" ht="21" customHeight="1" x14ac:dyDescent="0.2">
      <c r="B163" s="624"/>
      <c r="C163" s="348" t="s">
        <v>84</v>
      </c>
      <c r="D163" s="347">
        <v>12</v>
      </c>
      <c r="E163" s="346" t="s">
        <v>543</v>
      </c>
      <c r="F163" s="346">
        <v>0</v>
      </c>
      <c r="G163" s="346">
        <v>8</v>
      </c>
      <c r="H163" s="346" t="s">
        <v>544</v>
      </c>
      <c r="I163" s="346">
        <v>0</v>
      </c>
      <c r="J163" s="333"/>
      <c r="K163" s="347"/>
      <c r="L163" s="52"/>
      <c r="M163" s="333"/>
      <c r="N163" s="333"/>
      <c r="O163" s="333"/>
      <c r="P163" s="333"/>
      <c r="Q163" s="345"/>
      <c r="R163" s="333"/>
    </row>
    <row r="164" spans="2:18" s="22" customFormat="1" ht="12" customHeight="1" x14ac:dyDescent="0.2">
      <c r="B164" s="623" t="s">
        <v>405</v>
      </c>
      <c r="C164" s="344" t="s">
        <v>82</v>
      </c>
      <c r="D164" s="343">
        <v>123</v>
      </c>
      <c r="E164" s="339">
        <v>39</v>
      </c>
      <c r="F164" s="339">
        <v>41</v>
      </c>
      <c r="G164" s="339">
        <v>28</v>
      </c>
      <c r="H164" s="339">
        <v>15</v>
      </c>
      <c r="I164" s="339">
        <v>0</v>
      </c>
      <c r="J164" s="333"/>
      <c r="K164" s="343"/>
      <c r="L164" s="52"/>
      <c r="M164" s="333"/>
      <c r="N164" s="333"/>
      <c r="O164" s="333"/>
      <c r="P164" s="333"/>
      <c r="Q164" s="342"/>
      <c r="R164" s="333"/>
    </row>
    <row r="165" spans="2:18" s="22" customFormat="1" ht="12" customHeight="1" x14ac:dyDescent="0.2">
      <c r="B165" s="623"/>
      <c r="C165" s="344" t="s">
        <v>83</v>
      </c>
      <c r="D165" s="343">
        <v>80</v>
      </c>
      <c r="E165" s="339">
        <v>26</v>
      </c>
      <c r="F165" s="339">
        <v>32</v>
      </c>
      <c r="G165" s="339">
        <v>10</v>
      </c>
      <c r="H165" s="339">
        <v>12</v>
      </c>
      <c r="I165" s="339">
        <v>0</v>
      </c>
      <c r="J165" s="333"/>
      <c r="K165" s="343"/>
      <c r="L165" s="52"/>
      <c r="M165" s="333"/>
      <c r="N165" s="333"/>
      <c r="O165" s="333"/>
      <c r="P165" s="333"/>
      <c r="Q165" s="342"/>
      <c r="R165" s="333"/>
    </row>
    <row r="166" spans="2:18" s="22" customFormat="1" ht="21" customHeight="1" x14ac:dyDescent="0.2">
      <c r="B166" s="623"/>
      <c r="C166" s="344" t="s">
        <v>84</v>
      </c>
      <c r="D166" s="343">
        <v>43</v>
      </c>
      <c r="E166" s="339">
        <v>13</v>
      </c>
      <c r="F166" s="339">
        <v>9</v>
      </c>
      <c r="G166" s="339">
        <v>18</v>
      </c>
      <c r="H166" s="339">
        <v>3</v>
      </c>
      <c r="I166" s="339">
        <v>0</v>
      </c>
      <c r="J166" s="333"/>
      <c r="K166" s="343"/>
      <c r="L166" s="52"/>
      <c r="M166" s="333"/>
      <c r="N166" s="333"/>
      <c r="O166" s="333"/>
      <c r="P166" s="333"/>
      <c r="Q166" s="342"/>
      <c r="R166" s="333"/>
    </row>
    <row r="167" spans="2:18" s="22" customFormat="1" ht="12" customHeight="1" x14ac:dyDescent="0.2">
      <c r="B167" s="350" t="s">
        <v>404</v>
      </c>
      <c r="C167" s="348" t="s">
        <v>82</v>
      </c>
      <c r="D167" s="347">
        <v>53</v>
      </c>
      <c r="E167" s="346">
        <v>9</v>
      </c>
      <c r="F167" s="346">
        <v>21</v>
      </c>
      <c r="G167" s="346">
        <v>17</v>
      </c>
      <c r="H167" s="346">
        <v>6</v>
      </c>
      <c r="I167" s="346">
        <v>0</v>
      </c>
      <c r="J167" s="333"/>
      <c r="K167" s="347"/>
      <c r="L167" s="52"/>
      <c r="M167" s="333"/>
      <c r="N167" s="333"/>
      <c r="O167" s="333"/>
      <c r="P167" s="333"/>
      <c r="Q167" s="345"/>
      <c r="R167" s="333"/>
    </row>
    <row r="168" spans="2:18" s="22" customFormat="1" ht="12" customHeight="1" x14ac:dyDescent="0.2">
      <c r="B168" s="350"/>
      <c r="C168" s="348" t="s">
        <v>83</v>
      </c>
      <c r="D168" s="347">
        <v>32</v>
      </c>
      <c r="E168" s="346" t="s">
        <v>544</v>
      </c>
      <c r="F168" s="346">
        <v>17</v>
      </c>
      <c r="G168" s="346">
        <v>5</v>
      </c>
      <c r="H168" s="346" t="s">
        <v>544</v>
      </c>
      <c r="I168" s="346">
        <v>0</v>
      </c>
      <c r="J168" s="333"/>
      <c r="K168" s="347"/>
      <c r="L168" s="52"/>
      <c r="M168" s="333"/>
      <c r="N168" s="333"/>
      <c r="O168" s="333"/>
      <c r="P168" s="333"/>
      <c r="Q168" s="345"/>
      <c r="R168" s="333"/>
    </row>
    <row r="169" spans="2:18" s="22" customFormat="1" ht="21" customHeight="1" x14ac:dyDescent="0.2">
      <c r="B169" s="350"/>
      <c r="C169" s="348" t="s">
        <v>84</v>
      </c>
      <c r="D169" s="347">
        <v>21</v>
      </c>
      <c r="E169" s="346" t="s">
        <v>544</v>
      </c>
      <c r="F169" s="346">
        <v>4</v>
      </c>
      <c r="G169" s="346">
        <v>12</v>
      </c>
      <c r="H169" s="346" t="s">
        <v>543</v>
      </c>
      <c r="I169" s="346">
        <v>0</v>
      </c>
      <c r="J169" s="333"/>
      <c r="K169" s="347"/>
      <c r="L169" s="52"/>
      <c r="M169" s="333"/>
      <c r="N169" s="333"/>
      <c r="O169" s="333"/>
      <c r="P169" s="333"/>
      <c r="Q169" s="345"/>
      <c r="R169" s="333"/>
    </row>
    <row r="170" spans="2:18" s="22" customFormat="1" ht="12" customHeight="1" x14ac:dyDescent="0.2">
      <c r="B170" s="350" t="s">
        <v>403</v>
      </c>
      <c r="C170" s="348" t="s">
        <v>82</v>
      </c>
      <c r="D170" s="347">
        <v>10</v>
      </c>
      <c r="E170" s="346" t="s">
        <v>543</v>
      </c>
      <c r="F170" s="346">
        <v>7</v>
      </c>
      <c r="G170" s="346">
        <v>0</v>
      </c>
      <c r="H170" s="346" t="s">
        <v>543</v>
      </c>
      <c r="I170" s="346">
        <v>0</v>
      </c>
      <c r="J170" s="333"/>
      <c r="K170" s="347"/>
      <c r="L170" s="52"/>
      <c r="M170" s="333"/>
      <c r="N170" s="333"/>
      <c r="O170" s="333"/>
      <c r="P170" s="333"/>
      <c r="Q170" s="345"/>
      <c r="R170" s="333"/>
    </row>
    <row r="171" spans="2:18" s="22" customFormat="1" ht="12" customHeight="1" x14ac:dyDescent="0.2">
      <c r="B171" s="350"/>
      <c r="C171" s="348" t="s">
        <v>83</v>
      </c>
      <c r="D171" s="347" t="s">
        <v>544</v>
      </c>
      <c r="E171" s="346" t="s">
        <v>543</v>
      </c>
      <c r="F171" s="346" t="s">
        <v>544</v>
      </c>
      <c r="G171" s="346">
        <v>0</v>
      </c>
      <c r="H171" s="346" t="s">
        <v>543</v>
      </c>
      <c r="I171" s="346">
        <v>0</v>
      </c>
      <c r="J171" s="333"/>
      <c r="K171" s="347"/>
      <c r="L171" s="52"/>
      <c r="M171" s="333"/>
      <c r="N171" s="333"/>
      <c r="O171" s="333"/>
      <c r="P171" s="333"/>
      <c r="Q171" s="345"/>
      <c r="R171" s="333"/>
    </row>
    <row r="172" spans="2:18" s="22" customFormat="1" ht="21" customHeight="1" x14ac:dyDescent="0.2">
      <c r="B172" s="350"/>
      <c r="C172" s="348" t="s">
        <v>84</v>
      </c>
      <c r="D172" s="347" t="s">
        <v>543</v>
      </c>
      <c r="E172" s="346">
        <v>0</v>
      </c>
      <c r="F172" s="346" t="s">
        <v>543</v>
      </c>
      <c r="G172" s="346">
        <v>0</v>
      </c>
      <c r="H172" s="346">
        <v>0</v>
      </c>
      <c r="I172" s="346">
        <v>0</v>
      </c>
      <c r="J172" s="333"/>
      <c r="K172" s="347"/>
      <c r="L172" s="52"/>
      <c r="M172" s="333"/>
      <c r="N172" s="333"/>
      <c r="O172" s="333"/>
      <c r="P172" s="333"/>
      <c r="Q172" s="345"/>
      <c r="R172" s="333"/>
    </row>
    <row r="173" spans="2:18" s="22" customFormat="1" ht="12" customHeight="1" x14ac:dyDescent="0.2">
      <c r="B173" s="350" t="s">
        <v>402</v>
      </c>
      <c r="C173" s="348" t="s">
        <v>82</v>
      </c>
      <c r="D173" s="347">
        <v>19</v>
      </c>
      <c r="E173" s="346" t="s">
        <v>544</v>
      </c>
      <c r="F173" s="346">
        <v>9</v>
      </c>
      <c r="G173" s="346">
        <v>6</v>
      </c>
      <c r="H173" s="346" t="s">
        <v>543</v>
      </c>
      <c r="I173" s="346">
        <v>0</v>
      </c>
      <c r="J173" s="333"/>
      <c r="K173" s="347"/>
      <c r="L173" s="52"/>
      <c r="M173" s="333"/>
      <c r="N173" s="333"/>
      <c r="O173" s="333"/>
      <c r="P173" s="333"/>
      <c r="Q173" s="345"/>
      <c r="R173" s="333"/>
    </row>
    <row r="174" spans="2:18" s="22" customFormat="1" ht="12" customHeight="1" x14ac:dyDescent="0.2">
      <c r="B174" s="349"/>
      <c r="C174" s="348" t="s">
        <v>83</v>
      </c>
      <c r="D174" s="347">
        <v>14</v>
      </c>
      <c r="E174" s="346" t="s">
        <v>543</v>
      </c>
      <c r="F174" s="346" t="s">
        <v>546</v>
      </c>
      <c r="G174" s="346" t="s">
        <v>544</v>
      </c>
      <c r="H174" s="346" t="s">
        <v>543</v>
      </c>
      <c r="I174" s="346">
        <v>0</v>
      </c>
      <c r="J174" s="333"/>
      <c r="K174" s="347"/>
      <c r="L174" s="52"/>
      <c r="M174" s="333"/>
      <c r="N174" s="333"/>
      <c r="O174" s="333"/>
      <c r="P174" s="333"/>
      <c r="Q174" s="345"/>
      <c r="R174" s="333"/>
    </row>
    <row r="175" spans="2:18" s="22" customFormat="1" ht="21" customHeight="1" x14ac:dyDescent="0.2">
      <c r="B175" s="349"/>
      <c r="C175" s="348" t="s">
        <v>84</v>
      </c>
      <c r="D175" s="347">
        <v>5</v>
      </c>
      <c r="E175" s="346" t="s">
        <v>543</v>
      </c>
      <c r="F175" s="346" t="s">
        <v>543</v>
      </c>
      <c r="G175" s="346" t="s">
        <v>543</v>
      </c>
      <c r="H175" s="346">
        <v>0</v>
      </c>
      <c r="I175" s="346">
        <v>0</v>
      </c>
      <c r="J175" s="333"/>
      <c r="K175" s="347"/>
      <c r="L175" s="52"/>
      <c r="M175" s="333"/>
      <c r="N175" s="333"/>
      <c r="O175" s="333"/>
      <c r="P175" s="333"/>
      <c r="Q175" s="345"/>
      <c r="R175" s="333"/>
    </row>
    <row r="176" spans="2:18" s="22" customFormat="1" ht="12" customHeight="1" x14ac:dyDescent="0.2">
      <c r="B176" s="350" t="s">
        <v>401</v>
      </c>
      <c r="C176" s="348" t="s">
        <v>82</v>
      </c>
      <c r="D176" s="347">
        <v>3</v>
      </c>
      <c r="E176" s="346">
        <v>0</v>
      </c>
      <c r="F176" s="346" t="s">
        <v>543</v>
      </c>
      <c r="G176" s="346">
        <v>0</v>
      </c>
      <c r="H176" s="346" t="s">
        <v>543</v>
      </c>
      <c r="I176" s="346">
        <v>0</v>
      </c>
      <c r="J176" s="333"/>
      <c r="K176" s="347"/>
      <c r="L176" s="52"/>
      <c r="M176" s="333"/>
      <c r="N176" s="333"/>
      <c r="O176" s="333"/>
      <c r="P176" s="333"/>
      <c r="Q176" s="345"/>
      <c r="R176" s="333"/>
    </row>
    <row r="177" spans="2:18" s="22" customFormat="1" ht="12" customHeight="1" x14ac:dyDescent="0.2">
      <c r="B177" s="349"/>
      <c r="C177" s="348" t="s">
        <v>83</v>
      </c>
      <c r="D177" s="347" t="s">
        <v>543</v>
      </c>
      <c r="E177" s="346">
        <v>0</v>
      </c>
      <c r="F177" s="346" t="s">
        <v>543</v>
      </c>
      <c r="G177" s="346">
        <v>0</v>
      </c>
      <c r="H177" s="346" t="s">
        <v>543</v>
      </c>
      <c r="I177" s="346">
        <v>0</v>
      </c>
      <c r="J177" s="333"/>
      <c r="K177" s="347"/>
      <c r="L177" s="52"/>
      <c r="M177" s="333"/>
      <c r="N177" s="333"/>
      <c r="O177" s="333"/>
      <c r="P177" s="333"/>
      <c r="Q177" s="345"/>
      <c r="R177" s="333"/>
    </row>
    <row r="178" spans="2:18" s="22" customFormat="1" ht="21" customHeight="1" x14ac:dyDescent="0.2">
      <c r="B178" s="349"/>
      <c r="C178" s="348" t="s">
        <v>84</v>
      </c>
      <c r="D178" s="347" t="s">
        <v>543</v>
      </c>
      <c r="E178" s="346">
        <v>0</v>
      </c>
      <c r="F178" s="346">
        <v>0</v>
      </c>
      <c r="G178" s="346">
        <v>0</v>
      </c>
      <c r="H178" s="346" t="s">
        <v>543</v>
      </c>
      <c r="I178" s="346">
        <v>0</v>
      </c>
      <c r="J178" s="333"/>
      <c r="K178" s="347"/>
      <c r="L178" s="52"/>
      <c r="M178" s="333"/>
      <c r="N178" s="333"/>
      <c r="O178" s="333"/>
      <c r="P178" s="333"/>
      <c r="Q178" s="345"/>
      <c r="R178" s="333"/>
    </row>
    <row r="179" spans="2:18" s="22" customFormat="1" ht="12" customHeight="1" x14ac:dyDescent="0.2">
      <c r="B179" s="623" t="s">
        <v>400</v>
      </c>
      <c r="C179" s="344" t="s">
        <v>82</v>
      </c>
      <c r="D179" s="343">
        <v>31</v>
      </c>
      <c r="E179" s="339">
        <v>16</v>
      </c>
      <c r="F179" s="339">
        <v>10</v>
      </c>
      <c r="G179" s="339" t="s">
        <v>543</v>
      </c>
      <c r="H179" s="339" t="s">
        <v>544</v>
      </c>
      <c r="I179" s="339">
        <v>0</v>
      </c>
      <c r="J179" s="333"/>
      <c r="K179" s="343"/>
      <c r="L179" s="52"/>
      <c r="M179" s="333"/>
      <c r="N179" s="333"/>
      <c r="O179" s="333"/>
      <c r="P179" s="333"/>
      <c r="Q179" s="342"/>
      <c r="R179" s="333"/>
    </row>
    <row r="180" spans="2:18" s="22" customFormat="1" ht="12" customHeight="1" x14ac:dyDescent="0.2">
      <c r="B180" s="623"/>
      <c r="C180" s="344" t="s">
        <v>83</v>
      </c>
      <c r="D180" s="343">
        <v>22</v>
      </c>
      <c r="E180" s="339">
        <v>12</v>
      </c>
      <c r="F180" s="339" t="s">
        <v>544</v>
      </c>
      <c r="G180" s="339" t="s">
        <v>543</v>
      </c>
      <c r="H180" s="339" t="s">
        <v>544</v>
      </c>
      <c r="I180" s="339">
        <v>0</v>
      </c>
      <c r="J180" s="333"/>
      <c r="K180" s="343"/>
      <c r="L180" s="52"/>
      <c r="M180" s="333"/>
      <c r="N180" s="333"/>
      <c r="O180" s="333"/>
      <c r="P180" s="333"/>
      <c r="Q180" s="342"/>
      <c r="R180" s="333"/>
    </row>
    <row r="181" spans="2:18" s="22" customFormat="1" ht="21" customHeight="1" x14ac:dyDescent="0.2">
      <c r="B181" s="623"/>
      <c r="C181" s="344" t="s">
        <v>84</v>
      </c>
      <c r="D181" s="343">
        <v>9</v>
      </c>
      <c r="E181" s="339">
        <v>4</v>
      </c>
      <c r="F181" s="339" t="s">
        <v>544</v>
      </c>
      <c r="G181" s="339">
        <v>0</v>
      </c>
      <c r="H181" s="339" t="s">
        <v>543</v>
      </c>
      <c r="I181" s="339">
        <v>0</v>
      </c>
      <c r="J181" s="333"/>
      <c r="K181" s="343"/>
      <c r="L181" s="52"/>
      <c r="M181" s="333"/>
      <c r="N181" s="333"/>
      <c r="O181" s="333"/>
      <c r="P181" s="333"/>
      <c r="Q181" s="342"/>
      <c r="R181" s="333"/>
    </row>
    <row r="182" spans="2:18" s="22" customFormat="1" ht="13.5" customHeight="1" x14ac:dyDescent="0.2">
      <c r="B182" s="341" t="s">
        <v>399</v>
      </c>
      <c r="C182" s="344" t="s">
        <v>82</v>
      </c>
      <c r="D182" s="343">
        <v>4</v>
      </c>
      <c r="E182" s="339">
        <v>4</v>
      </c>
      <c r="F182" s="339">
        <v>0</v>
      </c>
      <c r="G182" s="339">
        <v>0</v>
      </c>
      <c r="H182" s="339">
        <v>0</v>
      </c>
      <c r="I182" s="339">
        <v>0</v>
      </c>
      <c r="J182" s="333"/>
      <c r="K182" s="343"/>
      <c r="L182" s="52"/>
      <c r="M182" s="333"/>
      <c r="N182" s="333"/>
      <c r="O182" s="333"/>
      <c r="P182" s="333"/>
      <c r="Q182" s="342"/>
      <c r="R182" s="333"/>
    </row>
    <row r="183" spans="2:18" s="22" customFormat="1" ht="13.5" customHeight="1" x14ac:dyDescent="0.2">
      <c r="B183" s="341"/>
      <c r="C183" s="344" t="s">
        <v>83</v>
      </c>
      <c r="D183" s="343" t="s">
        <v>544</v>
      </c>
      <c r="E183" s="339" t="s">
        <v>544</v>
      </c>
      <c r="F183" s="339">
        <v>0</v>
      </c>
      <c r="G183" s="339">
        <v>0</v>
      </c>
      <c r="H183" s="339">
        <v>0</v>
      </c>
      <c r="I183" s="339">
        <v>0</v>
      </c>
      <c r="J183" s="333"/>
      <c r="K183" s="343"/>
      <c r="L183" s="52"/>
      <c r="M183" s="333"/>
      <c r="N183" s="333"/>
      <c r="O183" s="333"/>
      <c r="P183" s="333"/>
      <c r="Q183" s="342"/>
      <c r="R183" s="333"/>
    </row>
    <row r="184" spans="2:18" s="22" customFormat="1" ht="19.5" customHeight="1" x14ac:dyDescent="0.2">
      <c r="B184" s="341"/>
      <c r="C184" s="344" t="s">
        <v>84</v>
      </c>
      <c r="D184" s="343" t="s">
        <v>543</v>
      </c>
      <c r="E184" s="339" t="s">
        <v>543</v>
      </c>
      <c r="F184" s="339">
        <v>0</v>
      </c>
      <c r="G184" s="339">
        <v>0</v>
      </c>
      <c r="H184" s="339">
        <v>0</v>
      </c>
      <c r="I184" s="339">
        <v>0</v>
      </c>
      <c r="J184" s="333"/>
      <c r="K184" s="343"/>
      <c r="L184" s="52"/>
      <c r="M184" s="333"/>
      <c r="N184" s="333"/>
      <c r="O184" s="333"/>
      <c r="P184" s="333"/>
      <c r="Q184" s="342"/>
      <c r="R184" s="333"/>
    </row>
    <row r="185" spans="2:18" s="22" customFormat="1" ht="12" customHeight="1" x14ac:dyDescent="0.2">
      <c r="B185" s="623" t="s">
        <v>398</v>
      </c>
      <c r="C185" s="344" t="s">
        <v>82</v>
      </c>
      <c r="D185" s="343">
        <v>30</v>
      </c>
      <c r="E185" s="339">
        <v>9</v>
      </c>
      <c r="F185" s="339">
        <v>10</v>
      </c>
      <c r="G185" s="339">
        <v>7</v>
      </c>
      <c r="H185" s="339">
        <v>4</v>
      </c>
      <c r="I185" s="339">
        <v>0</v>
      </c>
      <c r="J185" s="333"/>
      <c r="K185" s="343"/>
      <c r="L185" s="52"/>
      <c r="M185" s="333"/>
      <c r="N185" s="333"/>
      <c r="O185" s="333"/>
      <c r="P185" s="333"/>
      <c r="Q185" s="342"/>
      <c r="R185" s="333"/>
    </row>
    <row r="186" spans="2:18" s="22" customFormat="1" ht="12" customHeight="1" x14ac:dyDescent="0.2">
      <c r="B186" s="623"/>
      <c r="C186" s="344" t="s">
        <v>83</v>
      </c>
      <c r="D186" s="343">
        <v>22</v>
      </c>
      <c r="E186" s="339">
        <v>5</v>
      </c>
      <c r="F186" s="339" t="s">
        <v>544</v>
      </c>
      <c r="G186" s="339" t="s">
        <v>544</v>
      </c>
      <c r="H186" s="339">
        <v>4</v>
      </c>
      <c r="I186" s="339">
        <v>0</v>
      </c>
      <c r="J186" s="333"/>
      <c r="K186" s="343"/>
      <c r="L186" s="52"/>
      <c r="M186" s="333"/>
      <c r="N186" s="333"/>
      <c r="O186" s="333"/>
      <c r="P186" s="333"/>
      <c r="Q186" s="342"/>
      <c r="R186" s="333"/>
    </row>
    <row r="187" spans="2:18" s="20" customFormat="1" ht="12" customHeight="1" x14ac:dyDescent="0.2">
      <c r="B187" s="341"/>
      <c r="C187" s="340" t="s">
        <v>84</v>
      </c>
      <c r="D187" s="338">
        <v>8</v>
      </c>
      <c r="E187" s="338">
        <v>4</v>
      </c>
      <c r="F187" s="338" t="s">
        <v>543</v>
      </c>
      <c r="G187" s="338" t="s">
        <v>544</v>
      </c>
      <c r="H187" s="338">
        <v>0</v>
      </c>
      <c r="I187" s="338">
        <v>0</v>
      </c>
      <c r="J187" s="52"/>
      <c r="K187" s="338"/>
      <c r="L187" s="52"/>
      <c r="M187" s="52"/>
      <c r="N187" s="52"/>
      <c r="O187" s="52"/>
      <c r="P187" s="52"/>
      <c r="Q187" s="338"/>
      <c r="R187" s="52"/>
    </row>
    <row r="188" spans="2:18" s="22" customFormat="1" ht="7.5" customHeight="1" x14ac:dyDescent="0.2">
      <c r="C188" s="334"/>
      <c r="D188" s="335"/>
      <c r="E188" s="335"/>
      <c r="F188" s="335"/>
      <c r="G188" s="335"/>
      <c r="H188" s="335"/>
      <c r="I188" s="335"/>
      <c r="J188" s="333"/>
      <c r="K188" s="333"/>
      <c r="L188" s="333"/>
      <c r="M188" s="333"/>
      <c r="N188" s="333"/>
      <c r="O188" s="333"/>
      <c r="P188" s="333"/>
      <c r="Q188" s="335"/>
      <c r="R188" s="333"/>
    </row>
    <row r="189" spans="2:18" s="22" customFormat="1" ht="3" customHeight="1" x14ac:dyDescent="0.2">
      <c r="B189" s="337"/>
      <c r="C189" s="337"/>
      <c r="D189" s="336"/>
      <c r="E189" s="336"/>
      <c r="F189" s="336"/>
      <c r="G189" s="336"/>
      <c r="H189" s="336"/>
      <c r="I189" s="336"/>
      <c r="J189" s="333"/>
      <c r="K189" s="333"/>
      <c r="L189" s="333"/>
      <c r="M189" s="333"/>
      <c r="N189" s="333"/>
      <c r="O189" s="333"/>
      <c r="P189" s="333"/>
      <c r="Q189" s="335"/>
      <c r="R189" s="333"/>
    </row>
    <row r="190" spans="2:18" s="22" customFormat="1" ht="6" customHeight="1" x14ac:dyDescent="0.2">
      <c r="C190" s="334"/>
      <c r="D190" s="335"/>
      <c r="E190" s="335"/>
      <c r="F190" s="335"/>
      <c r="G190" s="335"/>
      <c r="H190" s="335"/>
      <c r="I190" s="335"/>
      <c r="J190" s="333"/>
      <c r="K190" s="333"/>
      <c r="L190" s="333"/>
      <c r="M190" s="333"/>
      <c r="N190" s="333"/>
      <c r="O190" s="333"/>
      <c r="P190" s="333"/>
      <c r="Q190" s="335"/>
      <c r="R190" s="333"/>
    </row>
    <row r="191" spans="2:18" s="22" customFormat="1" ht="13.5" customHeight="1" x14ac:dyDescent="0.2">
      <c r="B191" s="315" t="s">
        <v>393</v>
      </c>
      <c r="C191" s="315"/>
      <c r="D191" s="315"/>
      <c r="E191" s="315"/>
      <c r="F191" s="315"/>
      <c r="G191" s="315"/>
      <c r="H191" s="315"/>
      <c r="I191" s="315"/>
      <c r="J191" s="333"/>
      <c r="K191" s="333"/>
      <c r="L191" s="333"/>
      <c r="M191" s="333"/>
      <c r="N191" s="333"/>
      <c r="O191" s="333"/>
      <c r="P191" s="333"/>
      <c r="Q191" s="335"/>
      <c r="R191" s="333"/>
    </row>
    <row r="192" spans="2:18" s="22" customFormat="1" ht="18" customHeight="1" x14ac:dyDescent="0.2">
      <c r="B192" s="633" t="s">
        <v>563</v>
      </c>
      <c r="C192" s="633"/>
      <c r="D192" s="633"/>
      <c r="E192" s="633"/>
      <c r="F192" s="633"/>
      <c r="G192" s="633"/>
      <c r="H192" s="633"/>
      <c r="I192" s="633"/>
    </row>
    <row r="193" spans="2:10" s="22" customFormat="1" ht="11.25" x14ac:dyDescent="0.2">
      <c r="B193" s="334"/>
      <c r="C193" s="334"/>
      <c r="D193" s="335"/>
      <c r="E193" s="335"/>
      <c r="F193" s="335"/>
      <c r="G193" s="335"/>
      <c r="H193" s="335"/>
      <c r="I193" s="335"/>
      <c r="J193" s="334"/>
    </row>
    <row r="194" spans="2:10" s="22" customFormat="1" ht="11.25" x14ac:dyDescent="0.2">
      <c r="B194" s="334"/>
      <c r="C194" s="334"/>
      <c r="D194" s="335"/>
      <c r="E194" s="335"/>
      <c r="F194" s="335"/>
      <c r="G194" s="335"/>
      <c r="H194" s="335"/>
      <c r="I194" s="335"/>
      <c r="J194" s="334"/>
    </row>
    <row r="195" spans="2:10" s="22" customFormat="1" ht="11.25" x14ac:dyDescent="0.2">
      <c r="B195" s="334"/>
      <c r="C195" s="334"/>
      <c r="D195" s="335"/>
      <c r="E195" s="335"/>
      <c r="F195" s="335"/>
      <c r="G195" s="335"/>
      <c r="H195" s="335"/>
      <c r="I195" s="335"/>
      <c r="J195" s="334"/>
    </row>
    <row r="196" spans="2:10" s="22" customFormat="1" ht="11.25" x14ac:dyDescent="0.2">
      <c r="B196" s="334"/>
      <c r="C196" s="334"/>
      <c r="D196" s="335"/>
      <c r="E196" s="335"/>
      <c r="F196" s="335"/>
      <c r="G196" s="335"/>
      <c r="H196" s="335"/>
      <c r="I196" s="335"/>
      <c r="J196" s="334"/>
    </row>
    <row r="197" spans="2:10" s="22" customFormat="1" ht="11.25" x14ac:dyDescent="0.2">
      <c r="B197" s="334"/>
      <c r="C197" s="334"/>
      <c r="D197" s="335"/>
      <c r="E197" s="335"/>
      <c r="F197" s="335"/>
      <c r="G197" s="335"/>
      <c r="H197" s="335"/>
      <c r="I197" s="335"/>
      <c r="J197" s="334"/>
    </row>
    <row r="198" spans="2:10" s="22" customFormat="1" ht="11.25" x14ac:dyDescent="0.2">
      <c r="B198" s="334"/>
      <c r="C198" s="334"/>
      <c r="D198" s="335"/>
      <c r="E198" s="335"/>
      <c r="F198" s="335"/>
      <c r="G198" s="335"/>
      <c r="H198" s="335"/>
      <c r="I198" s="335"/>
      <c r="J198" s="334"/>
    </row>
    <row r="199" spans="2:10" s="22" customFormat="1" ht="11.25" x14ac:dyDescent="0.2">
      <c r="B199" s="334"/>
      <c r="C199" s="334"/>
      <c r="D199" s="335"/>
      <c r="E199" s="335"/>
      <c r="F199" s="335"/>
      <c r="G199" s="335"/>
      <c r="H199" s="335"/>
      <c r="I199" s="335"/>
      <c r="J199" s="334"/>
    </row>
    <row r="200" spans="2:10" s="22" customFormat="1" ht="11.25" x14ac:dyDescent="0.2">
      <c r="B200" s="334"/>
      <c r="C200" s="334"/>
      <c r="D200" s="335"/>
      <c r="E200" s="335"/>
      <c r="F200" s="335"/>
      <c r="G200" s="335"/>
      <c r="H200" s="335"/>
      <c r="I200" s="335"/>
      <c r="J200" s="334"/>
    </row>
    <row r="201" spans="2:10" s="22" customFormat="1" ht="11.25" x14ac:dyDescent="0.2">
      <c r="B201" s="334"/>
      <c r="C201" s="334"/>
      <c r="D201" s="335"/>
      <c r="E201" s="335"/>
      <c r="F201" s="335"/>
      <c r="G201" s="335"/>
      <c r="H201" s="335"/>
      <c r="I201" s="335"/>
      <c r="J201" s="334"/>
    </row>
    <row r="202" spans="2:10" s="22" customFormat="1" ht="11.25" x14ac:dyDescent="0.2">
      <c r="B202" s="334"/>
      <c r="C202" s="334"/>
      <c r="D202" s="335"/>
      <c r="E202" s="335"/>
      <c r="F202" s="335"/>
      <c r="G202" s="335"/>
      <c r="H202" s="335"/>
      <c r="I202" s="335"/>
      <c r="J202" s="334"/>
    </row>
    <row r="203" spans="2:10" s="22" customFormat="1" ht="11.25" x14ac:dyDescent="0.2">
      <c r="B203" s="334"/>
      <c r="C203" s="334"/>
      <c r="D203" s="335"/>
      <c r="E203" s="335"/>
      <c r="F203" s="335"/>
      <c r="G203" s="335"/>
      <c r="H203" s="335"/>
      <c r="I203" s="335"/>
      <c r="J203" s="334"/>
    </row>
    <row r="204" spans="2:10" s="22" customFormat="1" ht="11.25" x14ac:dyDescent="0.2">
      <c r="B204" s="334"/>
      <c r="C204" s="334"/>
      <c r="D204" s="335"/>
      <c r="E204" s="335"/>
      <c r="F204" s="335"/>
      <c r="G204" s="335"/>
      <c r="H204" s="335"/>
      <c r="I204" s="335"/>
      <c r="J204" s="334"/>
    </row>
    <row r="205" spans="2:10" s="22" customFormat="1" ht="11.25" x14ac:dyDescent="0.2">
      <c r="B205" s="334"/>
      <c r="C205" s="334"/>
      <c r="D205" s="335"/>
      <c r="E205" s="335"/>
      <c r="F205" s="335"/>
      <c r="G205" s="335"/>
      <c r="H205" s="335"/>
      <c r="I205" s="335"/>
      <c r="J205" s="334"/>
    </row>
    <row r="206" spans="2:10" s="22" customFormat="1" ht="11.25" x14ac:dyDescent="0.2">
      <c r="B206" s="334"/>
      <c r="C206" s="334"/>
      <c r="D206" s="335"/>
      <c r="E206" s="335"/>
      <c r="F206" s="335"/>
      <c r="G206" s="335"/>
      <c r="H206" s="335"/>
      <c r="I206" s="335"/>
      <c r="J206" s="334"/>
    </row>
    <row r="207" spans="2:10" s="22" customFormat="1" ht="11.25" x14ac:dyDescent="0.2">
      <c r="B207" s="334"/>
      <c r="C207" s="334"/>
      <c r="D207" s="335"/>
      <c r="E207" s="335"/>
      <c r="F207" s="335"/>
      <c r="G207" s="335"/>
      <c r="H207" s="335"/>
      <c r="I207" s="335"/>
      <c r="J207" s="334"/>
    </row>
    <row r="208" spans="2:10" s="22" customFormat="1" ht="11.25" x14ac:dyDescent="0.2">
      <c r="B208" s="334"/>
      <c r="C208" s="334"/>
      <c r="D208" s="335"/>
      <c r="E208" s="335"/>
      <c r="F208" s="335"/>
      <c r="G208" s="335"/>
      <c r="H208" s="335"/>
      <c r="I208" s="335"/>
      <c r="J208" s="334"/>
    </row>
    <row r="209" spans="2:10" s="22" customFormat="1" ht="11.25" x14ac:dyDescent="0.2">
      <c r="B209" s="334"/>
      <c r="C209" s="334"/>
      <c r="D209" s="335"/>
      <c r="E209" s="335"/>
      <c r="F209" s="335"/>
      <c r="G209" s="335"/>
      <c r="H209" s="335"/>
      <c r="I209" s="335"/>
      <c r="J209" s="334"/>
    </row>
    <row r="210" spans="2:10" s="22" customFormat="1" ht="11.25" x14ac:dyDescent="0.2">
      <c r="B210" s="334"/>
      <c r="C210" s="334"/>
      <c r="D210" s="360"/>
      <c r="E210" s="360"/>
      <c r="F210" s="360"/>
      <c r="G210" s="360"/>
      <c r="H210" s="360"/>
      <c r="I210" s="360"/>
      <c r="J210" s="334"/>
    </row>
    <row r="211" spans="2:10" s="22" customFormat="1" ht="11.25" x14ac:dyDescent="0.2">
      <c r="B211" s="334"/>
      <c r="C211" s="334"/>
      <c r="D211" s="360"/>
      <c r="E211" s="360"/>
      <c r="F211" s="360"/>
      <c r="G211" s="360"/>
      <c r="H211" s="360"/>
      <c r="I211" s="360"/>
      <c r="J211" s="334"/>
    </row>
    <row r="212" spans="2:10" s="22" customFormat="1" ht="11.25" x14ac:dyDescent="0.2">
      <c r="B212" s="334"/>
      <c r="C212" s="334"/>
      <c r="D212" s="360"/>
      <c r="E212" s="360"/>
      <c r="F212" s="360"/>
      <c r="G212" s="360"/>
      <c r="H212" s="360"/>
      <c r="I212" s="360"/>
      <c r="J212" s="334"/>
    </row>
    <row r="213" spans="2:10" s="22" customFormat="1" ht="11.25" x14ac:dyDescent="0.2">
      <c r="B213" s="334"/>
      <c r="C213" s="334"/>
      <c r="D213" s="360"/>
      <c r="E213" s="360"/>
      <c r="F213" s="360"/>
      <c r="G213" s="360"/>
      <c r="H213" s="360"/>
      <c r="I213" s="360"/>
      <c r="J213" s="334"/>
    </row>
    <row r="214" spans="2:10" s="22" customFormat="1" ht="11.25" x14ac:dyDescent="0.2">
      <c r="B214" s="334"/>
      <c r="C214" s="334"/>
      <c r="D214" s="360"/>
      <c r="E214" s="360"/>
      <c r="F214" s="360"/>
      <c r="G214" s="360"/>
      <c r="H214" s="360"/>
      <c r="I214" s="360"/>
      <c r="J214" s="334"/>
    </row>
    <row r="215" spans="2:10" s="22" customFormat="1" ht="11.25" x14ac:dyDescent="0.2">
      <c r="B215" s="334"/>
      <c r="C215" s="334"/>
      <c r="D215" s="360"/>
      <c r="E215" s="360"/>
      <c r="F215" s="360"/>
      <c r="G215" s="360"/>
      <c r="H215" s="360"/>
      <c r="I215" s="360"/>
      <c r="J215" s="334"/>
    </row>
    <row r="216" spans="2:10" s="22" customFormat="1" ht="11.25" x14ac:dyDescent="0.2">
      <c r="B216" s="334"/>
      <c r="C216" s="334"/>
      <c r="D216" s="360"/>
      <c r="E216" s="360"/>
      <c r="F216" s="360"/>
      <c r="G216" s="360"/>
      <c r="H216" s="360"/>
      <c r="I216" s="360"/>
      <c r="J216" s="334"/>
    </row>
    <row r="217" spans="2:10" s="22" customFormat="1" ht="11.25" x14ac:dyDescent="0.2">
      <c r="B217" s="334"/>
      <c r="C217" s="334"/>
      <c r="D217" s="360"/>
      <c r="E217" s="360"/>
      <c r="F217" s="360"/>
      <c r="G217" s="360"/>
      <c r="H217" s="360"/>
      <c r="I217" s="360"/>
      <c r="J217" s="334"/>
    </row>
    <row r="218" spans="2:10" s="22" customFormat="1" ht="11.25" x14ac:dyDescent="0.2">
      <c r="B218" s="334"/>
      <c r="C218" s="334"/>
      <c r="D218" s="360"/>
      <c r="E218" s="360"/>
      <c r="F218" s="360"/>
      <c r="G218" s="360"/>
      <c r="H218" s="360"/>
      <c r="I218" s="360"/>
      <c r="J218" s="334"/>
    </row>
    <row r="219" spans="2:10" s="22" customFormat="1" ht="11.25" x14ac:dyDescent="0.2">
      <c r="B219" s="334"/>
      <c r="C219" s="334"/>
      <c r="D219" s="360"/>
      <c r="E219" s="360"/>
      <c r="F219" s="360"/>
      <c r="G219" s="360"/>
      <c r="H219" s="360"/>
      <c r="I219" s="360"/>
      <c r="J219" s="334"/>
    </row>
    <row r="220" spans="2:10" s="22" customFormat="1" ht="11.25" x14ac:dyDescent="0.2">
      <c r="B220" s="334"/>
      <c r="C220" s="334"/>
      <c r="D220" s="360"/>
      <c r="E220" s="360"/>
      <c r="F220" s="360"/>
      <c r="G220" s="360"/>
      <c r="H220" s="360"/>
      <c r="I220" s="360"/>
      <c r="J220" s="334"/>
    </row>
    <row r="221" spans="2:10" s="22" customFormat="1" ht="11.25" x14ac:dyDescent="0.2">
      <c r="B221" s="334"/>
      <c r="C221" s="334"/>
      <c r="D221" s="360"/>
      <c r="E221" s="360"/>
      <c r="F221" s="360"/>
      <c r="G221" s="360"/>
      <c r="H221" s="360"/>
      <c r="I221" s="360"/>
      <c r="J221" s="334"/>
    </row>
    <row r="222" spans="2:10" s="22" customFormat="1" ht="11.25" x14ac:dyDescent="0.2">
      <c r="B222" s="334"/>
      <c r="C222" s="334"/>
      <c r="D222" s="360"/>
      <c r="E222" s="360"/>
      <c r="F222" s="360"/>
      <c r="G222" s="360"/>
      <c r="H222" s="360"/>
      <c r="I222" s="360"/>
      <c r="J222" s="334"/>
    </row>
    <row r="223" spans="2:10" s="22" customFormat="1" ht="11.25" x14ac:dyDescent="0.2">
      <c r="C223" s="21"/>
      <c r="D223" s="360"/>
      <c r="E223" s="360"/>
      <c r="F223" s="360"/>
      <c r="G223" s="360"/>
      <c r="H223" s="360"/>
      <c r="I223" s="360"/>
    </row>
    <row r="224" spans="2:10" s="22" customFormat="1" ht="11.25" x14ac:dyDescent="0.2">
      <c r="C224" s="21"/>
      <c r="D224" s="360"/>
      <c r="E224" s="360"/>
      <c r="F224" s="360"/>
      <c r="G224" s="360"/>
      <c r="H224" s="360"/>
      <c r="I224" s="360"/>
    </row>
    <row r="225" spans="3:9" s="22" customFormat="1" ht="11.25" x14ac:dyDescent="0.2">
      <c r="C225" s="21"/>
      <c r="D225" s="360"/>
      <c r="E225" s="360"/>
      <c r="F225" s="360"/>
      <c r="G225" s="360"/>
      <c r="H225" s="360"/>
      <c r="I225" s="360"/>
    </row>
    <row r="226" spans="3:9" s="22" customFormat="1" ht="11.25" x14ac:dyDescent="0.2">
      <c r="C226" s="21"/>
      <c r="D226" s="360"/>
      <c r="E226" s="360"/>
      <c r="F226" s="360"/>
      <c r="G226" s="360"/>
      <c r="H226" s="360"/>
      <c r="I226" s="360"/>
    </row>
    <row r="227" spans="3:9" s="22" customFormat="1" ht="11.25" x14ac:dyDescent="0.2">
      <c r="C227" s="21"/>
      <c r="D227" s="360"/>
      <c r="E227" s="360"/>
      <c r="F227" s="360"/>
      <c r="G227" s="360"/>
      <c r="H227" s="360"/>
      <c r="I227" s="360"/>
    </row>
    <row r="228" spans="3:9" s="22" customFormat="1" ht="11.25" x14ac:dyDescent="0.2">
      <c r="C228" s="21"/>
      <c r="D228" s="360"/>
      <c r="E228" s="360"/>
      <c r="F228" s="360"/>
      <c r="G228" s="360"/>
      <c r="H228" s="360"/>
      <c r="I228" s="360"/>
    </row>
    <row r="229" spans="3:9" s="22" customFormat="1" ht="11.25" x14ac:dyDescent="0.2">
      <c r="C229" s="21"/>
      <c r="D229" s="360"/>
      <c r="E229" s="360"/>
      <c r="F229" s="360"/>
      <c r="G229" s="360"/>
      <c r="H229" s="360"/>
      <c r="I229" s="360"/>
    </row>
    <row r="230" spans="3:9" s="22" customFormat="1" ht="11.25" x14ac:dyDescent="0.2">
      <c r="C230" s="21"/>
      <c r="D230" s="360"/>
      <c r="E230" s="360"/>
      <c r="F230" s="360"/>
      <c r="G230" s="360"/>
      <c r="H230" s="360"/>
      <c r="I230" s="360"/>
    </row>
    <row r="231" spans="3:9" s="22" customFormat="1" ht="11.25" x14ac:dyDescent="0.2">
      <c r="C231" s="21"/>
      <c r="D231" s="360"/>
      <c r="E231" s="360"/>
      <c r="F231" s="360"/>
      <c r="G231" s="360"/>
      <c r="H231" s="360"/>
      <c r="I231" s="360"/>
    </row>
    <row r="232" spans="3:9" s="22" customFormat="1" ht="11.25" x14ac:dyDescent="0.2">
      <c r="C232" s="21"/>
      <c r="D232" s="360"/>
      <c r="E232" s="360"/>
      <c r="F232" s="360"/>
      <c r="G232" s="360"/>
      <c r="H232" s="360"/>
      <c r="I232" s="360"/>
    </row>
    <row r="233" spans="3:9" s="22" customFormat="1" ht="11.25" x14ac:dyDescent="0.2">
      <c r="C233" s="21"/>
      <c r="D233" s="360"/>
      <c r="E233" s="360"/>
      <c r="F233" s="360"/>
      <c r="G233" s="360"/>
      <c r="H233" s="360"/>
      <c r="I233" s="360"/>
    </row>
    <row r="234" spans="3:9" s="22" customFormat="1" ht="11.25" x14ac:dyDescent="0.2">
      <c r="C234" s="21"/>
      <c r="D234" s="360"/>
      <c r="E234" s="360"/>
      <c r="F234" s="360"/>
      <c r="G234" s="360"/>
      <c r="H234" s="360"/>
      <c r="I234" s="360"/>
    </row>
    <row r="235" spans="3:9" s="22" customFormat="1" ht="11.25" x14ac:dyDescent="0.2">
      <c r="C235" s="21"/>
      <c r="D235" s="360"/>
      <c r="E235" s="360"/>
      <c r="F235" s="360"/>
      <c r="G235" s="360"/>
      <c r="H235" s="360"/>
      <c r="I235" s="360"/>
    </row>
    <row r="236" spans="3:9" s="22" customFormat="1" ht="11.25" x14ac:dyDescent="0.2">
      <c r="C236" s="21"/>
      <c r="D236" s="360"/>
      <c r="E236" s="360"/>
      <c r="F236" s="360"/>
      <c r="G236" s="360"/>
      <c r="H236" s="360"/>
      <c r="I236" s="360"/>
    </row>
    <row r="237" spans="3:9" s="22" customFormat="1" ht="11.25" x14ac:dyDescent="0.2">
      <c r="D237" s="360"/>
      <c r="E237" s="360"/>
      <c r="F237" s="360"/>
      <c r="G237" s="360"/>
      <c r="H237" s="360"/>
      <c r="I237" s="360"/>
    </row>
    <row r="238" spans="3:9" s="22" customFormat="1" ht="11.25" x14ac:dyDescent="0.2">
      <c r="D238" s="360"/>
      <c r="E238" s="360"/>
      <c r="F238" s="360"/>
      <c r="G238" s="360"/>
      <c r="H238" s="360"/>
      <c r="I238" s="360"/>
    </row>
    <row r="239" spans="3:9" s="22" customFormat="1" ht="11.25" x14ac:dyDescent="0.2">
      <c r="D239" s="360"/>
      <c r="E239" s="360"/>
      <c r="F239" s="360"/>
      <c r="G239" s="360"/>
      <c r="H239" s="360"/>
      <c r="I239" s="360"/>
    </row>
    <row r="240" spans="3:9" s="22" customFormat="1" ht="11.25" x14ac:dyDescent="0.2">
      <c r="D240" s="360"/>
      <c r="E240" s="360"/>
      <c r="F240" s="360"/>
      <c r="G240" s="360"/>
      <c r="H240" s="360"/>
      <c r="I240" s="360"/>
    </row>
    <row r="241" spans="4:9" s="22" customFormat="1" ht="11.25" x14ac:dyDescent="0.2">
      <c r="D241" s="360"/>
      <c r="E241" s="360"/>
      <c r="F241" s="360"/>
      <c r="G241" s="360"/>
      <c r="H241" s="360"/>
      <c r="I241" s="360"/>
    </row>
    <row r="242" spans="4:9" s="22" customFormat="1" ht="11.25" x14ac:dyDescent="0.2">
      <c r="D242" s="360"/>
      <c r="E242" s="360"/>
      <c r="F242" s="360"/>
      <c r="G242" s="360"/>
      <c r="H242" s="360"/>
      <c r="I242" s="360"/>
    </row>
    <row r="243" spans="4:9" s="22" customFormat="1" ht="11.25" x14ac:dyDescent="0.2">
      <c r="D243" s="360"/>
      <c r="E243" s="360"/>
      <c r="F243" s="360"/>
      <c r="G243" s="360"/>
      <c r="H243" s="360"/>
      <c r="I243" s="360"/>
    </row>
    <row r="244" spans="4:9" s="22" customFormat="1" ht="11.25" x14ac:dyDescent="0.2">
      <c r="D244" s="360"/>
      <c r="E244" s="360"/>
      <c r="F244" s="360"/>
      <c r="G244" s="360"/>
      <c r="H244" s="360"/>
      <c r="I244" s="360"/>
    </row>
    <row r="245" spans="4:9" s="22" customFormat="1" ht="11.25" x14ac:dyDescent="0.2">
      <c r="D245" s="360"/>
      <c r="E245" s="360"/>
      <c r="F245" s="360"/>
      <c r="G245" s="360"/>
      <c r="H245" s="360"/>
      <c r="I245" s="360"/>
    </row>
    <row r="246" spans="4:9" s="22" customFormat="1" ht="11.25" x14ac:dyDescent="0.2">
      <c r="D246" s="360"/>
      <c r="E246" s="360"/>
      <c r="F246" s="360"/>
      <c r="G246" s="360"/>
      <c r="H246" s="360"/>
      <c r="I246" s="360"/>
    </row>
    <row r="247" spans="4:9" s="22" customFormat="1" ht="11.25" x14ac:dyDescent="0.2">
      <c r="D247" s="360"/>
      <c r="E247" s="360"/>
      <c r="F247" s="360"/>
      <c r="G247" s="360"/>
      <c r="H247" s="360"/>
      <c r="I247" s="360"/>
    </row>
    <row r="248" spans="4:9" s="22" customFormat="1" ht="11.25" x14ac:dyDescent="0.2">
      <c r="D248" s="360"/>
      <c r="E248" s="360"/>
      <c r="F248" s="360"/>
      <c r="G248" s="360"/>
      <c r="H248" s="360"/>
      <c r="I248" s="360"/>
    </row>
    <row r="249" spans="4:9" s="22" customFormat="1" ht="11.25" x14ac:dyDescent="0.2">
      <c r="D249" s="360"/>
      <c r="E249" s="360"/>
      <c r="F249" s="360"/>
      <c r="G249" s="360"/>
      <c r="H249" s="360"/>
      <c r="I249" s="360"/>
    </row>
    <row r="250" spans="4:9" s="22" customFormat="1" ht="11.25" x14ac:dyDescent="0.2">
      <c r="D250" s="360"/>
      <c r="E250" s="360"/>
      <c r="F250" s="360"/>
      <c r="G250" s="360"/>
      <c r="H250" s="360"/>
      <c r="I250" s="360"/>
    </row>
    <row r="251" spans="4:9" s="22" customFormat="1" ht="11.25" x14ac:dyDescent="0.2">
      <c r="D251" s="360"/>
      <c r="E251" s="360"/>
      <c r="F251" s="360"/>
      <c r="G251" s="360"/>
      <c r="H251" s="360"/>
      <c r="I251" s="360"/>
    </row>
    <row r="252" spans="4:9" s="22" customFormat="1" ht="11.25" x14ac:dyDescent="0.2">
      <c r="D252" s="360"/>
      <c r="E252" s="360"/>
      <c r="F252" s="360"/>
      <c r="G252" s="360"/>
      <c r="H252" s="360"/>
      <c r="I252" s="360"/>
    </row>
    <row r="253" spans="4:9" s="22" customFormat="1" ht="11.25" x14ac:dyDescent="0.2">
      <c r="D253" s="360"/>
      <c r="E253" s="360"/>
      <c r="F253" s="360"/>
      <c r="G253" s="360"/>
      <c r="H253" s="360"/>
      <c r="I253" s="360"/>
    </row>
    <row r="254" spans="4:9" s="22" customFormat="1" ht="11.25" x14ac:dyDescent="0.2">
      <c r="D254" s="360"/>
      <c r="E254" s="360"/>
      <c r="F254" s="360"/>
      <c r="G254" s="360"/>
      <c r="H254" s="360"/>
      <c r="I254" s="360"/>
    </row>
    <row r="255" spans="4:9" s="22" customFormat="1" ht="11.25" x14ac:dyDescent="0.2">
      <c r="D255" s="360"/>
      <c r="E255" s="360"/>
      <c r="F255" s="360"/>
      <c r="G255" s="360"/>
      <c r="H255" s="360"/>
      <c r="I255" s="360"/>
    </row>
    <row r="256" spans="4:9" s="22" customFormat="1" ht="11.25" x14ac:dyDescent="0.2">
      <c r="D256" s="360"/>
      <c r="E256" s="360"/>
      <c r="F256" s="360"/>
      <c r="G256" s="360"/>
      <c r="H256" s="360"/>
      <c r="I256" s="360"/>
    </row>
    <row r="257" spans="4:9" s="22" customFormat="1" ht="11.25" x14ac:dyDescent="0.2">
      <c r="D257" s="360"/>
      <c r="E257" s="360"/>
      <c r="F257" s="360"/>
      <c r="G257" s="360"/>
      <c r="H257" s="360"/>
      <c r="I257" s="360"/>
    </row>
    <row r="258" spans="4:9" s="22" customFormat="1" ht="11.25" x14ac:dyDescent="0.2">
      <c r="D258" s="360"/>
      <c r="E258" s="360"/>
      <c r="F258" s="360"/>
      <c r="G258" s="360"/>
      <c r="H258" s="360"/>
      <c r="I258" s="360"/>
    </row>
    <row r="259" spans="4:9" s="22" customFormat="1" ht="11.25" x14ac:dyDescent="0.2">
      <c r="D259" s="360"/>
      <c r="E259" s="360"/>
      <c r="F259" s="360"/>
      <c r="G259" s="360"/>
      <c r="H259" s="360"/>
      <c r="I259" s="360"/>
    </row>
    <row r="260" spans="4:9" s="22" customFormat="1" ht="11.25" x14ac:dyDescent="0.2">
      <c r="D260" s="360"/>
      <c r="E260" s="360"/>
      <c r="F260" s="360"/>
      <c r="G260" s="360"/>
      <c r="H260" s="360"/>
      <c r="I260" s="360"/>
    </row>
    <row r="261" spans="4:9" s="22" customFormat="1" ht="11.25" x14ac:dyDescent="0.2">
      <c r="D261" s="360"/>
      <c r="E261" s="360"/>
      <c r="F261" s="360"/>
      <c r="G261" s="360"/>
      <c r="H261" s="360"/>
      <c r="I261" s="360"/>
    </row>
    <row r="262" spans="4:9" s="22" customFormat="1" ht="11.25" x14ac:dyDescent="0.2">
      <c r="D262" s="360"/>
      <c r="E262" s="360"/>
      <c r="F262" s="360"/>
      <c r="G262" s="360"/>
      <c r="H262" s="360"/>
      <c r="I262" s="360"/>
    </row>
    <row r="263" spans="4:9" s="22" customFormat="1" ht="11.25" x14ac:dyDescent="0.2">
      <c r="D263" s="360"/>
      <c r="E263" s="360"/>
      <c r="F263" s="360"/>
      <c r="G263" s="360"/>
      <c r="H263" s="360"/>
      <c r="I263" s="360"/>
    </row>
    <row r="264" spans="4:9" s="22" customFormat="1" ht="11.25" x14ac:dyDescent="0.2">
      <c r="D264" s="360"/>
      <c r="E264" s="360"/>
      <c r="F264" s="360"/>
      <c r="G264" s="360"/>
      <c r="H264" s="360"/>
      <c r="I264" s="360"/>
    </row>
    <row r="265" spans="4:9" s="22" customFormat="1" ht="11.25" x14ac:dyDescent="0.2">
      <c r="D265" s="360"/>
      <c r="E265" s="360"/>
      <c r="F265" s="360"/>
      <c r="G265" s="360"/>
      <c r="H265" s="360"/>
      <c r="I265" s="360"/>
    </row>
    <row r="266" spans="4:9" s="22" customFormat="1" ht="11.25" x14ac:dyDescent="0.2">
      <c r="D266" s="360"/>
      <c r="E266" s="360"/>
      <c r="F266" s="360"/>
      <c r="G266" s="360"/>
      <c r="H266" s="360"/>
      <c r="I266" s="360"/>
    </row>
    <row r="267" spans="4:9" s="22" customFormat="1" ht="11.25" x14ac:dyDescent="0.2">
      <c r="D267" s="360"/>
      <c r="E267" s="360"/>
      <c r="F267" s="360"/>
      <c r="G267" s="360"/>
      <c r="H267" s="360"/>
      <c r="I267" s="360"/>
    </row>
    <row r="268" spans="4:9" s="22" customFormat="1" ht="11.25" x14ac:dyDescent="0.2">
      <c r="D268" s="360"/>
      <c r="E268" s="360"/>
      <c r="F268" s="360"/>
      <c r="G268" s="360"/>
      <c r="H268" s="360"/>
      <c r="I268" s="360"/>
    </row>
    <row r="269" spans="4:9" s="22" customFormat="1" ht="11.25" x14ac:dyDescent="0.2">
      <c r="D269" s="360"/>
      <c r="E269" s="360"/>
      <c r="F269" s="360"/>
      <c r="G269" s="360"/>
      <c r="H269" s="360"/>
      <c r="I269" s="360"/>
    </row>
    <row r="270" spans="4:9" s="22" customFormat="1" ht="11.25" x14ac:dyDescent="0.2">
      <c r="D270" s="360"/>
      <c r="E270" s="360"/>
      <c r="F270" s="360"/>
      <c r="G270" s="360"/>
      <c r="H270" s="360"/>
      <c r="I270" s="360"/>
    </row>
    <row r="271" spans="4:9" s="22" customFormat="1" ht="11.25" x14ac:dyDescent="0.2">
      <c r="D271" s="360"/>
      <c r="E271" s="360"/>
      <c r="F271" s="360"/>
      <c r="G271" s="360"/>
      <c r="H271" s="360"/>
      <c r="I271" s="360"/>
    </row>
    <row r="272" spans="4:9" s="22" customFormat="1" ht="11.25" x14ac:dyDescent="0.2">
      <c r="D272" s="360"/>
      <c r="E272" s="360"/>
      <c r="F272" s="360"/>
      <c r="G272" s="360"/>
      <c r="H272" s="360"/>
      <c r="I272" s="360"/>
    </row>
    <row r="273" spans="4:9" s="22" customFormat="1" ht="11.25" x14ac:dyDescent="0.2">
      <c r="D273" s="360"/>
      <c r="E273" s="360"/>
      <c r="F273" s="360"/>
      <c r="G273" s="360"/>
      <c r="H273" s="360"/>
      <c r="I273" s="360"/>
    </row>
    <row r="274" spans="4:9" s="22" customFormat="1" ht="11.25" x14ac:dyDescent="0.2">
      <c r="D274" s="360"/>
      <c r="E274" s="360"/>
      <c r="F274" s="360"/>
      <c r="G274" s="360"/>
      <c r="H274" s="360"/>
      <c r="I274" s="360"/>
    </row>
    <row r="275" spans="4:9" s="22" customFormat="1" ht="11.25" x14ac:dyDescent="0.2">
      <c r="D275" s="360"/>
      <c r="E275" s="360"/>
      <c r="F275" s="360"/>
      <c r="G275" s="360"/>
      <c r="H275" s="360"/>
      <c r="I275" s="360"/>
    </row>
    <row r="276" spans="4:9" s="22" customFormat="1" ht="11.25" x14ac:dyDescent="0.2">
      <c r="D276" s="360"/>
      <c r="E276" s="360"/>
      <c r="F276" s="360"/>
      <c r="G276" s="360"/>
      <c r="H276" s="360"/>
      <c r="I276" s="360"/>
    </row>
    <row r="277" spans="4:9" s="22" customFormat="1" ht="11.25" x14ac:dyDescent="0.2">
      <c r="D277" s="360"/>
      <c r="E277" s="360"/>
      <c r="F277" s="360"/>
      <c r="G277" s="360"/>
      <c r="H277" s="360"/>
      <c r="I277" s="360"/>
    </row>
    <row r="278" spans="4:9" s="22" customFormat="1" ht="11.25" x14ac:dyDescent="0.2">
      <c r="D278" s="360"/>
      <c r="E278" s="360"/>
      <c r="F278" s="360"/>
      <c r="G278" s="360"/>
      <c r="H278" s="360"/>
      <c r="I278" s="360"/>
    </row>
    <row r="279" spans="4:9" s="22" customFormat="1" ht="11.25" x14ac:dyDescent="0.2">
      <c r="D279" s="360"/>
      <c r="E279" s="360"/>
      <c r="F279" s="360"/>
      <c r="G279" s="360"/>
      <c r="H279" s="360"/>
      <c r="I279" s="360"/>
    </row>
    <row r="280" spans="4:9" s="22" customFormat="1" ht="11.25" x14ac:dyDescent="0.2">
      <c r="D280" s="360"/>
      <c r="E280" s="360"/>
      <c r="F280" s="360"/>
      <c r="G280" s="360"/>
      <c r="H280" s="360"/>
      <c r="I280" s="360"/>
    </row>
    <row r="281" spans="4:9" s="22" customFormat="1" ht="11.25" x14ac:dyDescent="0.2">
      <c r="D281" s="360"/>
      <c r="E281" s="360"/>
      <c r="F281" s="360"/>
      <c r="G281" s="360"/>
      <c r="H281" s="360"/>
      <c r="I281" s="360"/>
    </row>
    <row r="282" spans="4:9" s="22" customFormat="1" ht="11.25" x14ac:dyDescent="0.2">
      <c r="D282" s="360"/>
      <c r="E282" s="360"/>
      <c r="F282" s="360"/>
      <c r="G282" s="360"/>
      <c r="H282" s="360"/>
      <c r="I282" s="360"/>
    </row>
    <row r="283" spans="4:9" s="22" customFormat="1" ht="11.25" x14ac:dyDescent="0.2">
      <c r="D283" s="360"/>
      <c r="E283" s="360"/>
      <c r="F283" s="360"/>
      <c r="G283" s="360"/>
      <c r="H283" s="360"/>
      <c r="I283" s="360"/>
    </row>
    <row r="284" spans="4:9" s="22" customFormat="1" ht="11.25" x14ac:dyDescent="0.2">
      <c r="D284" s="360"/>
      <c r="E284" s="360"/>
      <c r="F284" s="360"/>
      <c r="G284" s="360"/>
      <c r="H284" s="360"/>
      <c r="I284" s="360"/>
    </row>
    <row r="285" spans="4:9" s="22" customFormat="1" ht="11.25" x14ac:dyDescent="0.2">
      <c r="D285" s="360"/>
      <c r="E285" s="360"/>
      <c r="F285" s="360"/>
      <c r="G285" s="360"/>
      <c r="H285" s="360"/>
      <c r="I285" s="360"/>
    </row>
    <row r="286" spans="4:9" s="22" customFormat="1" ht="11.25" x14ac:dyDescent="0.2">
      <c r="D286" s="360"/>
      <c r="E286" s="360"/>
      <c r="F286" s="360"/>
      <c r="G286" s="360"/>
      <c r="H286" s="360"/>
      <c r="I286" s="360"/>
    </row>
    <row r="287" spans="4:9" s="22" customFormat="1" ht="11.25" x14ac:dyDescent="0.2">
      <c r="D287" s="360"/>
      <c r="E287" s="360"/>
      <c r="F287" s="360"/>
      <c r="G287" s="360"/>
      <c r="H287" s="360"/>
      <c r="I287" s="360"/>
    </row>
    <row r="288" spans="4:9" s="22" customFormat="1" ht="11.25" x14ac:dyDescent="0.2">
      <c r="D288" s="360"/>
      <c r="E288" s="360"/>
      <c r="F288" s="360"/>
      <c r="G288" s="360"/>
      <c r="H288" s="360"/>
      <c r="I288" s="360"/>
    </row>
    <row r="289" spans="4:9" s="22" customFormat="1" ht="11.25" x14ac:dyDescent="0.2">
      <c r="D289" s="360"/>
      <c r="E289" s="360"/>
      <c r="F289" s="360"/>
      <c r="G289" s="360"/>
      <c r="H289" s="360"/>
      <c r="I289" s="360"/>
    </row>
    <row r="290" spans="4:9" s="22" customFormat="1" ht="11.25" x14ac:dyDescent="0.2">
      <c r="D290" s="360"/>
      <c r="E290" s="360"/>
      <c r="F290" s="360"/>
      <c r="G290" s="360"/>
      <c r="H290" s="360"/>
      <c r="I290" s="360"/>
    </row>
    <row r="291" spans="4:9" s="22" customFormat="1" ht="11.25" x14ac:dyDescent="0.2">
      <c r="D291" s="360"/>
      <c r="E291" s="360"/>
      <c r="F291" s="360"/>
      <c r="G291" s="360"/>
      <c r="H291" s="360"/>
      <c r="I291" s="360"/>
    </row>
    <row r="292" spans="4:9" s="22" customFormat="1" ht="11.25" x14ac:dyDescent="0.2">
      <c r="D292" s="360"/>
      <c r="E292" s="360"/>
      <c r="F292" s="360"/>
      <c r="G292" s="360"/>
      <c r="H292" s="360"/>
      <c r="I292" s="360"/>
    </row>
    <row r="293" spans="4:9" s="22" customFormat="1" ht="11.25" x14ac:dyDescent="0.2">
      <c r="D293" s="360"/>
      <c r="E293" s="360"/>
      <c r="F293" s="360"/>
      <c r="G293" s="360"/>
      <c r="H293" s="360"/>
      <c r="I293" s="360"/>
    </row>
    <row r="294" spans="4:9" s="22" customFormat="1" ht="11.25" x14ac:dyDescent="0.2">
      <c r="D294" s="360"/>
      <c r="E294" s="360"/>
      <c r="F294" s="360"/>
      <c r="G294" s="360"/>
      <c r="H294" s="360"/>
      <c r="I294" s="360"/>
    </row>
    <row r="295" spans="4:9" s="22" customFormat="1" ht="11.25" x14ac:dyDescent="0.2">
      <c r="D295" s="360"/>
      <c r="E295" s="360"/>
      <c r="F295" s="360"/>
      <c r="G295" s="360"/>
      <c r="H295" s="360"/>
      <c r="I295" s="360"/>
    </row>
    <row r="296" spans="4:9" s="22" customFormat="1" ht="11.25" x14ac:dyDescent="0.2">
      <c r="D296" s="360"/>
      <c r="E296" s="360"/>
      <c r="F296" s="360"/>
      <c r="G296" s="360"/>
      <c r="H296" s="360"/>
      <c r="I296" s="360"/>
    </row>
    <row r="297" spans="4:9" s="22" customFormat="1" ht="11.25" x14ac:dyDescent="0.2">
      <c r="D297" s="360"/>
      <c r="E297" s="360"/>
      <c r="F297" s="360"/>
      <c r="G297" s="360"/>
      <c r="H297" s="360"/>
      <c r="I297" s="360"/>
    </row>
    <row r="298" spans="4:9" s="22" customFormat="1" ht="11.25" x14ac:dyDescent="0.2">
      <c r="D298" s="360"/>
      <c r="E298" s="360"/>
      <c r="F298" s="360"/>
      <c r="G298" s="360"/>
      <c r="H298" s="360"/>
      <c r="I298" s="360"/>
    </row>
    <row r="299" spans="4:9" s="22" customFormat="1" ht="11.25" x14ac:dyDescent="0.2">
      <c r="D299" s="360"/>
      <c r="E299" s="360"/>
      <c r="F299" s="360"/>
      <c r="G299" s="360"/>
      <c r="H299" s="360"/>
      <c r="I299" s="360"/>
    </row>
    <row r="300" spans="4:9" s="22" customFormat="1" ht="11.25" x14ac:dyDescent="0.2">
      <c r="D300" s="360"/>
      <c r="E300" s="360"/>
      <c r="F300" s="360"/>
      <c r="G300" s="360"/>
      <c r="H300" s="360"/>
      <c r="I300" s="360"/>
    </row>
    <row r="301" spans="4:9" s="22" customFormat="1" ht="11.25" x14ac:dyDescent="0.2">
      <c r="D301" s="360"/>
      <c r="E301" s="360"/>
      <c r="F301" s="360"/>
      <c r="G301" s="360"/>
      <c r="H301" s="360"/>
      <c r="I301" s="360"/>
    </row>
    <row r="302" spans="4:9" s="22" customFormat="1" ht="11.25" x14ac:dyDescent="0.2">
      <c r="D302" s="360"/>
      <c r="E302" s="360"/>
      <c r="F302" s="360"/>
      <c r="G302" s="360"/>
      <c r="H302" s="360"/>
      <c r="I302" s="360"/>
    </row>
    <row r="303" spans="4:9" s="22" customFormat="1" ht="11.25" x14ac:dyDescent="0.2">
      <c r="D303" s="360"/>
      <c r="E303" s="360"/>
      <c r="F303" s="360"/>
      <c r="G303" s="360"/>
      <c r="H303" s="360"/>
      <c r="I303" s="360"/>
    </row>
    <row r="304" spans="4:9" s="22" customFormat="1" ht="11.25" x14ac:dyDescent="0.2">
      <c r="D304" s="360"/>
      <c r="E304" s="360"/>
      <c r="F304" s="360"/>
      <c r="G304" s="360"/>
      <c r="H304" s="360"/>
      <c r="I304" s="360"/>
    </row>
    <row r="305" spans="4:9" s="22" customFormat="1" ht="11.25" x14ac:dyDescent="0.2">
      <c r="D305" s="360"/>
      <c r="E305" s="360"/>
      <c r="F305" s="360"/>
      <c r="G305" s="360"/>
      <c r="H305" s="360"/>
      <c r="I305" s="360"/>
    </row>
    <row r="306" spans="4:9" s="22" customFormat="1" ht="11.25" x14ac:dyDescent="0.2">
      <c r="D306" s="360"/>
      <c r="E306" s="360"/>
      <c r="F306" s="360"/>
      <c r="G306" s="360"/>
      <c r="H306" s="360"/>
      <c r="I306" s="360"/>
    </row>
    <row r="307" spans="4:9" s="22" customFormat="1" ht="11.25" x14ac:dyDescent="0.2">
      <c r="D307" s="360"/>
      <c r="E307" s="360"/>
      <c r="F307" s="360"/>
      <c r="G307" s="360"/>
      <c r="H307" s="360"/>
      <c r="I307" s="360"/>
    </row>
    <row r="308" spans="4:9" s="22" customFormat="1" ht="11.25" x14ac:dyDescent="0.2">
      <c r="D308" s="360"/>
      <c r="E308" s="360"/>
      <c r="F308" s="360"/>
      <c r="G308" s="360"/>
      <c r="H308" s="360"/>
      <c r="I308" s="360"/>
    </row>
    <row r="309" spans="4:9" s="22" customFormat="1" ht="11.25" x14ac:dyDescent="0.2">
      <c r="D309" s="360"/>
      <c r="E309" s="360"/>
      <c r="F309" s="360"/>
      <c r="G309" s="360"/>
      <c r="H309" s="360"/>
      <c r="I309" s="360"/>
    </row>
    <row r="310" spans="4:9" s="22" customFormat="1" ht="11.25" x14ac:dyDescent="0.2">
      <c r="D310" s="360"/>
      <c r="E310" s="360"/>
      <c r="F310" s="360"/>
      <c r="G310" s="360"/>
      <c r="H310" s="360"/>
      <c r="I310" s="360"/>
    </row>
    <row r="311" spans="4:9" s="22" customFormat="1" ht="11.25" x14ac:dyDescent="0.2">
      <c r="D311" s="360"/>
      <c r="E311" s="360"/>
      <c r="F311" s="360"/>
      <c r="G311" s="360"/>
      <c r="H311" s="360"/>
      <c r="I311" s="360"/>
    </row>
    <row r="312" spans="4:9" s="22" customFormat="1" ht="11.25" x14ac:dyDescent="0.2">
      <c r="D312" s="360"/>
      <c r="E312" s="360"/>
      <c r="F312" s="360"/>
      <c r="G312" s="360"/>
      <c r="H312" s="360"/>
      <c r="I312" s="360"/>
    </row>
    <row r="313" spans="4:9" s="22" customFormat="1" ht="11.25" x14ac:dyDescent="0.2">
      <c r="D313" s="360"/>
      <c r="E313" s="360"/>
      <c r="F313" s="360"/>
      <c r="G313" s="360"/>
      <c r="H313" s="360"/>
      <c r="I313" s="360"/>
    </row>
    <row r="314" spans="4:9" s="22" customFormat="1" ht="11.25" x14ac:dyDescent="0.2">
      <c r="D314" s="360"/>
      <c r="E314" s="360"/>
      <c r="F314" s="360"/>
      <c r="G314" s="360"/>
      <c r="H314" s="360"/>
      <c r="I314" s="360"/>
    </row>
    <row r="315" spans="4:9" s="22" customFormat="1" ht="11.25" x14ac:dyDescent="0.2">
      <c r="D315" s="360"/>
      <c r="E315" s="360"/>
      <c r="F315" s="360"/>
      <c r="G315" s="360"/>
      <c r="H315" s="360"/>
      <c r="I315" s="360"/>
    </row>
    <row r="316" spans="4:9" s="22" customFormat="1" ht="11.25" x14ac:dyDescent="0.2">
      <c r="D316" s="360"/>
      <c r="E316" s="360"/>
      <c r="F316" s="360"/>
      <c r="G316" s="360"/>
      <c r="H316" s="360"/>
      <c r="I316" s="360"/>
    </row>
    <row r="317" spans="4:9" s="22" customFormat="1" ht="11.25" x14ac:dyDescent="0.2">
      <c r="D317" s="360"/>
      <c r="E317" s="360"/>
      <c r="F317" s="360"/>
      <c r="G317" s="360"/>
      <c r="H317" s="360"/>
      <c r="I317" s="360"/>
    </row>
    <row r="318" spans="4:9" s="22" customFormat="1" ht="11.25" x14ac:dyDescent="0.2">
      <c r="D318" s="360"/>
      <c r="E318" s="360"/>
      <c r="F318" s="360"/>
      <c r="G318" s="360"/>
      <c r="H318" s="360"/>
      <c r="I318" s="360"/>
    </row>
    <row r="319" spans="4:9" s="22" customFormat="1" ht="11.25" x14ac:dyDescent="0.2">
      <c r="D319" s="360"/>
      <c r="E319" s="360"/>
      <c r="F319" s="360"/>
      <c r="G319" s="360"/>
      <c r="H319" s="360"/>
      <c r="I319" s="360"/>
    </row>
    <row r="320" spans="4:9" s="22" customFormat="1" ht="11.25" x14ac:dyDescent="0.2">
      <c r="D320" s="360"/>
      <c r="E320" s="360"/>
      <c r="F320" s="360"/>
      <c r="G320" s="360"/>
      <c r="H320" s="360"/>
      <c r="I320" s="360"/>
    </row>
    <row r="321" s="22" customFormat="1" ht="11.25" x14ac:dyDescent="0.2"/>
    <row r="322" s="22" customFormat="1" ht="11.25" x14ac:dyDescent="0.2"/>
    <row r="323" s="22" customFormat="1" ht="11.25" x14ac:dyDescent="0.2"/>
    <row r="324" s="22" customFormat="1" ht="11.25" x14ac:dyDescent="0.2"/>
    <row r="325" s="22" customFormat="1" ht="11.25" x14ac:dyDescent="0.2"/>
    <row r="326" s="22" customFormat="1" ht="11.25" x14ac:dyDescent="0.2"/>
    <row r="327" s="22" customFormat="1" ht="11.25" x14ac:dyDescent="0.2"/>
    <row r="328" s="22" customFormat="1" ht="11.25" x14ac:dyDescent="0.2"/>
    <row r="329" s="22" customFormat="1" ht="11.25" x14ac:dyDescent="0.2"/>
    <row r="330" s="22" customFormat="1" ht="11.25" x14ac:dyDescent="0.2"/>
    <row r="331" s="22" customFormat="1" ht="11.25" x14ac:dyDescent="0.2"/>
    <row r="332" s="22" customFormat="1" ht="11.25" x14ac:dyDescent="0.2"/>
    <row r="333" s="22" customFormat="1" ht="11.25" x14ac:dyDescent="0.2"/>
    <row r="334" s="22" customFormat="1" ht="11.25" x14ac:dyDescent="0.2"/>
    <row r="335" s="22" customFormat="1" ht="11.25" x14ac:dyDescent="0.2"/>
    <row r="336" s="22" customFormat="1" ht="11.25" x14ac:dyDescent="0.2"/>
    <row r="337" s="22" customFormat="1" ht="11.25" x14ac:dyDescent="0.2"/>
    <row r="338" s="22" customFormat="1" ht="11.25" x14ac:dyDescent="0.2"/>
    <row r="339" s="22" customFormat="1" ht="11.25" x14ac:dyDescent="0.2"/>
    <row r="340" s="22" customFormat="1" ht="11.25" x14ac:dyDescent="0.2"/>
    <row r="341" s="22" customFormat="1" ht="11.25" x14ac:dyDescent="0.2"/>
    <row r="342" s="22" customFormat="1" ht="11.25" x14ac:dyDescent="0.2"/>
    <row r="343" s="22" customFormat="1" ht="11.25" x14ac:dyDescent="0.2"/>
    <row r="344" s="22" customFormat="1" ht="11.25" x14ac:dyDescent="0.2"/>
    <row r="345" s="22" customFormat="1" ht="11.25" x14ac:dyDescent="0.2"/>
    <row r="346" s="22" customFormat="1" ht="11.25" x14ac:dyDescent="0.2"/>
    <row r="347" s="22" customFormat="1" ht="11.25" x14ac:dyDescent="0.2"/>
    <row r="348" s="22" customFormat="1" ht="11.25" x14ac:dyDescent="0.2"/>
    <row r="349" s="22" customFormat="1" ht="11.25" x14ac:dyDescent="0.2"/>
    <row r="350" s="22" customFormat="1" ht="11.25" x14ac:dyDescent="0.2"/>
    <row r="351" s="22" customFormat="1" ht="11.25" x14ac:dyDescent="0.2"/>
    <row r="352" s="22" customFormat="1" ht="11.25" x14ac:dyDescent="0.2"/>
    <row r="353" s="22" customFormat="1" ht="11.25" x14ac:dyDescent="0.2"/>
  </sheetData>
  <mergeCells count="49">
    <mergeCell ref="B192:I192"/>
    <mergeCell ref="B122:B124"/>
    <mergeCell ref="B137:B139"/>
    <mergeCell ref="B140:B142"/>
    <mergeCell ref="B152:B154"/>
    <mergeCell ref="B155:B157"/>
    <mergeCell ref="B158:B160"/>
    <mergeCell ref="B161:B163"/>
    <mergeCell ref="B164:B166"/>
    <mergeCell ref="B179:B181"/>
    <mergeCell ref="B185:B186"/>
    <mergeCell ref="B95:B97"/>
    <mergeCell ref="B62:B64"/>
    <mergeCell ref="B65:B67"/>
    <mergeCell ref="B68:B70"/>
    <mergeCell ref="B71:B73"/>
    <mergeCell ref="B74:B76"/>
    <mergeCell ref="B77:B79"/>
    <mergeCell ref="B80:B82"/>
    <mergeCell ref="B26:B28"/>
    <mergeCell ref="B29:B31"/>
    <mergeCell ref="B32:B34"/>
    <mergeCell ref="B35:B37"/>
    <mergeCell ref="B38:B40"/>
    <mergeCell ref="B56:B58"/>
    <mergeCell ref="B83:B85"/>
    <mergeCell ref="B86:B88"/>
    <mergeCell ref="B89:B91"/>
    <mergeCell ref="B92:B94"/>
    <mergeCell ref="B59:B61"/>
    <mergeCell ref="B41:B43"/>
    <mergeCell ref="B44:B46"/>
    <mergeCell ref="B47:B49"/>
    <mergeCell ref="B50:B52"/>
    <mergeCell ref="B53:B55"/>
    <mergeCell ref="B23:B25"/>
    <mergeCell ref="B1:I1"/>
    <mergeCell ref="B2:I2"/>
    <mergeCell ref="B4:C6"/>
    <mergeCell ref="D4:D6"/>
    <mergeCell ref="E4:E6"/>
    <mergeCell ref="F4:F6"/>
    <mergeCell ref="G4:G6"/>
    <mergeCell ref="H4:H6"/>
    <mergeCell ref="I4:I6"/>
    <mergeCell ref="B8:B10"/>
    <mergeCell ref="B11:B13"/>
    <mergeCell ref="B14:B16"/>
    <mergeCell ref="B17:B19"/>
  </mergeCells>
  <hyperlinks>
    <hyperlink ref="K3" location="Indice!A1" display="(Voltar ao índice)" xr:uid="{EC0DE67F-0BB1-468D-9FA9-C284FCC5F109}"/>
  </hyperlinks>
  <printOptions horizontalCentered="1"/>
  <pageMargins left="0.47244094488188981" right="0.47244094488188981" top="0.6692913385826772" bottom="0.6692913385826772" header="0" footer="0"/>
  <pageSetup paperSize="9" scale="69" fitToHeight="4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B2B9-AFAE-45FD-9198-108815875DFE}">
  <sheetPr>
    <pageSetUpPr fitToPage="1"/>
  </sheetPr>
  <dimension ref="B1:AV329"/>
  <sheetViews>
    <sheetView showGridLines="0" zoomScaleNormal="100" workbookViewId="0">
      <pane xSplit="3" ySplit="6" topLeftCell="D7" activePane="bottomRight" state="frozen"/>
      <selection activeCell="G29" sqref="G29"/>
      <selection pane="topRight" activeCell="G29" sqref="G29"/>
      <selection pane="bottomLeft" activeCell="G29" sqref="G29"/>
      <selection pane="bottomRight" activeCell="B1" sqref="B1:Y1"/>
    </sheetView>
  </sheetViews>
  <sheetFormatPr defaultRowHeight="12.75" x14ac:dyDescent="0.2"/>
  <cols>
    <col min="1" max="1" width="6.7109375" style="332" customWidth="1"/>
    <col min="2" max="2" width="40" style="332" customWidth="1"/>
    <col min="3" max="3" width="3.7109375" style="332" customWidth="1"/>
    <col min="4" max="26" width="6.7109375" style="332" customWidth="1"/>
    <col min="27" max="27" width="12.7109375" style="332" customWidth="1"/>
    <col min="28" max="16384" width="9.140625" style="332"/>
  </cols>
  <sheetData>
    <row r="1" spans="2:48" s="365" customFormat="1" ht="30" customHeight="1" x14ac:dyDescent="0.2">
      <c r="B1" s="502" t="s">
        <v>530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</row>
    <row r="2" spans="2:48" s="365" customFormat="1" ht="12.75" customHeight="1" x14ac:dyDescent="0.2"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374"/>
      <c r="AA2" s="357"/>
    </row>
    <row r="3" spans="2:48" s="325" customFormat="1" ht="12.75" customHeight="1" x14ac:dyDescent="0.2">
      <c r="B3" s="328" t="s">
        <v>211</v>
      </c>
      <c r="C3" s="326"/>
      <c r="D3" s="356"/>
      <c r="E3" s="356"/>
      <c r="F3" s="356"/>
      <c r="G3" s="327"/>
      <c r="H3" s="327"/>
      <c r="I3" s="327"/>
      <c r="J3" s="327"/>
      <c r="K3" s="326"/>
      <c r="L3" s="326"/>
      <c r="M3" s="326"/>
      <c r="N3" s="326" t="s">
        <v>2</v>
      </c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6" t="s">
        <v>76</v>
      </c>
      <c r="AA3" s="67" t="s">
        <v>1</v>
      </c>
    </row>
    <row r="4" spans="2:48" s="52" customFormat="1" ht="12.75" customHeight="1" x14ac:dyDescent="0.2">
      <c r="B4" s="640" t="s">
        <v>475</v>
      </c>
      <c r="C4" s="524"/>
      <c r="D4" s="642" t="s">
        <v>0</v>
      </c>
      <c r="E4" s="637" t="s">
        <v>392</v>
      </c>
      <c r="F4" s="637" t="s">
        <v>495</v>
      </c>
      <c r="G4" s="645" t="s">
        <v>494</v>
      </c>
      <c r="H4" s="645" t="s">
        <v>493</v>
      </c>
      <c r="I4" s="645" t="s">
        <v>492</v>
      </c>
      <c r="J4" s="648" t="s">
        <v>491</v>
      </c>
      <c r="K4" s="648" t="s">
        <v>490</v>
      </c>
      <c r="L4" s="637" t="s">
        <v>489</v>
      </c>
      <c r="M4" s="637" t="s">
        <v>488</v>
      </c>
      <c r="N4" s="637" t="s">
        <v>487</v>
      </c>
      <c r="O4" s="637" t="s">
        <v>486</v>
      </c>
      <c r="P4" s="637" t="s">
        <v>485</v>
      </c>
      <c r="Q4" s="637" t="s">
        <v>484</v>
      </c>
      <c r="R4" s="637" t="s">
        <v>483</v>
      </c>
      <c r="S4" s="637" t="s">
        <v>482</v>
      </c>
      <c r="T4" s="637" t="s">
        <v>481</v>
      </c>
      <c r="U4" s="637" t="s">
        <v>480</v>
      </c>
      <c r="V4" s="637" t="s">
        <v>479</v>
      </c>
      <c r="W4" s="634" t="s">
        <v>478</v>
      </c>
      <c r="X4" s="634" t="s">
        <v>477</v>
      </c>
      <c r="Y4" s="634" t="s">
        <v>476</v>
      </c>
    </row>
    <row r="5" spans="2:48" s="52" customFormat="1" ht="12.75" customHeight="1" x14ac:dyDescent="0.2">
      <c r="B5" s="520"/>
      <c r="C5" s="629"/>
      <c r="D5" s="643"/>
      <c r="E5" s="638"/>
      <c r="F5" s="638"/>
      <c r="G5" s="646"/>
      <c r="H5" s="646"/>
      <c r="I5" s="646"/>
      <c r="J5" s="649"/>
      <c r="K5" s="649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8"/>
      <c r="W5" s="635"/>
      <c r="X5" s="635"/>
      <c r="Y5" s="635"/>
    </row>
    <row r="6" spans="2:48" s="52" customFormat="1" ht="12.75" customHeight="1" x14ac:dyDescent="0.2">
      <c r="B6" s="641"/>
      <c r="C6" s="590"/>
      <c r="D6" s="644"/>
      <c r="E6" s="639"/>
      <c r="F6" s="639"/>
      <c r="G6" s="647"/>
      <c r="H6" s="647"/>
      <c r="I6" s="647"/>
      <c r="J6" s="650"/>
      <c r="K6" s="650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6"/>
      <c r="X6" s="636"/>
      <c r="Y6" s="636"/>
    </row>
    <row r="7" spans="2:48" s="52" customFormat="1" ht="12.75" customHeight="1" x14ac:dyDescent="0.2">
      <c r="B7" s="363"/>
      <c r="C7" s="362"/>
      <c r="D7" s="361"/>
      <c r="E7" s="361"/>
      <c r="F7" s="361"/>
    </row>
    <row r="8" spans="2:48" s="52" customFormat="1" ht="12.75" customHeight="1" x14ac:dyDescent="0.2">
      <c r="B8" s="623" t="s">
        <v>456</v>
      </c>
      <c r="C8" s="344" t="s">
        <v>82</v>
      </c>
      <c r="D8" s="351">
        <v>2713</v>
      </c>
      <c r="E8" s="351">
        <v>6</v>
      </c>
      <c r="F8" s="351">
        <v>2</v>
      </c>
      <c r="G8" s="351">
        <v>2</v>
      </c>
      <c r="H8" s="351">
        <v>3</v>
      </c>
      <c r="I8" s="351">
        <v>0</v>
      </c>
      <c r="J8" s="351">
        <v>8</v>
      </c>
      <c r="K8" s="351">
        <v>7</v>
      </c>
      <c r="L8" s="351">
        <v>5</v>
      </c>
      <c r="M8" s="351">
        <v>15</v>
      </c>
      <c r="N8" s="351">
        <v>29</v>
      </c>
      <c r="O8" s="351">
        <v>52</v>
      </c>
      <c r="P8" s="351">
        <v>104</v>
      </c>
      <c r="Q8" s="351">
        <v>138</v>
      </c>
      <c r="R8" s="351">
        <v>162</v>
      </c>
      <c r="S8" s="351">
        <v>178</v>
      </c>
      <c r="T8" s="351">
        <v>249</v>
      </c>
      <c r="U8" s="351">
        <v>339</v>
      </c>
      <c r="V8" s="351">
        <v>470</v>
      </c>
      <c r="W8" s="351">
        <v>533</v>
      </c>
      <c r="X8" s="351">
        <v>297</v>
      </c>
      <c r="Y8" s="351">
        <v>114</v>
      </c>
      <c r="AA8" s="373"/>
      <c r="AB8" s="373"/>
      <c r="AC8" s="373"/>
      <c r="AD8" s="373"/>
      <c r="AE8" s="373"/>
      <c r="AF8" s="373"/>
      <c r="AG8" s="373"/>
      <c r="AH8" s="372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</row>
    <row r="9" spans="2:48" s="20" customFormat="1" ht="12" customHeight="1" x14ac:dyDescent="0.2">
      <c r="B9" s="623"/>
      <c r="C9" s="344" t="s">
        <v>83</v>
      </c>
      <c r="D9" s="351">
        <v>1272</v>
      </c>
      <c r="E9" s="351">
        <v>2</v>
      </c>
      <c r="F9" s="351">
        <v>2</v>
      </c>
      <c r="G9" s="351">
        <v>0</v>
      </c>
      <c r="H9" s="351">
        <v>2</v>
      </c>
      <c r="I9" s="351">
        <v>0</v>
      </c>
      <c r="J9" s="351">
        <v>4</v>
      </c>
      <c r="K9" s="351">
        <v>7</v>
      </c>
      <c r="L9" s="351">
        <v>2</v>
      </c>
      <c r="M9" s="351">
        <v>7</v>
      </c>
      <c r="N9" s="351">
        <v>20</v>
      </c>
      <c r="O9" s="351">
        <v>38</v>
      </c>
      <c r="P9" s="351">
        <v>70</v>
      </c>
      <c r="Q9" s="351">
        <v>94</v>
      </c>
      <c r="R9" s="351">
        <v>121</v>
      </c>
      <c r="S9" s="351">
        <v>112</v>
      </c>
      <c r="T9" s="351">
        <v>147</v>
      </c>
      <c r="U9" s="351">
        <v>160</v>
      </c>
      <c r="V9" s="351">
        <v>185</v>
      </c>
      <c r="W9" s="351">
        <v>202</v>
      </c>
      <c r="X9" s="351">
        <v>74</v>
      </c>
      <c r="Y9" s="351">
        <v>23</v>
      </c>
      <c r="AA9" s="371"/>
      <c r="AB9" s="371"/>
      <c r="AC9" s="371"/>
      <c r="AD9" s="371"/>
      <c r="AE9" s="371"/>
      <c r="AF9" s="371"/>
      <c r="AG9" s="371"/>
      <c r="AH9" s="370"/>
      <c r="AI9" s="369"/>
      <c r="AJ9" s="369"/>
      <c r="AK9" s="369"/>
      <c r="AL9" s="369"/>
      <c r="AM9" s="369"/>
      <c r="AN9" s="369"/>
      <c r="AO9" s="369"/>
      <c r="AP9" s="369"/>
    </row>
    <row r="10" spans="2:48" s="20" customFormat="1" ht="21" customHeight="1" x14ac:dyDescent="0.2">
      <c r="B10" s="623"/>
      <c r="C10" s="344" t="s">
        <v>84</v>
      </c>
      <c r="D10" s="351">
        <v>1441</v>
      </c>
      <c r="E10" s="351">
        <v>4</v>
      </c>
      <c r="F10" s="351">
        <v>0</v>
      </c>
      <c r="G10" s="351">
        <v>2</v>
      </c>
      <c r="H10" s="351">
        <v>1</v>
      </c>
      <c r="I10" s="351">
        <v>0</v>
      </c>
      <c r="J10" s="351">
        <v>4</v>
      </c>
      <c r="K10" s="351">
        <v>0</v>
      </c>
      <c r="L10" s="351">
        <v>3</v>
      </c>
      <c r="M10" s="351">
        <v>8</v>
      </c>
      <c r="N10" s="351">
        <v>9</v>
      </c>
      <c r="O10" s="351">
        <v>14</v>
      </c>
      <c r="P10" s="351">
        <v>34</v>
      </c>
      <c r="Q10" s="351">
        <v>44</v>
      </c>
      <c r="R10" s="351">
        <v>41</v>
      </c>
      <c r="S10" s="351">
        <v>66</v>
      </c>
      <c r="T10" s="351">
        <v>102</v>
      </c>
      <c r="U10" s="351">
        <v>179</v>
      </c>
      <c r="V10" s="351">
        <v>285</v>
      </c>
      <c r="W10" s="351">
        <v>331</v>
      </c>
      <c r="X10" s="351">
        <v>223</v>
      </c>
      <c r="Y10" s="351">
        <v>91</v>
      </c>
      <c r="AA10" s="371"/>
      <c r="AB10" s="371"/>
      <c r="AC10" s="371"/>
      <c r="AD10" s="371"/>
      <c r="AE10" s="371"/>
      <c r="AF10" s="371"/>
      <c r="AG10" s="371"/>
      <c r="AH10" s="370"/>
      <c r="AI10" s="369"/>
      <c r="AJ10" s="369"/>
      <c r="AK10" s="369"/>
      <c r="AL10" s="369"/>
      <c r="AM10" s="369"/>
      <c r="AN10" s="369"/>
      <c r="AO10" s="369"/>
      <c r="AP10" s="369"/>
    </row>
    <row r="11" spans="2:48" s="22" customFormat="1" ht="12" customHeight="1" x14ac:dyDescent="0.2">
      <c r="B11" s="623" t="s">
        <v>455</v>
      </c>
      <c r="C11" s="344" t="s">
        <v>82</v>
      </c>
      <c r="D11" s="343">
        <v>39</v>
      </c>
      <c r="E11" s="339">
        <v>0</v>
      </c>
      <c r="F11" s="339">
        <v>0</v>
      </c>
      <c r="G11" s="339">
        <v>0</v>
      </c>
      <c r="H11" s="339">
        <v>0</v>
      </c>
      <c r="I11" s="339">
        <v>0</v>
      </c>
      <c r="J11" s="339">
        <v>0</v>
      </c>
      <c r="K11" s="339">
        <v>0</v>
      </c>
      <c r="L11" s="339">
        <v>0</v>
      </c>
      <c r="M11" s="339">
        <v>0</v>
      </c>
      <c r="N11" s="339">
        <v>3</v>
      </c>
      <c r="O11" s="339">
        <v>1</v>
      </c>
      <c r="P11" s="342">
        <v>2</v>
      </c>
      <c r="Q11" s="342">
        <v>1</v>
      </c>
      <c r="R11" s="342">
        <v>2</v>
      </c>
      <c r="S11" s="342">
        <v>0</v>
      </c>
      <c r="T11" s="342">
        <v>6</v>
      </c>
      <c r="U11" s="342">
        <v>5</v>
      </c>
      <c r="V11" s="342">
        <v>3</v>
      </c>
      <c r="W11" s="342">
        <v>8</v>
      </c>
      <c r="X11" s="342">
        <v>7</v>
      </c>
      <c r="Y11" s="342">
        <v>1</v>
      </c>
      <c r="AA11" s="371"/>
      <c r="AB11" s="371"/>
      <c r="AC11" s="371"/>
      <c r="AD11" s="371"/>
      <c r="AE11" s="371"/>
      <c r="AF11" s="371"/>
      <c r="AG11" s="371"/>
      <c r="AH11" s="370"/>
      <c r="AI11" s="369"/>
      <c r="AJ11" s="369"/>
      <c r="AK11" s="369"/>
      <c r="AL11" s="369"/>
      <c r="AM11" s="369"/>
      <c r="AN11" s="369"/>
      <c r="AO11" s="369"/>
      <c r="AP11" s="369"/>
    </row>
    <row r="12" spans="2:48" s="22" customFormat="1" ht="12" customHeight="1" x14ac:dyDescent="0.2">
      <c r="B12" s="623"/>
      <c r="C12" s="344" t="s">
        <v>83</v>
      </c>
      <c r="D12" s="343">
        <v>13</v>
      </c>
      <c r="E12" s="339">
        <v>0</v>
      </c>
      <c r="F12" s="339">
        <v>0</v>
      </c>
      <c r="G12" s="339">
        <v>0</v>
      </c>
      <c r="H12" s="339">
        <v>0</v>
      </c>
      <c r="I12" s="339">
        <v>0</v>
      </c>
      <c r="J12" s="339">
        <v>0</v>
      </c>
      <c r="K12" s="339">
        <v>0</v>
      </c>
      <c r="L12" s="339">
        <v>0</v>
      </c>
      <c r="M12" s="339">
        <v>0</v>
      </c>
      <c r="N12" s="339">
        <v>2</v>
      </c>
      <c r="O12" s="339">
        <v>0</v>
      </c>
      <c r="P12" s="342">
        <v>2</v>
      </c>
      <c r="Q12" s="342">
        <v>0</v>
      </c>
      <c r="R12" s="342">
        <v>1</v>
      </c>
      <c r="S12" s="342">
        <v>0</v>
      </c>
      <c r="T12" s="342">
        <v>2</v>
      </c>
      <c r="U12" s="342">
        <v>2</v>
      </c>
      <c r="V12" s="342">
        <v>1</v>
      </c>
      <c r="W12" s="342">
        <v>2</v>
      </c>
      <c r="X12" s="342">
        <v>1</v>
      </c>
      <c r="Y12" s="342">
        <v>0</v>
      </c>
      <c r="AA12" s="371"/>
      <c r="AB12" s="371"/>
      <c r="AC12" s="371"/>
      <c r="AD12" s="371"/>
      <c r="AE12" s="371"/>
      <c r="AF12" s="371"/>
      <c r="AG12" s="371"/>
      <c r="AH12" s="370"/>
      <c r="AI12" s="369"/>
      <c r="AJ12" s="369"/>
      <c r="AK12" s="369"/>
      <c r="AL12" s="369"/>
      <c r="AM12" s="369"/>
      <c r="AN12" s="369"/>
      <c r="AO12" s="369"/>
      <c r="AP12" s="369"/>
    </row>
    <row r="13" spans="2:48" s="22" customFormat="1" ht="21" customHeight="1" x14ac:dyDescent="0.2">
      <c r="B13" s="623"/>
      <c r="C13" s="344" t="s">
        <v>84</v>
      </c>
      <c r="D13" s="343">
        <v>26</v>
      </c>
      <c r="E13" s="339">
        <v>0</v>
      </c>
      <c r="F13" s="339">
        <v>0</v>
      </c>
      <c r="G13" s="339">
        <v>0</v>
      </c>
      <c r="H13" s="339">
        <v>0</v>
      </c>
      <c r="I13" s="339">
        <v>0</v>
      </c>
      <c r="J13" s="339">
        <v>0</v>
      </c>
      <c r="K13" s="339">
        <v>0</v>
      </c>
      <c r="L13" s="339">
        <v>0</v>
      </c>
      <c r="M13" s="339">
        <v>0</v>
      </c>
      <c r="N13" s="339">
        <v>1</v>
      </c>
      <c r="O13" s="339">
        <v>1</v>
      </c>
      <c r="P13" s="342">
        <v>0</v>
      </c>
      <c r="Q13" s="342">
        <v>1</v>
      </c>
      <c r="R13" s="342">
        <v>1</v>
      </c>
      <c r="S13" s="342">
        <v>0</v>
      </c>
      <c r="T13" s="342">
        <v>4</v>
      </c>
      <c r="U13" s="342">
        <v>3</v>
      </c>
      <c r="V13" s="342">
        <v>2</v>
      </c>
      <c r="W13" s="342">
        <v>6</v>
      </c>
      <c r="X13" s="342">
        <v>6</v>
      </c>
      <c r="Y13" s="342">
        <v>1</v>
      </c>
      <c r="AA13" s="371"/>
      <c r="AB13" s="371"/>
      <c r="AC13" s="371"/>
      <c r="AD13" s="371"/>
      <c r="AE13" s="371"/>
      <c r="AF13" s="371"/>
      <c r="AG13" s="371"/>
      <c r="AH13" s="370"/>
      <c r="AI13" s="369"/>
      <c r="AJ13" s="369"/>
      <c r="AK13" s="369"/>
      <c r="AL13" s="369"/>
      <c r="AM13" s="369"/>
      <c r="AN13" s="369"/>
      <c r="AO13" s="369"/>
      <c r="AP13" s="369"/>
    </row>
    <row r="14" spans="2:48" s="22" customFormat="1" ht="12" customHeight="1" x14ac:dyDescent="0.2">
      <c r="B14" s="624" t="s">
        <v>454</v>
      </c>
      <c r="C14" s="348" t="s">
        <v>82</v>
      </c>
      <c r="D14" s="347">
        <v>2</v>
      </c>
      <c r="E14" s="346">
        <v>0</v>
      </c>
      <c r="F14" s="346">
        <v>0</v>
      </c>
      <c r="G14" s="346">
        <v>0</v>
      </c>
      <c r="H14" s="346">
        <v>0</v>
      </c>
      <c r="I14" s="346">
        <v>0</v>
      </c>
      <c r="J14" s="346">
        <v>0</v>
      </c>
      <c r="K14" s="346">
        <v>0</v>
      </c>
      <c r="L14" s="346">
        <v>0</v>
      </c>
      <c r="M14" s="346">
        <v>0</v>
      </c>
      <c r="N14" s="346">
        <v>0</v>
      </c>
      <c r="O14" s="346">
        <v>0</v>
      </c>
      <c r="P14" s="345">
        <v>0</v>
      </c>
      <c r="Q14" s="345">
        <v>0</v>
      </c>
      <c r="R14" s="345">
        <v>0</v>
      </c>
      <c r="S14" s="345">
        <v>0</v>
      </c>
      <c r="T14" s="345">
        <v>1</v>
      </c>
      <c r="U14" s="345">
        <v>0</v>
      </c>
      <c r="V14" s="345">
        <v>0</v>
      </c>
      <c r="W14" s="345">
        <v>1</v>
      </c>
      <c r="X14" s="345">
        <v>0</v>
      </c>
      <c r="Y14" s="345">
        <v>0</v>
      </c>
      <c r="AA14" s="371"/>
      <c r="AB14" s="371"/>
      <c r="AC14" s="371"/>
      <c r="AD14" s="371"/>
      <c r="AE14" s="371"/>
      <c r="AF14" s="371"/>
      <c r="AG14" s="371"/>
      <c r="AH14" s="370"/>
      <c r="AI14" s="369"/>
      <c r="AJ14" s="369"/>
      <c r="AK14" s="369"/>
      <c r="AL14" s="369"/>
      <c r="AM14" s="369"/>
      <c r="AN14" s="369"/>
      <c r="AO14" s="369"/>
      <c r="AP14" s="369"/>
    </row>
    <row r="15" spans="2:48" s="22" customFormat="1" ht="12" customHeight="1" x14ac:dyDescent="0.2">
      <c r="B15" s="624"/>
      <c r="C15" s="348" t="s">
        <v>83</v>
      </c>
      <c r="D15" s="347">
        <v>1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>
        <v>0</v>
      </c>
      <c r="O15" s="346">
        <v>0</v>
      </c>
      <c r="P15" s="345">
        <v>0</v>
      </c>
      <c r="Q15" s="345">
        <v>0</v>
      </c>
      <c r="R15" s="345">
        <v>0</v>
      </c>
      <c r="S15" s="345">
        <v>0</v>
      </c>
      <c r="T15" s="345">
        <v>0</v>
      </c>
      <c r="U15" s="345">
        <v>0</v>
      </c>
      <c r="V15" s="345">
        <v>0</v>
      </c>
      <c r="W15" s="345">
        <v>1</v>
      </c>
      <c r="X15" s="345">
        <v>0</v>
      </c>
      <c r="Y15" s="345">
        <v>0</v>
      </c>
      <c r="AA15" s="371"/>
      <c r="AB15" s="371"/>
      <c r="AC15" s="371"/>
      <c r="AD15" s="371"/>
      <c r="AE15" s="371"/>
      <c r="AF15" s="371"/>
      <c r="AG15" s="371"/>
      <c r="AH15" s="370"/>
      <c r="AI15" s="369"/>
      <c r="AJ15" s="369"/>
      <c r="AK15" s="369"/>
      <c r="AL15" s="369"/>
      <c r="AM15" s="369"/>
      <c r="AN15" s="369"/>
      <c r="AO15" s="369"/>
      <c r="AP15" s="369"/>
    </row>
    <row r="16" spans="2:48" s="22" customFormat="1" ht="21" customHeight="1" x14ac:dyDescent="0.2">
      <c r="B16" s="624"/>
      <c r="C16" s="348" t="s">
        <v>84</v>
      </c>
      <c r="D16" s="347">
        <v>1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>
        <v>0</v>
      </c>
      <c r="L16" s="346">
        <v>0</v>
      </c>
      <c r="M16" s="346">
        <v>0</v>
      </c>
      <c r="N16" s="346">
        <v>0</v>
      </c>
      <c r="O16" s="346">
        <v>0</v>
      </c>
      <c r="P16" s="345">
        <v>0</v>
      </c>
      <c r="Q16" s="345">
        <v>0</v>
      </c>
      <c r="R16" s="345">
        <v>0</v>
      </c>
      <c r="S16" s="345">
        <v>0</v>
      </c>
      <c r="T16" s="345">
        <v>1</v>
      </c>
      <c r="U16" s="345">
        <v>0</v>
      </c>
      <c r="V16" s="345">
        <v>0</v>
      </c>
      <c r="W16" s="345">
        <v>0</v>
      </c>
      <c r="X16" s="345">
        <v>0</v>
      </c>
      <c r="Y16" s="345">
        <v>0</v>
      </c>
      <c r="AA16" s="371"/>
      <c r="AB16" s="371"/>
      <c r="AC16" s="371"/>
      <c r="AD16" s="371"/>
      <c r="AE16" s="371"/>
      <c r="AF16" s="371"/>
      <c r="AG16" s="371"/>
      <c r="AH16" s="370"/>
      <c r="AI16" s="369"/>
      <c r="AJ16" s="369"/>
      <c r="AK16" s="369"/>
      <c r="AL16" s="369"/>
      <c r="AM16" s="369"/>
      <c r="AN16" s="369"/>
      <c r="AO16" s="369"/>
      <c r="AP16" s="369"/>
    </row>
    <row r="17" spans="2:42" s="22" customFormat="1" ht="12" customHeight="1" x14ac:dyDescent="0.2">
      <c r="B17" s="624" t="s">
        <v>453</v>
      </c>
      <c r="C17" s="348" t="s">
        <v>82</v>
      </c>
      <c r="D17" s="347">
        <v>4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6">
        <v>2</v>
      </c>
      <c r="O17" s="346">
        <v>1</v>
      </c>
      <c r="P17" s="345">
        <v>1</v>
      </c>
      <c r="Q17" s="345">
        <v>0</v>
      </c>
      <c r="R17" s="345">
        <v>0</v>
      </c>
      <c r="S17" s="345">
        <v>0</v>
      </c>
      <c r="T17" s="345">
        <v>0</v>
      </c>
      <c r="U17" s="345">
        <v>0</v>
      </c>
      <c r="V17" s="345">
        <v>0</v>
      </c>
      <c r="W17" s="345">
        <v>0</v>
      </c>
      <c r="X17" s="345">
        <v>0</v>
      </c>
      <c r="Y17" s="345">
        <v>0</v>
      </c>
      <c r="AA17" s="371"/>
      <c r="AB17" s="371"/>
      <c r="AC17" s="371"/>
      <c r="AD17" s="371"/>
      <c r="AE17" s="371"/>
      <c r="AF17" s="371"/>
      <c r="AG17" s="371"/>
      <c r="AH17" s="370"/>
      <c r="AI17" s="369"/>
      <c r="AJ17" s="369"/>
      <c r="AK17" s="369"/>
      <c r="AL17" s="369"/>
      <c r="AM17" s="369"/>
      <c r="AN17" s="369"/>
      <c r="AO17" s="369"/>
      <c r="AP17" s="369"/>
    </row>
    <row r="18" spans="2:42" s="22" customFormat="1" ht="12" customHeight="1" x14ac:dyDescent="0.2">
      <c r="B18" s="624"/>
      <c r="C18" s="348" t="s">
        <v>83</v>
      </c>
      <c r="D18" s="347">
        <v>2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6">
        <v>1</v>
      </c>
      <c r="O18" s="346">
        <v>0</v>
      </c>
      <c r="P18" s="345">
        <v>1</v>
      </c>
      <c r="Q18" s="345">
        <v>0</v>
      </c>
      <c r="R18" s="345">
        <v>0</v>
      </c>
      <c r="S18" s="345">
        <v>0</v>
      </c>
      <c r="T18" s="345">
        <v>0</v>
      </c>
      <c r="U18" s="345">
        <v>0</v>
      </c>
      <c r="V18" s="345">
        <v>0</v>
      </c>
      <c r="W18" s="345">
        <v>0</v>
      </c>
      <c r="X18" s="345">
        <v>0</v>
      </c>
      <c r="Y18" s="345">
        <v>0</v>
      </c>
      <c r="AA18" s="371"/>
      <c r="AB18" s="371"/>
      <c r="AC18" s="371"/>
      <c r="AD18" s="371"/>
      <c r="AE18" s="371"/>
      <c r="AF18" s="371"/>
      <c r="AG18" s="371"/>
      <c r="AH18" s="370"/>
      <c r="AI18" s="369"/>
      <c r="AJ18" s="369"/>
      <c r="AK18" s="369"/>
      <c r="AL18" s="369"/>
      <c r="AM18" s="369"/>
      <c r="AN18" s="369"/>
      <c r="AO18" s="369"/>
      <c r="AP18" s="369"/>
    </row>
    <row r="19" spans="2:42" s="22" customFormat="1" ht="21" customHeight="1" x14ac:dyDescent="0.2">
      <c r="B19" s="624"/>
      <c r="C19" s="348" t="s">
        <v>84</v>
      </c>
      <c r="D19" s="347">
        <v>2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1</v>
      </c>
      <c r="O19" s="346">
        <v>1</v>
      </c>
      <c r="P19" s="345">
        <v>0</v>
      </c>
      <c r="Q19" s="345">
        <v>0</v>
      </c>
      <c r="R19" s="345">
        <v>0</v>
      </c>
      <c r="S19" s="345">
        <v>0</v>
      </c>
      <c r="T19" s="345">
        <v>0</v>
      </c>
      <c r="U19" s="345">
        <v>0</v>
      </c>
      <c r="V19" s="345">
        <v>0</v>
      </c>
      <c r="W19" s="345">
        <v>0</v>
      </c>
      <c r="X19" s="345">
        <v>0</v>
      </c>
      <c r="Y19" s="345">
        <v>0</v>
      </c>
      <c r="AA19" s="371"/>
      <c r="AB19" s="371"/>
      <c r="AC19" s="371"/>
      <c r="AD19" s="371"/>
      <c r="AE19" s="371"/>
      <c r="AF19" s="371"/>
      <c r="AG19" s="371"/>
      <c r="AH19" s="370"/>
      <c r="AI19" s="369"/>
      <c r="AJ19" s="369"/>
      <c r="AK19" s="369"/>
      <c r="AL19" s="369"/>
      <c r="AM19" s="369"/>
      <c r="AN19" s="369"/>
      <c r="AO19" s="369"/>
      <c r="AP19" s="369"/>
    </row>
    <row r="20" spans="2:42" s="22" customFormat="1" ht="12" customHeight="1" x14ac:dyDescent="0.2">
      <c r="B20" s="350" t="s">
        <v>452</v>
      </c>
      <c r="C20" s="348" t="s">
        <v>82</v>
      </c>
      <c r="D20" s="347">
        <v>3</v>
      </c>
      <c r="E20" s="346">
        <v>0</v>
      </c>
      <c r="F20" s="346">
        <v>0</v>
      </c>
      <c r="G20" s="346">
        <v>0</v>
      </c>
      <c r="H20" s="346">
        <v>0</v>
      </c>
      <c r="I20" s="346">
        <v>0</v>
      </c>
      <c r="J20" s="346">
        <v>0</v>
      </c>
      <c r="K20" s="346">
        <v>0</v>
      </c>
      <c r="L20" s="346">
        <v>0</v>
      </c>
      <c r="M20" s="346">
        <v>0</v>
      </c>
      <c r="N20" s="346">
        <v>0</v>
      </c>
      <c r="O20" s="346">
        <v>0</v>
      </c>
      <c r="P20" s="345">
        <v>1</v>
      </c>
      <c r="Q20" s="345">
        <v>1</v>
      </c>
      <c r="R20" s="345">
        <v>0</v>
      </c>
      <c r="S20" s="345">
        <v>0</v>
      </c>
      <c r="T20" s="345">
        <v>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AA20" s="371"/>
      <c r="AB20" s="371"/>
      <c r="AC20" s="371"/>
      <c r="AD20" s="371"/>
      <c r="AE20" s="371"/>
      <c r="AF20" s="371"/>
      <c r="AG20" s="371"/>
      <c r="AH20" s="370"/>
      <c r="AI20" s="369"/>
      <c r="AJ20" s="369"/>
      <c r="AK20" s="369"/>
      <c r="AL20" s="369"/>
      <c r="AM20" s="369"/>
      <c r="AN20" s="369"/>
      <c r="AO20" s="369"/>
      <c r="AP20" s="369"/>
    </row>
    <row r="21" spans="2:42" s="22" customFormat="1" ht="12" customHeight="1" x14ac:dyDescent="0.2">
      <c r="B21" s="350"/>
      <c r="C21" s="348" t="s">
        <v>83</v>
      </c>
      <c r="D21" s="347">
        <v>1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0</v>
      </c>
      <c r="P21" s="345">
        <v>1</v>
      </c>
      <c r="Q21" s="345">
        <v>0</v>
      </c>
      <c r="R21" s="345">
        <v>0</v>
      </c>
      <c r="S21" s="345">
        <v>0</v>
      </c>
      <c r="T21" s="345">
        <v>0</v>
      </c>
      <c r="U21" s="345">
        <v>0</v>
      </c>
      <c r="V21" s="345">
        <v>0</v>
      </c>
      <c r="W21" s="345">
        <v>0</v>
      </c>
      <c r="X21" s="345">
        <v>0</v>
      </c>
      <c r="Y21" s="345">
        <v>0</v>
      </c>
      <c r="AA21" s="371"/>
      <c r="AB21" s="371"/>
      <c r="AC21" s="371"/>
      <c r="AD21" s="371"/>
      <c r="AE21" s="371"/>
      <c r="AF21" s="371"/>
      <c r="AG21" s="371"/>
      <c r="AH21" s="370"/>
      <c r="AI21" s="369"/>
      <c r="AJ21" s="369"/>
      <c r="AK21" s="369"/>
      <c r="AL21" s="369"/>
      <c r="AM21" s="369"/>
      <c r="AN21" s="369"/>
      <c r="AO21" s="369"/>
      <c r="AP21" s="369"/>
    </row>
    <row r="22" spans="2:42" s="22" customFormat="1" ht="21" customHeight="1" x14ac:dyDescent="0.2">
      <c r="B22" s="350"/>
      <c r="C22" s="348" t="s">
        <v>84</v>
      </c>
      <c r="D22" s="347">
        <v>2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6">
        <v>0</v>
      </c>
      <c r="P22" s="345">
        <v>0</v>
      </c>
      <c r="Q22" s="345">
        <v>1</v>
      </c>
      <c r="R22" s="345">
        <v>0</v>
      </c>
      <c r="S22" s="345">
        <v>0</v>
      </c>
      <c r="T22" s="345">
        <v>1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AA22" s="371"/>
      <c r="AB22" s="371"/>
      <c r="AC22" s="371"/>
      <c r="AD22" s="371"/>
      <c r="AE22" s="371"/>
      <c r="AF22" s="371"/>
      <c r="AG22" s="371"/>
      <c r="AH22" s="370"/>
      <c r="AI22" s="369"/>
      <c r="AJ22" s="369"/>
      <c r="AK22" s="369"/>
      <c r="AL22" s="369"/>
      <c r="AM22" s="369"/>
      <c r="AN22" s="369"/>
      <c r="AO22" s="369"/>
      <c r="AP22" s="369"/>
    </row>
    <row r="23" spans="2:42" s="22" customFormat="1" ht="12" customHeight="1" x14ac:dyDescent="0.2">
      <c r="B23" s="623" t="s">
        <v>451</v>
      </c>
      <c r="C23" s="344" t="s">
        <v>82</v>
      </c>
      <c r="D23" s="343">
        <v>674</v>
      </c>
      <c r="E23" s="339">
        <v>1</v>
      </c>
      <c r="F23" s="339">
        <v>0</v>
      </c>
      <c r="G23" s="339">
        <v>0</v>
      </c>
      <c r="H23" s="339">
        <v>0</v>
      </c>
      <c r="I23" s="339">
        <v>0</v>
      </c>
      <c r="J23" s="339">
        <v>2</v>
      </c>
      <c r="K23" s="339">
        <v>1</v>
      </c>
      <c r="L23" s="339">
        <v>3</v>
      </c>
      <c r="M23" s="339">
        <v>3</v>
      </c>
      <c r="N23" s="339">
        <v>8</v>
      </c>
      <c r="O23" s="339">
        <v>22</v>
      </c>
      <c r="P23" s="342">
        <v>43</v>
      </c>
      <c r="Q23" s="342">
        <v>63</v>
      </c>
      <c r="R23" s="342">
        <v>68</v>
      </c>
      <c r="S23" s="342">
        <v>77</v>
      </c>
      <c r="T23" s="342">
        <v>97</v>
      </c>
      <c r="U23" s="342">
        <v>86</v>
      </c>
      <c r="V23" s="342">
        <v>79</v>
      </c>
      <c r="W23" s="342">
        <v>89</v>
      </c>
      <c r="X23" s="342">
        <v>26</v>
      </c>
      <c r="Y23" s="342">
        <v>6</v>
      </c>
      <c r="AA23" s="371"/>
      <c r="AB23" s="371"/>
      <c r="AC23" s="371"/>
      <c r="AD23" s="371"/>
      <c r="AE23" s="371"/>
      <c r="AF23" s="371"/>
      <c r="AG23" s="371"/>
      <c r="AH23" s="370"/>
      <c r="AI23" s="369"/>
      <c r="AJ23" s="369"/>
      <c r="AK23" s="369"/>
      <c r="AL23" s="369"/>
      <c r="AM23" s="369"/>
      <c r="AN23" s="369"/>
      <c r="AO23" s="369"/>
      <c r="AP23" s="369"/>
    </row>
    <row r="24" spans="2:42" s="22" customFormat="1" ht="12" customHeight="1" x14ac:dyDescent="0.2">
      <c r="B24" s="623"/>
      <c r="C24" s="344" t="s">
        <v>83</v>
      </c>
      <c r="D24" s="343">
        <v>382</v>
      </c>
      <c r="E24" s="339">
        <v>1</v>
      </c>
      <c r="F24" s="339">
        <v>0</v>
      </c>
      <c r="G24" s="339">
        <v>0</v>
      </c>
      <c r="H24" s="339">
        <v>0</v>
      </c>
      <c r="I24" s="339">
        <v>0</v>
      </c>
      <c r="J24" s="339">
        <v>2</v>
      </c>
      <c r="K24" s="339">
        <v>1</v>
      </c>
      <c r="L24" s="339">
        <v>1</v>
      </c>
      <c r="M24" s="339">
        <v>2</v>
      </c>
      <c r="N24" s="339">
        <v>5</v>
      </c>
      <c r="O24" s="339">
        <v>16</v>
      </c>
      <c r="P24" s="342">
        <v>25</v>
      </c>
      <c r="Q24" s="342">
        <v>38</v>
      </c>
      <c r="R24" s="342">
        <v>49</v>
      </c>
      <c r="S24" s="342">
        <v>42</v>
      </c>
      <c r="T24" s="342">
        <v>60</v>
      </c>
      <c r="U24" s="342">
        <v>48</v>
      </c>
      <c r="V24" s="342">
        <v>37</v>
      </c>
      <c r="W24" s="342">
        <v>41</v>
      </c>
      <c r="X24" s="342">
        <v>13</v>
      </c>
      <c r="Y24" s="342">
        <v>1</v>
      </c>
      <c r="AA24" s="371"/>
      <c r="AB24" s="371"/>
      <c r="AC24" s="371"/>
      <c r="AD24" s="371"/>
      <c r="AE24" s="371"/>
      <c r="AF24" s="371"/>
      <c r="AG24" s="371"/>
      <c r="AH24" s="370"/>
      <c r="AI24" s="369"/>
      <c r="AJ24" s="369"/>
      <c r="AK24" s="369"/>
      <c r="AL24" s="369"/>
      <c r="AM24" s="369"/>
      <c r="AN24" s="369"/>
      <c r="AO24" s="369"/>
      <c r="AP24" s="369"/>
    </row>
    <row r="25" spans="2:42" s="22" customFormat="1" ht="21" customHeight="1" x14ac:dyDescent="0.2">
      <c r="B25" s="623"/>
      <c r="C25" s="344" t="s">
        <v>84</v>
      </c>
      <c r="D25" s="343">
        <v>292</v>
      </c>
      <c r="E25" s="339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v>0</v>
      </c>
      <c r="K25" s="339">
        <v>0</v>
      </c>
      <c r="L25" s="339">
        <v>2</v>
      </c>
      <c r="M25" s="339">
        <v>1</v>
      </c>
      <c r="N25" s="339">
        <v>3</v>
      </c>
      <c r="O25" s="339">
        <v>6</v>
      </c>
      <c r="P25" s="342">
        <v>18</v>
      </c>
      <c r="Q25" s="342">
        <v>25</v>
      </c>
      <c r="R25" s="342">
        <v>19</v>
      </c>
      <c r="S25" s="342">
        <v>35</v>
      </c>
      <c r="T25" s="342">
        <v>37</v>
      </c>
      <c r="U25" s="342">
        <v>38</v>
      </c>
      <c r="V25" s="342">
        <v>42</v>
      </c>
      <c r="W25" s="342">
        <v>48</v>
      </c>
      <c r="X25" s="342">
        <v>13</v>
      </c>
      <c r="Y25" s="342">
        <v>5</v>
      </c>
      <c r="AA25" s="371"/>
      <c r="AB25" s="371"/>
      <c r="AC25" s="371"/>
      <c r="AD25" s="371"/>
      <c r="AE25" s="371"/>
      <c r="AF25" s="371"/>
      <c r="AG25" s="371"/>
      <c r="AH25" s="370"/>
      <c r="AI25" s="369"/>
      <c r="AJ25" s="369"/>
      <c r="AK25" s="369"/>
      <c r="AL25" s="369"/>
      <c r="AM25" s="369"/>
      <c r="AN25" s="369"/>
      <c r="AO25" s="369"/>
      <c r="AP25" s="369"/>
    </row>
    <row r="26" spans="2:42" s="22" customFormat="1" ht="12" customHeight="1" x14ac:dyDescent="0.2">
      <c r="B26" s="626" t="s">
        <v>450</v>
      </c>
      <c r="C26" s="344" t="s">
        <v>82</v>
      </c>
      <c r="D26" s="343">
        <v>662</v>
      </c>
      <c r="E26" s="339">
        <v>1</v>
      </c>
      <c r="F26" s="339">
        <v>0</v>
      </c>
      <c r="G26" s="339">
        <v>0</v>
      </c>
      <c r="H26" s="339">
        <v>0</v>
      </c>
      <c r="I26" s="339">
        <v>0</v>
      </c>
      <c r="J26" s="339">
        <v>2</v>
      </c>
      <c r="K26" s="339">
        <v>1</v>
      </c>
      <c r="L26" s="339">
        <v>3</v>
      </c>
      <c r="M26" s="339">
        <v>3</v>
      </c>
      <c r="N26" s="339">
        <v>8</v>
      </c>
      <c r="O26" s="339">
        <v>22</v>
      </c>
      <c r="P26" s="342">
        <v>42</v>
      </c>
      <c r="Q26" s="342">
        <v>63</v>
      </c>
      <c r="R26" s="342">
        <v>68</v>
      </c>
      <c r="S26" s="342">
        <v>77</v>
      </c>
      <c r="T26" s="342">
        <v>95</v>
      </c>
      <c r="U26" s="342">
        <v>84</v>
      </c>
      <c r="V26" s="342">
        <v>78</v>
      </c>
      <c r="W26" s="342">
        <v>84</v>
      </c>
      <c r="X26" s="342">
        <v>25</v>
      </c>
      <c r="Y26" s="342">
        <v>6</v>
      </c>
      <c r="AA26" s="371"/>
      <c r="AB26" s="371"/>
      <c r="AC26" s="371"/>
      <c r="AD26" s="371"/>
      <c r="AE26" s="371"/>
      <c r="AF26" s="371"/>
      <c r="AG26" s="371"/>
      <c r="AH26" s="370"/>
      <c r="AI26" s="369"/>
      <c r="AJ26" s="369"/>
      <c r="AK26" s="369"/>
      <c r="AL26" s="369"/>
      <c r="AM26" s="369"/>
      <c r="AN26" s="369"/>
      <c r="AO26" s="369"/>
      <c r="AP26" s="369"/>
    </row>
    <row r="27" spans="2:42" s="22" customFormat="1" ht="12" customHeight="1" x14ac:dyDescent="0.2">
      <c r="B27" s="626"/>
      <c r="C27" s="344" t="s">
        <v>83</v>
      </c>
      <c r="D27" s="343">
        <v>374</v>
      </c>
      <c r="E27" s="339">
        <v>1</v>
      </c>
      <c r="F27" s="339">
        <v>0</v>
      </c>
      <c r="G27" s="339">
        <v>0</v>
      </c>
      <c r="H27" s="339">
        <v>0</v>
      </c>
      <c r="I27" s="339">
        <v>0</v>
      </c>
      <c r="J27" s="339">
        <v>2</v>
      </c>
      <c r="K27" s="339">
        <v>1</v>
      </c>
      <c r="L27" s="339">
        <v>1</v>
      </c>
      <c r="M27" s="339">
        <v>2</v>
      </c>
      <c r="N27" s="339">
        <v>5</v>
      </c>
      <c r="O27" s="339">
        <v>16</v>
      </c>
      <c r="P27" s="342">
        <v>24</v>
      </c>
      <c r="Q27" s="342">
        <v>38</v>
      </c>
      <c r="R27" s="342">
        <v>49</v>
      </c>
      <c r="S27" s="342">
        <v>42</v>
      </c>
      <c r="T27" s="342">
        <v>58</v>
      </c>
      <c r="U27" s="342">
        <v>47</v>
      </c>
      <c r="V27" s="342">
        <v>37</v>
      </c>
      <c r="W27" s="342">
        <v>37</v>
      </c>
      <c r="X27" s="342">
        <v>13</v>
      </c>
      <c r="Y27" s="342">
        <v>1</v>
      </c>
      <c r="AA27" s="371"/>
      <c r="AB27" s="371"/>
      <c r="AC27" s="371"/>
      <c r="AD27" s="371"/>
      <c r="AE27" s="371"/>
      <c r="AF27" s="371"/>
      <c r="AG27" s="371"/>
      <c r="AH27" s="370"/>
      <c r="AI27" s="369"/>
      <c r="AJ27" s="369"/>
      <c r="AK27" s="369"/>
      <c r="AL27" s="369"/>
      <c r="AM27" s="369"/>
      <c r="AN27" s="369"/>
      <c r="AO27" s="369"/>
      <c r="AP27" s="369"/>
    </row>
    <row r="28" spans="2:42" s="22" customFormat="1" ht="21" customHeight="1" x14ac:dyDescent="0.2">
      <c r="B28" s="626"/>
      <c r="C28" s="344" t="s">
        <v>84</v>
      </c>
      <c r="D28" s="343">
        <v>288</v>
      </c>
      <c r="E28" s="339">
        <v>0</v>
      </c>
      <c r="F28" s="339">
        <v>0</v>
      </c>
      <c r="G28" s="339">
        <v>0</v>
      </c>
      <c r="H28" s="339">
        <v>0</v>
      </c>
      <c r="I28" s="339">
        <v>0</v>
      </c>
      <c r="J28" s="339">
        <v>0</v>
      </c>
      <c r="K28" s="339">
        <v>0</v>
      </c>
      <c r="L28" s="339">
        <v>2</v>
      </c>
      <c r="M28" s="339">
        <v>1</v>
      </c>
      <c r="N28" s="339">
        <v>3</v>
      </c>
      <c r="O28" s="339">
        <v>6</v>
      </c>
      <c r="P28" s="342">
        <v>18</v>
      </c>
      <c r="Q28" s="342">
        <v>25</v>
      </c>
      <c r="R28" s="342">
        <v>19</v>
      </c>
      <c r="S28" s="342">
        <v>35</v>
      </c>
      <c r="T28" s="342">
        <v>37</v>
      </c>
      <c r="U28" s="342">
        <v>37</v>
      </c>
      <c r="V28" s="342">
        <v>41</v>
      </c>
      <c r="W28" s="342">
        <v>47</v>
      </c>
      <c r="X28" s="342">
        <v>12</v>
      </c>
      <c r="Y28" s="342">
        <v>5</v>
      </c>
      <c r="AA28" s="371"/>
      <c r="AB28" s="371"/>
      <c r="AC28" s="371"/>
      <c r="AD28" s="371"/>
      <c r="AE28" s="371"/>
      <c r="AF28" s="371"/>
      <c r="AG28" s="371"/>
      <c r="AH28" s="370"/>
      <c r="AI28" s="369"/>
      <c r="AJ28" s="369"/>
      <c r="AK28" s="369"/>
      <c r="AL28" s="369"/>
      <c r="AM28" s="369"/>
      <c r="AN28" s="369"/>
      <c r="AO28" s="369"/>
      <c r="AP28" s="369"/>
    </row>
    <row r="29" spans="2:42" s="22" customFormat="1" ht="12" customHeight="1" x14ac:dyDescent="0.2">
      <c r="B29" s="625" t="s">
        <v>449</v>
      </c>
      <c r="C29" s="348" t="s">
        <v>82</v>
      </c>
      <c r="D29" s="347">
        <v>38</v>
      </c>
      <c r="E29" s="346">
        <v>0</v>
      </c>
      <c r="F29" s="346">
        <v>0</v>
      </c>
      <c r="G29" s="346">
        <v>0</v>
      </c>
      <c r="H29" s="346">
        <v>0</v>
      </c>
      <c r="I29" s="346">
        <v>0</v>
      </c>
      <c r="J29" s="346">
        <v>0</v>
      </c>
      <c r="K29" s="346">
        <v>0</v>
      </c>
      <c r="L29" s="346">
        <v>0</v>
      </c>
      <c r="M29" s="346">
        <v>0</v>
      </c>
      <c r="N29" s="346">
        <v>1</v>
      </c>
      <c r="O29" s="346">
        <v>4</v>
      </c>
      <c r="P29" s="345">
        <v>3</v>
      </c>
      <c r="Q29" s="345">
        <v>9</v>
      </c>
      <c r="R29" s="345">
        <v>5</v>
      </c>
      <c r="S29" s="345">
        <v>2</v>
      </c>
      <c r="T29" s="345">
        <v>6</v>
      </c>
      <c r="U29" s="345">
        <v>2</v>
      </c>
      <c r="V29" s="345">
        <v>4</v>
      </c>
      <c r="W29" s="345">
        <v>2</v>
      </c>
      <c r="X29" s="345">
        <v>0</v>
      </c>
      <c r="Y29" s="345">
        <v>0</v>
      </c>
      <c r="AA29" s="371"/>
      <c r="AB29" s="371"/>
      <c r="AC29" s="371"/>
      <c r="AD29" s="371"/>
      <c r="AE29" s="371"/>
      <c r="AF29" s="371"/>
      <c r="AG29" s="371"/>
      <c r="AH29" s="370"/>
      <c r="AI29" s="369"/>
      <c r="AJ29" s="369"/>
      <c r="AK29" s="369"/>
      <c r="AL29" s="369"/>
      <c r="AM29" s="369"/>
      <c r="AN29" s="369"/>
      <c r="AO29" s="369"/>
      <c r="AP29" s="369"/>
    </row>
    <row r="30" spans="2:42" s="22" customFormat="1" ht="12" customHeight="1" x14ac:dyDescent="0.2">
      <c r="B30" s="625"/>
      <c r="C30" s="348" t="s">
        <v>83</v>
      </c>
      <c r="D30" s="347">
        <v>34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6">
        <v>0</v>
      </c>
      <c r="K30" s="346">
        <v>0</v>
      </c>
      <c r="L30" s="346">
        <v>0</v>
      </c>
      <c r="M30" s="346">
        <v>0</v>
      </c>
      <c r="N30" s="346">
        <v>1</v>
      </c>
      <c r="O30" s="346">
        <v>4</v>
      </c>
      <c r="P30" s="345">
        <v>3</v>
      </c>
      <c r="Q30" s="345">
        <v>8</v>
      </c>
      <c r="R30" s="345">
        <v>5</v>
      </c>
      <c r="S30" s="345">
        <v>1</v>
      </c>
      <c r="T30" s="345">
        <v>6</v>
      </c>
      <c r="U30" s="345">
        <v>2</v>
      </c>
      <c r="V30" s="345">
        <v>3</v>
      </c>
      <c r="W30" s="345">
        <v>1</v>
      </c>
      <c r="X30" s="345">
        <v>0</v>
      </c>
      <c r="Y30" s="345">
        <v>0</v>
      </c>
      <c r="AA30" s="371"/>
      <c r="AB30" s="371"/>
      <c r="AC30" s="371"/>
      <c r="AD30" s="371"/>
      <c r="AE30" s="371"/>
      <c r="AF30" s="371"/>
      <c r="AG30" s="371"/>
      <c r="AH30" s="370"/>
      <c r="AI30" s="369"/>
      <c r="AJ30" s="369"/>
      <c r="AK30" s="369"/>
      <c r="AL30" s="369"/>
      <c r="AM30" s="369"/>
      <c r="AN30" s="369"/>
      <c r="AO30" s="369"/>
      <c r="AP30" s="369"/>
    </row>
    <row r="31" spans="2:42" s="22" customFormat="1" ht="21" customHeight="1" x14ac:dyDescent="0.2">
      <c r="B31" s="625"/>
      <c r="C31" s="348" t="s">
        <v>84</v>
      </c>
      <c r="D31" s="347">
        <v>4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0</v>
      </c>
      <c r="N31" s="346">
        <v>0</v>
      </c>
      <c r="O31" s="346">
        <v>0</v>
      </c>
      <c r="P31" s="345">
        <v>0</v>
      </c>
      <c r="Q31" s="345">
        <v>1</v>
      </c>
      <c r="R31" s="345">
        <v>0</v>
      </c>
      <c r="S31" s="345">
        <v>1</v>
      </c>
      <c r="T31" s="345">
        <v>0</v>
      </c>
      <c r="U31" s="345">
        <v>0</v>
      </c>
      <c r="V31" s="345">
        <v>1</v>
      </c>
      <c r="W31" s="345">
        <v>1</v>
      </c>
      <c r="X31" s="345">
        <v>0</v>
      </c>
      <c r="Y31" s="345">
        <v>0</v>
      </c>
      <c r="AA31" s="371"/>
      <c r="AB31" s="371"/>
      <c r="AC31" s="371"/>
      <c r="AD31" s="371"/>
      <c r="AE31" s="371"/>
      <c r="AF31" s="371"/>
      <c r="AG31" s="371"/>
      <c r="AH31" s="370"/>
      <c r="AI31" s="369"/>
      <c r="AJ31" s="369"/>
      <c r="AK31" s="369"/>
      <c r="AL31" s="369"/>
      <c r="AM31" s="369"/>
      <c r="AN31" s="369"/>
      <c r="AO31" s="369"/>
      <c r="AP31" s="369"/>
    </row>
    <row r="32" spans="2:42" s="22" customFormat="1" ht="12" customHeight="1" x14ac:dyDescent="0.2">
      <c r="B32" s="625" t="s">
        <v>448</v>
      </c>
      <c r="C32" s="348" t="s">
        <v>82</v>
      </c>
      <c r="D32" s="347">
        <v>19</v>
      </c>
      <c r="E32" s="346">
        <v>0</v>
      </c>
      <c r="F32" s="346">
        <v>0</v>
      </c>
      <c r="G32" s="346">
        <v>0</v>
      </c>
      <c r="H32" s="346">
        <v>0</v>
      </c>
      <c r="I32" s="346">
        <v>0</v>
      </c>
      <c r="J32" s="346">
        <v>0</v>
      </c>
      <c r="K32" s="346">
        <v>0</v>
      </c>
      <c r="L32" s="346">
        <v>0</v>
      </c>
      <c r="M32" s="346">
        <v>0</v>
      </c>
      <c r="N32" s="346">
        <v>0</v>
      </c>
      <c r="O32" s="346">
        <v>0</v>
      </c>
      <c r="P32" s="345">
        <v>3</v>
      </c>
      <c r="Q32" s="345">
        <v>2</v>
      </c>
      <c r="R32" s="345">
        <v>2</v>
      </c>
      <c r="S32" s="345">
        <v>2</v>
      </c>
      <c r="T32" s="345">
        <v>2</v>
      </c>
      <c r="U32" s="345">
        <v>5</v>
      </c>
      <c r="V32" s="345">
        <v>1</v>
      </c>
      <c r="W32" s="345">
        <v>1</v>
      </c>
      <c r="X32" s="345">
        <v>1</v>
      </c>
      <c r="Y32" s="345">
        <v>0</v>
      </c>
      <c r="AA32" s="371"/>
      <c r="AB32" s="371"/>
      <c r="AC32" s="371"/>
      <c r="AD32" s="371"/>
      <c r="AE32" s="371"/>
      <c r="AF32" s="371"/>
      <c r="AG32" s="371"/>
      <c r="AH32" s="370"/>
      <c r="AI32" s="369"/>
      <c r="AJ32" s="369"/>
      <c r="AK32" s="369"/>
      <c r="AL32" s="369"/>
      <c r="AM32" s="369"/>
      <c r="AN32" s="369"/>
      <c r="AO32" s="369"/>
      <c r="AP32" s="369"/>
    </row>
    <row r="33" spans="2:42" s="22" customFormat="1" ht="12" customHeight="1" x14ac:dyDescent="0.2">
      <c r="B33" s="625"/>
      <c r="C33" s="348" t="s">
        <v>83</v>
      </c>
      <c r="D33" s="347">
        <v>16</v>
      </c>
      <c r="E33" s="346">
        <v>0</v>
      </c>
      <c r="F33" s="346">
        <v>0</v>
      </c>
      <c r="G33" s="346">
        <v>0</v>
      </c>
      <c r="H33" s="346">
        <v>0</v>
      </c>
      <c r="I33" s="346">
        <v>0</v>
      </c>
      <c r="J33" s="346">
        <v>0</v>
      </c>
      <c r="K33" s="346">
        <v>0</v>
      </c>
      <c r="L33" s="346">
        <v>0</v>
      </c>
      <c r="M33" s="346">
        <v>0</v>
      </c>
      <c r="N33" s="346">
        <v>0</v>
      </c>
      <c r="O33" s="346">
        <v>0</v>
      </c>
      <c r="P33" s="345">
        <v>3</v>
      </c>
      <c r="Q33" s="345">
        <v>2</v>
      </c>
      <c r="R33" s="345">
        <v>2</v>
      </c>
      <c r="S33" s="345">
        <v>2</v>
      </c>
      <c r="T33" s="345">
        <v>1</v>
      </c>
      <c r="U33" s="345">
        <v>4</v>
      </c>
      <c r="V33" s="345">
        <v>0</v>
      </c>
      <c r="W33" s="345">
        <v>1</v>
      </c>
      <c r="X33" s="345">
        <v>1</v>
      </c>
      <c r="Y33" s="345">
        <v>0</v>
      </c>
      <c r="AA33" s="371"/>
      <c r="AB33" s="371"/>
      <c r="AC33" s="371"/>
      <c r="AD33" s="371"/>
      <c r="AE33" s="371"/>
      <c r="AF33" s="371"/>
      <c r="AG33" s="371"/>
      <c r="AH33" s="370"/>
      <c r="AI33" s="369"/>
      <c r="AJ33" s="369"/>
      <c r="AK33" s="369"/>
      <c r="AL33" s="369"/>
      <c r="AM33" s="369"/>
      <c r="AN33" s="369"/>
      <c r="AO33" s="369"/>
      <c r="AP33" s="369"/>
    </row>
    <row r="34" spans="2:42" s="22" customFormat="1" ht="21" customHeight="1" x14ac:dyDescent="0.2">
      <c r="B34" s="625"/>
      <c r="C34" s="348" t="s">
        <v>84</v>
      </c>
      <c r="D34" s="347">
        <v>3</v>
      </c>
      <c r="E34" s="346">
        <v>0</v>
      </c>
      <c r="F34" s="346">
        <v>0</v>
      </c>
      <c r="G34" s="346">
        <v>0</v>
      </c>
      <c r="H34" s="346">
        <v>0</v>
      </c>
      <c r="I34" s="346">
        <v>0</v>
      </c>
      <c r="J34" s="346">
        <v>0</v>
      </c>
      <c r="K34" s="346">
        <v>0</v>
      </c>
      <c r="L34" s="346">
        <v>0</v>
      </c>
      <c r="M34" s="346">
        <v>0</v>
      </c>
      <c r="N34" s="346">
        <v>0</v>
      </c>
      <c r="O34" s="346">
        <v>0</v>
      </c>
      <c r="P34" s="345">
        <v>0</v>
      </c>
      <c r="Q34" s="345">
        <v>0</v>
      </c>
      <c r="R34" s="345">
        <v>0</v>
      </c>
      <c r="S34" s="345">
        <v>0</v>
      </c>
      <c r="T34" s="345">
        <v>1</v>
      </c>
      <c r="U34" s="345">
        <v>1</v>
      </c>
      <c r="V34" s="345">
        <v>1</v>
      </c>
      <c r="W34" s="345">
        <v>0</v>
      </c>
      <c r="X34" s="345">
        <v>0</v>
      </c>
      <c r="Y34" s="345">
        <v>0</v>
      </c>
      <c r="AA34" s="371"/>
      <c r="AB34" s="371"/>
      <c r="AC34" s="371"/>
      <c r="AD34" s="371"/>
      <c r="AE34" s="371"/>
      <c r="AF34" s="371"/>
      <c r="AG34" s="371"/>
      <c r="AH34" s="370"/>
      <c r="AI34" s="369"/>
      <c r="AJ34" s="369"/>
      <c r="AK34" s="369"/>
      <c r="AL34" s="369"/>
      <c r="AM34" s="369"/>
      <c r="AN34" s="369"/>
      <c r="AO34" s="369"/>
      <c r="AP34" s="369"/>
    </row>
    <row r="35" spans="2:42" s="22" customFormat="1" ht="12" customHeight="1" x14ac:dyDescent="0.2">
      <c r="B35" s="625" t="s">
        <v>447</v>
      </c>
      <c r="C35" s="348" t="s">
        <v>82</v>
      </c>
      <c r="D35" s="347">
        <v>35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>
        <v>0</v>
      </c>
      <c r="L35" s="346">
        <v>0</v>
      </c>
      <c r="M35" s="346">
        <v>0</v>
      </c>
      <c r="N35" s="346">
        <v>1</v>
      </c>
      <c r="O35" s="346">
        <v>5</v>
      </c>
      <c r="P35" s="345">
        <v>2</v>
      </c>
      <c r="Q35" s="345">
        <v>3</v>
      </c>
      <c r="R35" s="345">
        <v>1</v>
      </c>
      <c r="S35" s="345">
        <v>4</v>
      </c>
      <c r="T35" s="345">
        <v>6</v>
      </c>
      <c r="U35" s="345">
        <v>4</v>
      </c>
      <c r="V35" s="345">
        <v>4</v>
      </c>
      <c r="W35" s="345">
        <v>5</v>
      </c>
      <c r="X35" s="345">
        <v>0</v>
      </c>
      <c r="Y35" s="345">
        <v>0</v>
      </c>
      <c r="AA35" s="371"/>
      <c r="AB35" s="371"/>
      <c r="AC35" s="371"/>
      <c r="AD35" s="371"/>
      <c r="AE35" s="371"/>
      <c r="AF35" s="371"/>
      <c r="AG35" s="371"/>
      <c r="AH35" s="370"/>
      <c r="AI35" s="369"/>
      <c r="AJ35" s="369"/>
      <c r="AK35" s="369"/>
      <c r="AL35" s="369"/>
      <c r="AM35" s="369"/>
      <c r="AN35" s="369"/>
      <c r="AO35" s="369"/>
      <c r="AP35" s="369"/>
    </row>
    <row r="36" spans="2:42" s="22" customFormat="1" ht="12" customHeight="1" x14ac:dyDescent="0.2">
      <c r="B36" s="625"/>
      <c r="C36" s="348" t="s">
        <v>83</v>
      </c>
      <c r="D36" s="347">
        <v>22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0</v>
      </c>
      <c r="N36" s="346">
        <v>1</v>
      </c>
      <c r="O36" s="346">
        <v>4</v>
      </c>
      <c r="P36" s="345">
        <v>1</v>
      </c>
      <c r="Q36" s="345">
        <v>2</v>
      </c>
      <c r="R36" s="345">
        <v>1</v>
      </c>
      <c r="S36" s="345">
        <v>4</v>
      </c>
      <c r="T36" s="345">
        <v>3</v>
      </c>
      <c r="U36" s="345">
        <v>2</v>
      </c>
      <c r="V36" s="345">
        <v>3</v>
      </c>
      <c r="W36" s="345">
        <v>1</v>
      </c>
      <c r="X36" s="345">
        <v>0</v>
      </c>
      <c r="Y36" s="345">
        <v>0</v>
      </c>
      <c r="AA36" s="371"/>
      <c r="AB36" s="371"/>
      <c r="AC36" s="371"/>
      <c r="AD36" s="371"/>
      <c r="AE36" s="371"/>
      <c r="AF36" s="371"/>
      <c r="AG36" s="371"/>
      <c r="AH36" s="370"/>
      <c r="AI36" s="369"/>
      <c r="AJ36" s="369"/>
      <c r="AK36" s="369"/>
      <c r="AL36" s="369"/>
      <c r="AM36" s="369"/>
      <c r="AN36" s="369"/>
      <c r="AO36" s="369"/>
      <c r="AP36" s="369"/>
    </row>
    <row r="37" spans="2:42" s="22" customFormat="1" ht="21" customHeight="1" x14ac:dyDescent="0.2">
      <c r="B37" s="625"/>
      <c r="C37" s="348" t="s">
        <v>84</v>
      </c>
      <c r="D37" s="347">
        <v>13</v>
      </c>
      <c r="E37" s="346">
        <v>0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6">
        <v>0</v>
      </c>
      <c r="O37" s="346">
        <v>1</v>
      </c>
      <c r="P37" s="345">
        <v>1</v>
      </c>
      <c r="Q37" s="345">
        <v>1</v>
      </c>
      <c r="R37" s="345">
        <v>0</v>
      </c>
      <c r="S37" s="345">
        <v>0</v>
      </c>
      <c r="T37" s="345">
        <v>3</v>
      </c>
      <c r="U37" s="345">
        <v>2</v>
      </c>
      <c r="V37" s="345">
        <v>1</v>
      </c>
      <c r="W37" s="345">
        <v>4</v>
      </c>
      <c r="X37" s="345">
        <v>0</v>
      </c>
      <c r="Y37" s="345">
        <v>0</v>
      </c>
      <c r="AA37" s="371"/>
      <c r="AB37" s="371"/>
      <c r="AC37" s="371"/>
      <c r="AD37" s="371"/>
      <c r="AE37" s="371"/>
      <c r="AF37" s="371"/>
      <c r="AG37" s="371"/>
      <c r="AH37" s="370"/>
      <c r="AI37" s="369"/>
      <c r="AJ37" s="369"/>
      <c r="AK37" s="369"/>
      <c r="AL37" s="369"/>
      <c r="AM37" s="369"/>
      <c r="AN37" s="369"/>
      <c r="AO37" s="369"/>
      <c r="AP37" s="369"/>
    </row>
    <row r="38" spans="2:42" s="22" customFormat="1" ht="12" customHeight="1" x14ac:dyDescent="0.2">
      <c r="B38" s="625" t="s">
        <v>446</v>
      </c>
      <c r="C38" s="348" t="s">
        <v>82</v>
      </c>
      <c r="D38" s="347">
        <v>54</v>
      </c>
      <c r="E38" s="346">
        <v>0</v>
      </c>
      <c r="F38" s="346">
        <v>0</v>
      </c>
      <c r="G38" s="346">
        <v>0</v>
      </c>
      <c r="H38" s="346">
        <v>0</v>
      </c>
      <c r="I38" s="346">
        <v>0</v>
      </c>
      <c r="J38" s="346">
        <v>0</v>
      </c>
      <c r="K38" s="346">
        <v>0</v>
      </c>
      <c r="L38" s="346">
        <v>0</v>
      </c>
      <c r="M38" s="346">
        <v>0</v>
      </c>
      <c r="N38" s="346">
        <v>0</v>
      </c>
      <c r="O38" s="346">
        <v>1</v>
      </c>
      <c r="P38" s="345">
        <v>3</v>
      </c>
      <c r="Q38" s="345">
        <v>5</v>
      </c>
      <c r="R38" s="345">
        <v>10</v>
      </c>
      <c r="S38" s="345">
        <v>3</v>
      </c>
      <c r="T38" s="345">
        <v>3</v>
      </c>
      <c r="U38" s="345">
        <v>10</v>
      </c>
      <c r="V38" s="345">
        <v>5</v>
      </c>
      <c r="W38" s="345">
        <v>11</v>
      </c>
      <c r="X38" s="345">
        <v>3</v>
      </c>
      <c r="Y38" s="345">
        <v>0</v>
      </c>
      <c r="AA38" s="371"/>
      <c r="AB38" s="371"/>
      <c r="AC38" s="371"/>
      <c r="AD38" s="371"/>
      <c r="AE38" s="371"/>
      <c r="AF38" s="371"/>
      <c r="AG38" s="371"/>
      <c r="AH38" s="370"/>
      <c r="AI38" s="369"/>
      <c r="AJ38" s="369"/>
      <c r="AK38" s="369"/>
      <c r="AL38" s="369"/>
      <c r="AM38" s="369"/>
      <c r="AN38" s="369"/>
      <c r="AO38" s="369"/>
      <c r="AP38" s="369"/>
    </row>
    <row r="39" spans="2:42" s="22" customFormat="1" ht="12" customHeight="1" x14ac:dyDescent="0.2">
      <c r="B39" s="625"/>
      <c r="C39" s="348" t="s">
        <v>83</v>
      </c>
      <c r="D39" s="347">
        <v>29</v>
      </c>
      <c r="E39" s="346">
        <v>0</v>
      </c>
      <c r="F39" s="346">
        <v>0</v>
      </c>
      <c r="G39" s="346">
        <v>0</v>
      </c>
      <c r="H39" s="346">
        <v>0</v>
      </c>
      <c r="I39" s="346">
        <v>0</v>
      </c>
      <c r="J39" s="346">
        <v>0</v>
      </c>
      <c r="K39" s="346">
        <v>0</v>
      </c>
      <c r="L39" s="346">
        <v>0</v>
      </c>
      <c r="M39" s="346">
        <v>0</v>
      </c>
      <c r="N39" s="346">
        <v>0</v>
      </c>
      <c r="O39" s="346">
        <v>1</v>
      </c>
      <c r="P39" s="345">
        <v>2</v>
      </c>
      <c r="Q39" s="345">
        <v>3</v>
      </c>
      <c r="R39" s="345">
        <v>8</v>
      </c>
      <c r="S39" s="345">
        <v>1</v>
      </c>
      <c r="T39" s="345">
        <v>2</v>
      </c>
      <c r="U39" s="345">
        <v>5</v>
      </c>
      <c r="V39" s="345">
        <v>1</v>
      </c>
      <c r="W39" s="345">
        <v>4</v>
      </c>
      <c r="X39" s="345">
        <v>2</v>
      </c>
      <c r="Y39" s="345">
        <v>0</v>
      </c>
      <c r="AA39" s="371"/>
      <c r="AB39" s="371"/>
      <c r="AC39" s="371"/>
      <c r="AD39" s="371"/>
      <c r="AE39" s="371"/>
      <c r="AF39" s="371"/>
      <c r="AG39" s="371"/>
      <c r="AH39" s="370"/>
      <c r="AI39" s="369"/>
      <c r="AJ39" s="369"/>
      <c r="AK39" s="369"/>
      <c r="AL39" s="369"/>
      <c r="AM39" s="369"/>
      <c r="AN39" s="369"/>
      <c r="AO39" s="369"/>
      <c r="AP39" s="369"/>
    </row>
    <row r="40" spans="2:42" s="22" customFormat="1" ht="21" customHeight="1" x14ac:dyDescent="0.2">
      <c r="B40" s="625"/>
      <c r="C40" s="348" t="s">
        <v>84</v>
      </c>
      <c r="D40" s="347">
        <v>25</v>
      </c>
      <c r="E40" s="346">
        <v>0</v>
      </c>
      <c r="F40" s="346">
        <v>0</v>
      </c>
      <c r="G40" s="346">
        <v>0</v>
      </c>
      <c r="H40" s="346">
        <v>0</v>
      </c>
      <c r="I40" s="346">
        <v>0</v>
      </c>
      <c r="J40" s="346">
        <v>0</v>
      </c>
      <c r="K40" s="346">
        <v>0</v>
      </c>
      <c r="L40" s="346">
        <v>0</v>
      </c>
      <c r="M40" s="346">
        <v>0</v>
      </c>
      <c r="N40" s="346">
        <v>0</v>
      </c>
      <c r="O40" s="346">
        <v>0</v>
      </c>
      <c r="P40" s="345">
        <v>1</v>
      </c>
      <c r="Q40" s="345">
        <v>2</v>
      </c>
      <c r="R40" s="345">
        <v>2</v>
      </c>
      <c r="S40" s="345">
        <v>2</v>
      </c>
      <c r="T40" s="345">
        <v>1</v>
      </c>
      <c r="U40" s="345">
        <v>5</v>
      </c>
      <c r="V40" s="345">
        <v>4</v>
      </c>
      <c r="W40" s="345">
        <v>7</v>
      </c>
      <c r="X40" s="345">
        <v>1</v>
      </c>
      <c r="Y40" s="345">
        <v>0</v>
      </c>
      <c r="AA40" s="371"/>
      <c r="AB40" s="371"/>
      <c r="AC40" s="371"/>
      <c r="AD40" s="371"/>
      <c r="AE40" s="371"/>
      <c r="AF40" s="371"/>
      <c r="AG40" s="371"/>
      <c r="AH40" s="370"/>
      <c r="AI40" s="369"/>
      <c r="AJ40" s="369"/>
      <c r="AK40" s="369"/>
      <c r="AL40" s="369"/>
      <c r="AM40" s="369"/>
      <c r="AN40" s="369"/>
      <c r="AO40" s="369"/>
      <c r="AP40" s="369"/>
    </row>
    <row r="41" spans="2:42" s="22" customFormat="1" ht="12" customHeight="1" x14ac:dyDescent="0.2">
      <c r="B41" s="625" t="s">
        <v>445</v>
      </c>
      <c r="C41" s="348" t="s">
        <v>82</v>
      </c>
      <c r="D41" s="347">
        <v>27</v>
      </c>
      <c r="E41" s="346">
        <v>0</v>
      </c>
      <c r="F41" s="346">
        <v>0</v>
      </c>
      <c r="G41" s="346">
        <v>0</v>
      </c>
      <c r="H41" s="346">
        <v>0</v>
      </c>
      <c r="I41" s="346">
        <v>0</v>
      </c>
      <c r="J41" s="346">
        <v>0</v>
      </c>
      <c r="K41" s="346">
        <v>0</v>
      </c>
      <c r="L41" s="346">
        <v>0</v>
      </c>
      <c r="M41" s="346">
        <v>0</v>
      </c>
      <c r="N41" s="346">
        <v>0</v>
      </c>
      <c r="O41" s="346">
        <v>1</v>
      </c>
      <c r="P41" s="345">
        <v>4</v>
      </c>
      <c r="Q41" s="345">
        <v>4</v>
      </c>
      <c r="R41" s="345">
        <v>2</v>
      </c>
      <c r="S41" s="345">
        <v>1</v>
      </c>
      <c r="T41" s="345">
        <v>4</v>
      </c>
      <c r="U41" s="345">
        <v>4</v>
      </c>
      <c r="V41" s="345">
        <v>2</v>
      </c>
      <c r="W41" s="345">
        <v>3</v>
      </c>
      <c r="X41" s="345">
        <v>1</v>
      </c>
      <c r="Y41" s="345">
        <v>1</v>
      </c>
      <c r="AA41" s="371"/>
      <c r="AB41" s="371"/>
      <c r="AC41" s="371"/>
      <c r="AD41" s="371"/>
      <c r="AE41" s="371"/>
      <c r="AF41" s="371"/>
      <c r="AG41" s="371"/>
      <c r="AH41" s="370"/>
      <c r="AI41" s="369"/>
      <c r="AJ41" s="369"/>
      <c r="AK41" s="369"/>
      <c r="AL41" s="369"/>
      <c r="AM41" s="369"/>
      <c r="AN41" s="369"/>
      <c r="AO41" s="369"/>
      <c r="AP41" s="369"/>
    </row>
    <row r="42" spans="2:42" s="22" customFormat="1" ht="12" customHeight="1" x14ac:dyDescent="0.2">
      <c r="B42" s="625"/>
      <c r="C42" s="348" t="s">
        <v>83</v>
      </c>
      <c r="D42" s="347">
        <v>17</v>
      </c>
      <c r="E42" s="346">
        <v>0</v>
      </c>
      <c r="F42" s="346">
        <v>0</v>
      </c>
      <c r="G42" s="346">
        <v>0</v>
      </c>
      <c r="H42" s="346">
        <v>0</v>
      </c>
      <c r="I42" s="346">
        <v>0</v>
      </c>
      <c r="J42" s="346">
        <v>0</v>
      </c>
      <c r="K42" s="346">
        <v>0</v>
      </c>
      <c r="L42" s="346">
        <v>0</v>
      </c>
      <c r="M42" s="346">
        <v>0</v>
      </c>
      <c r="N42" s="346">
        <v>0</v>
      </c>
      <c r="O42" s="346">
        <v>1</v>
      </c>
      <c r="P42" s="345">
        <v>3</v>
      </c>
      <c r="Q42" s="345">
        <v>2</v>
      </c>
      <c r="R42" s="345">
        <v>1</v>
      </c>
      <c r="S42" s="345">
        <v>1</v>
      </c>
      <c r="T42" s="345">
        <v>3</v>
      </c>
      <c r="U42" s="345">
        <v>3</v>
      </c>
      <c r="V42" s="345">
        <v>1</v>
      </c>
      <c r="W42" s="345">
        <v>1</v>
      </c>
      <c r="X42" s="345">
        <v>0</v>
      </c>
      <c r="Y42" s="345">
        <v>1</v>
      </c>
      <c r="AA42" s="371"/>
      <c r="AB42" s="371"/>
      <c r="AC42" s="371"/>
      <c r="AD42" s="371"/>
      <c r="AE42" s="371"/>
      <c r="AF42" s="371"/>
      <c r="AG42" s="371"/>
      <c r="AH42" s="370"/>
      <c r="AI42" s="369"/>
      <c r="AJ42" s="369"/>
      <c r="AK42" s="369"/>
      <c r="AL42" s="369"/>
      <c r="AM42" s="369"/>
      <c r="AN42" s="369"/>
      <c r="AO42" s="369"/>
      <c r="AP42" s="369"/>
    </row>
    <row r="43" spans="2:42" s="22" customFormat="1" ht="21" customHeight="1" x14ac:dyDescent="0.2">
      <c r="B43" s="625"/>
      <c r="C43" s="348" t="s">
        <v>84</v>
      </c>
      <c r="D43" s="347">
        <v>10</v>
      </c>
      <c r="E43" s="346">
        <v>0</v>
      </c>
      <c r="F43" s="346">
        <v>0</v>
      </c>
      <c r="G43" s="346">
        <v>0</v>
      </c>
      <c r="H43" s="346">
        <v>0</v>
      </c>
      <c r="I43" s="346">
        <v>0</v>
      </c>
      <c r="J43" s="346">
        <v>0</v>
      </c>
      <c r="K43" s="346">
        <v>0</v>
      </c>
      <c r="L43" s="346">
        <v>0</v>
      </c>
      <c r="M43" s="346">
        <v>0</v>
      </c>
      <c r="N43" s="346">
        <v>0</v>
      </c>
      <c r="O43" s="346">
        <v>0</v>
      </c>
      <c r="P43" s="345">
        <v>1</v>
      </c>
      <c r="Q43" s="345">
        <v>2</v>
      </c>
      <c r="R43" s="345">
        <v>1</v>
      </c>
      <c r="S43" s="345">
        <v>0</v>
      </c>
      <c r="T43" s="345">
        <v>1</v>
      </c>
      <c r="U43" s="345">
        <v>1</v>
      </c>
      <c r="V43" s="345">
        <v>1</v>
      </c>
      <c r="W43" s="345">
        <v>2</v>
      </c>
      <c r="X43" s="345">
        <v>1</v>
      </c>
      <c r="Y43" s="345">
        <v>0</v>
      </c>
      <c r="AA43" s="371"/>
      <c r="AB43" s="371"/>
      <c r="AC43" s="371"/>
      <c r="AD43" s="371"/>
      <c r="AE43" s="371"/>
      <c r="AF43" s="371"/>
      <c r="AG43" s="371"/>
      <c r="AH43" s="370"/>
      <c r="AI43" s="369"/>
      <c r="AJ43" s="369"/>
      <c r="AK43" s="369"/>
      <c r="AL43" s="369"/>
      <c r="AM43" s="369"/>
      <c r="AN43" s="369"/>
      <c r="AO43" s="369"/>
      <c r="AP43" s="369"/>
    </row>
    <row r="44" spans="2:42" s="22" customFormat="1" ht="12" customHeight="1" x14ac:dyDescent="0.2">
      <c r="B44" s="625" t="s">
        <v>444</v>
      </c>
      <c r="C44" s="348" t="s">
        <v>82</v>
      </c>
      <c r="D44" s="347">
        <v>34</v>
      </c>
      <c r="E44" s="346">
        <v>0</v>
      </c>
      <c r="F44" s="346">
        <v>0</v>
      </c>
      <c r="G44" s="346">
        <v>0</v>
      </c>
      <c r="H44" s="346">
        <v>0</v>
      </c>
      <c r="I44" s="346">
        <v>0</v>
      </c>
      <c r="J44" s="346">
        <v>0</v>
      </c>
      <c r="K44" s="346">
        <v>0</v>
      </c>
      <c r="L44" s="346">
        <v>0</v>
      </c>
      <c r="M44" s="346">
        <v>0</v>
      </c>
      <c r="N44" s="346">
        <v>0</v>
      </c>
      <c r="O44" s="346">
        <v>0</v>
      </c>
      <c r="P44" s="345">
        <v>0</v>
      </c>
      <c r="Q44" s="345">
        <v>3</v>
      </c>
      <c r="R44" s="345">
        <v>3</v>
      </c>
      <c r="S44" s="345">
        <v>7</v>
      </c>
      <c r="T44" s="345">
        <v>9</v>
      </c>
      <c r="U44" s="345">
        <v>5</v>
      </c>
      <c r="V44" s="345">
        <v>5</v>
      </c>
      <c r="W44" s="345">
        <v>2</v>
      </c>
      <c r="X44" s="345">
        <v>0</v>
      </c>
      <c r="Y44" s="345">
        <v>0</v>
      </c>
      <c r="AA44" s="371"/>
      <c r="AB44" s="371"/>
      <c r="AC44" s="371"/>
      <c r="AD44" s="371"/>
      <c r="AE44" s="371"/>
      <c r="AF44" s="371"/>
      <c r="AG44" s="371"/>
      <c r="AH44" s="370"/>
      <c r="AI44" s="369"/>
      <c r="AJ44" s="369"/>
      <c r="AK44" s="369"/>
      <c r="AL44" s="369"/>
      <c r="AM44" s="369"/>
      <c r="AN44" s="369"/>
      <c r="AO44" s="369"/>
      <c r="AP44" s="369"/>
    </row>
    <row r="45" spans="2:42" s="22" customFormat="1" ht="12" customHeight="1" x14ac:dyDescent="0.2">
      <c r="B45" s="625"/>
      <c r="C45" s="348" t="s">
        <v>83</v>
      </c>
      <c r="D45" s="347">
        <v>23</v>
      </c>
      <c r="E45" s="346">
        <v>0</v>
      </c>
      <c r="F45" s="346">
        <v>0</v>
      </c>
      <c r="G45" s="346">
        <v>0</v>
      </c>
      <c r="H45" s="346">
        <v>0</v>
      </c>
      <c r="I45" s="346">
        <v>0</v>
      </c>
      <c r="J45" s="346">
        <v>0</v>
      </c>
      <c r="K45" s="346">
        <v>0</v>
      </c>
      <c r="L45" s="346">
        <v>0</v>
      </c>
      <c r="M45" s="346">
        <v>0</v>
      </c>
      <c r="N45" s="346">
        <v>0</v>
      </c>
      <c r="O45" s="346">
        <v>0</v>
      </c>
      <c r="P45" s="345">
        <v>0</v>
      </c>
      <c r="Q45" s="345">
        <v>1</v>
      </c>
      <c r="R45" s="345">
        <v>3</v>
      </c>
      <c r="S45" s="345">
        <v>4</v>
      </c>
      <c r="T45" s="345">
        <v>8</v>
      </c>
      <c r="U45" s="345">
        <v>3</v>
      </c>
      <c r="V45" s="345">
        <v>3</v>
      </c>
      <c r="W45" s="345">
        <v>1</v>
      </c>
      <c r="X45" s="345">
        <v>0</v>
      </c>
      <c r="Y45" s="345">
        <v>0</v>
      </c>
      <c r="AA45" s="371"/>
      <c r="AB45" s="371"/>
      <c r="AC45" s="371"/>
      <c r="AD45" s="371"/>
      <c r="AE45" s="371"/>
      <c r="AF45" s="371"/>
      <c r="AG45" s="371"/>
      <c r="AH45" s="370"/>
      <c r="AI45" s="369"/>
      <c r="AJ45" s="369"/>
      <c r="AK45" s="369"/>
      <c r="AL45" s="369"/>
      <c r="AM45" s="369"/>
      <c r="AN45" s="369"/>
      <c r="AO45" s="369"/>
      <c r="AP45" s="369"/>
    </row>
    <row r="46" spans="2:42" s="22" customFormat="1" ht="21" customHeight="1" x14ac:dyDescent="0.2">
      <c r="B46" s="625"/>
      <c r="C46" s="348" t="s">
        <v>84</v>
      </c>
      <c r="D46" s="347">
        <v>11</v>
      </c>
      <c r="E46" s="346">
        <v>0</v>
      </c>
      <c r="F46" s="346">
        <v>0</v>
      </c>
      <c r="G46" s="346">
        <v>0</v>
      </c>
      <c r="H46" s="346">
        <v>0</v>
      </c>
      <c r="I46" s="346">
        <v>0</v>
      </c>
      <c r="J46" s="346">
        <v>0</v>
      </c>
      <c r="K46" s="346">
        <v>0</v>
      </c>
      <c r="L46" s="346">
        <v>0</v>
      </c>
      <c r="M46" s="346">
        <v>0</v>
      </c>
      <c r="N46" s="346">
        <v>0</v>
      </c>
      <c r="O46" s="346">
        <v>0</v>
      </c>
      <c r="P46" s="345">
        <v>0</v>
      </c>
      <c r="Q46" s="345">
        <v>2</v>
      </c>
      <c r="R46" s="345">
        <v>0</v>
      </c>
      <c r="S46" s="345">
        <v>3</v>
      </c>
      <c r="T46" s="345">
        <v>1</v>
      </c>
      <c r="U46" s="345">
        <v>2</v>
      </c>
      <c r="V46" s="345">
        <v>2</v>
      </c>
      <c r="W46" s="345">
        <v>1</v>
      </c>
      <c r="X46" s="345">
        <v>0</v>
      </c>
      <c r="Y46" s="345">
        <v>0</v>
      </c>
      <c r="AA46" s="371"/>
      <c r="AB46" s="371"/>
      <c r="AC46" s="371"/>
      <c r="AD46" s="371"/>
      <c r="AE46" s="371"/>
      <c r="AF46" s="371"/>
      <c r="AG46" s="371"/>
      <c r="AH46" s="370"/>
      <c r="AI46" s="369"/>
      <c r="AJ46" s="369"/>
      <c r="AK46" s="369"/>
      <c r="AL46" s="369"/>
      <c r="AM46" s="369"/>
      <c r="AN46" s="369"/>
      <c r="AO46" s="369"/>
      <c r="AP46" s="369"/>
    </row>
    <row r="47" spans="2:42" s="22" customFormat="1" ht="12" customHeight="1" x14ac:dyDescent="0.2">
      <c r="B47" s="625" t="s">
        <v>443</v>
      </c>
      <c r="C47" s="348" t="s">
        <v>82</v>
      </c>
      <c r="D47" s="347">
        <v>36</v>
      </c>
      <c r="E47" s="346">
        <v>0</v>
      </c>
      <c r="F47" s="346">
        <v>0</v>
      </c>
      <c r="G47" s="346">
        <v>0</v>
      </c>
      <c r="H47" s="346">
        <v>0</v>
      </c>
      <c r="I47" s="346">
        <v>0</v>
      </c>
      <c r="J47" s="346">
        <v>0</v>
      </c>
      <c r="K47" s="346">
        <v>0</v>
      </c>
      <c r="L47" s="346">
        <v>0</v>
      </c>
      <c r="M47" s="346">
        <v>0</v>
      </c>
      <c r="N47" s="346">
        <v>0</v>
      </c>
      <c r="O47" s="346">
        <v>0</v>
      </c>
      <c r="P47" s="345">
        <v>2</v>
      </c>
      <c r="Q47" s="345">
        <v>3</v>
      </c>
      <c r="R47" s="345">
        <v>3</v>
      </c>
      <c r="S47" s="345">
        <v>6</v>
      </c>
      <c r="T47" s="345">
        <v>6</v>
      </c>
      <c r="U47" s="345">
        <v>2</v>
      </c>
      <c r="V47" s="345">
        <v>6</v>
      </c>
      <c r="W47" s="345">
        <v>7</v>
      </c>
      <c r="X47" s="345">
        <v>0</v>
      </c>
      <c r="Y47" s="345">
        <v>1</v>
      </c>
      <c r="AA47" s="371"/>
      <c r="AB47" s="371"/>
      <c r="AC47" s="371"/>
      <c r="AD47" s="371"/>
      <c r="AE47" s="371"/>
      <c r="AF47" s="371"/>
      <c r="AG47" s="371"/>
      <c r="AH47" s="370"/>
      <c r="AI47" s="369"/>
      <c r="AJ47" s="369"/>
      <c r="AK47" s="369"/>
      <c r="AL47" s="369"/>
      <c r="AM47" s="369"/>
      <c r="AN47" s="369"/>
      <c r="AO47" s="369"/>
      <c r="AP47" s="369"/>
    </row>
    <row r="48" spans="2:42" s="22" customFormat="1" ht="12" customHeight="1" x14ac:dyDescent="0.2">
      <c r="B48" s="625"/>
      <c r="C48" s="348" t="s">
        <v>83</v>
      </c>
      <c r="D48" s="347">
        <v>17</v>
      </c>
      <c r="E48" s="346">
        <v>0</v>
      </c>
      <c r="F48" s="346">
        <v>0</v>
      </c>
      <c r="G48" s="346">
        <v>0</v>
      </c>
      <c r="H48" s="346">
        <v>0</v>
      </c>
      <c r="I48" s="346">
        <v>0</v>
      </c>
      <c r="J48" s="346">
        <v>0</v>
      </c>
      <c r="K48" s="346">
        <v>0</v>
      </c>
      <c r="L48" s="346">
        <v>0</v>
      </c>
      <c r="M48" s="346">
        <v>0</v>
      </c>
      <c r="N48" s="346">
        <v>0</v>
      </c>
      <c r="O48" s="346">
        <v>0</v>
      </c>
      <c r="P48" s="345">
        <v>1</v>
      </c>
      <c r="Q48" s="345">
        <v>2</v>
      </c>
      <c r="R48" s="345">
        <v>2</v>
      </c>
      <c r="S48" s="345">
        <v>3</v>
      </c>
      <c r="T48" s="345">
        <v>3</v>
      </c>
      <c r="U48" s="345">
        <v>1</v>
      </c>
      <c r="V48" s="345">
        <v>3</v>
      </c>
      <c r="W48" s="345">
        <v>2</v>
      </c>
      <c r="X48" s="345">
        <v>0</v>
      </c>
      <c r="Y48" s="345">
        <v>0</v>
      </c>
      <c r="AA48" s="371"/>
      <c r="AB48" s="371"/>
      <c r="AC48" s="371"/>
      <c r="AD48" s="371"/>
      <c r="AE48" s="371"/>
      <c r="AF48" s="371"/>
      <c r="AG48" s="371"/>
      <c r="AH48" s="370"/>
      <c r="AI48" s="369"/>
      <c r="AJ48" s="369"/>
      <c r="AK48" s="369"/>
      <c r="AL48" s="369"/>
      <c r="AM48" s="369"/>
      <c r="AN48" s="369"/>
      <c r="AO48" s="369"/>
      <c r="AP48" s="369"/>
    </row>
    <row r="49" spans="2:42" s="22" customFormat="1" ht="21" customHeight="1" x14ac:dyDescent="0.2">
      <c r="B49" s="625"/>
      <c r="C49" s="348" t="s">
        <v>84</v>
      </c>
      <c r="D49" s="347">
        <v>19</v>
      </c>
      <c r="E49" s="346">
        <v>0</v>
      </c>
      <c r="F49" s="346">
        <v>0</v>
      </c>
      <c r="G49" s="346">
        <v>0</v>
      </c>
      <c r="H49" s="346">
        <v>0</v>
      </c>
      <c r="I49" s="346">
        <v>0</v>
      </c>
      <c r="J49" s="346">
        <v>0</v>
      </c>
      <c r="K49" s="346">
        <v>0</v>
      </c>
      <c r="L49" s="346">
        <v>0</v>
      </c>
      <c r="M49" s="346">
        <v>0</v>
      </c>
      <c r="N49" s="346">
        <v>0</v>
      </c>
      <c r="O49" s="346">
        <v>0</v>
      </c>
      <c r="P49" s="345">
        <v>1</v>
      </c>
      <c r="Q49" s="345">
        <v>1</v>
      </c>
      <c r="R49" s="345">
        <v>1</v>
      </c>
      <c r="S49" s="345">
        <v>3</v>
      </c>
      <c r="T49" s="345">
        <v>3</v>
      </c>
      <c r="U49" s="345">
        <v>1</v>
      </c>
      <c r="V49" s="345">
        <v>3</v>
      </c>
      <c r="W49" s="345">
        <v>5</v>
      </c>
      <c r="X49" s="345">
        <v>0</v>
      </c>
      <c r="Y49" s="345">
        <v>1</v>
      </c>
      <c r="AA49" s="371"/>
      <c r="AB49" s="371"/>
      <c r="AC49" s="371"/>
      <c r="AD49" s="371"/>
      <c r="AE49" s="371"/>
      <c r="AF49" s="371"/>
      <c r="AG49" s="371"/>
      <c r="AH49" s="370"/>
      <c r="AI49" s="369"/>
      <c r="AJ49" s="369"/>
      <c r="AK49" s="369"/>
      <c r="AL49" s="369"/>
      <c r="AM49" s="369"/>
      <c r="AN49" s="369"/>
      <c r="AO49" s="369"/>
      <c r="AP49" s="369"/>
    </row>
    <row r="50" spans="2:42" s="22" customFormat="1" ht="12" customHeight="1" x14ac:dyDescent="0.2">
      <c r="B50" s="625" t="s">
        <v>442</v>
      </c>
      <c r="C50" s="348" t="s">
        <v>82</v>
      </c>
      <c r="D50" s="347">
        <v>109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1</v>
      </c>
      <c r="N50" s="346">
        <v>3</v>
      </c>
      <c r="O50" s="346">
        <v>2</v>
      </c>
      <c r="P50" s="345">
        <v>8</v>
      </c>
      <c r="Q50" s="345">
        <v>11</v>
      </c>
      <c r="R50" s="345">
        <v>19</v>
      </c>
      <c r="S50" s="345">
        <v>14</v>
      </c>
      <c r="T50" s="345">
        <v>19</v>
      </c>
      <c r="U50" s="345">
        <v>12</v>
      </c>
      <c r="V50" s="345">
        <v>8</v>
      </c>
      <c r="W50" s="345">
        <v>12</v>
      </c>
      <c r="X50" s="345">
        <v>0</v>
      </c>
      <c r="Y50" s="345">
        <v>0</v>
      </c>
      <c r="AA50" s="371"/>
      <c r="AB50" s="371"/>
      <c r="AC50" s="371"/>
      <c r="AD50" s="371"/>
      <c r="AE50" s="371"/>
      <c r="AF50" s="371"/>
      <c r="AG50" s="371"/>
      <c r="AH50" s="370"/>
      <c r="AI50" s="369"/>
      <c r="AJ50" s="369"/>
      <c r="AK50" s="369"/>
      <c r="AL50" s="369"/>
      <c r="AM50" s="369"/>
      <c r="AN50" s="369"/>
      <c r="AO50" s="369"/>
      <c r="AP50" s="369"/>
    </row>
    <row r="51" spans="2:42" s="22" customFormat="1" ht="12" customHeight="1" x14ac:dyDescent="0.2">
      <c r="B51" s="625"/>
      <c r="C51" s="348" t="s">
        <v>83</v>
      </c>
      <c r="D51" s="347">
        <v>82</v>
      </c>
      <c r="E51" s="346">
        <v>0</v>
      </c>
      <c r="F51" s="346">
        <v>0</v>
      </c>
      <c r="G51" s="346">
        <v>0</v>
      </c>
      <c r="H51" s="346">
        <v>0</v>
      </c>
      <c r="I51" s="346">
        <v>0</v>
      </c>
      <c r="J51" s="346">
        <v>0</v>
      </c>
      <c r="K51" s="346">
        <v>0</v>
      </c>
      <c r="L51" s="346">
        <v>0</v>
      </c>
      <c r="M51" s="346">
        <v>1</v>
      </c>
      <c r="N51" s="346">
        <v>2</v>
      </c>
      <c r="O51" s="346">
        <v>2</v>
      </c>
      <c r="P51" s="345">
        <v>6</v>
      </c>
      <c r="Q51" s="345">
        <v>8</v>
      </c>
      <c r="R51" s="345">
        <v>16</v>
      </c>
      <c r="S51" s="345">
        <v>13</v>
      </c>
      <c r="T51" s="345">
        <v>15</v>
      </c>
      <c r="U51" s="345">
        <v>7</v>
      </c>
      <c r="V51" s="345">
        <v>6</v>
      </c>
      <c r="W51" s="345">
        <v>6</v>
      </c>
      <c r="X51" s="345">
        <v>0</v>
      </c>
      <c r="Y51" s="345">
        <v>0</v>
      </c>
      <c r="AA51" s="371"/>
      <c r="AB51" s="371"/>
      <c r="AC51" s="371"/>
      <c r="AD51" s="371"/>
      <c r="AE51" s="371"/>
      <c r="AF51" s="371"/>
      <c r="AG51" s="371"/>
      <c r="AH51" s="370"/>
      <c r="AI51" s="369"/>
      <c r="AJ51" s="369"/>
      <c r="AK51" s="369"/>
      <c r="AL51" s="369"/>
      <c r="AM51" s="369"/>
      <c r="AN51" s="369"/>
      <c r="AO51" s="369"/>
      <c r="AP51" s="369"/>
    </row>
    <row r="52" spans="2:42" s="22" customFormat="1" ht="21" customHeight="1" x14ac:dyDescent="0.2">
      <c r="B52" s="625"/>
      <c r="C52" s="348" t="s">
        <v>84</v>
      </c>
      <c r="D52" s="347">
        <v>27</v>
      </c>
      <c r="E52" s="346">
        <v>0</v>
      </c>
      <c r="F52" s="346">
        <v>0</v>
      </c>
      <c r="G52" s="346">
        <v>0</v>
      </c>
      <c r="H52" s="346">
        <v>0</v>
      </c>
      <c r="I52" s="346">
        <v>0</v>
      </c>
      <c r="J52" s="346">
        <v>0</v>
      </c>
      <c r="K52" s="346">
        <v>0</v>
      </c>
      <c r="L52" s="346">
        <v>0</v>
      </c>
      <c r="M52" s="346">
        <v>0</v>
      </c>
      <c r="N52" s="346">
        <v>1</v>
      </c>
      <c r="O52" s="346">
        <v>0</v>
      </c>
      <c r="P52" s="345">
        <v>2</v>
      </c>
      <c r="Q52" s="345">
        <v>3</v>
      </c>
      <c r="R52" s="345">
        <v>3</v>
      </c>
      <c r="S52" s="345">
        <v>1</v>
      </c>
      <c r="T52" s="345">
        <v>4</v>
      </c>
      <c r="U52" s="345">
        <v>5</v>
      </c>
      <c r="V52" s="345">
        <v>2</v>
      </c>
      <c r="W52" s="345">
        <v>6</v>
      </c>
      <c r="X52" s="345">
        <v>0</v>
      </c>
      <c r="Y52" s="345">
        <v>0</v>
      </c>
      <c r="AA52" s="371"/>
      <c r="AB52" s="371"/>
      <c r="AC52" s="371"/>
      <c r="AD52" s="371"/>
      <c r="AE52" s="371"/>
      <c r="AF52" s="371"/>
      <c r="AG52" s="371"/>
      <c r="AH52" s="370"/>
      <c r="AI52" s="369"/>
      <c r="AJ52" s="369"/>
      <c r="AK52" s="369"/>
      <c r="AL52" s="369"/>
      <c r="AM52" s="369"/>
      <c r="AN52" s="369"/>
      <c r="AO52" s="369"/>
      <c r="AP52" s="369"/>
    </row>
    <row r="53" spans="2:42" s="22" customFormat="1" ht="12" customHeight="1" x14ac:dyDescent="0.2">
      <c r="B53" s="625" t="s">
        <v>441</v>
      </c>
      <c r="C53" s="348" t="s">
        <v>82</v>
      </c>
      <c r="D53" s="347">
        <v>6</v>
      </c>
      <c r="E53" s="346">
        <v>0</v>
      </c>
      <c r="F53" s="346">
        <v>0</v>
      </c>
      <c r="G53" s="346">
        <v>0</v>
      </c>
      <c r="H53" s="346">
        <v>0</v>
      </c>
      <c r="I53" s="346">
        <v>0</v>
      </c>
      <c r="J53" s="346">
        <v>0</v>
      </c>
      <c r="K53" s="346">
        <v>0</v>
      </c>
      <c r="L53" s="346">
        <v>1</v>
      </c>
      <c r="M53" s="346">
        <v>0</v>
      </c>
      <c r="N53" s="346">
        <v>1</v>
      </c>
      <c r="O53" s="346">
        <v>0</v>
      </c>
      <c r="P53" s="345">
        <v>0</v>
      </c>
      <c r="Q53" s="345">
        <v>0</v>
      </c>
      <c r="R53" s="345">
        <v>1</v>
      </c>
      <c r="S53" s="345">
        <v>1</v>
      </c>
      <c r="T53" s="345">
        <v>0</v>
      </c>
      <c r="U53" s="345">
        <v>1</v>
      </c>
      <c r="V53" s="345">
        <v>0</v>
      </c>
      <c r="W53" s="345">
        <v>0</v>
      </c>
      <c r="X53" s="345">
        <v>1</v>
      </c>
      <c r="Y53" s="345">
        <v>0</v>
      </c>
      <c r="AA53" s="371"/>
      <c r="AB53" s="371"/>
      <c r="AC53" s="371"/>
      <c r="AD53" s="371"/>
      <c r="AE53" s="371"/>
      <c r="AF53" s="371"/>
      <c r="AG53" s="371"/>
      <c r="AH53" s="370"/>
      <c r="AI53" s="369"/>
      <c r="AJ53" s="369"/>
      <c r="AK53" s="369"/>
      <c r="AL53" s="369"/>
      <c r="AM53" s="369"/>
      <c r="AN53" s="369"/>
      <c r="AO53" s="369"/>
      <c r="AP53" s="369"/>
    </row>
    <row r="54" spans="2:42" s="22" customFormat="1" ht="12" customHeight="1" x14ac:dyDescent="0.2">
      <c r="B54" s="625"/>
      <c r="C54" s="348" t="s">
        <v>83</v>
      </c>
      <c r="D54" s="347">
        <v>4</v>
      </c>
      <c r="E54" s="346">
        <v>0</v>
      </c>
      <c r="F54" s="346">
        <v>0</v>
      </c>
      <c r="G54" s="346">
        <v>0</v>
      </c>
      <c r="H54" s="346">
        <v>0</v>
      </c>
      <c r="I54" s="346">
        <v>0</v>
      </c>
      <c r="J54" s="346">
        <v>0</v>
      </c>
      <c r="K54" s="346">
        <v>0</v>
      </c>
      <c r="L54" s="346">
        <v>0</v>
      </c>
      <c r="M54" s="346">
        <v>0</v>
      </c>
      <c r="N54" s="346">
        <v>1</v>
      </c>
      <c r="O54" s="346">
        <v>0</v>
      </c>
      <c r="P54" s="345">
        <v>0</v>
      </c>
      <c r="Q54" s="345">
        <v>0</v>
      </c>
      <c r="R54" s="345">
        <v>1</v>
      </c>
      <c r="S54" s="345">
        <v>0</v>
      </c>
      <c r="T54" s="345">
        <v>0</v>
      </c>
      <c r="U54" s="345">
        <v>1</v>
      </c>
      <c r="V54" s="345">
        <v>0</v>
      </c>
      <c r="W54" s="345">
        <v>0</v>
      </c>
      <c r="X54" s="345">
        <v>1</v>
      </c>
      <c r="Y54" s="345">
        <v>0</v>
      </c>
      <c r="AA54" s="371"/>
      <c r="AB54" s="371"/>
      <c r="AC54" s="371"/>
      <c r="AD54" s="371"/>
      <c r="AE54" s="371"/>
      <c r="AF54" s="371"/>
      <c r="AG54" s="371"/>
      <c r="AH54" s="370"/>
      <c r="AI54" s="369"/>
      <c r="AJ54" s="369"/>
      <c r="AK54" s="369"/>
      <c r="AL54" s="369"/>
      <c r="AM54" s="369"/>
      <c r="AN54" s="369"/>
      <c r="AO54" s="369"/>
      <c r="AP54" s="369"/>
    </row>
    <row r="55" spans="2:42" s="22" customFormat="1" ht="21" customHeight="1" x14ac:dyDescent="0.2">
      <c r="B55" s="625"/>
      <c r="C55" s="348" t="s">
        <v>84</v>
      </c>
      <c r="D55" s="347">
        <v>2</v>
      </c>
      <c r="E55" s="346">
        <v>0</v>
      </c>
      <c r="F55" s="346">
        <v>0</v>
      </c>
      <c r="G55" s="346">
        <v>0</v>
      </c>
      <c r="H55" s="346">
        <v>0</v>
      </c>
      <c r="I55" s="346">
        <v>0</v>
      </c>
      <c r="J55" s="346">
        <v>0</v>
      </c>
      <c r="K55" s="346">
        <v>0</v>
      </c>
      <c r="L55" s="346">
        <v>1</v>
      </c>
      <c r="M55" s="346">
        <v>0</v>
      </c>
      <c r="N55" s="346">
        <v>0</v>
      </c>
      <c r="O55" s="346">
        <v>0</v>
      </c>
      <c r="P55" s="345">
        <v>0</v>
      </c>
      <c r="Q55" s="345">
        <v>0</v>
      </c>
      <c r="R55" s="345">
        <v>0</v>
      </c>
      <c r="S55" s="345">
        <v>1</v>
      </c>
      <c r="T55" s="345">
        <v>0</v>
      </c>
      <c r="U55" s="345">
        <v>0</v>
      </c>
      <c r="V55" s="345">
        <v>0</v>
      </c>
      <c r="W55" s="345">
        <v>0</v>
      </c>
      <c r="X55" s="345">
        <v>0</v>
      </c>
      <c r="Y55" s="345">
        <v>0</v>
      </c>
      <c r="AA55" s="371"/>
      <c r="AB55" s="371"/>
      <c r="AC55" s="371"/>
      <c r="AD55" s="371"/>
      <c r="AE55" s="371"/>
      <c r="AF55" s="371"/>
      <c r="AG55" s="371"/>
      <c r="AH55" s="370"/>
      <c r="AI55" s="369"/>
      <c r="AJ55" s="369"/>
      <c r="AK55" s="369"/>
      <c r="AL55" s="369"/>
      <c r="AM55" s="369"/>
      <c r="AN55" s="369"/>
      <c r="AO55" s="369"/>
      <c r="AP55" s="369"/>
    </row>
    <row r="56" spans="2:42" s="22" customFormat="1" ht="12" customHeight="1" x14ac:dyDescent="0.2">
      <c r="B56" s="625" t="s">
        <v>440</v>
      </c>
      <c r="C56" s="348" t="s">
        <v>82</v>
      </c>
      <c r="D56" s="347">
        <v>48</v>
      </c>
      <c r="E56" s="346">
        <v>0</v>
      </c>
      <c r="F56" s="346">
        <v>0</v>
      </c>
      <c r="G56" s="346">
        <v>0</v>
      </c>
      <c r="H56" s="346">
        <v>0</v>
      </c>
      <c r="I56" s="346">
        <v>0</v>
      </c>
      <c r="J56" s="346">
        <v>0</v>
      </c>
      <c r="K56" s="346">
        <v>0</v>
      </c>
      <c r="L56" s="346">
        <v>0</v>
      </c>
      <c r="M56" s="346">
        <v>0</v>
      </c>
      <c r="N56" s="346">
        <v>1</v>
      </c>
      <c r="O56" s="346">
        <v>1</v>
      </c>
      <c r="P56" s="345">
        <v>5</v>
      </c>
      <c r="Q56" s="345">
        <v>5</v>
      </c>
      <c r="R56" s="345">
        <v>6</v>
      </c>
      <c r="S56" s="345">
        <v>8</v>
      </c>
      <c r="T56" s="345">
        <v>6</v>
      </c>
      <c r="U56" s="345">
        <v>2</v>
      </c>
      <c r="V56" s="345">
        <v>6</v>
      </c>
      <c r="W56" s="345">
        <v>4</v>
      </c>
      <c r="X56" s="345">
        <v>1</v>
      </c>
      <c r="Y56" s="345">
        <v>3</v>
      </c>
      <c r="AA56" s="371"/>
      <c r="AB56" s="371"/>
      <c r="AC56" s="371"/>
      <c r="AD56" s="371"/>
      <c r="AE56" s="371"/>
      <c r="AF56" s="371"/>
      <c r="AG56" s="371"/>
      <c r="AH56" s="370"/>
      <c r="AI56" s="369"/>
      <c r="AJ56" s="369"/>
      <c r="AK56" s="369"/>
      <c r="AL56" s="369"/>
      <c r="AM56" s="369"/>
      <c r="AN56" s="369"/>
      <c r="AO56" s="369"/>
      <c r="AP56" s="369"/>
    </row>
    <row r="57" spans="2:42" s="22" customFormat="1" ht="12" customHeight="1" x14ac:dyDescent="0.2">
      <c r="B57" s="625"/>
      <c r="C57" s="348" t="s">
        <v>83</v>
      </c>
      <c r="D57" s="347">
        <v>1</v>
      </c>
      <c r="E57" s="346">
        <v>0</v>
      </c>
      <c r="F57" s="346">
        <v>0</v>
      </c>
      <c r="G57" s="346">
        <v>0</v>
      </c>
      <c r="H57" s="346">
        <v>0</v>
      </c>
      <c r="I57" s="346">
        <v>0</v>
      </c>
      <c r="J57" s="346">
        <v>0</v>
      </c>
      <c r="K57" s="346">
        <v>0</v>
      </c>
      <c r="L57" s="346">
        <v>0</v>
      </c>
      <c r="M57" s="346">
        <v>0</v>
      </c>
      <c r="N57" s="346">
        <v>0</v>
      </c>
      <c r="O57" s="346">
        <v>0</v>
      </c>
      <c r="P57" s="345">
        <v>0</v>
      </c>
      <c r="Q57" s="345">
        <v>0</v>
      </c>
      <c r="R57" s="345">
        <v>1</v>
      </c>
      <c r="S57" s="345">
        <v>0</v>
      </c>
      <c r="T57" s="345">
        <v>0</v>
      </c>
      <c r="U57" s="345">
        <v>0</v>
      </c>
      <c r="V57" s="345">
        <v>0</v>
      </c>
      <c r="W57" s="345">
        <v>0</v>
      </c>
      <c r="X57" s="345">
        <v>0</v>
      </c>
      <c r="Y57" s="345">
        <v>0</v>
      </c>
      <c r="AA57" s="371"/>
      <c r="AB57" s="371"/>
      <c r="AC57" s="371"/>
      <c r="AD57" s="371"/>
      <c r="AE57" s="371"/>
      <c r="AF57" s="371"/>
      <c r="AG57" s="371"/>
      <c r="AH57" s="370"/>
      <c r="AI57" s="369"/>
      <c r="AJ57" s="369"/>
      <c r="AK57" s="369"/>
      <c r="AL57" s="369"/>
      <c r="AM57" s="369"/>
      <c r="AN57" s="369"/>
      <c r="AO57" s="369"/>
      <c r="AP57" s="369"/>
    </row>
    <row r="58" spans="2:42" s="22" customFormat="1" ht="21" customHeight="1" x14ac:dyDescent="0.2">
      <c r="B58" s="625"/>
      <c r="C58" s="348" t="s">
        <v>84</v>
      </c>
      <c r="D58" s="347">
        <v>47</v>
      </c>
      <c r="E58" s="346">
        <v>0</v>
      </c>
      <c r="F58" s="346">
        <v>0</v>
      </c>
      <c r="G58" s="346">
        <v>0</v>
      </c>
      <c r="H58" s="346">
        <v>0</v>
      </c>
      <c r="I58" s="346">
        <v>0</v>
      </c>
      <c r="J58" s="346">
        <v>0</v>
      </c>
      <c r="K58" s="346">
        <v>0</v>
      </c>
      <c r="L58" s="346">
        <v>0</v>
      </c>
      <c r="M58" s="346">
        <v>0</v>
      </c>
      <c r="N58" s="346">
        <v>1</v>
      </c>
      <c r="O58" s="346">
        <v>1</v>
      </c>
      <c r="P58" s="345">
        <v>5</v>
      </c>
      <c r="Q58" s="345">
        <v>5</v>
      </c>
      <c r="R58" s="345">
        <v>5</v>
      </c>
      <c r="S58" s="345">
        <v>8</v>
      </c>
      <c r="T58" s="345">
        <v>6</v>
      </c>
      <c r="U58" s="345">
        <v>2</v>
      </c>
      <c r="V58" s="345">
        <v>6</v>
      </c>
      <c r="W58" s="345">
        <v>4</v>
      </c>
      <c r="X58" s="345">
        <v>1</v>
      </c>
      <c r="Y58" s="345">
        <v>3</v>
      </c>
      <c r="AA58" s="371"/>
      <c r="AB58" s="371"/>
      <c r="AC58" s="371"/>
      <c r="AD58" s="371"/>
      <c r="AE58" s="371"/>
      <c r="AF58" s="371"/>
      <c r="AG58" s="371"/>
      <c r="AH58" s="370"/>
      <c r="AI58" s="369"/>
      <c r="AJ58" s="369"/>
      <c r="AK58" s="369"/>
      <c r="AL58" s="369"/>
      <c r="AM58" s="369"/>
      <c r="AN58" s="369"/>
      <c r="AO58" s="369"/>
      <c r="AP58" s="369"/>
    </row>
    <row r="59" spans="2:42" s="22" customFormat="1" ht="12" customHeight="1" x14ac:dyDescent="0.2">
      <c r="B59" s="625" t="s">
        <v>439</v>
      </c>
      <c r="C59" s="348" t="s">
        <v>82</v>
      </c>
      <c r="D59" s="347">
        <v>5</v>
      </c>
      <c r="E59" s="346">
        <v>0</v>
      </c>
      <c r="F59" s="346">
        <v>0</v>
      </c>
      <c r="G59" s="346">
        <v>0</v>
      </c>
      <c r="H59" s="346">
        <v>0</v>
      </c>
      <c r="I59" s="346">
        <v>0</v>
      </c>
      <c r="J59" s="346">
        <v>0</v>
      </c>
      <c r="K59" s="346">
        <v>0</v>
      </c>
      <c r="L59" s="346">
        <v>0</v>
      </c>
      <c r="M59" s="346">
        <v>0</v>
      </c>
      <c r="N59" s="346">
        <v>0</v>
      </c>
      <c r="O59" s="346">
        <v>0</v>
      </c>
      <c r="P59" s="345">
        <v>1</v>
      </c>
      <c r="Q59" s="345">
        <v>0</v>
      </c>
      <c r="R59" s="345">
        <v>0</v>
      </c>
      <c r="S59" s="345">
        <v>2</v>
      </c>
      <c r="T59" s="345">
        <v>1</v>
      </c>
      <c r="U59" s="345">
        <v>1</v>
      </c>
      <c r="V59" s="345">
        <v>0</v>
      </c>
      <c r="W59" s="345">
        <v>0</v>
      </c>
      <c r="X59" s="345">
        <v>0</v>
      </c>
      <c r="Y59" s="345">
        <v>0</v>
      </c>
      <c r="AA59" s="371"/>
      <c r="AB59" s="371"/>
      <c r="AC59" s="371"/>
      <c r="AD59" s="371"/>
      <c r="AE59" s="371"/>
      <c r="AF59" s="371"/>
      <c r="AG59" s="371"/>
      <c r="AH59" s="370"/>
      <c r="AI59" s="369"/>
      <c r="AJ59" s="369"/>
      <c r="AK59" s="369"/>
      <c r="AL59" s="369"/>
      <c r="AM59" s="369"/>
      <c r="AN59" s="369"/>
      <c r="AO59" s="369"/>
      <c r="AP59" s="369"/>
    </row>
    <row r="60" spans="2:42" s="22" customFormat="1" ht="12" customHeight="1" x14ac:dyDescent="0.2">
      <c r="B60" s="625"/>
      <c r="C60" s="348" t="s">
        <v>83</v>
      </c>
      <c r="D60" s="347">
        <v>0</v>
      </c>
      <c r="E60" s="346">
        <v>0</v>
      </c>
      <c r="F60" s="346">
        <v>0</v>
      </c>
      <c r="G60" s="346">
        <v>0</v>
      </c>
      <c r="H60" s="346">
        <v>0</v>
      </c>
      <c r="I60" s="346">
        <v>0</v>
      </c>
      <c r="J60" s="346">
        <v>0</v>
      </c>
      <c r="K60" s="346">
        <v>0</v>
      </c>
      <c r="L60" s="346">
        <v>0</v>
      </c>
      <c r="M60" s="346">
        <v>0</v>
      </c>
      <c r="N60" s="346">
        <v>0</v>
      </c>
      <c r="O60" s="346">
        <v>0</v>
      </c>
      <c r="P60" s="345">
        <v>0</v>
      </c>
      <c r="Q60" s="345">
        <v>0</v>
      </c>
      <c r="R60" s="345">
        <v>0</v>
      </c>
      <c r="S60" s="345">
        <v>0</v>
      </c>
      <c r="T60" s="345">
        <v>0</v>
      </c>
      <c r="U60" s="345">
        <v>0</v>
      </c>
      <c r="V60" s="345">
        <v>0</v>
      </c>
      <c r="W60" s="345">
        <v>0</v>
      </c>
      <c r="X60" s="345">
        <v>0</v>
      </c>
      <c r="Y60" s="345">
        <v>0</v>
      </c>
      <c r="AA60" s="371"/>
      <c r="AB60" s="371"/>
      <c r="AC60" s="371"/>
      <c r="AD60" s="371"/>
      <c r="AE60" s="371"/>
      <c r="AF60" s="371"/>
      <c r="AG60" s="371"/>
      <c r="AH60" s="370"/>
      <c r="AI60" s="369"/>
      <c r="AJ60" s="369"/>
      <c r="AK60" s="369"/>
      <c r="AL60" s="369"/>
      <c r="AM60" s="369"/>
      <c r="AN60" s="369"/>
      <c r="AO60" s="369"/>
      <c r="AP60" s="369"/>
    </row>
    <row r="61" spans="2:42" s="22" customFormat="1" ht="22.5" customHeight="1" x14ac:dyDescent="0.2">
      <c r="B61" s="625"/>
      <c r="C61" s="348" t="s">
        <v>84</v>
      </c>
      <c r="D61" s="347">
        <v>5</v>
      </c>
      <c r="E61" s="346">
        <v>0</v>
      </c>
      <c r="F61" s="346">
        <v>0</v>
      </c>
      <c r="G61" s="346">
        <v>0</v>
      </c>
      <c r="H61" s="346">
        <v>0</v>
      </c>
      <c r="I61" s="346">
        <v>0</v>
      </c>
      <c r="J61" s="346">
        <v>0</v>
      </c>
      <c r="K61" s="346">
        <v>0</v>
      </c>
      <c r="L61" s="346">
        <v>0</v>
      </c>
      <c r="M61" s="346">
        <v>0</v>
      </c>
      <c r="N61" s="346">
        <v>0</v>
      </c>
      <c r="O61" s="346">
        <v>0</v>
      </c>
      <c r="P61" s="345">
        <v>1</v>
      </c>
      <c r="Q61" s="345">
        <v>0</v>
      </c>
      <c r="R61" s="345">
        <v>0</v>
      </c>
      <c r="S61" s="345">
        <v>2</v>
      </c>
      <c r="T61" s="345">
        <v>1</v>
      </c>
      <c r="U61" s="345">
        <v>1</v>
      </c>
      <c r="V61" s="345">
        <v>0</v>
      </c>
      <c r="W61" s="345">
        <v>0</v>
      </c>
      <c r="X61" s="345">
        <v>0</v>
      </c>
      <c r="Y61" s="345">
        <v>0</v>
      </c>
      <c r="AA61" s="371"/>
      <c r="AB61" s="371"/>
      <c r="AC61" s="371"/>
      <c r="AD61" s="371"/>
      <c r="AE61" s="371"/>
      <c r="AF61" s="371"/>
      <c r="AG61" s="371"/>
      <c r="AH61" s="370"/>
      <c r="AI61" s="369"/>
      <c r="AJ61" s="369"/>
      <c r="AK61" s="369"/>
      <c r="AL61" s="369"/>
      <c r="AM61" s="369"/>
      <c r="AN61" s="369"/>
      <c r="AO61" s="369"/>
      <c r="AP61" s="369"/>
    </row>
    <row r="62" spans="2:42" s="22" customFormat="1" ht="12" customHeight="1" x14ac:dyDescent="0.2">
      <c r="B62" s="625" t="s">
        <v>438</v>
      </c>
      <c r="C62" s="348" t="s">
        <v>82</v>
      </c>
      <c r="D62" s="347">
        <v>14</v>
      </c>
      <c r="E62" s="346">
        <v>0</v>
      </c>
      <c r="F62" s="346">
        <v>0</v>
      </c>
      <c r="G62" s="346">
        <v>0</v>
      </c>
      <c r="H62" s="346">
        <v>0</v>
      </c>
      <c r="I62" s="346">
        <v>0</v>
      </c>
      <c r="J62" s="346">
        <v>0</v>
      </c>
      <c r="K62" s="346">
        <v>0</v>
      </c>
      <c r="L62" s="346">
        <v>0</v>
      </c>
      <c r="M62" s="346">
        <v>0</v>
      </c>
      <c r="N62" s="346">
        <v>0</v>
      </c>
      <c r="O62" s="346">
        <v>1</v>
      </c>
      <c r="P62" s="345">
        <v>1</v>
      </c>
      <c r="Q62" s="345">
        <v>1</v>
      </c>
      <c r="R62" s="345">
        <v>2</v>
      </c>
      <c r="S62" s="345">
        <v>0</v>
      </c>
      <c r="T62" s="345">
        <v>3</v>
      </c>
      <c r="U62" s="345">
        <v>1</v>
      </c>
      <c r="V62" s="345">
        <v>4</v>
      </c>
      <c r="W62" s="345">
        <v>0</v>
      </c>
      <c r="X62" s="345">
        <v>1</v>
      </c>
      <c r="Y62" s="345">
        <v>0</v>
      </c>
      <c r="AA62" s="371"/>
      <c r="AB62" s="371"/>
      <c r="AC62" s="371"/>
      <c r="AD62" s="371"/>
      <c r="AE62" s="371"/>
      <c r="AF62" s="371"/>
      <c r="AG62" s="371"/>
      <c r="AH62" s="370"/>
      <c r="AI62" s="369"/>
      <c r="AJ62" s="369"/>
      <c r="AK62" s="369"/>
      <c r="AL62" s="369"/>
      <c r="AM62" s="369"/>
      <c r="AN62" s="369"/>
      <c r="AO62" s="369"/>
      <c r="AP62" s="369"/>
    </row>
    <row r="63" spans="2:42" s="22" customFormat="1" ht="12" customHeight="1" x14ac:dyDescent="0.2">
      <c r="B63" s="625"/>
      <c r="C63" s="348" t="s">
        <v>83</v>
      </c>
      <c r="D63" s="347">
        <v>0</v>
      </c>
      <c r="E63" s="346">
        <v>0</v>
      </c>
      <c r="F63" s="346">
        <v>0</v>
      </c>
      <c r="G63" s="346">
        <v>0</v>
      </c>
      <c r="H63" s="346">
        <v>0</v>
      </c>
      <c r="I63" s="346">
        <v>0</v>
      </c>
      <c r="J63" s="346">
        <v>0</v>
      </c>
      <c r="K63" s="346">
        <v>0</v>
      </c>
      <c r="L63" s="346">
        <v>0</v>
      </c>
      <c r="M63" s="346">
        <v>0</v>
      </c>
      <c r="N63" s="346">
        <v>0</v>
      </c>
      <c r="O63" s="346">
        <v>0</v>
      </c>
      <c r="P63" s="345">
        <v>0</v>
      </c>
      <c r="Q63" s="345">
        <v>0</v>
      </c>
      <c r="R63" s="345">
        <v>0</v>
      </c>
      <c r="S63" s="345">
        <v>0</v>
      </c>
      <c r="T63" s="345">
        <v>0</v>
      </c>
      <c r="U63" s="345">
        <v>0</v>
      </c>
      <c r="V63" s="345">
        <v>0</v>
      </c>
      <c r="W63" s="345">
        <v>0</v>
      </c>
      <c r="X63" s="345">
        <v>0</v>
      </c>
      <c r="Y63" s="345">
        <v>0</v>
      </c>
      <c r="AA63" s="371"/>
      <c r="AB63" s="371"/>
      <c r="AC63" s="371"/>
      <c r="AD63" s="371"/>
      <c r="AE63" s="371"/>
      <c r="AF63" s="371"/>
      <c r="AG63" s="371"/>
      <c r="AH63" s="370"/>
      <c r="AI63" s="369"/>
      <c r="AJ63" s="369"/>
      <c r="AK63" s="369"/>
      <c r="AL63" s="369"/>
      <c r="AM63" s="369"/>
      <c r="AN63" s="369"/>
      <c r="AO63" s="369"/>
      <c r="AP63" s="369"/>
    </row>
    <row r="64" spans="2:42" s="22" customFormat="1" ht="21" customHeight="1" x14ac:dyDescent="0.2">
      <c r="B64" s="625"/>
      <c r="C64" s="348" t="s">
        <v>84</v>
      </c>
      <c r="D64" s="347">
        <v>14</v>
      </c>
      <c r="E64" s="346">
        <v>0</v>
      </c>
      <c r="F64" s="346">
        <v>0</v>
      </c>
      <c r="G64" s="346">
        <v>0</v>
      </c>
      <c r="H64" s="346">
        <v>0</v>
      </c>
      <c r="I64" s="346">
        <v>0</v>
      </c>
      <c r="J64" s="346">
        <v>0</v>
      </c>
      <c r="K64" s="346">
        <v>0</v>
      </c>
      <c r="L64" s="346">
        <v>0</v>
      </c>
      <c r="M64" s="346">
        <v>0</v>
      </c>
      <c r="N64" s="346">
        <v>0</v>
      </c>
      <c r="O64" s="346">
        <v>1</v>
      </c>
      <c r="P64" s="345">
        <v>1</v>
      </c>
      <c r="Q64" s="345">
        <v>1</v>
      </c>
      <c r="R64" s="345">
        <v>2</v>
      </c>
      <c r="S64" s="345">
        <v>0</v>
      </c>
      <c r="T64" s="345">
        <v>3</v>
      </c>
      <c r="U64" s="345">
        <v>1</v>
      </c>
      <c r="V64" s="345">
        <v>4</v>
      </c>
      <c r="W64" s="345">
        <v>0</v>
      </c>
      <c r="X64" s="345">
        <v>1</v>
      </c>
      <c r="Y64" s="345">
        <v>0</v>
      </c>
      <c r="AA64" s="371"/>
      <c r="AB64" s="371"/>
      <c r="AC64" s="371"/>
      <c r="AD64" s="371"/>
      <c r="AE64" s="371"/>
      <c r="AF64" s="371"/>
      <c r="AG64" s="371"/>
      <c r="AH64" s="370"/>
      <c r="AI64" s="369"/>
      <c r="AJ64" s="369"/>
      <c r="AK64" s="369"/>
      <c r="AL64" s="369"/>
      <c r="AM64" s="369"/>
      <c r="AN64" s="369"/>
      <c r="AO64" s="369"/>
      <c r="AP64" s="369"/>
    </row>
    <row r="65" spans="2:42" s="22" customFormat="1" ht="12" customHeight="1" x14ac:dyDescent="0.2">
      <c r="B65" s="625" t="s">
        <v>437</v>
      </c>
      <c r="C65" s="348" t="s">
        <v>82</v>
      </c>
      <c r="D65" s="347">
        <v>12</v>
      </c>
      <c r="E65" s="346">
        <v>0</v>
      </c>
      <c r="F65" s="346">
        <v>0</v>
      </c>
      <c r="G65" s="346">
        <v>0</v>
      </c>
      <c r="H65" s="346">
        <v>0</v>
      </c>
      <c r="I65" s="346">
        <v>0</v>
      </c>
      <c r="J65" s="346">
        <v>0</v>
      </c>
      <c r="K65" s="346">
        <v>0</v>
      </c>
      <c r="L65" s="346">
        <v>0</v>
      </c>
      <c r="M65" s="346">
        <v>0</v>
      </c>
      <c r="N65" s="346">
        <v>1</v>
      </c>
      <c r="O65" s="346">
        <v>1</v>
      </c>
      <c r="P65" s="345">
        <v>2</v>
      </c>
      <c r="Q65" s="345">
        <v>1</v>
      </c>
      <c r="R65" s="345">
        <v>0</v>
      </c>
      <c r="S65" s="345">
        <v>2</v>
      </c>
      <c r="T65" s="345">
        <v>2</v>
      </c>
      <c r="U65" s="345">
        <v>2</v>
      </c>
      <c r="V65" s="345">
        <v>0</v>
      </c>
      <c r="W65" s="345">
        <v>1</v>
      </c>
      <c r="X65" s="345">
        <v>0</v>
      </c>
      <c r="Y65" s="345">
        <v>0</v>
      </c>
      <c r="AA65" s="371"/>
      <c r="AB65" s="371"/>
      <c r="AC65" s="371"/>
      <c r="AD65" s="371"/>
      <c r="AE65" s="371"/>
      <c r="AF65" s="371"/>
      <c r="AG65" s="371"/>
      <c r="AH65" s="370"/>
      <c r="AI65" s="369"/>
      <c r="AJ65" s="369"/>
      <c r="AK65" s="369"/>
      <c r="AL65" s="369"/>
      <c r="AM65" s="369"/>
      <c r="AN65" s="369"/>
      <c r="AO65" s="369"/>
      <c r="AP65" s="369"/>
    </row>
    <row r="66" spans="2:42" s="22" customFormat="1" ht="12" customHeight="1" x14ac:dyDescent="0.2">
      <c r="B66" s="625"/>
      <c r="C66" s="348" t="s">
        <v>83</v>
      </c>
      <c r="D66" s="347">
        <v>0</v>
      </c>
      <c r="E66" s="346">
        <v>0</v>
      </c>
      <c r="F66" s="346">
        <v>0</v>
      </c>
      <c r="G66" s="346">
        <v>0</v>
      </c>
      <c r="H66" s="346">
        <v>0</v>
      </c>
      <c r="I66" s="346">
        <v>0</v>
      </c>
      <c r="J66" s="346">
        <v>0</v>
      </c>
      <c r="K66" s="346">
        <v>0</v>
      </c>
      <c r="L66" s="346">
        <v>0</v>
      </c>
      <c r="M66" s="346">
        <v>0</v>
      </c>
      <c r="N66" s="346">
        <v>0</v>
      </c>
      <c r="O66" s="346">
        <v>0</v>
      </c>
      <c r="P66" s="345">
        <v>0</v>
      </c>
      <c r="Q66" s="345">
        <v>0</v>
      </c>
      <c r="R66" s="345">
        <v>0</v>
      </c>
      <c r="S66" s="345">
        <v>0</v>
      </c>
      <c r="T66" s="345">
        <v>0</v>
      </c>
      <c r="U66" s="345">
        <v>0</v>
      </c>
      <c r="V66" s="345">
        <v>0</v>
      </c>
      <c r="W66" s="345">
        <v>0</v>
      </c>
      <c r="X66" s="345">
        <v>0</v>
      </c>
      <c r="Y66" s="345">
        <v>0</v>
      </c>
      <c r="AA66" s="371"/>
      <c r="AB66" s="371"/>
      <c r="AC66" s="371"/>
      <c r="AD66" s="371"/>
      <c r="AE66" s="371"/>
      <c r="AF66" s="371"/>
      <c r="AG66" s="371"/>
      <c r="AH66" s="370"/>
      <c r="AI66" s="369"/>
      <c r="AJ66" s="369"/>
      <c r="AK66" s="369"/>
      <c r="AL66" s="369"/>
      <c r="AM66" s="369"/>
      <c r="AN66" s="369"/>
      <c r="AO66" s="369"/>
      <c r="AP66" s="369"/>
    </row>
    <row r="67" spans="2:42" s="22" customFormat="1" ht="21" customHeight="1" x14ac:dyDescent="0.2">
      <c r="B67" s="625"/>
      <c r="C67" s="348" t="s">
        <v>84</v>
      </c>
      <c r="D67" s="347">
        <v>12</v>
      </c>
      <c r="E67" s="346">
        <v>0</v>
      </c>
      <c r="F67" s="346">
        <v>0</v>
      </c>
      <c r="G67" s="346">
        <v>0</v>
      </c>
      <c r="H67" s="346">
        <v>0</v>
      </c>
      <c r="I67" s="346">
        <v>0</v>
      </c>
      <c r="J67" s="346">
        <v>0</v>
      </c>
      <c r="K67" s="346">
        <v>0</v>
      </c>
      <c r="L67" s="346">
        <v>0</v>
      </c>
      <c r="M67" s="346">
        <v>0</v>
      </c>
      <c r="N67" s="346">
        <v>1</v>
      </c>
      <c r="O67" s="346">
        <v>1</v>
      </c>
      <c r="P67" s="345">
        <v>2</v>
      </c>
      <c r="Q67" s="345">
        <v>1</v>
      </c>
      <c r="R67" s="345">
        <v>0</v>
      </c>
      <c r="S67" s="345">
        <v>2</v>
      </c>
      <c r="T67" s="345">
        <v>2</v>
      </c>
      <c r="U67" s="345">
        <v>2</v>
      </c>
      <c r="V67" s="345">
        <v>0</v>
      </c>
      <c r="W67" s="345">
        <v>1</v>
      </c>
      <c r="X67" s="345">
        <v>0</v>
      </c>
      <c r="Y67" s="345">
        <v>0</v>
      </c>
      <c r="AA67" s="371"/>
      <c r="AB67" s="371"/>
      <c r="AC67" s="371"/>
      <c r="AD67" s="371"/>
      <c r="AE67" s="371"/>
      <c r="AF67" s="371"/>
      <c r="AG67" s="371"/>
      <c r="AH67" s="370"/>
      <c r="AI67" s="369"/>
      <c r="AJ67" s="369"/>
      <c r="AK67" s="369"/>
      <c r="AL67" s="369"/>
      <c r="AM67" s="369"/>
      <c r="AN67" s="369"/>
      <c r="AO67" s="369"/>
      <c r="AP67" s="369"/>
    </row>
    <row r="68" spans="2:42" s="22" customFormat="1" ht="12" customHeight="1" x14ac:dyDescent="0.2">
      <c r="B68" s="625" t="s">
        <v>436</v>
      </c>
      <c r="C68" s="348" t="s">
        <v>82</v>
      </c>
      <c r="D68" s="347">
        <v>38</v>
      </c>
      <c r="E68" s="346">
        <v>0</v>
      </c>
      <c r="F68" s="346">
        <v>0</v>
      </c>
      <c r="G68" s="346">
        <v>0</v>
      </c>
      <c r="H68" s="346">
        <v>0</v>
      </c>
      <c r="I68" s="346">
        <v>0</v>
      </c>
      <c r="J68" s="346">
        <v>0</v>
      </c>
      <c r="K68" s="346">
        <v>0</v>
      </c>
      <c r="L68" s="346">
        <v>0</v>
      </c>
      <c r="M68" s="346">
        <v>0</v>
      </c>
      <c r="N68" s="346">
        <v>0</v>
      </c>
      <c r="O68" s="346">
        <v>0</v>
      </c>
      <c r="P68" s="345">
        <v>0</v>
      </c>
      <c r="Q68" s="345">
        <v>2</v>
      </c>
      <c r="R68" s="345">
        <v>2</v>
      </c>
      <c r="S68" s="345">
        <v>1</v>
      </c>
      <c r="T68" s="345">
        <v>5</v>
      </c>
      <c r="U68" s="345">
        <v>4</v>
      </c>
      <c r="V68" s="345">
        <v>11</v>
      </c>
      <c r="W68" s="345">
        <v>8</v>
      </c>
      <c r="X68" s="345">
        <v>5</v>
      </c>
      <c r="Y68" s="345">
        <v>0</v>
      </c>
      <c r="AA68" s="371"/>
      <c r="AB68" s="371"/>
      <c r="AC68" s="371"/>
      <c r="AD68" s="371"/>
      <c r="AE68" s="371"/>
      <c r="AF68" s="371"/>
      <c r="AG68" s="371"/>
      <c r="AH68" s="370"/>
      <c r="AI68" s="369"/>
      <c r="AJ68" s="369"/>
      <c r="AK68" s="369"/>
      <c r="AL68" s="369"/>
      <c r="AM68" s="369"/>
      <c r="AN68" s="369"/>
      <c r="AO68" s="369"/>
      <c r="AP68" s="369"/>
    </row>
    <row r="69" spans="2:42" s="22" customFormat="1" ht="12" customHeight="1" x14ac:dyDescent="0.2">
      <c r="B69" s="625"/>
      <c r="C69" s="348" t="s">
        <v>83</v>
      </c>
      <c r="D69" s="347">
        <v>38</v>
      </c>
      <c r="E69" s="346">
        <v>0</v>
      </c>
      <c r="F69" s="346">
        <v>0</v>
      </c>
      <c r="G69" s="346">
        <v>0</v>
      </c>
      <c r="H69" s="346">
        <v>0</v>
      </c>
      <c r="I69" s="346">
        <v>0</v>
      </c>
      <c r="J69" s="346">
        <v>0</v>
      </c>
      <c r="K69" s="346">
        <v>0</v>
      </c>
      <c r="L69" s="346">
        <v>0</v>
      </c>
      <c r="M69" s="346">
        <v>0</v>
      </c>
      <c r="N69" s="346">
        <v>0</v>
      </c>
      <c r="O69" s="346">
        <v>0</v>
      </c>
      <c r="P69" s="345">
        <v>0</v>
      </c>
      <c r="Q69" s="345">
        <v>2</v>
      </c>
      <c r="R69" s="345">
        <v>2</v>
      </c>
      <c r="S69" s="345">
        <v>1</v>
      </c>
      <c r="T69" s="345">
        <v>5</v>
      </c>
      <c r="U69" s="345">
        <v>4</v>
      </c>
      <c r="V69" s="345">
        <v>11</v>
      </c>
      <c r="W69" s="345">
        <v>8</v>
      </c>
      <c r="X69" s="345">
        <v>5</v>
      </c>
      <c r="Y69" s="345">
        <v>0</v>
      </c>
      <c r="AA69" s="371"/>
      <c r="AB69" s="371"/>
      <c r="AC69" s="371"/>
      <c r="AD69" s="371"/>
      <c r="AE69" s="371"/>
      <c r="AF69" s="371"/>
      <c r="AG69" s="371"/>
      <c r="AH69" s="370"/>
      <c r="AI69" s="369"/>
      <c r="AJ69" s="369"/>
      <c r="AK69" s="369"/>
      <c r="AL69" s="369"/>
      <c r="AM69" s="369"/>
      <c r="AN69" s="369"/>
      <c r="AO69" s="369"/>
      <c r="AP69" s="369"/>
    </row>
    <row r="70" spans="2:42" s="22" customFormat="1" ht="21" customHeight="1" x14ac:dyDescent="0.2">
      <c r="B70" s="625"/>
      <c r="C70" s="348" t="s">
        <v>84</v>
      </c>
      <c r="D70" s="347">
        <v>0</v>
      </c>
      <c r="E70" s="346">
        <v>0</v>
      </c>
      <c r="F70" s="346">
        <v>0</v>
      </c>
      <c r="G70" s="346">
        <v>0</v>
      </c>
      <c r="H70" s="346">
        <v>0</v>
      </c>
      <c r="I70" s="346">
        <v>0</v>
      </c>
      <c r="J70" s="346">
        <v>0</v>
      </c>
      <c r="K70" s="346">
        <v>0</v>
      </c>
      <c r="L70" s="346">
        <v>0</v>
      </c>
      <c r="M70" s="346">
        <v>0</v>
      </c>
      <c r="N70" s="346">
        <v>0</v>
      </c>
      <c r="O70" s="346">
        <v>0</v>
      </c>
      <c r="P70" s="345">
        <v>0</v>
      </c>
      <c r="Q70" s="345">
        <v>0</v>
      </c>
      <c r="R70" s="345">
        <v>0</v>
      </c>
      <c r="S70" s="345">
        <v>0</v>
      </c>
      <c r="T70" s="345">
        <v>0</v>
      </c>
      <c r="U70" s="345">
        <v>0</v>
      </c>
      <c r="V70" s="345">
        <v>0</v>
      </c>
      <c r="W70" s="345">
        <v>0</v>
      </c>
      <c r="X70" s="345">
        <v>0</v>
      </c>
      <c r="Y70" s="345">
        <v>0</v>
      </c>
      <c r="AA70" s="371"/>
      <c r="AB70" s="371"/>
      <c r="AC70" s="371"/>
      <c r="AD70" s="371"/>
      <c r="AE70" s="371"/>
      <c r="AF70" s="371"/>
      <c r="AG70" s="371"/>
      <c r="AH70" s="370"/>
      <c r="AI70" s="369"/>
      <c r="AJ70" s="369"/>
      <c r="AK70" s="369"/>
      <c r="AL70" s="369"/>
      <c r="AM70" s="369"/>
      <c r="AN70" s="369"/>
      <c r="AO70" s="369"/>
      <c r="AP70" s="369"/>
    </row>
    <row r="71" spans="2:42" s="22" customFormat="1" ht="12" customHeight="1" x14ac:dyDescent="0.2">
      <c r="B71" s="625" t="s">
        <v>435</v>
      </c>
      <c r="C71" s="348" t="s">
        <v>82</v>
      </c>
      <c r="D71" s="347">
        <v>11</v>
      </c>
      <c r="E71" s="346">
        <v>0</v>
      </c>
      <c r="F71" s="346">
        <v>0</v>
      </c>
      <c r="G71" s="346">
        <v>0</v>
      </c>
      <c r="H71" s="346">
        <v>0</v>
      </c>
      <c r="I71" s="346">
        <v>0</v>
      </c>
      <c r="J71" s="346">
        <v>0</v>
      </c>
      <c r="K71" s="346">
        <v>0</v>
      </c>
      <c r="L71" s="346">
        <v>0</v>
      </c>
      <c r="M71" s="346">
        <v>0</v>
      </c>
      <c r="N71" s="346">
        <v>0</v>
      </c>
      <c r="O71" s="346">
        <v>2</v>
      </c>
      <c r="P71" s="345">
        <v>1</v>
      </c>
      <c r="Q71" s="345">
        <v>1</v>
      </c>
      <c r="R71" s="345">
        <v>0</v>
      </c>
      <c r="S71" s="345">
        <v>2</v>
      </c>
      <c r="T71" s="345">
        <v>2</v>
      </c>
      <c r="U71" s="345">
        <v>1</v>
      </c>
      <c r="V71" s="345">
        <v>1</v>
      </c>
      <c r="W71" s="345">
        <v>1</v>
      </c>
      <c r="X71" s="345">
        <v>0</v>
      </c>
      <c r="Y71" s="345">
        <v>0</v>
      </c>
      <c r="AA71" s="371"/>
      <c r="AB71" s="371"/>
      <c r="AC71" s="371"/>
      <c r="AD71" s="371"/>
      <c r="AE71" s="371"/>
      <c r="AF71" s="371"/>
      <c r="AG71" s="371"/>
      <c r="AH71" s="370"/>
      <c r="AI71" s="369"/>
      <c r="AJ71" s="369"/>
      <c r="AK71" s="369"/>
      <c r="AL71" s="369"/>
      <c r="AM71" s="369"/>
      <c r="AN71" s="369"/>
      <c r="AO71" s="369"/>
      <c r="AP71" s="369"/>
    </row>
    <row r="72" spans="2:42" s="22" customFormat="1" ht="12" customHeight="1" x14ac:dyDescent="0.2">
      <c r="B72" s="625"/>
      <c r="C72" s="348" t="s">
        <v>83</v>
      </c>
      <c r="D72" s="347">
        <v>7</v>
      </c>
      <c r="E72" s="346">
        <v>0</v>
      </c>
      <c r="F72" s="346">
        <v>0</v>
      </c>
      <c r="G72" s="346">
        <v>0</v>
      </c>
      <c r="H72" s="346">
        <v>0</v>
      </c>
      <c r="I72" s="346">
        <v>0</v>
      </c>
      <c r="J72" s="346">
        <v>0</v>
      </c>
      <c r="K72" s="346">
        <v>0</v>
      </c>
      <c r="L72" s="346">
        <v>0</v>
      </c>
      <c r="M72" s="346">
        <v>0</v>
      </c>
      <c r="N72" s="346">
        <v>0</v>
      </c>
      <c r="O72" s="346">
        <v>1</v>
      </c>
      <c r="P72" s="345">
        <v>1</v>
      </c>
      <c r="Q72" s="345">
        <v>0</v>
      </c>
      <c r="R72" s="345">
        <v>0</v>
      </c>
      <c r="S72" s="345">
        <v>2</v>
      </c>
      <c r="T72" s="345">
        <v>1</v>
      </c>
      <c r="U72" s="345">
        <v>1</v>
      </c>
      <c r="V72" s="345">
        <v>0</v>
      </c>
      <c r="W72" s="345">
        <v>1</v>
      </c>
      <c r="X72" s="345">
        <v>0</v>
      </c>
      <c r="Y72" s="345">
        <v>0</v>
      </c>
      <c r="AA72" s="371"/>
      <c r="AB72" s="371"/>
      <c r="AC72" s="371"/>
      <c r="AD72" s="371"/>
      <c r="AE72" s="371"/>
      <c r="AF72" s="371"/>
      <c r="AG72" s="371"/>
      <c r="AH72" s="370"/>
      <c r="AI72" s="369"/>
      <c r="AJ72" s="369"/>
      <c r="AK72" s="369"/>
      <c r="AL72" s="369"/>
      <c r="AM72" s="369"/>
      <c r="AN72" s="369"/>
      <c r="AO72" s="369"/>
      <c r="AP72" s="369"/>
    </row>
    <row r="73" spans="2:42" s="22" customFormat="1" ht="21" customHeight="1" x14ac:dyDescent="0.2">
      <c r="B73" s="625"/>
      <c r="C73" s="348" t="s">
        <v>84</v>
      </c>
      <c r="D73" s="347">
        <v>4</v>
      </c>
      <c r="E73" s="346">
        <v>0</v>
      </c>
      <c r="F73" s="346">
        <v>0</v>
      </c>
      <c r="G73" s="346">
        <v>0</v>
      </c>
      <c r="H73" s="346">
        <v>0</v>
      </c>
      <c r="I73" s="346">
        <v>0</v>
      </c>
      <c r="J73" s="346">
        <v>0</v>
      </c>
      <c r="K73" s="346">
        <v>0</v>
      </c>
      <c r="L73" s="346">
        <v>0</v>
      </c>
      <c r="M73" s="346">
        <v>0</v>
      </c>
      <c r="N73" s="346">
        <v>0</v>
      </c>
      <c r="O73" s="346">
        <v>1</v>
      </c>
      <c r="P73" s="345">
        <v>0</v>
      </c>
      <c r="Q73" s="345">
        <v>1</v>
      </c>
      <c r="R73" s="345">
        <v>0</v>
      </c>
      <c r="S73" s="345">
        <v>0</v>
      </c>
      <c r="T73" s="345">
        <v>1</v>
      </c>
      <c r="U73" s="345">
        <v>0</v>
      </c>
      <c r="V73" s="345">
        <v>1</v>
      </c>
      <c r="W73" s="345">
        <v>0</v>
      </c>
      <c r="X73" s="345">
        <v>0</v>
      </c>
      <c r="Y73" s="345">
        <v>0</v>
      </c>
      <c r="AA73" s="371"/>
      <c r="AB73" s="371"/>
      <c r="AC73" s="371"/>
      <c r="AD73" s="371"/>
      <c r="AE73" s="371"/>
      <c r="AF73" s="371"/>
      <c r="AG73" s="371"/>
      <c r="AH73" s="370"/>
      <c r="AI73" s="369"/>
      <c r="AJ73" s="369"/>
      <c r="AK73" s="369"/>
      <c r="AL73" s="369"/>
      <c r="AM73" s="369"/>
      <c r="AN73" s="369"/>
      <c r="AO73" s="369"/>
      <c r="AP73" s="369"/>
    </row>
    <row r="74" spans="2:42" s="22" customFormat="1" ht="12" customHeight="1" x14ac:dyDescent="0.2">
      <c r="B74" s="625" t="s">
        <v>434</v>
      </c>
      <c r="C74" s="348" t="s">
        <v>82</v>
      </c>
      <c r="D74" s="347">
        <v>17</v>
      </c>
      <c r="E74" s="346">
        <v>0</v>
      </c>
      <c r="F74" s="346">
        <v>0</v>
      </c>
      <c r="G74" s="346">
        <v>0</v>
      </c>
      <c r="H74" s="346">
        <v>0</v>
      </c>
      <c r="I74" s="346">
        <v>0</v>
      </c>
      <c r="J74" s="346">
        <v>0</v>
      </c>
      <c r="K74" s="346">
        <v>0</v>
      </c>
      <c r="L74" s="346">
        <v>0</v>
      </c>
      <c r="M74" s="346">
        <v>0</v>
      </c>
      <c r="N74" s="346">
        <v>0</v>
      </c>
      <c r="O74" s="346">
        <v>1</v>
      </c>
      <c r="P74" s="345">
        <v>0</v>
      </c>
      <c r="Q74" s="345">
        <v>0</v>
      </c>
      <c r="R74" s="345">
        <v>2</v>
      </c>
      <c r="S74" s="345">
        <v>2</v>
      </c>
      <c r="T74" s="345">
        <v>2</v>
      </c>
      <c r="U74" s="345">
        <v>3</v>
      </c>
      <c r="V74" s="345">
        <v>0</v>
      </c>
      <c r="W74" s="345">
        <v>4</v>
      </c>
      <c r="X74" s="345">
        <v>3</v>
      </c>
      <c r="Y74" s="345">
        <v>0</v>
      </c>
      <c r="AA74" s="371"/>
      <c r="AB74" s="371"/>
      <c r="AC74" s="371"/>
      <c r="AD74" s="371"/>
      <c r="AE74" s="371"/>
      <c r="AF74" s="371"/>
      <c r="AG74" s="371"/>
      <c r="AH74" s="370"/>
      <c r="AI74" s="369"/>
      <c r="AJ74" s="369"/>
      <c r="AK74" s="369"/>
      <c r="AL74" s="369"/>
      <c r="AM74" s="369"/>
      <c r="AN74" s="369"/>
      <c r="AO74" s="369"/>
      <c r="AP74" s="369"/>
    </row>
    <row r="75" spans="2:42" s="22" customFormat="1" ht="12" customHeight="1" x14ac:dyDescent="0.2">
      <c r="B75" s="625"/>
      <c r="C75" s="348" t="s">
        <v>83</v>
      </c>
      <c r="D75" s="347">
        <v>11</v>
      </c>
      <c r="E75" s="346">
        <v>0</v>
      </c>
      <c r="F75" s="346">
        <v>0</v>
      </c>
      <c r="G75" s="346">
        <v>0</v>
      </c>
      <c r="H75" s="346">
        <v>0</v>
      </c>
      <c r="I75" s="346">
        <v>0</v>
      </c>
      <c r="J75" s="346">
        <v>0</v>
      </c>
      <c r="K75" s="346">
        <v>0</v>
      </c>
      <c r="L75" s="346">
        <v>0</v>
      </c>
      <c r="M75" s="346">
        <v>0</v>
      </c>
      <c r="N75" s="346">
        <v>0</v>
      </c>
      <c r="O75" s="346">
        <v>1</v>
      </c>
      <c r="P75" s="345">
        <v>0</v>
      </c>
      <c r="Q75" s="345">
        <v>0</v>
      </c>
      <c r="R75" s="345">
        <v>1</v>
      </c>
      <c r="S75" s="345">
        <v>1</v>
      </c>
      <c r="T75" s="345">
        <v>2</v>
      </c>
      <c r="U75" s="345">
        <v>2</v>
      </c>
      <c r="V75" s="345">
        <v>0</v>
      </c>
      <c r="W75" s="345">
        <v>3</v>
      </c>
      <c r="X75" s="345">
        <v>1</v>
      </c>
      <c r="Y75" s="345">
        <v>0</v>
      </c>
      <c r="AA75" s="371"/>
      <c r="AB75" s="371"/>
      <c r="AC75" s="371"/>
      <c r="AD75" s="371"/>
      <c r="AE75" s="371"/>
      <c r="AF75" s="371"/>
      <c r="AG75" s="371"/>
      <c r="AH75" s="370"/>
      <c r="AI75" s="369"/>
      <c r="AJ75" s="369"/>
      <c r="AK75" s="369"/>
      <c r="AL75" s="369"/>
      <c r="AM75" s="369"/>
      <c r="AN75" s="369"/>
      <c r="AO75" s="369"/>
      <c r="AP75" s="369"/>
    </row>
    <row r="76" spans="2:42" s="22" customFormat="1" ht="21" customHeight="1" x14ac:dyDescent="0.2">
      <c r="B76" s="625"/>
      <c r="C76" s="348" t="s">
        <v>84</v>
      </c>
      <c r="D76" s="347">
        <v>6</v>
      </c>
      <c r="E76" s="346">
        <v>0</v>
      </c>
      <c r="F76" s="346">
        <v>0</v>
      </c>
      <c r="G76" s="346">
        <v>0</v>
      </c>
      <c r="H76" s="346">
        <v>0</v>
      </c>
      <c r="I76" s="346">
        <v>0</v>
      </c>
      <c r="J76" s="346">
        <v>0</v>
      </c>
      <c r="K76" s="346">
        <v>0</v>
      </c>
      <c r="L76" s="346">
        <v>0</v>
      </c>
      <c r="M76" s="346">
        <v>0</v>
      </c>
      <c r="N76" s="346">
        <v>0</v>
      </c>
      <c r="O76" s="346">
        <v>0</v>
      </c>
      <c r="P76" s="345">
        <v>0</v>
      </c>
      <c r="Q76" s="345">
        <v>0</v>
      </c>
      <c r="R76" s="345">
        <v>1</v>
      </c>
      <c r="S76" s="345">
        <v>1</v>
      </c>
      <c r="T76" s="345">
        <v>0</v>
      </c>
      <c r="U76" s="345">
        <v>1</v>
      </c>
      <c r="V76" s="345">
        <v>0</v>
      </c>
      <c r="W76" s="345">
        <v>1</v>
      </c>
      <c r="X76" s="345">
        <v>2</v>
      </c>
      <c r="Y76" s="345">
        <v>0</v>
      </c>
      <c r="AA76" s="371"/>
      <c r="AB76" s="371"/>
      <c r="AC76" s="371"/>
      <c r="AD76" s="371"/>
      <c r="AE76" s="371"/>
      <c r="AF76" s="371"/>
      <c r="AG76" s="371"/>
      <c r="AH76" s="370"/>
      <c r="AI76" s="369"/>
      <c r="AJ76" s="369"/>
      <c r="AK76" s="369"/>
      <c r="AL76" s="369"/>
      <c r="AM76" s="369"/>
      <c r="AN76" s="369"/>
      <c r="AO76" s="369"/>
      <c r="AP76" s="369"/>
    </row>
    <row r="77" spans="2:42" s="22" customFormat="1" ht="12" customHeight="1" x14ac:dyDescent="0.2">
      <c r="B77" s="625" t="s">
        <v>433</v>
      </c>
      <c r="C77" s="348" t="s">
        <v>82</v>
      </c>
      <c r="D77" s="347">
        <v>59</v>
      </c>
      <c r="E77" s="346">
        <v>0</v>
      </c>
      <c r="F77" s="346">
        <v>0</v>
      </c>
      <c r="G77" s="346">
        <v>0</v>
      </c>
      <c r="H77" s="346">
        <v>0</v>
      </c>
      <c r="I77" s="346">
        <v>0</v>
      </c>
      <c r="J77" s="346">
        <v>0</v>
      </c>
      <c r="K77" s="346">
        <v>0</v>
      </c>
      <c r="L77" s="346">
        <v>0</v>
      </c>
      <c r="M77" s="346">
        <v>1</v>
      </c>
      <c r="N77" s="346">
        <v>0</v>
      </c>
      <c r="O77" s="346">
        <v>1</v>
      </c>
      <c r="P77" s="345">
        <v>3</v>
      </c>
      <c r="Q77" s="345">
        <v>5</v>
      </c>
      <c r="R77" s="345">
        <v>3</v>
      </c>
      <c r="S77" s="345">
        <v>12</v>
      </c>
      <c r="T77" s="345">
        <v>6</v>
      </c>
      <c r="U77" s="345">
        <v>12</v>
      </c>
      <c r="V77" s="345">
        <v>8</v>
      </c>
      <c r="W77" s="345">
        <v>5</v>
      </c>
      <c r="X77" s="345">
        <v>3</v>
      </c>
      <c r="Y77" s="345">
        <v>0</v>
      </c>
      <c r="AA77" s="371"/>
      <c r="AB77" s="371"/>
      <c r="AC77" s="371"/>
      <c r="AD77" s="371"/>
      <c r="AE77" s="371"/>
      <c r="AF77" s="371"/>
      <c r="AG77" s="371"/>
      <c r="AH77" s="370"/>
      <c r="AI77" s="369"/>
      <c r="AJ77" s="369"/>
      <c r="AK77" s="369"/>
      <c r="AL77" s="369"/>
      <c r="AM77" s="369"/>
      <c r="AN77" s="369"/>
      <c r="AO77" s="369"/>
      <c r="AP77" s="369"/>
    </row>
    <row r="78" spans="2:42" s="22" customFormat="1" ht="12" customHeight="1" x14ac:dyDescent="0.2">
      <c r="B78" s="625"/>
      <c r="C78" s="348" t="s">
        <v>83</v>
      </c>
      <c r="D78" s="347">
        <v>28</v>
      </c>
      <c r="E78" s="346">
        <v>0</v>
      </c>
      <c r="F78" s="346">
        <v>0</v>
      </c>
      <c r="G78" s="346">
        <v>0</v>
      </c>
      <c r="H78" s="346">
        <v>0</v>
      </c>
      <c r="I78" s="346">
        <v>0</v>
      </c>
      <c r="J78" s="346">
        <v>0</v>
      </c>
      <c r="K78" s="346">
        <v>0</v>
      </c>
      <c r="L78" s="346">
        <v>0</v>
      </c>
      <c r="M78" s="346">
        <v>1</v>
      </c>
      <c r="N78" s="346">
        <v>0</v>
      </c>
      <c r="O78" s="346">
        <v>1</v>
      </c>
      <c r="P78" s="345">
        <v>2</v>
      </c>
      <c r="Q78" s="345">
        <v>3</v>
      </c>
      <c r="R78" s="345">
        <v>1</v>
      </c>
      <c r="S78" s="345">
        <v>6</v>
      </c>
      <c r="T78" s="345">
        <v>3</v>
      </c>
      <c r="U78" s="345">
        <v>5</v>
      </c>
      <c r="V78" s="345">
        <v>3</v>
      </c>
      <c r="W78" s="345">
        <v>2</v>
      </c>
      <c r="X78" s="345">
        <v>1</v>
      </c>
      <c r="Y78" s="345">
        <v>0</v>
      </c>
      <c r="AA78" s="371"/>
      <c r="AB78" s="371"/>
      <c r="AC78" s="371"/>
      <c r="AD78" s="371"/>
      <c r="AE78" s="371"/>
      <c r="AF78" s="371"/>
      <c r="AG78" s="371"/>
      <c r="AH78" s="370"/>
      <c r="AI78" s="369"/>
      <c r="AJ78" s="369"/>
      <c r="AK78" s="369"/>
      <c r="AL78" s="369"/>
      <c r="AM78" s="369"/>
      <c r="AN78" s="369"/>
      <c r="AO78" s="369"/>
      <c r="AP78" s="369"/>
    </row>
    <row r="79" spans="2:42" s="22" customFormat="1" ht="21" customHeight="1" x14ac:dyDescent="0.2">
      <c r="B79" s="625"/>
      <c r="C79" s="348" t="s">
        <v>84</v>
      </c>
      <c r="D79" s="347">
        <v>31</v>
      </c>
      <c r="E79" s="346">
        <v>0</v>
      </c>
      <c r="F79" s="346">
        <v>0</v>
      </c>
      <c r="G79" s="346">
        <v>0</v>
      </c>
      <c r="H79" s="346">
        <v>0</v>
      </c>
      <c r="I79" s="346">
        <v>0</v>
      </c>
      <c r="J79" s="346">
        <v>0</v>
      </c>
      <c r="K79" s="346">
        <v>0</v>
      </c>
      <c r="L79" s="346">
        <v>0</v>
      </c>
      <c r="M79" s="346">
        <v>0</v>
      </c>
      <c r="N79" s="346">
        <v>0</v>
      </c>
      <c r="O79" s="346">
        <v>0</v>
      </c>
      <c r="P79" s="345">
        <v>1</v>
      </c>
      <c r="Q79" s="345">
        <v>2</v>
      </c>
      <c r="R79" s="345">
        <v>2</v>
      </c>
      <c r="S79" s="345">
        <v>6</v>
      </c>
      <c r="T79" s="345">
        <v>3</v>
      </c>
      <c r="U79" s="345">
        <v>7</v>
      </c>
      <c r="V79" s="345">
        <v>5</v>
      </c>
      <c r="W79" s="345">
        <v>3</v>
      </c>
      <c r="X79" s="345">
        <v>2</v>
      </c>
      <c r="Y79" s="345">
        <v>0</v>
      </c>
      <c r="AA79" s="371"/>
      <c r="AB79" s="371"/>
      <c r="AC79" s="371"/>
      <c r="AD79" s="371"/>
      <c r="AE79" s="371"/>
      <c r="AF79" s="371"/>
      <c r="AG79" s="371"/>
      <c r="AH79" s="370"/>
      <c r="AI79" s="369"/>
      <c r="AJ79" s="369"/>
      <c r="AK79" s="369"/>
      <c r="AL79" s="369"/>
      <c r="AM79" s="369"/>
      <c r="AN79" s="369"/>
      <c r="AO79" s="369"/>
      <c r="AP79" s="369"/>
    </row>
    <row r="80" spans="2:42" s="22" customFormat="1" ht="12" customHeight="1" x14ac:dyDescent="0.2">
      <c r="B80" s="623" t="s">
        <v>432</v>
      </c>
      <c r="C80" s="344" t="s">
        <v>82</v>
      </c>
      <c r="D80" s="343">
        <v>3</v>
      </c>
      <c r="E80" s="339">
        <v>0</v>
      </c>
      <c r="F80" s="339">
        <v>0</v>
      </c>
      <c r="G80" s="339">
        <v>0</v>
      </c>
      <c r="H80" s="339">
        <v>0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>
        <v>0</v>
      </c>
      <c r="O80" s="339">
        <v>0</v>
      </c>
      <c r="P80" s="342">
        <v>0</v>
      </c>
      <c r="Q80" s="342">
        <v>0</v>
      </c>
      <c r="R80" s="342">
        <v>0</v>
      </c>
      <c r="S80" s="342">
        <v>1</v>
      </c>
      <c r="T80" s="342">
        <v>0</v>
      </c>
      <c r="U80" s="342">
        <v>1</v>
      </c>
      <c r="V80" s="342">
        <v>0</v>
      </c>
      <c r="W80" s="342">
        <v>1</v>
      </c>
      <c r="X80" s="342">
        <v>0</v>
      </c>
      <c r="Y80" s="342">
        <v>0</v>
      </c>
      <c r="AA80" s="371"/>
      <c r="AB80" s="371"/>
      <c r="AC80" s="371"/>
      <c r="AD80" s="371"/>
      <c r="AE80" s="371"/>
      <c r="AF80" s="371"/>
      <c r="AG80" s="371"/>
      <c r="AH80" s="370"/>
      <c r="AI80" s="369"/>
      <c r="AJ80" s="369"/>
      <c r="AK80" s="369"/>
      <c r="AL80" s="369"/>
      <c r="AM80" s="369"/>
      <c r="AN80" s="369"/>
      <c r="AO80" s="369"/>
      <c r="AP80" s="369"/>
    </row>
    <row r="81" spans="2:42" s="22" customFormat="1" ht="12" customHeight="1" x14ac:dyDescent="0.2">
      <c r="B81" s="623"/>
      <c r="C81" s="344" t="s">
        <v>83</v>
      </c>
      <c r="D81" s="343">
        <v>3</v>
      </c>
      <c r="E81" s="339">
        <v>0</v>
      </c>
      <c r="F81" s="339">
        <v>0</v>
      </c>
      <c r="G81" s="339">
        <v>0</v>
      </c>
      <c r="H81" s="339">
        <v>0</v>
      </c>
      <c r="I81" s="339">
        <v>0</v>
      </c>
      <c r="J81" s="339">
        <v>0</v>
      </c>
      <c r="K81" s="339">
        <v>0</v>
      </c>
      <c r="L81" s="339">
        <v>0</v>
      </c>
      <c r="M81" s="339">
        <v>0</v>
      </c>
      <c r="N81" s="339">
        <v>0</v>
      </c>
      <c r="O81" s="339">
        <v>0</v>
      </c>
      <c r="P81" s="342">
        <v>0</v>
      </c>
      <c r="Q81" s="342">
        <v>0</v>
      </c>
      <c r="R81" s="342">
        <v>0</v>
      </c>
      <c r="S81" s="342">
        <v>1</v>
      </c>
      <c r="T81" s="342">
        <v>0</v>
      </c>
      <c r="U81" s="342">
        <v>1</v>
      </c>
      <c r="V81" s="342">
        <v>0</v>
      </c>
      <c r="W81" s="342">
        <v>1</v>
      </c>
      <c r="X81" s="342">
        <v>0</v>
      </c>
      <c r="Y81" s="342">
        <v>0</v>
      </c>
      <c r="AA81" s="371"/>
      <c r="AB81" s="371"/>
      <c r="AC81" s="371"/>
      <c r="AD81" s="371"/>
      <c r="AE81" s="371"/>
      <c r="AF81" s="371"/>
      <c r="AG81" s="371"/>
      <c r="AH81" s="370"/>
      <c r="AI81" s="369"/>
      <c r="AJ81" s="369"/>
      <c r="AK81" s="369"/>
      <c r="AL81" s="369"/>
      <c r="AM81" s="369"/>
      <c r="AN81" s="369"/>
      <c r="AO81" s="369"/>
      <c r="AP81" s="369"/>
    </row>
    <row r="82" spans="2:42" s="22" customFormat="1" ht="21" customHeight="1" x14ac:dyDescent="0.2">
      <c r="B82" s="623"/>
      <c r="C82" s="344" t="s">
        <v>84</v>
      </c>
      <c r="D82" s="343">
        <v>0</v>
      </c>
      <c r="E82" s="339">
        <v>0</v>
      </c>
      <c r="F82" s="339">
        <v>0</v>
      </c>
      <c r="G82" s="339">
        <v>0</v>
      </c>
      <c r="H82" s="339">
        <v>0</v>
      </c>
      <c r="I82" s="339">
        <v>0</v>
      </c>
      <c r="J82" s="339">
        <v>0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42">
        <v>0</v>
      </c>
      <c r="Q82" s="342">
        <v>0</v>
      </c>
      <c r="R82" s="342">
        <v>0</v>
      </c>
      <c r="S82" s="342">
        <v>0</v>
      </c>
      <c r="T82" s="342">
        <v>0</v>
      </c>
      <c r="U82" s="342">
        <v>0</v>
      </c>
      <c r="V82" s="342">
        <v>0</v>
      </c>
      <c r="W82" s="342">
        <v>0</v>
      </c>
      <c r="X82" s="342">
        <v>0</v>
      </c>
      <c r="Y82" s="342">
        <v>0</v>
      </c>
      <c r="AA82" s="371"/>
      <c r="AB82" s="371"/>
      <c r="AC82" s="371"/>
      <c r="AD82" s="371"/>
      <c r="AE82" s="371"/>
      <c r="AF82" s="371"/>
      <c r="AG82" s="371"/>
      <c r="AH82" s="370"/>
      <c r="AI82" s="369"/>
      <c r="AJ82" s="369"/>
      <c r="AK82" s="369"/>
      <c r="AL82" s="369"/>
      <c r="AM82" s="369"/>
      <c r="AN82" s="369"/>
      <c r="AO82" s="369"/>
      <c r="AP82" s="369"/>
    </row>
    <row r="83" spans="2:42" s="22" customFormat="1" ht="12" customHeight="1" x14ac:dyDescent="0.2">
      <c r="B83" s="623" t="s">
        <v>431</v>
      </c>
      <c r="C83" s="344" t="s">
        <v>82</v>
      </c>
      <c r="D83" s="343">
        <v>116</v>
      </c>
      <c r="E83" s="339">
        <v>0</v>
      </c>
      <c r="F83" s="339">
        <v>1</v>
      </c>
      <c r="G83" s="339">
        <v>0</v>
      </c>
      <c r="H83" s="339">
        <v>0</v>
      </c>
      <c r="I83" s="339">
        <v>0</v>
      </c>
      <c r="J83" s="339">
        <v>1</v>
      </c>
      <c r="K83" s="339">
        <v>0</v>
      </c>
      <c r="L83" s="339">
        <v>0</v>
      </c>
      <c r="M83" s="339">
        <v>0</v>
      </c>
      <c r="N83" s="339">
        <v>0</v>
      </c>
      <c r="O83" s="339">
        <v>1</v>
      </c>
      <c r="P83" s="342">
        <v>3</v>
      </c>
      <c r="Q83" s="342">
        <v>1</v>
      </c>
      <c r="R83" s="342">
        <v>2</v>
      </c>
      <c r="S83" s="342">
        <v>7</v>
      </c>
      <c r="T83" s="342">
        <v>11</v>
      </c>
      <c r="U83" s="342">
        <v>24</v>
      </c>
      <c r="V83" s="342">
        <v>25</v>
      </c>
      <c r="W83" s="342">
        <v>24</v>
      </c>
      <c r="X83" s="342">
        <v>12</v>
      </c>
      <c r="Y83" s="342">
        <v>4</v>
      </c>
      <c r="AA83" s="371"/>
      <c r="AB83" s="371"/>
      <c r="AC83" s="371"/>
      <c r="AD83" s="371"/>
      <c r="AE83" s="371"/>
      <c r="AF83" s="371"/>
      <c r="AG83" s="371"/>
      <c r="AH83" s="370"/>
      <c r="AI83" s="369"/>
      <c r="AJ83" s="369"/>
      <c r="AK83" s="369"/>
      <c r="AL83" s="369"/>
      <c r="AM83" s="369"/>
      <c r="AN83" s="369"/>
      <c r="AO83" s="369"/>
      <c r="AP83" s="369"/>
    </row>
    <row r="84" spans="2:42" s="22" customFormat="1" ht="12" customHeight="1" x14ac:dyDescent="0.2">
      <c r="B84" s="623"/>
      <c r="C84" s="344" t="s">
        <v>83</v>
      </c>
      <c r="D84" s="343">
        <v>40</v>
      </c>
      <c r="E84" s="339">
        <v>0</v>
      </c>
      <c r="F84" s="339">
        <v>1</v>
      </c>
      <c r="G84" s="339">
        <v>0</v>
      </c>
      <c r="H84" s="339">
        <v>0</v>
      </c>
      <c r="I84" s="339">
        <v>0</v>
      </c>
      <c r="J84" s="339">
        <v>0</v>
      </c>
      <c r="K84" s="339">
        <v>0</v>
      </c>
      <c r="L84" s="339">
        <v>0</v>
      </c>
      <c r="M84" s="339">
        <v>0</v>
      </c>
      <c r="N84" s="339">
        <v>0</v>
      </c>
      <c r="O84" s="339">
        <v>1</v>
      </c>
      <c r="P84" s="342">
        <v>2</v>
      </c>
      <c r="Q84" s="342">
        <v>0</v>
      </c>
      <c r="R84" s="342">
        <v>2</v>
      </c>
      <c r="S84" s="342">
        <v>5</v>
      </c>
      <c r="T84" s="342">
        <v>5</v>
      </c>
      <c r="U84" s="342">
        <v>8</v>
      </c>
      <c r="V84" s="342">
        <v>7</v>
      </c>
      <c r="W84" s="342">
        <v>4</v>
      </c>
      <c r="X84" s="342">
        <v>4</v>
      </c>
      <c r="Y84" s="342">
        <v>1</v>
      </c>
      <c r="AA84" s="371"/>
      <c r="AB84" s="371"/>
      <c r="AC84" s="371"/>
      <c r="AD84" s="371"/>
      <c r="AE84" s="371"/>
      <c r="AF84" s="371"/>
      <c r="AG84" s="371"/>
      <c r="AH84" s="370"/>
      <c r="AI84" s="369"/>
      <c r="AJ84" s="369"/>
      <c r="AK84" s="369"/>
      <c r="AL84" s="369"/>
      <c r="AM84" s="369"/>
      <c r="AN84" s="369"/>
      <c r="AO84" s="369"/>
      <c r="AP84" s="369"/>
    </row>
    <row r="85" spans="2:42" s="22" customFormat="1" ht="21" customHeight="1" x14ac:dyDescent="0.2">
      <c r="B85" s="623"/>
      <c r="C85" s="344" t="s">
        <v>84</v>
      </c>
      <c r="D85" s="343">
        <v>76</v>
      </c>
      <c r="E85" s="339">
        <v>0</v>
      </c>
      <c r="F85" s="339">
        <v>0</v>
      </c>
      <c r="G85" s="339">
        <v>0</v>
      </c>
      <c r="H85" s="339">
        <v>0</v>
      </c>
      <c r="I85" s="339">
        <v>0</v>
      </c>
      <c r="J85" s="339">
        <v>1</v>
      </c>
      <c r="K85" s="339">
        <v>0</v>
      </c>
      <c r="L85" s="339">
        <v>0</v>
      </c>
      <c r="M85" s="339">
        <v>0</v>
      </c>
      <c r="N85" s="339">
        <v>0</v>
      </c>
      <c r="O85" s="339">
        <v>0</v>
      </c>
      <c r="P85" s="342">
        <v>1</v>
      </c>
      <c r="Q85" s="342">
        <v>1</v>
      </c>
      <c r="R85" s="342">
        <v>0</v>
      </c>
      <c r="S85" s="342">
        <v>2</v>
      </c>
      <c r="T85" s="342">
        <v>6</v>
      </c>
      <c r="U85" s="342">
        <v>16</v>
      </c>
      <c r="V85" s="342">
        <v>18</v>
      </c>
      <c r="W85" s="342">
        <v>20</v>
      </c>
      <c r="X85" s="342">
        <v>8</v>
      </c>
      <c r="Y85" s="342">
        <v>3</v>
      </c>
      <c r="AA85" s="371"/>
      <c r="AB85" s="371"/>
      <c r="AC85" s="371"/>
      <c r="AD85" s="371"/>
      <c r="AE85" s="371"/>
      <c r="AF85" s="371"/>
      <c r="AG85" s="371"/>
      <c r="AH85" s="370"/>
      <c r="AI85" s="369"/>
      <c r="AJ85" s="369"/>
      <c r="AK85" s="369"/>
      <c r="AL85" s="369"/>
      <c r="AM85" s="369"/>
      <c r="AN85" s="369"/>
      <c r="AO85" s="369"/>
      <c r="AP85" s="369"/>
    </row>
    <row r="86" spans="2:42" s="22" customFormat="1" ht="12" customHeight="1" x14ac:dyDescent="0.2">
      <c r="B86" s="624" t="s">
        <v>430</v>
      </c>
      <c r="C86" s="348" t="s">
        <v>82</v>
      </c>
      <c r="D86" s="347">
        <v>93</v>
      </c>
      <c r="E86" s="346">
        <v>0</v>
      </c>
      <c r="F86" s="346">
        <v>0</v>
      </c>
      <c r="G86" s="346">
        <v>0</v>
      </c>
      <c r="H86" s="346">
        <v>0</v>
      </c>
      <c r="I86" s="346">
        <v>0</v>
      </c>
      <c r="J86" s="346">
        <v>0</v>
      </c>
      <c r="K86" s="346">
        <v>0</v>
      </c>
      <c r="L86" s="346">
        <v>0</v>
      </c>
      <c r="M86" s="346">
        <v>0</v>
      </c>
      <c r="N86" s="346">
        <v>0</v>
      </c>
      <c r="O86" s="346">
        <v>0</v>
      </c>
      <c r="P86" s="345">
        <v>2</v>
      </c>
      <c r="Q86" s="345">
        <v>1</v>
      </c>
      <c r="R86" s="345">
        <v>1</v>
      </c>
      <c r="S86" s="345">
        <v>7</v>
      </c>
      <c r="T86" s="345">
        <v>10</v>
      </c>
      <c r="U86" s="345">
        <v>18</v>
      </c>
      <c r="V86" s="345">
        <v>21</v>
      </c>
      <c r="W86" s="345">
        <v>19</v>
      </c>
      <c r="X86" s="345">
        <v>10</v>
      </c>
      <c r="Y86" s="345">
        <v>4</v>
      </c>
      <c r="AA86" s="371"/>
      <c r="AB86" s="371"/>
      <c r="AC86" s="371"/>
      <c r="AD86" s="371"/>
      <c r="AE86" s="371"/>
      <c r="AF86" s="371"/>
      <c r="AG86" s="371"/>
      <c r="AH86" s="370"/>
      <c r="AI86" s="369"/>
      <c r="AJ86" s="369"/>
      <c r="AK86" s="369"/>
      <c r="AL86" s="369"/>
      <c r="AM86" s="369"/>
      <c r="AN86" s="369"/>
      <c r="AO86" s="369"/>
      <c r="AP86" s="369"/>
    </row>
    <row r="87" spans="2:42" s="22" customFormat="1" ht="12" customHeight="1" x14ac:dyDescent="0.2">
      <c r="B87" s="624"/>
      <c r="C87" s="348" t="s">
        <v>83</v>
      </c>
      <c r="D87" s="347">
        <v>33</v>
      </c>
      <c r="E87" s="346">
        <v>0</v>
      </c>
      <c r="F87" s="346">
        <v>0</v>
      </c>
      <c r="G87" s="346">
        <v>0</v>
      </c>
      <c r="H87" s="346">
        <v>0</v>
      </c>
      <c r="I87" s="346">
        <v>0</v>
      </c>
      <c r="J87" s="346">
        <v>0</v>
      </c>
      <c r="K87" s="346">
        <v>0</v>
      </c>
      <c r="L87" s="346">
        <v>0</v>
      </c>
      <c r="M87" s="346">
        <v>0</v>
      </c>
      <c r="N87" s="346">
        <v>0</v>
      </c>
      <c r="O87" s="346">
        <v>0</v>
      </c>
      <c r="P87" s="345">
        <v>1</v>
      </c>
      <c r="Q87" s="345">
        <v>0</v>
      </c>
      <c r="R87" s="345">
        <v>1</v>
      </c>
      <c r="S87" s="345">
        <v>5</v>
      </c>
      <c r="T87" s="345">
        <v>5</v>
      </c>
      <c r="U87" s="345">
        <v>6</v>
      </c>
      <c r="V87" s="345">
        <v>7</v>
      </c>
      <c r="W87" s="345">
        <v>4</v>
      </c>
      <c r="X87" s="345">
        <v>3</v>
      </c>
      <c r="Y87" s="345">
        <v>1</v>
      </c>
      <c r="AA87" s="371"/>
      <c r="AB87" s="371"/>
      <c r="AC87" s="371"/>
      <c r="AD87" s="371"/>
      <c r="AE87" s="371"/>
      <c r="AF87" s="371"/>
      <c r="AG87" s="371"/>
      <c r="AH87" s="370"/>
      <c r="AI87" s="369"/>
      <c r="AJ87" s="369"/>
      <c r="AK87" s="369"/>
      <c r="AL87" s="369"/>
      <c r="AM87" s="369"/>
      <c r="AN87" s="369"/>
      <c r="AO87" s="369"/>
      <c r="AP87" s="369"/>
    </row>
    <row r="88" spans="2:42" s="22" customFormat="1" ht="21" customHeight="1" x14ac:dyDescent="0.2">
      <c r="B88" s="624"/>
      <c r="C88" s="348" t="s">
        <v>84</v>
      </c>
      <c r="D88" s="347">
        <v>60</v>
      </c>
      <c r="E88" s="346">
        <v>0</v>
      </c>
      <c r="F88" s="346">
        <v>0</v>
      </c>
      <c r="G88" s="346">
        <v>0</v>
      </c>
      <c r="H88" s="346">
        <v>0</v>
      </c>
      <c r="I88" s="346">
        <v>0</v>
      </c>
      <c r="J88" s="346">
        <v>0</v>
      </c>
      <c r="K88" s="346">
        <v>0</v>
      </c>
      <c r="L88" s="346">
        <v>0</v>
      </c>
      <c r="M88" s="346">
        <v>0</v>
      </c>
      <c r="N88" s="346">
        <v>0</v>
      </c>
      <c r="O88" s="346">
        <v>0</v>
      </c>
      <c r="P88" s="345">
        <v>1</v>
      </c>
      <c r="Q88" s="345">
        <v>1</v>
      </c>
      <c r="R88" s="345">
        <v>0</v>
      </c>
      <c r="S88" s="345">
        <v>2</v>
      </c>
      <c r="T88" s="345">
        <v>5</v>
      </c>
      <c r="U88" s="345">
        <v>12</v>
      </c>
      <c r="V88" s="345">
        <v>14</v>
      </c>
      <c r="W88" s="345">
        <v>15</v>
      </c>
      <c r="X88" s="345">
        <v>7</v>
      </c>
      <c r="Y88" s="345">
        <v>3</v>
      </c>
      <c r="AA88" s="371"/>
      <c r="AB88" s="371"/>
      <c r="AC88" s="371"/>
      <c r="AD88" s="371"/>
      <c r="AE88" s="371"/>
      <c r="AF88" s="371"/>
      <c r="AG88" s="371"/>
      <c r="AH88" s="370"/>
      <c r="AI88" s="369"/>
      <c r="AJ88" s="369"/>
      <c r="AK88" s="369"/>
      <c r="AL88" s="369"/>
      <c r="AM88" s="369"/>
      <c r="AN88" s="369"/>
      <c r="AO88" s="369"/>
      <c r="AP88" s="369"/>
    </row>
    <row r="89" spans="2:42" s="22" customFormat="1" ht="12" customHeight="1" x14ac:dyDescent="0.2">
      <c r="B89" s="623" t="s">
        <v>429</v>
      </c>
      <c r="C89" s="344" t="s">
        <v>82</v>
      </c>
      <c r="D89" s="343">
        <v>125</v>
      </c>
      <c r="E89" s="339">
        <v>0</v>
      </c>
      <c r="F89" s="339">
        <v>0</v>
      </c>
      <c r="G89" s="339">
        <v>0</v>
      </c>
      <c r="H89" s="339">
        <v>0</v>
      </c>
      <c r="I89" s="339">
        <v>0</v>
      </c>
      <c r="J89" s="339">
        <v>0</v>
      </c>
      <c r="K89" s="339">
        <v>0</v>
      </c>
      <c r="L89" s="339">
        <v>0</v>
      </c>
      <c r="M89" s="339">
        <v>2</v>
      </c>
      <c r="N89" s="339">
        <v>0</v>
      </c>
      <c r="O89" s="339">
        <v>0</v>
      </c>
      <c r="P89" s="342">
        <v>3</v>
      </c>
      <c r="Q89" s="342">
        <v>3</v>
      </c>
      <c r="R89" s="342">
        <v>4</v>
      </c>
      <c r="S89" s="342">
        <v>5</v>
      </c>
      <c r="T89" s="342">
        <v>4</v>
      </c>
      <c r="U89" s="342">
        <v>17</v>
      </c>
      <c r="V89" s="342">
        <v>33</v>
      </c>
      <c r="W89" s="342">
        <v>25</v>
      </c>
      <c r="X89" s="342">
        <v>21</v>
      </c>
      <c r="Y89" s="342">
        <v>8</v>
      </c>
      <c r="AA89" s="371"/>
      <c r="AB89" s="371"/>
      <c r="AC89" s="371"/>
      <c r="AD89" s="371"/>
      <c r="AE89" s="371"/>
      <c r="AF89" s="371"/>
      <c r="AG89" s="371"/>
      <c r="AH89" s="370"/>
      <c r="AI89" s="369"/>
      <c r="AJ89" s="369"/>
      <c r="AK89" s="369"/>
      <c r="AL89" s="369"/>
      <c r="AM89" s="369"/>
      <c r="AN89" s="369"/>
      <c r="AO89" s="369"/>
      <c r="AP89" s="369"/>
    </row>
    <row r="90" spans="2:42" s="22" customFormat="1" ht="12" customHeight="1" x14ac:dyDescent="0.2">
      <c r="B90" s="623"/>
      <c r="C90" s="344" t="s">
        <v>83</v>
      </c>
      <c r="D90" s="343">
        <v>47</v>
      </c>
      <c r="E90" s="339">
        <v>0</v>
      </c>
      <c r="F90" s="339">
        <v>0</v>
      </c>
      <c r="G90" s="339">
        <v>0</v>
      </c>
      <c r="H90" s="339">
        <v>0</v>
      </c>
      <c r="I90" s="339">
        <v>0</v>
      </c>
      <c r="J90" s="339">
        <v>0</v>
      </c>
      <c r="K90" s="339">
        <v>0</v>
      </c>
      <c r="L90" s="339">
        <v>0</v>
      </c>
      <c r="M90" s="339">
        <v>1</v>
      </c>
      <c r="N90" s="339">
        <v>0</v>
      </c>
      <c r="O90" s="339">
        <v>0</v>
      </c>
      <c r="P90" s="342">
        <v>1</v>
      </c>
      <c r="Q90" s="342">
        <v>2</v>
      </c>
      <c r="R90" s="342">
        <v>3</v>
      </c>
      <c r="S90" s="342">
        <v>4</v>
      </c>
      <c r="T90" s="342">
        <v>0</v>
      </c>
      <c r="U90" s="342">
        <v>5</v>
      </c>
      <c r="V90" s="342">
        <v>18</v>
      </c>
      <c r="W90" s="342">
        <v>10</v>
      </c>
      <c r="X90" s="342">
        <v>1</v>
      </c>
      <c r="Y90" s="342">
        <v>2</v>
      </c>
      <c r="AA90" s="371"/>
      <c r="AB90" s="371"/>
      <c r="AC90" s="371"/>
      <c r="AD90" s="371"/>
      <c r="AE90" s="371"/>
      <c r="AF90" s="371"/>
      <c r="AG90" s="371"/>
      <c r="AH90" s="370"/>
      <c r="AI90" s="369"/>
      <c r="AJ90" s="369"/>
      <c r="AK90" s="369"/>
      <c r="AL90" s="369"/>
      <c r="AM90" s="369"/>
      <c r="AN90" s="369"/>
      <c r="AO90" s="369"/>
      <c r="AP90" s="369"/>
    </row>
    <row r="91" spans="2:42" s="22" customFormat="1" ht="21" customHeight="1" x14ac:dyDescent="0.2">
      <c r="B91" s="623"/>
      <c r="C91" s="344" t="s">
        <v>84</v>
      </c>
      <c r="D91" s="343">
        <v>78</v>
      </c>
      <c r="E91" s="339">
        <v>0</v>
      </c>
      <c r="F91" s="339">
        <v>0</v>
      </c>
      <c r="G91" s="339">
        <v>0</v>
      </c>
      <c r="H91" s="339">
        <v>0</v>
      </c>
      <c r="I91" s="339">
        <v>0</v>
      </c>
      <c r="J91" s="339">
        <v>0</v>
      </c>
      <c r="K91" s="339">
        <v>0</v>
      </c>
      <c r="L91" s="339">
        <v>0</v>
      </c>
      <c r="M91" s="339">
        <v>1</v>
      </c>
      <c r="N91" s="339">
        <v>0</v>
      </c>
      <c r="O91" s="339">
        <v>0</v>
      </c>
      <c r="P91" s="342">
        <v>2</v>
      </c>
      <c r="Q91" s="342">
        <v>1</v>
      </c>
      <c r="R91" s="342">
        <v>1</v>
      </c>
      <c r="S91" s="342">
        <v>1</v>
      </c>
      <c r="T91" s="342">
        <v>4</v>
      </c>
      <c r="U91" s="342">
        <v>12</v>
      </c>
      <c r="V91" s="342">
        <v>15</v>
      </c>
      <c r="W91" s="342">
        <v>15</v>
      </c>
      <c r="X91" s="342">
        <v>20</v>
      </c>
      <c r="Y91" s="342">
        <v>6</v>
      </c>
      <c r="AA91" s="371"/>
      <c r="AB91" s="371"/>
      <c r="AC91" s="371"/>
      <c r="AD91" s="371"/>
      <c r="AE91" s="371"/>
      <c r="AF91" s="371"/>
      <c r="AG91" s="371"/>
      <c r="AH91" s="370"/>
      <c r="AI91" s="369"/>
      <c r="AJ91" s="369"/>
      <c r="AK91" s="369"/>
      <c r="AL91" s="369"/>
      <c r="AM91" s="369"/>
      <c r="AN91" s="369"/>
      <c r="AO91" s="369"/>
      <c r="AP91" s="369"/>
    </row>
    <row r="92" spans="2:42" s="22" customFormat="1" ht="12" customHeight="1" x14ac:dyDescent="0.2">
      <c r="B92" s="624" t="s">
        <v>428</v>
      </c>
      <c r="C92" s="348" t="s">
        <v>82</v>
      </c>
      <c r="D92" s="347">
        <v>9</v>
      </c>
      <c r="E92" s="346">
        <v>0</v>
      </c>
      <c r="F92" s="346">
        <v>0</v>
      </c>
      <c r="G92" s="346">
        <v>0</v>
      </c>
      <c r="H92" s="346">
        <v>0</v>
      </c>
      <c r="I92" s="346">
        <v>0</v>
      </c>
      <c r="J92" s="346">
        <v>0</v>
      </c>
      <c r="K92" s="346">
        <v>0</v>
      </c>
      <c r="L92" s="346">
        <v>0</v>
      </c>
      <c r="M92" s="346">
        <v>0</v>
      </c>
      <c r="N92" s="346">
        <v>0</v>
      </c>
      <c r="O92" s="346">
        <v>0</v>
      </c>
      <c r="P92" s="345">
        <v>1</v>
      </c>
      <c r="Q92" s="345">
        <v>3</v>
      </c>
      <c r="R92" s="345">
        <v>3</v>
      </c>
      <c r="S92" s="345">
        <v>1</v>
      </c>
      <c r="T92" s="345">
        <v>0</v>
      </c>
      <c r="U92" s="345">
        <v>1</v>
      </c>
      <c r="V92" s="345">
        <v>0</v>
      </c>
      <c r="W92" s="345">
        <v>0</v>
      </c>
      <c r="X92" s="345">
        <v>0</v>
      </c>
      <c r="Y92" s="345">
        <v>0</v>
      </c>
      <c r="AA92" s="371"/>
      <c r="AB92" s="371"/>
      <c r="AC92" s="371"/>
      <c r="AD92" s="371"/>
      <c r="AE92" s="371"/>
      <c r="AF92" s="371"/>
      <c r="AG92" s="371"/>
      <c r="AH92" s="370"/>
      <c r="AI92" s="369"/>
      <c r="AJ92" s="369"/>
      <c r="AK92" s="369"/>
      <c r="AL92" s="369"/>
      <c r="AM92" s="369"/>
      <c r="AN92" s="369"/>
      <c r="AO92" s="369"/>
      <c r="AP92" s="369"/>
    </row>
    <row r="93" spans="2:42" s="22" customFormat="1" ht="12" customHeight="1" x14ac:dyDescent="0.2">
      <c r="B93" s="624"/>
      <c r="C93" s="348" t="s">
        <v>83</v>
      </c>
      <c r="D93" s="347">
        <v>7</v>
      </c>
      <c r="E93" s="346">
        <v>0</v>
      </c>
      <c r="F93" s="346">
        <v>0</v>
      </c>
      <c r="G93" s="346">
        <v>0</v>
      </c>
      <c r="H93" s="346">
        <v>0</v>
      </c>
      <c r="I93" s="346">
        <v>0</v>
      </c>
      <c r="J93" s="346">
        <v>0</v>
      </c>
      <c r="K93" s="346">
        <v>0</v>
      </c>
      <c r="L93" s="346">
        <v>0</v>
      </c>
      <c r="M93" s="346">
        <v>0</v>
      </c>
      <c r="N93" s="346">
        <v>0</v>
      </c>
      <c r="O93" s="346">
        <v>0</v>
      </c>
      <c r="P93" s="345">
        <v>0</v>
      </c>
      <c r="Q93" s="345">
        <v>2</v>
      </c>
      <c r="R93" s="345">
        <v>3</v>
      </c>
      <c r="S93" s="345">
        <v>1</v>
      </c>
      <c r="T93" s="345">
        <v>0</v>
      </c>
      <c r="U93" s="345">
        <v>1</v>
      </c>
      <c r="V93" s="345">
        <v>0</v>
      </c>
      <c r="W93" s="345">
        <v>0</v>
      </c>
      <c r="X93" s="345">
        <v>0</v>
      </c>
      <c r="Y93" s="345">
        <v>0</v>
      </c>
      <c r="AA93" s="371"/>
      <c r="AB93" s="371"/>
      <c r="AC93" s="371"/>
      <c r="AD93" s="371"/>
      <c r="AE93" s="371"/>
      <c r="AF93" s="371"/>
      <c r="AG93" s="371"/>
      <c r="AH93" s="370"/>
      <c r="AI93" s="369"/>
      <c r="AJ93" s="369"/>
      <c r="AK93" s="369"/>
      <c r="AL93" s="369"/>
      <c r="AM93" s="369"/>
      <c r="AN93" s="369"/>
      <c r="AO93" s="369"/>
      <c r="AP93" s="369"/>
    </row>
    <row r="94" spans="2:42" s="22" customFormat="1" ht="21" customHeight="1" x14ac:dyDescent="0.2">
      <c r="B94" s="624"/>
      <c r="C94" s="348" t="s">
        <v>84</v>
      </c>
      <c r="D94" s="347">
        <v>2</v>
      </c>
      <c r="E94" s="346">
        <v>0</v>
      </c>
      <c r="F94" s="346">
        <v>0</v>
      </c>
      <c r="G94" s="346">
        <v>0</v>
      </c>
      <c r="H94" s="346">
        <v>0</v>
      </c>
      <c r="I94" s="346">
        <v>0</v>
      </c>
      <c r="J94" s="346">
        <v>0</v>
      </c>
      <c r="K94" s="346">
        <v>0</v>
      </c>
      <c r="L94" s="346">
        <v>0</v>
      </c>
      <c r="M94" s="346">
        <v>0</v>
      </c>
      <c r="N94" s="346">
        <v>0</v>
      </c>
      <c r="O94" s="346">
        <v>0</v>
      </c>
      <c r="P94" s="345">
        <v>1</v>
      </c>
      <c r="Q94" s="345">
        <v>1</v>
      </c>
      <c r="R94" s="345">
        <v>0</v>
      </c>
      <c r="S94" s="345">
        <v>0</v>
      </c>
      <c r="T94" s="345">
        <v>0</v>
      </c>
      <c r="U94" s="345">
        <v>0</v>
      </c>
      <c r="V94" s="345">
        <v>0</v>
      </c>
      <c r="W94" s="345">
        <v>0</v>
      </c>
      <c r="X94" s="345">
        <v>0</v>
      </c>
      <c r="Y94" s="345">
        <v>0</v>
      </c>
      <c r="AA94" s="371"/>
      <c r="AB94" s="371"/>
      <c r="AC94" s="371"/>
      <c r="AD94" s="371"/>
      <c r="AE94" s="371"/>
      <c r="AF94" s="371"/>
      <c r="AG94" s="371"/>
      <c r="AH94" s="370"/>
      <c r="AI94" s="369"/>
      <c r="AJ94" s="369"/>
      <c r="AK94" s="369"/>
      <c r="AL94" s="369"/>
      <c r="AM94" s="369"/>
      <c r="AN94" s="369"/>
      <c r="AO94" s="369"/>
      <c r="AP94" s="369"/>
    </row>
    <row r="95" spans="2:42" s="22" customFormat="1" ht="12" customHeight="1" x14ac:dyDescent="0.2">
      <c r="B95" s="623" t="s">
        <v>427</v>
      </c>
      <c r="C95" s="344" t="s">
        <v>82</v>
      </c>
      <c r="D95" s="343">
        <v>70</v>
      </c>
      <c r="E95" s="339">
        <v>0</v>
      </c>
      <c r="F95" s="339">
        <v>0</v>
      </c>
      <c r="G95" s="339">
        <v>0</v>
      </c>
      <c r="H95" s="339">
        <v>1</v>
      </c>
      <c r="I95" s="339">
        <v>0</v>
      </c>
      <c r="J95" s="339">
        <v>1</v>
      </c>
      <c r="K95" s="339">
        <v>0</v>
      </c>
      <c r="L95" s="339">
        <v>1</v>
      </c>
      <c r="M95" s="339">
        <v>0</v>
      </c>
      <c r="N95" s="339">
        <v>0</v>
      </c>
      <c r="O95" s="339">
        <v>1</v>
      </c>
      <c r="P95" s="342">
        <v>0</v>
      </c>
      <c r="Q95" s="342">
        <v>3</v>
      </c>
      <c r="R95" s="342">
        <v>5</v>
      </c>
      <c r="S95" s="342">
        <v>3</v>
      </c>
      <c r="T95" s="342">
        <v>10</v>
      </c>
      <c r="U95" s="342">
        <v>10</v>
      </c>
      <c r="V95" s="342">
        <v>15</v>
      </c>
      <c r="W95" s="342">
        <v>16</v>
      </c>
      <c r="X95" s="342">
        <v>3</v>
      </c>
      <c r="Y95" s="342">
        <v>1</v>
      </c>
      <c r="AA95" s="371"/>
      <c r="AB95" s="371"/>
      <c r="AC95" s="371"/>
      <c r="AD95" s="371"/>
      <c r="AE95" s="371"/>
      <c r="AF95" s="371"/>
      <c r="AG95" s="371"/>
      <c r="AH95" s="370"/>
      <c r="AI95" s="369"/>
      <c r="AJ95" s="369"/>
      <c r="AK95" s="369"/>
      <c r="AL95" s="369"/>
      <c r="AM95" s="369"/>
      <c r="AN95" s="369"/>
      <c r="AO95" s="369"/>
      <c r="AP95" s="369"/>
    </row>
    <row r="96" spans="2:42" s="22" customFormat="1" ht="12" customHeight="1" x14ac:dyDescent="0.2">
      <c r="B96" s="623"/>
      <c r="C96" s="344" t="s">
        <v>83</v>
      </c>
      <c r="D96" s="343">
        <v>32</v>
      </c>
      <c r="E96" s="339">
        <v>0</v>
      </c>
      <c r="F96" s="339">
        <v>0</v>
      </c>
      <c r="G96" s="339">
        <v>0</v>
      </c>
      <c r="H96" s="339">
        <v>1</v>
      </c>
      <c r="I96" s="339">
        <v>0</v>
      </c>
      <c r="J96" s="339">
        <v>0</v>
      </c>
      <c r="K96" s="339">
        <v>0</v>
      </c>
      <c r="L96" s="339">
        <v>0</v>
      </c>
      <c r="M96" s="339">
        <v>0</v>
      </c>
      <c r="N96" s="339">
        <v>0</v>
      </c>
      <c r="O96" s="339">
        <v>0</v>
      </c>
      <c r="P96" s="342">
        <v>0</v>
      </c>
      <c r="Q96" s="342">
        <v>1</v>
      </c>
      <c r="R96" s="342">
        <v>4</v>
      </c>
      <c r="S96" s="342">
        <v>2</v>
      </c>
      <c r="T96" s="342">
        <v>7</v>
      </c>
      <c r="U96" s="342">
        <v>4</v>
      </c>
      <c r="V96" s="342">
        <v>6</v>
      </c>
      <c r="W96" s="342">
        <v>5</v>
      </c>
      <c r="X96" s="342">
        <v>2</v>
      </c>
      <c r="Y96" s="342">
        <v>0</v>
      </c>
      <c r="AA96" s="371"/>
      <c r="AB96" s="371"/>
      <c r="AC96" s="371"/>
      <c r="AD96" s="371"/>
      <c r="AE96" s="371"/>
      <c r="AF96" s="371"/>
      <c r="AG96" s="371"/>
      <c r="AH96" s="370"/>
      <c r="AI96" s="369"/>
      <c r="AJ96" s="369"/>
      <c r="AK96" s="369"/>
      <c r="AL96" s="369"/>
      <c r="AM96" s="369"/>
      <c r="AN96" s="369"/>
      <c r="AO96" s="369"/>
      <c r="AP96" s="369"/>
    </row>
    <row r="97" spans="2:42" s="22" customFormat="1" ht="21" customHeight="1" x14ac:dyDescent="0.2">
      <c r="B97" s="623"/>
      <c r="C97" s="344" t="s">
        <v>84</v>
      </c>
      <c r="D97" s="343">
        <v>38</v>
      </c>
      <c r="E97" s="339">
        <v>0</v>
      </c>
      <c r="F97" s="339">
        <v>0</v>
      </c>
      <c r="G97" s="339">
        <v>0</v>
      </c>
      <c r="H97" s="339">
        <v>0</v>
      </c>
      <c r="I97" s="339">
        <v>0</v>
      </c>
      <c r="J97" s="339">
        <v>1</v>
      </c>
      <c r="K97" s="339">
        <v>0</v>
      </c>
      <c r="L97" s="339">
        <v>1</v>
      </c>
      <c r="M97" s="339">
        <v>0</v>
      </c>
      <c r="N97" s="339">
        <v>0</v>
      </c>
      <c r="O97" s="339">
        <v>1</v>
      </c>
      <c r="P97" s="342">
        <v>0</v>
      </c>
      <c r="Q97" s="342">
        <v>2</v>
      </c>
      <c r="R97" s="342">
        <v>1</v>
      </c>
      <c r="S97" s="342">
        <v>1</v>
      </c>
      <c r="T97" s="342">
        <v>3</v>
      </c>
      <c r="U97" s="342">
        <v>6</v>
      </c>
      <c r="V97" s="342">
        <v>9</v>
      </c>
      <c r="W97" s="342">
        <v>11</v>
      </c>
      <c r="X97" s="342">
        <v>1</v>
      </c>
      <c r="Y97" s="342">
        <v>1</v>
      </c>
      <c r="AA97" s="371"/>
      <c r="AB97" s="371"/>
      <c r="AC97" s="371"/>
      <c r="AD97" s="371"/>
      <c r="AE97" s="371"/>
      <c r="AF97" s="371"/>
      <c r="AG97" s="371"/>
      <c r="AH97" s="370"/>
      <c r="AI97" s="369"/>
      <c r="AJ97" s="369"/>
      <c r="AK97" s="369"/>
      <c r="AL97" s="369"/>
      <c r="AM97" s="369"/>
      <c r="AN97" s="369"/>
      <c r="AO97" s="369"/>
      <c r="AP97" s="369"/>
    </row>
    <row r="98" spans="2:42" s="22" customFormat="1" ht="12" customHeight="1" x14ac:dyDescent="0.2">
      <c r="B98" s="400" t="s">
        <v>545</v>
      </c>
      <c r="C98" s="348" t="s">
        <v>82</v>
      </c>
      <c r="D98" s="347">
        <v>2</v>
      </c>
      <c r="E98" s="346">
        <v>0</v>
      </c>
      <c r="F98" s="346">
        <v>0</v>
      </c>
      <c r="G98" s="346">
        <v>0</v>
      </c>
      <c r="H98" s="346">
        <v>0</v>
      </c>
      <c r="I98" s="346">
        <v>0</v>
      </c>
      <c r="J98" s="346">
        <v>1</v>
      </c>
      <c r="K98" s="346">
        <v>0</v>
      </c>
      <c r="L98" s="346">
        <v>0</v>
      </c>
      <c r="M98" s="346">
        <v>0</v>
      </c>
      <c r="N98" s="346">
        <v>0</v>
      </c>
      <c r="O98" s="346">
        <v>0</v>
      </c>
      <c r="P98" s="345">
        <v>0</v>
      </c>
      <c r="Q98" s="345">
        <v>0</v>
      </c>
      <c r="R98" s="345">
        <v>0</v>
      </c>
      <c r="S98" s="345">
        <v>0</v>
      </c>
      <c r="T98" s="345">
        <v>0</v>
      </c>
      <c r="U98" s="345">
        <v>0</v>
      </c>
      <c r="V98" s="345">
        <v>1</v>
      </c>
      <c r="W98" s="345">
        <v>0</v>
      </c>
      <c r="X98" s="345">
        <v>0</v>
      </c>
      <c r="Y98" s="345">
        <v>0</v>
      </c>
      <c r="AA98" s="371"/>
      <c r="AB98" s="371"/>
      <c r="AC98" s="371"/>
      <c r="AD98" s="371"/>
      <c r="AE98" s="371"/>
      <c r="AF98" s="371"/>
      <c r="AG98" s="371"/>
      <c r="AH98" s="370"/>
      <c r="AI98" s="369"/>
      <c r="AJ98" s="369"/>
      <c r="AK98" s="369"/>
      <c r="AL98" s="369"/>
      <c r="AM98" s="369"/>
      <c r="AN98" s="369"/>
      <c r="AO98" s="369"/>
      <c r="AP98" s="369"/>
    </row>
    <row r="99" spans="2:42" s="22" customFormat="1" ht="12" customHeight="1" x14ac:dyDescent="0.2">
      <c r="B99" s="400"/>
      <c r="C99" s="348" t="s">
        <v>83</v>
      </c>
      <c r="D99" s="347">
        <v>1</v>
      </c>
      <c r="E99" s="346">
        <v>0</v>
      </c>
      <c r="F99" s="346">
        <v>0</v>
      </c>
      <c r="G99" s="346">
        <v>0</v>
      </c>
      <c r="H99" s="346">
        <v>0</v>
      </c>
      <c r="I99" s="346">
        <v>0</v>
      </c>
      <c r="J99" s="346">
        <v>0</v>
      </c>
      <c r="K99" s="346">
        <v>0</v>
      </c>
      <c r="L99" s="346">
        <v>0</v>
      </c>
      <c r="M99" s="346">
        <v>0</v>
      </c>
      <c r="N99" s="346">
        <v>0</v>
      </c>
      <c r="O99" s="346">
        <v>0</v>
      </c>
      <c r="P99" s="345">
        <v>0</v>
      </c>
      <c r="Q99" s="345">
        <v>0</v>
      </c>
      <c r="R99" s="345">
        <v>0</v>
      </c>
      <c r="S99" s="345">
        <v>0</v>
      </c>
      <c r="T99" s="345">
        <v>0</v>
      </c>
      <c r="U99" s="345">
        <v>0</v>
      </c>
      <c r="V99" s="345">
        <v>1</v>
      </c>
      <c r="W99" s="345">
        <v>0</v>
      </c>
      <c r="X99" s="345">
        <v>0</v>
      </c>
      <c r="Y99" s="345">
        <v>0</v>
      </c>
      <c r="AA99" s="371"/>
      <c r="AB99" s="371"/>
      <c r="AC99" s="371"/>
      <c r="AD99" s="371"/>
      <c r="AE99" s="371"/>
      <c r="AF99" s="371"/>
      <c r="AG99" s="371"/>
      <c r="AH99" s="370"/>
      <c r="AI99" s="369"/>
      <c r="AJ99" s="369"/>
      <c r="AK99" s="369"/>
      <c r="AL99" s="369"/>
      <c r="AM99" s="369"/>
      <c r="AN99" s="369"/>
      <c r="AO99" s="369"/>
      <c r="AP99" s="369"/>
    </row>
    <row r="100" spans="2:42" s="22" customFormat="1" ht="21" customHeight="1" x14ac:dyDescent="0.2">
      <c r="B100" s="400"/>
      <c r="C100" s="348" t="s">
        <v>84</v>
      </c>
      <c r="D100" s="347">
        <v>1</v>
      </c>
      <c r="E100" s="346">
        <v>0</v>
      </c>
      <c r="F100" s="346">
        <v>0</v>
      </c>
      <c r="G100" s="346">
        <v>0</v>
      </c>
      <c r="H100" s="346">
        <v>0</v>
      </c>
      <c r="I100" s="346">
        <v>0</v>
      </c>
      <c r="J100" s="346">
        <v>1</v>
      </c>
      <c r="K100" s="346">
        <v>0</v>
      </c>
      <c r="L100" s="346">
        <v>0</v>
      </c>
      <c r="M100" s="346">
        <v>0</v>
      </c>
      <c r="N100" s="346">
        <v>0</v>
      </c>
      <c r="O100" s="346">
        <v>0</v>
      </c>
      <c r="P100" s="345">
        <v>0</v>
      </c>
      <c r="Q100" s="345">
        <v>0</v>
      </c>
      <c r="R100" s="345">
        <v>0</v>
      </c>
      <c r="S100" s="345">
        <v>0</v>
      </c>
      <c r="T100" s="345">
        <v>0</v>
      </c>
      <c r="U100" s="345">
        <v>0</v>
      </c>
      <c r="V100" s="345">
        <v>0</v>
      </c>
      <c r="W100" s="345">
        <v>0</v>
      </c>
      <c r="X100" s="345">
        <v>0</v>
      </c>
      <c r="Y100" s="345">
        <v>0</v>
      </c>
      <c r="AA100" s="371"/>
      <c r="AB100" s="371"/>
      <c r="AC100" s="371"/>
      <c r="AD100" s="371"/>
      <c r="AE100" s="371"/>
      <c r="AF100" s="371"/>
      <c r="AG100" s="371"/>
      <c r="AH100" s="370"/>
      <c r="AI100" s="369"/>
      <c r="AJ100" s="369"/>
      <c r="AK100" s="369"/>
      <c r="AL100" s="369"/>
      <c r="AM100" s="369"/>
      <c r="AN100" s="369"/>
      <c r="AO100" s="369"/>
      <c r="AP100" s="369"/>
    </row>
    <row r="101" spans="2:42" s="22" customFormat="1" ht="13.5" customHeight="1" x14ac:dyDescent="0.2">
      <c r="B101" s="341" t="s">
        <v>426</v>
      </c>
      <c r="C101" s="344" t="s">
        <v>82</v>
      </c>
      <c r="D101" s="343">
        <v>827</v>
      </c>
      <c r="E101" s="343">
        <v>1</v>
      </c>
      <c r="F101" s="343">
        <v>0</v>
      </c>
      <c r="G101" s="343">
        <v>0</v>
      </c>
      <c r="H101" s="343">
        <v>0</v>
      </c>
      <c r="I101" s="343">
        <v>0</v>
      </c>
      <c r="J101" s="343">
        <v>0</v>
      </c>
      <c r="K101" s="343">
        <v>3</v>
      </c>
      <c r="L101" s="343">
        <v>0</v>
      </c>
      <c r="M101" s="343">
        <v>3</v>
      </c>
      <c r="N101" s="343">
        <v>5</v>
      </c>
      <c r="O101" s="343">
        <v>10</v>
      </c>
      <c r="P101" s="343">
        <v>20</v>
      </c>
      <c r="Q101" s="343">
        <v>29</v>
      </c>
      <c r="R101" s="343">
        <v>33</v>
      </c>
      <c r="S101" s="343">
        <v>42</v>
      </c>
      <c r="T101" s="343">
        <v>66</v>
      </c>
      <c r="U101" s="343">
        <v>87</v>
      </c>
      <c r="V101" s="343">
        <v>163</v>
      </c>
      <c r="W101" s="343">
        <v>207</v>
      </c>
      <c r="X101" s="343">
        <v>109</v>
      </c>
      <c r="Y101" s="343">
        <v>49</v>
      </c>
      <c r="AA101" s="371"/>
      <c r="AB101" s="371"/>
      <c r="AC101" s="371"/>
      <c r="AD101" s="371"/>
      <c r="AE101" s="371"/>
      <c r="AF101" s="371"/>
      <c r="AG101" s="371"/>
      <c r="AH101" s="370"/>
      <c r="AI101" s="369"/>
      <c r="AJ101" s="369"/>
      <c r="AK101" s="369"/>
      <c r="AL101" s="369"/>
      <c r="AM101" s="369"/>
      <c r="AN101" s="369"/>
      <c r="AO101" s="369"/>
      <c r="AP101" s="369"/>
    </row>
    <row r="102" spans="2:42" s="22" customFormat="1" ht="12" customHeight="1" x14ac:dyDescent="0.2">
      <c r="B102" s="341"/>
      <c r="C102" s="344" t="s">
        <v>83</v>
      </c>
      <c r="D102" s="343">
        <v>346</v>
      </c>
      <c r="E102" s="343">
        <v>0</v>
      </c>
      <c r="F102" s="343">
        <v>0</v>
      </c>
      <c r="G102" s="343">
        <v>0</v>
      </c>
      <c r="H102" s="343">
        <v>0</v>
      </c>
      <c r="I102" s="343">
        <v>0</v>
      </c>
      <c r="J102" s="343">
        <v>0</v>
      </c>
      <c r="K102" s="343">
        <v>3</v>
      </c>
      <c r="L102" s="343">
        <v>0</v>
      </c>
      <c r="M102" s="343">
        <v>0</v>
      </c>
      <c r="N102" s="343">
        <v>3</v>
      </c>
      <c r="O102" s="343">
        <v>7</v>
      </c>
      <c r="P102" s="343">
        <v>17</v>
      </c>
      <c r="Q102" s="343">
        <v>21</v>
      </c>
      <c r="R102" s="343">
        <v>26</v>
      </c>
      <c r="S102" s="343">
        <v>30</v>
      </c>
      <c r="T102" s="343">
        <v>38</v>
      </c>
      <c r="U102" s="343">
        <v>39</v>
      </c>
      <c r="V102" s="343">
        <v>57</v>
      </c>
      <c r="W102" s="343">
        <v>70</v>
      </c>
      <c r="X102" s="343">
        <v>25</v>
      </c>
      <c r="Y102" s="343">
        <v>10</v>
      </c>
      <c r="AA102" s="371"/>
      <c r="AB102" s="371"/>
      <c r="AC102" s="371"/>
      <c r="AD102" s="371"/>
      <c r="AE102" s="371"/>
      <c r="AF102" s="371"/>
      <c r="AG102" s="371"/>
      <c r="AH102" s="370"/>
      <c r="AI102" s="369"/>
      <c r="AJ102" s="369"/>
      <c r="AK102" s="369"/>
      <c r="AL102" s="369"/>
      <c r="AM102" s="369"/>
      <c r="AN102" s="369"/>
      <c r="AO102" s="369"/>
      <c r="AP102" s="369"/>
    </row>
    <row r="103" spans="2:42" s="22" customFormat="1" ht="21" customHeight="1" x14ac:dyDescent="0.2">
      <c r="B103" s="341"/>
      <c r="C103" s="344" t="s">
        <v>84</v>
      </c>
      <c r="D103" s="343">
        <v>481</v>
      </c>
      <c r="E103" s="343">
        <v>1</v>
      </c>
      <c r="F103" s="343">
        <v>0</v>
      </c>
      <c r="G103" s="343">
        <v>0</v>
      </c>
      <c r="H103" s="343">
        <v>0</v>
      </c>
      <c r="I103" s="343">
        <v>0</v>
      </c>
      <c r="J103" s="343">
        <v>0</v>
      </c>
      <c r="K103" s="343">
        <v>0</v>
      </c>
      <c r="L103" s="343">
        <v>0</v>
      </c>
      <c r="M103" s="343">
        <v>3</v>
      </c>
      <c r="N103" s="343">
        <v>2</v>
      </c>
      <c r="O103" s="343">
        <v>3</v>
      </c>
      <c r="P103" s="343">
        <v>3</v>
      </c>
      <c r="Q103" s="343">
        <v>8</v>
      </c>
      <c r="R103" s="343">
        <v>7</v>
      </c>
      <c r="S103" s="343">
        <v>12</v>
      </c>
      <c r="T103" s="343">
        <v>28</v>
      </c>
      <c r="U103" s="343">
        <v>48</v>
      </c>
      <c r="V103" s="343">
        <v>106</v>
      </c>
      <c r="W103" s="343">
        <v>137</v>
      </c>
      <c r="X103" s="343">
        <v>84</v>
      </c>
      <c r="Y103" s="343">
        <v>39</v>
      </c>
      <c r="AA103" s="371"/>
      <c r="AB103" s="371"/>
      <c r="AC103" s="371"/>
      <c r="AD103" s="371"/>
      <c r="AE103" s="371"/>
      <c r="AF103" s="371"/>
      <c r="AG103" s="371"/>
      <c r="AH103" s="370"/>
      <c r="AI103" s="369"/>
      <c r="AJ103" s="369"/>
      <c r="AK103" s="369"/>
      <c r="AL103" s="369"/>
      <c r="AM103" s="369"/>
      <c r="AN103" s="369"/>
      <c r="AO103" s="369"/>
      <c r="AP103" s="369"/>
    </row>
    <row r="104" spans="2:42" s="22" customFormat="1" ht="12" customHeight="1" x14ac:dyDescent="0.2">
      <c r="B104" s="350" t="s">
        <v>425</v>
      </c>
      <c r="C104" s="348" t="s">
        <v>82</v>
      </c>
      <c r="D104" s="347">
        <v>172</v>
      </c>
      <c r="E104" s="346">
        <v>0</v>
      </c>
      <c r="F104" s="346">
        <v>0</v>
      </c>
      <c r="G104" s="346">
        <v>0</v>
      </c>
      <c r="H104" s="346">
        <v>0</v>
      </c>
      <c r="I104" s="346">
        <v>0</v>
      </c>
      <c r="J104" s="346">
        <v>0</v>
      </c>
      <c r="K104" s="346">
        <v>1</v>
      </c>
      <c r="L104" s="346">
        <v>0</v>
      </c>
      <c r="M104" s="346">
        <v>0</v>
      </c>
      <c r="N104" s="346">
        <v>3</v>
      </c>
      <c r="O104" s="346">
        <v>6</v>
      </c>
      <c r="P104" s="345">
        <v>7</v>
      </c>
      <c r="Q104" s="345">
        <v>10</v>
      </c>
      <c r="R104" s="345">
        <v>8</v>
      </c>
      <c r="S104" s="345">
        <v>14</v>
      </c>
      <c r="T104" s="345">
        <v>20</v>
      </c>
      <c r="U104" s="345">
        <v>24</v>
      </c>
      <c r="V104" s="345">
        <v>32</v>
      </c>
      <c r="W104" s="345">
        <v>32</v>
      </c>
      <c r="X104" s="345">
        <v>8</v>
      </c>
      <c r="Y104" s="345">
        <v>7</v>
      </c>
      <c r="AA104" s="371"/>
      <c r="AB104" s="371"/>
      <c r="AC104" s="371"/>
      <c r="AD104" s="371"/>
      <c r="AE104" s="371"/>
      <c r="AF104" s="371"/>
      <c r="AG104" s="371"/>
      <c r="AH104" s="370"/>
      <c r="AI104" s="369"/>
      <c r="AJ104" s="369"/>
      <c r="AK104" s="369"/>
      <c r="AL104" s="369"/>
      <c r="AM104" s="369"/>
      <c r="AN104" s="369"/>
      <c r="AO104" s="369"/>
      <c r="AP104" s="369"/>
    </row>
    <row r="105" spans="2:42" s="22" customFormat="1" ht="12" customHeight="1" x14ac:dyDescent="0.2">
      <c r="B105" s="350"/>
      <c r="C105" s="348" t="s">
        <v>83</v>
      </c>
      <c r="D105" s="347">
        <v>93</v>
      </c>
      <c r="E105" s="346">
        <v>0</v>
      </c>
      <c r="F105" s="346">
        <v>0</v>
      </c>
      <c r="G105" s="346">
        <v>0</v>
      </c>
      <c r="H105" s="346">
        <v>0</v>
      </c>
      <c r="I105" s="346">
        <v>0</v>
      </c>
      <c r="J105" s="346">
        <v>0</v>
      </c>
      <c r="K105" s="346">
        <v>1</v>
      </c>
      <c r="L105" s="346">
        <v>0</v>
      </c>
      <c r="M105" s="346">
        <v>0</v>
      </c>
      <c r="N105" s="346">
        <v>2</v>
      </c>
      <c r="O105" s="346">
        <v>5</v>
      </c>
      <c r="P105" s="345">
        <v>7</v>
      </c>
      <c r="Q105" s="345">
        <v>8</v>
      </c>
      <c r="R105" s="345">
        <v>7</v>
      </c>
      <c r="S105" s="345">
        <v>10</v>
      </c>
      <c r="T105" s="345">
        <v>12</v>
      </c>
      <c r="U105" s="345">
        <v>11</v>
      </c>
      <c r="V105" s="345">
        <v>12</v>
      </c>
      <c r="W105" s="345">
        <v>13</v>
      </c>
      <c r="X105" s="345">
        <v>3</v>
      </c>
      <c r="Y105" s="345">
        <v>2</v>
      </c>
      <c r="AA105" s="371"/>
      <c r="AB105" s="371"/>
      <c r="AC105" s="371"/>
      <c r="AD105" s="371"/>
      <c r="AE105" s="371"/>
      <c r="AF105" s="371"/>
      <c r="AG105" s="371"/>
      <c r="AH105" s="370"/>
      <c r="AI105" s="369"/>
      <c r="AJ105" s="369"/>
      <c r="AK105" s="369"/>
      <c r="AL105" s="369"/>
      <c r="AM105" s="369"/>
      <c r="AN105" s="369"/>
      <c r="AO105" s="369"/>
      <c r="AP105" s="369"/>
    </row>
    <row r="106" spans="2:42" s="22" customFormat="1" ht="21" customHeight="1" x14ac:dyDescent="0.2">
      <c r="B106" s="350"/>
      <c r="C106" s="348" t="s">
        <v>84</v>
      </c>
      <c r="D106" s="347">
        <v>79</v>
      </c>
      <c r="E106" s="346">
        <v>0</v>
      </c>
      <c r="F106" s="346">
        <v>0</v>
      </c>
      <c r="G106" s="346">
        <v>0</v>
      </c>
      <c r="H106" s="346">
        <v>0</v>
      </c>
      <c r="I106" s="346">
        <v>0</v>
      </c>
      <c r="J106" s="346">
        <v>0</v>
      </c>
      <c r="K106" s="346">
        <v>0</v>
      </c>
      <c r="L106" s="346">
        <v>0</v>
      </c>
      <c r="M106" s="346">
        <v>0</v>
      </c>
      <c r="N106" s="346">
        <v>1</v>
      </c>
      <c r="O106" s="346">
        <v>1</v>
      </c>
      <c r="P106" s="345">
        <v>0</v>
      </c>
      <c r="Q106" s="345">
        <v>2</v>
      </c>
      <c r="R106" s="345">
        <v>1</v>
      </c>
      <c r="S106" s="345">
        <v>4</v>
      </c>
      <c r="T106" s="345">
        <v>8</v>
      </c>
      <c r="U106" s="345">
        <v>13</v>
      </c>
      <c r="V106" s="345">
        <v>20</v>
      </c>
      <c r="W106" s="345">
        <v>19</v>
      </c>
      <c r="X106" s="345">
        <v>5</v>
      </c>
      <c r="Y106" s="345">
        <v>5</v>
      </c>
      <c r="AA106" s="371"/>
      <c r="AB106" s="371"/>
      <c r="AC106" s="371"/>
      <c r="AD106" s="371"/>
      <c r="AE106" s="371"/>
      <c r="AF106" s="371"/>
      <c r="AG106" s="371"/>
      <c r="AH106" s="370"/>
      <c r="AI106" s="369"/>
      <c r="AJ106" s="369"/>
      <c r="AK106" s="369"/>
      <c r="AL106" s="369"/>
      <c r="AM106" s="369"/>
      <c r="AN106" s="369"/>
      <c r="AO106" s="369"/>
      <c r="AP106" s="369"/>
    </row>
    <row r="107" spans="2:42" s="22" customFormat="1" ht="12" customHeight="1" x14ac:dyDescent="0.2">
      <c r="B107" s="350" t="s">
        <v>424</v>
      </c>
      <c r="C107" s="348" t="s">
        <v>82</v>
      </c>
      <c r="D107" s="347">
        <v>242</v>
      </c>
      <c r="E107" s="346">
        <v>1</v>
      </c>
      <c r="F107" s="346">
        <v>0</v>
      </c>
      <c r="G107" s="346">
        <v>0</v>
      </c>
      <c r="H107" s="346">
        <v>0</v>
      </c>
      <c r="I107" s="346">
        <v>0</v>
      </c>
      <c r="J107" s="346">
        <v>0</v>
      </c>
      <c r="K107" s="346">
        <v>1</v>
      </c>
      <c r="L107" s="346">
        <v>0</v>
      </c>
      <c r="M107" s="346">
        <v>0</v>
      </c>
      <c r="N107" s="346">
        <v>1</v>
      </c>
      <c r="O107" s="346">
        <v>1</v>
      </c>
      <c r="P107" s="345">
        <v>3</v>
      </c>
      <c r="Q107" s="345">
        <v>7</v>
      </c>
      <c r="R107" s="345">
        <v>4</v>
      </c>
      <c r="S107" s="345">
        <v>10</v>
      </c>
      <c r="T107" s="345">
        <v>10</v>
      </c>
      <c r="U107" s="345">
        <v>21</v>
      </c>
      <c r="V107" s="345">
        <v>49</v>
      </c>
      <c r="W107" s="345">
        <v>67</v>
      </c>
      <c r="X107" s="345">
        <v>49</v>
      </c>
      <c r="Y107" s="345">
        <v>18</v>
      </c>
      <c r="AA107" s="371"/>
      <c r="AB107" s="371"/>
      <c r="AC107" s="371"/>
      <c r="AD107" s="371"/>
      <c r="AE107" s="371"/>
      <c r="AF107" s="371"/>
      <c r="AG107" s="371"/>
      <c r="AH107" s="370"/>
      <c r="AI107" s="369"/>
      <c r="AJ107" s="369"/>
      <c r="AK107" s="369"/>
      <c r="AL107" s="369"/>
      <c r="AM107" s="369"/>
      <c r="AN107" s="369"/>
      <c r="AO107" s="369"/>
      <c r="AP107" s="369"/>
    </row>
    <row r="108" spans="2:42" s="22" customFormat="1" ht="12" customHeight="1" x14ac:dyDescent="0.2">
      <c r="B108" s="350"/>
      <c r="C108" s="348" t="s">
        <v>83</v>
      </c>
      <c r="D108" s="347">
        <v>85</v>
      </c>
      <c r="E108" s="346">
        <v>0</v>
      </c>
      <c r="F108" s="346">
        <v>0</v>
      </c>
      <c r="G108" s="346">
        <v>0</v>
      </c>
      <c r="H108" s="346">
        <v>0</v>
      </c>
      <c r="I108" s="346">
        <v>0</v>
      </c>
      <c r="J108" s="346">
        <v>0</v>
      </c>
      <c r="K108" s="346">
        <v>1</v>
      </c>
      <c r="L108" s="346">
        <v>0</v>
      </c>
      <c r="M108" s="346">
        <v>0</v>
      </c>
      <c r="N108" s="346">
        <v>1</v>
      </c>
      <c r="O108" s="346">
        <v>1</v>
      </c>
      <c r="P108" s="345">
        <v>3</v>
      </c>
      <c r="Q108" s="345">
        <v>5</v>
      </c>
      <c r="R108" s="345">
        <v>4</v>
      </c>
      <c r="S108" s="345">
        <v>6</v>
      </c>
      <c r="T108" s="345">
        <v>6</v>
      </c>
      <c r="U108" s="345">
        <v>10</v>
      </c>
      <c r="V108" s="345">
        <v>18</v>
      </c>
      <c r="W108" s="345">
        <v>15</v>
      </c>
      <c r="X108" s="345">
        <v>10</v>
      </c>
      <c r="Y108" s="345">
        <v>5</v>
      </c>
      <c r="AA108" s="371"/>
      <c r="AB108" s="371"/>
      <c r="AC108" s="371"/>
      <c r="AD108" s="371"/>
      <c r="AE108" s="371"/>
      <c r="AF108" s="371"/>
      <c r="AG108" s="371"/>
      <c r="AH108" s="370"/>
      <c r="AI108" s="369"/>
      <c r="AJ108" s="369"/>
      <c r="AK108" s="369"/>
      <c r="AL108" s="369"/>
      <c r="AM108" s="369"/>
      <c r="AN108" s="369"/>
      <c r="AO108" s="369"/>
      <c r="AP108" s="369"/>
    </row>
    <row r="109" spans="2:42" s="22" customFormat="1" ht="21" customHeight="1" x14ac:dyDescent="0.2">
      <c r="B109" s="350"/>
      <c r="C109" s="348" t="s">
        <v>84</v>
      </c>
      <c r="D109" s="347">
        <v>157</v>
      </c>
      <c r="E109" s="346">
        <v>1</v>
      </c>
      <c r="F109" s="346">
        <v>0</v>
      </c>
      <c r="G109" s="346">
        <v>0</v>
      </c>
      <c r="H109" s="346">
        <v>0</v>
      </c>
      <c r="I109" s="346">
        <v>0</v>
      </c>
      <c r="J109" s="346">
        <v>0</v>
      </c>
      <c r="K109" s="346">
        <v>0</v>
      </c>
      <c r="L109" s="346">
        <v>0</v>
      </c>
      <c r="M109" s="346">
        <v>0</v>
      </c>
      <c r="N109" s="346">
        <v>0</v>
      </c>
      <c r="O109" s="346">
        <v>0</v>
      </c>
      <c r="P109" s="345">
        <v>0</v>
      </c>
      <c r="Q109" s="345">
        <v>2</v>
      </c>
      <c r="R109" s="345">
        <v>0</v>
      </c>
      <c r="S109" s="345">
        <v>4</v>
      </c>
      <c r="T109" s="345">
        <v>4</v>
      </c>
      <c r="U109" s="345">
        <v>11</v>
      </c>
      <c r="V109" s="345">
        <v>31</v>
      </c>
      <c r="W109" s="345">
        <v>52</v>
      </c>
      <c r="X109" s="345">
        <v>39</v>
      </c>
      <c r="Y109" s="345">
        <v>13</v>
      </c>
      <c r="AA109" s="371"/>
      <c r="AB109" s="371"/>
      <c r="AC109" s="371"/>
      <c r="AD109" s="371"/>
      <c r="AE109" s="371"/>
      <c r="AF109" s="371"/>
      <c r="AG109" s="371"/>
      <c r="AH109" s="370"/>
      <c r="AI109" s="369"/>
      <c r="AJ109" s="369"/>
      <c r="AK109" s="369"/>
      <c r="AL109" s="369"/>
      <c r="AM109" s="369"/>
      <c r="AN109" s="369"/>
      <c r="AO109" s="369"/>
      <c r="AP109" s="369"/>
    </row>
    <row r="110" spans="2:42" s="22" customFormat="1" ht="12" customHeight="1" x14ac:dyDescent="0.2">
      <c r="B110" s="350" t="s">
        <v>423</v>
      </c>
      <c r="C110" s="348" t="s">
        <v>82</v>
      </c>
      <c r="D110" s="347">
        <v>208</v>
      </c>
      <c r="E110" s="346">
        <v>0</v>
      </c>
      <c r="F110" s="346">
        <v>0</v>
      </c>
      <c r="G110" s="346">
        <v>0</v>
      </c>
      <c r="H110" s="346">
        <v>0</v>
      </c>
      <c r="I110" s="346">
        <v>0</v>
      </c>
      <c r="J110" s="346">
        <v>0</v>
      </c>
      <c r="K110" s="346">
        <v>1</v>
      </c>
      <c r="L110" s="346">
        <v>0</v>
      </c>
      <c r="M110" s="346">
        <v>1</v>
      </c>
      <c r="N110" s="346">
        <v>0</v>
      </c>
      <c r="O110" s="346">
        <v>0</v>
      </c>
      <c r="P110" s="345">
        <v>4</v>
      </c>
      <c r="Q110" s="345">
        <v>7</v>
      </c>
      <c r="R110" s="345">
        <v>7</v>
      </c>
      <c r="S110" s="345">
        <v>10</v>
      </c>
      <c r="T110" s="345">
        <v>19</v>
      </c>
      <c r="U110" s="345">
        <v>18</v>
      </c>
      <c r="V110" s="345">
        <v>53</v>
      </c>
      <c r="W110" s="345">
        <v>51</v>
      </c>
      <c r="X110" s="345">
        <v>27</v>
      </c>
      <c r="Y110" s="345">
        <v>10</v>
      </c>
      <c r="AA110" s="371"/>
      <c r="AB110" s="371"/>
      <c r="AC110" s="371"/>
      <c r="AD110" s="371"/>
      <c r="AE110" s="371"/>
      <c r="AF110" s="371"/>
      <c r="AG110" s="371"/>
      <c r="AH110" s="370"/>
      <c r="AI110" s="369"/>
      <c r="AJ110" s="369"/>
      <c r="AK110" s="369"/>
      <c r="AL110" s="369"/>
      <c r="AM110" s="369"/>
      <c r="AN110" s="369"/>
      <c r="AO110" s="369"/>
      <c r="AP110" s="369"/>
    </row>
    <row r="111" spans="2:42" s="22" customFormat="1" ht="12" customHeight="1" x14ac:dyDescent="0.2">
      <c r="B111" s="349"/>
      <c r="C111" s="348" t="s">
        <v>83</v>
      </c>
      <c r="D111" s="347">
        <v>86</v>
      </c>
      <c r="E111" s="346">
        <v>0</v>
      </c>
      <c r="F111" s="346">
        <v>0</v>
      </c>
      <c r="G111" s="346">
        <v>0</v>
      </c>
      <c r="H111" s="346">
        <v>0</v>
      </c>
      <c r="I111" s="346">
        <v>0</v>
      </c>
      <c r="J111" s="346">
        <v>0</v>
      </c>
      <c r="K111" s="346">
        <v>1</v>
      </c>
      <c r="L111" s="346">
        <v>0</v>
      </c>
      <c r="M111" s="346">
        <v>0</v>
      </c>
      <c r="N111" s="346">
        <v>0</v>
      </c>
      <c r="O111" s="346">
        <v>0</v>
      </c>
      <c r="P111" s="345">
        <v>2</v>
      </c>
      <c r="Q111" s="345">
        <v>5</v>
      </c>
      <c r="R111" s="345">
        <v>3</v>
      </c>
      <c r="S111" s="345">
        <v>9</v>
      </c>
      <c r="T111" s="345">
        <v>12</v>
      </c>
      <c r="U111" s="345">
        <v>10</v>
      </c>
      <c r="V111" s="345">
        <v>16</v>
      </c>
      <c r="W111" s="345">
        <v>21</v>
      </c>
      <c r="X111" s="345">
        <v>7</v>
      </c>
      <c r="Y111" s="345">
        <v>0</v>
      </c>
      <c r="AA111" s="371"/>
      <c r="AB111" s="371"/>
      <c r="AC111" s="371"/>
      <c r="AD111" s="371"/>
      <c r="AE111" s="371"/>
      <c r="AF111" s="371"/>
      <c r="AG111" s="371"/>
      <c r="AH111" s="370"/>
      <c r="AI111" s="369"/>
      <c r="AJ111" s="369"/>
      <c r="AK111" s="369"/>
      <c r="AL111" s="369"/>
      <c r="AM111" s="369"/>
      <c r="AN111" s="369"/>
      <c r="AO111" s="369"/>
      <c r="AP111" s="369"/>
    </row>
    <row r="112" spans="2:42" s="22" customFormat="1" ht="21" customHeight="1" x14ac:dyDescent="0.2">
      <c r="B112" s="349"/>
      <c r="C112" s="348" t="s">
        <v>84</v>
      </c>
      <c r="D112" s="347">
        <v>122</v>
      </c>
      <c r="E112" s="346">
        <v>0</v>
      </c>
      <c r="F112" s="346">
        <v>0</v>
      </c>
      <c r="G112" s="346">
        <v>0</v>
      </c>
      <c r="H112" s="346">
        <v>0</v>
      </c>
      <c r="I112" s="346">
        <v>0</v>
      </c>
      <c r="J112" s="346">
        <v>0</v>
      </c>
      <c r="K112" s="346">
        <v>0</v>
      </c>
      <c r="L112" s="346">
        <v>0</v>
      </c>
      <c r="M112" s="346">
        <v>1</v>
      </c>
      <c r="N112" s="346">
        <v>0</v>
      </c>
      <c r="O112" s="346">
        <v>0</v>
      </c>
      <c r="P112" s="345">
        <v>2</v>
      </c>
      <c r="Q112" s="345">
        <v>2</v>
      </c>
      <c r="R112" s="345">
        <v>4</v>
      </c>
      <c r="S112" s="345">
        <v>1</v>
      </c>
      <c r="T112" s="345">
        <v>7</v>
      </c>
      <c r="U112" s="345">
        <v>8</v>
      </c>
      <c r="V112" s="345">
        <v>37</v>
      </c>
      <c r="W112" s="345">
        <v>30</v>
      </c>
      <c r="X112" s="345">
        <v>20</v>
      </c>
      <c r="Y112" s="345">
        <v>10</v>
      </c>
      <c r="AA112" s="371"/>
      <c r="AB112" s="371"/>
      <c r="AC112" s="371"/>
      <c r="AD112" s="371"/>
      <c r="AE112" s="371"/>
      <c r="AF112" s="371"/>
      <c r="AG112" s="371"/>
      <c r="AH112" s="370"/>
      <c r="AI112" s="369"/>
      <c r="AJ112" s="369"/>
      <c r="AK112" s="369"/>
      <c r="AL112" s="369"/>
      <c r="AM112" s="369"/>
      <c r="AN112" s="369"/>
      <c r="AO112" s="369"/>
      <c r="AP112" s="369"/>
    </row>
    <row r="113" spans="2:42" s="22" customFormat="1" ht="12" customHeight="1" x14ac:dyDescent="0.2">
      <c r="B113" s="341" t="s">
        <v>422</v>
      </c>
      <c r="C113" s="344" t="s">
        <v>82</v>
      </c>
      <c r="D113" s="343">
        <v>419</v>
      </c>
      <c r="E113" s="339">
        <v>0</v>
      </c>
      <c r="F113" s="339">
        <v>1</v>
      </c>
      <c r="G113" s="339">
        <v>1</v>
      </c>
      <c r="H113" s="339">
        <v>0</v>
      </c>
      <c r="I113" s="339">
        <v>0</v>
      </c>
      <c r="J113" s="339">
        <v>2</v>
      </c>
      <c r="K113" s="339">
        <v>1</v>
      </c>
      <c r="L113" s="339">
        <v>0</v>
      </c>
      <c r="M113" s="339">
        <v>0</v>
      </c>
      <c r="N113" s="339">
        <v>2</v>
      </c>
      <c r="O113" s="339">
        <v>4</v>
      </c>
      <c r="P113" s="342">
        <v>6</v>
      </c>
      <c r="Q113" s="342">
        <v>5</v>
      </c>
      <c r="R113" s="342">
        <v>8</v>
      </c>
      <c r="S113" s="342">
        <v>13</v>
      </c>
      <c r="T113" s="342">
        <v>26</v>
      </c>
      <c r="U113" s="342">
        <v>56</v>
      </c>
      <c r="V113" s="342">
        <v>87</v>
      </c>
      <c r="W113" s="342">
        <v>104</v>
      </c>
      <c r="X113" s="342">
        <v>72</v>
      </c>
      <c r="Y113" s="342">
        <v>31</v>
      </c>
      <c r="AA113" s="371"/>
      <c r="AB113" s="371"/>
      <c r="AC113" s="371"/>
      <c r="AD113" s="371"/>
      <c r="AE113" s="371"/>
      <c r="AF113" s="371"/>
      <c r="AG113" s="371"/>
      <c r="AH113" s="370"/>
      <c r="AI113" s="369"/>
      <c r="AJ113" s="369"/>
      <c r="AK113" s="369"/>
      <c r="AL113" s="369"/>
      <c r="AM113" s="369"/>
      <c r="AN113" s="369"/>
      <c r="AO113" s="369"/>
      <c r="AP113" s="369"/>
    </row>
    <row r="114" spans="2:42" s="22" customFormat="1" ht="12" customHeight="1" x14ac:dyDescent="0.2">
      <c r="B114" s="341"/>
      <c r="C114" s="344" t="s">
        <v>83</v>
      </c>
      <c r="D114" s="343">
        <v>180</v>
      </c>
      <c r="E114" s="339">
        <v>0</v>
      </c>
      <c r="F114" s="339">
        <v>1</v>
      </c>
      <c r="G114" s="339">
        <v>0</v>
      </c>
      <c r="H114" s="339">
        <v>0</v>
      </c>
      <c r="I114" s="339">
        <v>0</v>
      </c>
      <c r="J114" s="339">
        <v>1</v>
      </c>
      <c r="K114" s="339">
        <v>1</v>
      </c>
      <c r="L114" s="339">
        <v>0</v>
      </c>
      <c r="M114" s="339">
        <v>0</v>
      </c>
      <c r="N114" s="339">
        <v>0</v>
      </c>
      <c r="O114" s="339">
        <v>3</v>
      </c>
      <c r="P114" s="342">
        <v>5</v>
      </c>
      <c r="Q114" s="342">
        <v>4</v>
      </c>
      <c r="R114" s="342">
        <v>6</v>
      </c>
      <c r="S114" s="342">
        <v>8</v>
      </c>
      <c r="T114" s="342">
        <v>17</v>
      </c>
      <c r="U114" s="342">
        <v>29</v>
      </c>
      <c r="V114" s="342">
        <v>32</v>
      </c>
      <c r="W114" s="342">
        <v>46</v>
      </c>
      <c r="X114" s="342">
        <v>19</v>
      </c>
      <c r="Y114" s="342">
        <v>8</v>
      </c>
      <c r="AA114" s="371"/>
      <c r="AB114" s="371"/>
      <c r="AC114" s="371"/>
      <c r="AD114" s="371"/>
      <c r="AE114" s="371"/>
      <c r="AF114" s="371"/>
      <c r="AG114" s="371"/>
      <c r="AH114" s="370"/>
      <c r="AI114" s="369"/>
      <c r="AJ114" s="369"/>
      <c r="AK114" s="369"/>
      <c r="AL114" s="369"/>
      <c r="AM114" s="369"/>
      <c r="AN114" s="369"/>
      <c r="AO114" s="369"/>
      <c r="AP114" s="369"/>
    </row>
    <row r="115" spans="2:42" s="22" customFormat="1" ht="21" customHeight="1" x14ac:dyDescent="0.2">
      <c r="B115" s="341"/>
      <c r="C115" s="344" t="s">
        <v>84</v>
      </c>
      <c r="D115" s="343">
        <v>239</v>
      </c>
      <c r="E115" s="339">
        <v>0</v>
      </c>
      <c r="F115" s="339">
        <v>0</v>
      </c>
      <c r="G115" s="339">
        <v>1</v>
      </c>
      <c r="H115" s="339">
        <v>0</v>
      </c>
      <c r="I115" s="339">
        <v>0</v>
      </c>
      <c r="J115" s="339">
        <v>1</v>
      </c>
      <c r="K115" s="339">
        <v>0</v>
      </c>
      <c r="L115" s="339">
        <v>0</v>
      </c>
      <c r="M115" s="339">
        <v>0</v>
      </c>
      <c r="N115" s="339">
        <v>2</v>
      </c>
      <c r="O115" s="339">
        <v>1</v>
      </c>
      <c r="P115" s="342">
        <v>1</v>
      </c>
      <c r="Q115" s="342">
        <v>1</v>
      </c>
      <c r="R115" s="342">
        <v>2</v>
      </c>
      <c r="S115" s="342">
        <v>5</v>
      </c>
      <c r="T115" s="342">
        <v>9</v>
      </c>
      <c r="U115" s="342">
        <v>27</v>
      </c>
      <c r="V115" s="342">
        <v>55</v>
      </c>
      <c r="W115" s="342">
        <v>58</v>
      </c>
      <c r="X115" s="342">
        <v>53</v>
      </c>
      <c r="Y115" s="342">
        <v>23</v>
      </c>
      <c r="AA115" s="371"/>
      <c r="AB115" s="371"/>
      <c r="AC115" s="371"/>
      <c r="AD115" s="371"/>
      <c r="AE115" s="371"/>
      <c r="AF115" s="371"/>
      <c r="AG115" s="371"/>
      <c r="AH115" s="370"/>
      <c r="AI115" s="369"/>
      <c r="AJ115" s="369"/>
      <c r="AK115" s="369"/>
      <c r="AL115" s="369"/>
      <c r="AM115" s="369"/>
      <c r="AN115" s="369"/>
      <c r="AO115" s="369"/>
      <c r="AP115" s="369"/>
    </row>
    <row r="116" spans="2:42" s="22" customFormat="1" ht="12" customHeight="1" x14ac:dyDescent="0.2">
      <c r="B116" s="350" t="s">
        <v>421</v>
      </c>
      <c r="C116" s="348" t="s">
        <v>82</v>
      </c>
      <c r="D116" s="347">
        <v>2</v>
      </c>
      <c r="E116" s="346">
        <v>0</v>
      </c>
      <c r="F116" s="346">
        <v>0</v>
      </c>
      <c r="G116" s="346">
        <v>1</v>
      </c>
      <c r="H116" s="346">
        <v>0</v>
      </c>
      <c r="I116" s="346">
        <v>0</v>
      </c>
      <c r="J116" s="346">
        <v>0</v>
      </c>
      <c r="K116" s="346">
        <v>0</v>
      </c>
      <c r="L116" s="346">
        <v>0</v>
      </c>
      <c r="M116" s="346">
        <v>0</v>
      </c>
      <c r="N116" s="346">
        <v>1</v>
      </c>
      <c r="O116" s="346">
        <v>0</v>
      </c>
      <c r="P116" s="345">
        <v>0</v>
      </c>
      <c r="Q116" s="345">
        <v>0</v>
      </c>
      <c r="R116" s="345">
        <v>0</v>
      </c>
      <c r="S116" s="345">
        <v>0</v>
      </c>
      <c r="T116" s="345">
        <v>0</v>
      </c>
      <c r="U116" s="345">
        <v>0</v>
      </c>
      <c r="V116" s="345">
        <v>0</v>
      </c>
      <c r="W116" s="345">
        <v>0</v>
      </c>
      <c r="X116" s="345">
        <v>0</v>
      </c>
      <c r="Y116" s="345">
        <v>0</v>
      </c>
      <c r="AA116" s="371"/>
      <c r="AB116" s="371"/>
      <c r="AC116" s="371"/>
      <c r="AD116" s="371"/>
      <c r="AE116" s="371"/>
      <c r="AF116" s="371"/>
      <c r="AG116" s="371"/>
      <c r="AH116" s="370"/>
      <c r="AI116" s="369"/>
      <c r="AJ116" s="369"/>
      <c r="AK116" s="369"/>
      <c r="AL116" s="369"/>
      <c r="AM116" s="369"/>
      <c r="AN116" s="369"/>
      <c r="AO116" s="369"/>
      <c r="AP116" s="369"/>
    </row>
    <row r="117" spans="2:42" s="22" customFormat="1" ht="12" customHeight="1" x14ac:dyDescent="0.2">
      <c r="B117" s="349"/>
      <c r="C117" s="348" t="s">
        <v>83</v>
      </c>
      <c r="D117" s="347">
        <v>0</v>
      </c>
      <c r="E117" s="346">
        <v>0</v>
      </c>
      <c r="F117" s="346">
        <v>0</v>
      </c>
      <c r="G117" s="346">
        <v>0</v>
      </c>
      <c r="H117" s="346">
        <v>0</v>
      </c>
      <c r="I117" s="346">
        <v>0</v>
      </c>
      <c r="J117" s="346">
        <v>0</v>
      </c>
      <c r="K117" s="346">
        <v>0</v>
      </c>
      <c r="L117" s="346">
        <v>0</v>
      </c>
      <c r="M117" s="346">
        <v>0</v>
      </c>
      <c r="N117" s="346">
        <v>0</v>
      </c>
      <c r="O117" s="346">
        <v>0</v>
      </c>
      <c r="P117" s="345">
        <v>0</v>
      </c>
      <c r="Q117" s="345">
        <v>0</v>
      </c>
      <c r="R117" s="345">
        <v>0</v>
      </c>
      <c r="S117" s="345">
        <v>0</v>
      </c>
      <c r="T117" s="345">
        <v>0</v>
      </c>
      <c r="U117" s="345">
        <v>0</v>
      </c>
      <c r="V117" s="345">
        <v>0</v>
      </c>
      <c r="W117" s="345">
        <v>0</v>
      </c>
      <c r="X117" s="345">
        <v>0</v>
      </c>
      <c r="Y117" s="345">
        <v>0</v>
      </c>
      <c r="AA117" s="371"/>
      <c r="AB117" s="371"/>
      <c r="AC117" s="371"/>
      <c r="AD117" s="371"/>
      <c r="AE117" s="371"/>
      <c r="AF117" s="371"/>
      <c r="AG117" s="371"/>
      <c r="AH117" s="370"/>
      <c r="AI117" s="369"/>
      <c r="AJ117" s="369"/>
      <c r="AK117" s="369"/>
      <c r="AL117" s="369"/>
      <c r="AM117" s="369"/>
      <c r="AN117" s="369"/>
      <c r="AO117" s="369"/>
      <c r="AP117" s="369"/>
    </row>
    <row r="118" spans="2:42" s="22" customFormat="1" ht="21" customHeight="1" x14ac:dyDescent="0.2">
      <c r="B118" s="349"/>
      <c r="C118" s="348" t="s">
        <v>84</v>
      </c>
      <c r="D118" s="347">
        <v>2</v>
      </c>
      <c r="E118" s="346">
        <v>0</v>
      </c>
      <c r="F118" s="346">
        <v>0</v>
      </c>
      <c r="G118" s="346">
        <v>1</v>
      </c>
      <c r="H118" s="346">
        <v>0</v>
      </c>
      <c r="I118" s="346">
        <v>0</v>
      </c>
      <c r="J118" s="346">
        <v>0</v>
      </c>
      <c r="K118" s="346">
        <v>0</v>
      </c>
      <c r="L118" s="346">
        <v>0</v>
      </c>
      <c r="M118" s="346">
        <v>0</v>
      </c>
      <c r="N118" s="346">
        <v>1</v>
      </c>
      <c r="O118" s="346">
        <v>0</v>
      </c>
      <c r="P118" s="345">
        <v>0</v>
      </c>
      <c r="Q118" s="345">
        <v>0</v>
      </c>
      <c r="R118" s="345">
        <v>0</v>
      </c>
      <c r="S118" s="345">
        <v>0</v>
      </c>
      <c r="T118" s="345">
        <v>0</v>
      </c>
      <c r="U118" s="345">
        <v>0</v>
      </c>
      <c r="V118" s="345">
        <v>0</v>
      </c>
      <c r="W118" s="345">
        <v>0</v>
      </c>
      <c r="X118" s="345">
        <v>0</v>
      </c>
      <c r="Y118" s="345">
        <v>0</v>
      </c>
      <c r="AA118" s="371"/>
      <c r="AB118" s="371"/>
      <c r="AC118" s="371"/>
      <c r="AD118" s="371"/>
      <c r="AE118" s="371"/>
      <c r="AF118" s="371"/>
      <c r="AG118" s="371"/>
      <c r="AH118" s="370"/>
      <c r="AI118" s="369"/>
      <c r="AJ118" s="369"/>
      <c r="AK118" s="369"/>
      <c r="AL118" s="369"/>
      <c r="AM118" s="369"/>
      <c r="AN118" s="369"/>
      <c r="AO118" s="369"/>
      <c r="AP118" s="369"/>
    </row>
    <row r="119" spans="2:42" s="22" customFormat="1" ht="12" customHeight="1" x14ac:dyDescent="0.2">
      <c r="B119" s="350" t="s">
        <v>420</v>
      </c>
      <c r="C119" s="348" t="s">
        <v>82</v>
      </c>
      <c r="D119" s="347">
        <v>230</v>
      </c>
      <c r="E119" s="346">
        <v>0</v>
      </c>
      <c r="F119" s="346">
        <v>0</v>
      </c>
      <c r="G119" s="346">
        <v>0</v>
      </c>
      <c r="H119" s="346">
        <v>0</v>
      </c>
      <c r="I119" s="346">
        <v>0</v>
      </c>
      <c r="J119" s="346">
        <v>2</v>
      </c>
      <c r="K119" s="346">
        <v>0</v>
      </c>
      <c r="L119" s="346">
        <v>0</v>
      </c>
      <c r="M119" s="346">
        <v>0</v>
      </c>
      <c r="N119" s="346">
        <v>0</v>
      </c>
      <c r="O119" s="346">
        <v>1</v>
      </c>
      <c r="P119" s="345">
        <v>2</v>
      </c>
      <c r="Q119" s="345">
        <v>2</v>
      </c>
      <c r="R119" s="345">
        <v>5</v>
      </c>
      <c r="S119" s="345">
        <v>4</v>
      </c>
      <c r="T119" s="345">
        <v>13</v>
      </c>
      <c r="U119" s="345">
        <v>26</v>
      </c>
      <c r="V119" s="345">
        <v>54</v>
      </c>
      <c r="W119" s="345">
        <v>64</v>
      </c>
      <c r="X119" s="345">
        <v>39</v>
      </c>
      <c r="Y119" s="345">
        <v>18</v>
      </c>
      <c r="AA119" s="371"/>
      <c r="AB119" s="371"/>
      <c r="AC119" s="371"/>
      <c r="AD119" s="371"/>
      <c r="AE119" s="371"/>
      <c r="AF119" s="371"/>
      <c r="AG119" s="371"/>
      <c r="AH119" s="370"/>
      <c r="AI119" s="369"/>
      <c r="AJ119" s="369"/>
      <c r="AK119" s="369"/>
      <c r="AL119" s="369"/>
      <c r="AM119" s="369"/>
      <c r="AN119" s="369"/>
      <c r="AO119" s="369"/>
      <c r="AP119" s="369"/>
    </row>
    <row r="120" spans="2:42" s="22" customFormat="1" ht="12" customHeight="1" x14ac:dyDescent="0.2">
      <c r="B120" s="349"/>
      <c r="C120" s="348" t="s">
        <v>83</v>
      </c>
      <c r="D120" s="347">
        <v>100</v>
      </c>
      <c r="E120" s="346">
        <v>0</v>
      </c>
      <c r="F120" s="346">
        <v>0</v>
      </c>
      <c r="G120" s="346">
        <v>0</v>
      </c>
      <c r="H120" s="346">
        <v>0</v>
      </c>
      <c r="I120" s="346">
        <v>0</v>
      </c>
      <c r="J120" s="346">
        <v>1</v>
      </c>
      <c r="K120" s="346">
        <v>0</v>
      </c>
      <c r="L120" s="346">
        <v>0</v>
      </c>
      <c r="M120" s="346">
        <v>0</v>
      </c>
      <c r="N120" s="346">
        <v>0</v>
      </c>
      <c r="O120" s="346">
        <v>1</v>
      </c>
      <c r="P120" s="345">
        <v>1</v>
      </c>
      <c r="Q120" s="345">
        <v>2</v>
      </c>
      <c r="R120" s="345">
        <v>4</v>
      </c>
      <c r="S120" s="345">
        <v>2</v>
      </c>
      <c r="T120" s="345">
        <v>7</v>
      </c>
      <c r="U120" s="345">
        <v>14</v>
      </c>
      <c r="V120" s="345">
        <v>21</v>
      </c>
      <c r="W120" s="345">
        <v>33</v>
      </c>
      <c r="X120" s="345">
        <v>9</v>
      </c>
      <c r="Y120" s="345">
        <v>5</v>
      </c>
      <c r="AA120" s="371"/>
      <c r="AB120" s="371"/>
      <c r="AC120" s="371"/>
      <c r="AD120" s="371"/>
      <c r="AE120" s="371"/>
      <c r="AF120" s="371"/>
      <c r="AG120" s="371"/>
      <c r="AH120" s="370"/>
      <c r="AI120" s="369"/>
      <c r="AJ120" s="369"/>
      <c r="AK120" s="369"/>
      <c r="AL120" s="369"/>
      <c r="AM120" s="369"/>
      <c r="AN120" s="369"/>
      <c r="AO120" s="369"/>
      <c r="AP120" s="369"/>
    </row>
    <row r="121" spans="2:42" s="22" customFormat="1" ht="21" customHeight="1" x14ac:dyDescent="0.2">
      <c r="B121" s="349"/>
      <c r="C121" s="348" t="s">
        <v>84</v>
      </c>
      <c r="D121" s="347">
        <v>130</v>
      </c>
      <c r="E121" s="346">
        <v>0</v>
      </c>
      <c r="F121" s="346">
        <v>0</v>
      </c>
      <c r="G121" s="346">
        <v>0</v>
      </c>
      <c r="H121" s="346">
        <v>0</v>
      </c>
      <c r="I121" s="346">
        <v>0</v>
      </c>
      <c r="J121" s="346">
        <v>1</v>
      </c>
      <c r="K121" s="346">
        <v>0</v>
      </c>
      <c r="L121" s="346">
        <v>0</v>
      </c>
      <c r="M121" s="346">
        <v>0</v>
      </c>
      <c r="N121" s="346">
        <v>0</v>
      </c>
      <c r="O121" s="346">
        <v>0</v>
      </c>
      <c r="P121" s="345">
        <v>1</v>
      </c>
      <c r="Q121" s="345">
        <v>0</v>
      </c>
      <c r="R121" s="345">
        <v>1</v>
      </c>
      <c r="S121" s="345">
        <v>2</v>
      </c>
      <c r="T121" s="345">
        <v>6</v>
      </c>
      <c r="U121" s="345">
        <v>12</v>
      </c>
      <c r="V121" s="345">
        <v>33</v>
      </c>
      <c r="W121" s="345">
        <v>31</v>
      </c>
      <c r="X121" s="345">
        <v>30</v>
      </c>
      <c r="Y121" s="345">
        <v>13</v>
      </c>
      <c r="AA121" s="371"/>
      <c r="AB121" s="371"/>
      <c r="AC121" s="371"/>
      <c r="AD121" s="371"/>
      <c r="AE121" s="371"/>
      <c r="AF121" s="371"/>
      <c r="AG121" s="371"/>
      <c r="AH121" s="370"/>
      <c r="AI121" s="369"/>
      <c r="AJ121" s="369"/>
      <c r="AK121" s="369"/>
      <c r="AL121" s="369"/>
      <c r="AM121" s="369"/>
      <c r="AN121" s="369"/>
      <c r="AO121" s="369"/>
      <c r="AP121" s="369"/>
    </row>
    <row r="122" spans="2:42" s="22" customFormat="1" ht="12" customHeight="1" x14ac:dyDescent="0.2">
      <c r="B122" s="624" t="s">
        <v>419</v>
      </c>
      <c r="C122" s="348" t="s">
        <v>82</v>
      </c>
      <c r="D122" s="347">
        <v>64</v>
      </c>
      <c r="E122" s="346">
        <v>0</v>
      </c>
      <c r="F122" s="346">
        <v>0</v>
      </c>
      <c r="G122" s="346">
        <v>0</v>
      </c>
      <c r="H122" s="346">
        <v>0</v>
      </c>
      <c r="I122" s="346">
        <v>0</v>
      </c>
      <c r="J122" s="346">
        <v>0</v>
      </c>
      <c r="K122" s="346">
        <v>1</v>
      </c>
      <c r="L122" s="346">
        <v>0</v>
      </c>
      <c r="M122" s="346">
        <v>0</v>
      </c>
      <c r="N122" s="346">
        <v>0</v>
      </c>
      <c r="O122" s="346">
        <v>1</v>
      </c>
      <c r="P122" s="345">
        <v>3</v>
      </c>
      <c r="Q122" s="345">
        <v>1</v>
      </c>
      <c r="R122" s="345">
        <v>1</v>
      </c>
      <c r="S122" s="345">
        <v>4</v>
      </c>
      <c r="T122" s="345">
        <v>6</v>
      </c>
      <c r="U122" s="345">
        <v>13</v>
      </c>
      <c r="V122" s="345">
        <v>9</v>
      </c>
      <c r="W122" s="345">
        <v>10</v>
      </c>
      <c r="X122" s="345">
        <v>10</v>
      </c>
      <c r="Y122" s="345">
        <v>5</v>
      </c>
      <c r="AA122" s="371"/>
      <c r="AB122" s="371"/>
      <c r="AC122" s="371"/>
      <c r="AD122" s="371"/>
      <c r="AE122" s="371"/>
      <c r="AF122" s="371"/>
      <c r="AG122" s="371"/>
      <c r="AH122" s="370"/>
      <c r="AI122" s="369"/>
      <c r="AJ122" s="369"/>
      <c r="AK122" s="369"/>
      <c r="AL122" s="369"/>
      <c r="AM122" s="369"/>
      <c r="AN122" s="369"/>
      <c r="AO122" s="369"/>
      <c r="AP122" s="369"/>
    </row>
    <row r="123" spans="2:42" s="22" customFormat="1" ht="12" customHeight="1" x14ac:dyDescent="0.2">
      <c r="B123" s="624"/>
      <c r="C123" s="348" t="s">
        <v>83</v>
      </c>
      <c r="D123" s="347">
        <v>38</v>
      </c>
      <c r="E123" s="346">
        <v>0</v>
      </c>
      <c r="F123" s="346">
        <v>0</v>
      </c>
      <c r="G123" s="346">
        <v>0</v>
      </c>
      <c r="H123" s="346">
        <v>0</v>
      </c>
      <c r="I123" s="346">
        <v>0</v>
      </c>
      <c r="J123" s="346">
        <v>0</v>
      </c>
      <c r="K123" s="346">
        <v>1</v>
      </c>
      <c r="L123" s="346">
        <v>0</v>
      </c>
      <c r="M123" s="346">
        <v>0</v>
      </c>
      <c r="N123" s="346">
        <v>0</v>
      </c>
      <c r="O123" s="346">
        <v>0</v>
      </c>
      <c r="P123" s="345">
        <v>3</v>
      </c>
      <c r="Q123" s="345">
        <v>1</v>
      </c>
      <c r="R123" s="345">
        <v>0</v>
      </c>
      <c r="S123" s="345">
        <v>2</v>
      </c>
      <c r="T123" s="345">
        <v>6</v>
      </c>
      <c r="U123" s="345">
        <v>7</v>
      </c>
      <c r="V123" s="345">
        <v>5</v>
      </c>
      <c r="W123" s="345">
        <v>5</v>
      </c>
      <c r="X123" s="345">
        <v>5</v>
      </c>
      <c r="Y123" s="345">
        <v>3</v>
      </c>
      <c r="AA123" s="371"/>
      <c r="AB123" s="371"/>
      <c r="AC123" s="371"/>
      <c r="AD123" s="371"/>
      <c r="AE123" s="371"/>
      <c r="AF123" s="371"/>
      <c r="AG123" s="371"/>
      <c r="AH123" s="370"/>
      <c r="AI123" s="369"/>
      <c r="AJ123" s="369"/>
      <c r="AK123" s="369"/>
      <c r="AL123" s="369"/>
      <c r="AM123" s="369"/>
      <c r="AN123" s="369"/>
      <c r="AO123" s="369"/>
      <c r="AP123" s="369"/>
    </row>
    <row r="124" spans="2:42" s="22" customFormat="1" ht="21" customHeight="1" x14ac:dyDescent="0.2">
      <c r="B124" s="624"/>
      <c r="C124" s="348" t="s">
        <v>84</v>
      </c>
      <c r="D124" s="347">
        <v>26</v>
      </c>
      <c r="E124" s="346">
        <v>0</v>
      </c>
      <c r="F124" s="346">
        <v>0</v>
      </c>
      <c r="G124" s="346">
        <v>0</v>
      </c>
      <c r="H124" s="346">
        <v>0</v>
      </c>
      <c r="I124" s="346">
        <v>0</v>
      </c>
      <c r="J124" s="346">
        <v>0</v>
      </c>
      <c r="K124" s="346">
        <v>0</v>
      </c>
      <c r="L124" s="346">
        <v>0</v>
      </c>
      <c r="M124" s="346">
        <v>0</v>
      </c>
      <c r="N124" s="346">
        <v>0</v>
      </c>
      <c r="O124" s="346">
        <v>1</v>
      </c>
      <c r="P124" s="345">
        <v>0</v>
      </c>
      <c r="Q124" s="345">
        <v>0</v>
      </c>
      <c r="R124" s="345">
        <v>1</v>
      </c>
      <c r="S124" s="345">
        <v>2</v>
      </c>
      <c r="T124" s="345">
        <v>0</v>
      </c>
      <c r="U124" s="345">
        <v>6</v>
      </c>
      <c r="V124" s="345">
        <v>4</v>
      </c>
      <c r="W124" s="345">
        <v>5</v>
      </c>
      <c r="X124" s="345">
        <v>5</v>
      </c>
      <c r="Y124" s="345">
        <v>2</v>
      </c>
      <c r="AA124" s="371"/>
      <c r="AB124" s="371"/>
      <c r="AC124" s="371"/>
      <c r="AD124" s="371"/>
      <c r="AE124" s="371"/>
      <c r="AF124" s="371"/>
      <c r="AG124" s="371"/>
      <c r="AH124" s="370"/>
      <c r="AI124" s="369"/>
      <c r="AJ124" s="369"/>
      <c r="AK124" s="369"/>
      <c r="AL124" s="369"/>
      <c r="AM124" s="369"/>
      <c r="AN124" s="369"/>
      <c r="AO124" s="369"/>
      <c r="AP124" s="369"/>
    </row>
    <row r="125" spans="2:42" s="22" customFormat="1" ht="12" customHeight="1" x14ac:dyDescent="0.2">
      <c r="B125" s="350" t="s">
        <v>418</v>
      </c>
      <c r="C125" s="348" t="s">
        <v>82</v>
      </c>
      <c r="D125" s="347">
        <v>3</v>
      </c>
      <c r="E125" s="346">
        <v>0</v>
      </c>
      <c r="F125" s="346">
        <v>0</v>
      </c>
      <c r="G125" s="346">
        <v>0</v>
      </c>
      <c r="H125" s="346">
        <v>0</v>
      </c>
      <c r="I125" s="346">
        <v>0</v>
      </c>
      <c r="J125" s="346">
        <v>0</v>
      </c>
      <c r="K125" s="346">
        <v>1</v>
      </c>
      <c r="L125" s="346">
        <v>0</v>
      </c>
      <c r="M125" s="346">
        <v>0</v>
      </c>
      <c r="N125" s="346">
        <v>0</v>
      </c>
      <c r="O125" s="346">
        <v>0</v>
      </c>
      <c r="P125" s="345">
        <v>0</v>
      </c>
      <c r="Q125" s="345">
        <v>0</v>
      </c>
      <c r="R125" s="345">
        <v>0</v>
      </c>
      <c r="S125" s="345">
        <v>0</v>
      </c>
      <c r="T125" s="345">
        <v>1</v>
      </c>
      <c r="U125" s="345">
        <v>0</v>
      </c>
      <c r="V125" s="345">
        <v>0</v>
      </c>
      <c r="W125" s="345">
        <v>1</v>
      </c>
      <c r="X125" s="345">
        <v>0</v>
      </c>
      <c r="Y125" s="345">
        <v>0</v>
      </c>
      <c r="AA125" s="371"/>
      <c r="AB125" s="371"/>
      <c r="AC125" s="371"/>
      <c r="AD125" s="371"/>
      <c r="AE125" s="371"/>
      <c r="AF125" s="371"/>
      <c r="AG125" s="371"/>
      <c r="AH125" s="370"/>
      <c r="AI125" s="369"/>
      <c r="AJ125" s="369"/>
      <c r="AK125" s="369"/>
      <c r="AL125" s="369"/>
      <c r="AM125" s="369"/>
      <c r="AN125" s="369"/>
      <c r="AO125" s="369"/>
      <c r="AP125" s="369"/>
    </row>
    <row r="126" spans="2:42" s="22" customFormat="1" ht="12" customHeight="1" x14ac:dyDescent="0.2">
      <c r="B126" s="349"/>
      <c r="C126" s="348" t="s">
        <v>83</v>
      </c>
      <c r="D126" s="347">
        <v>2</v>
      </c>
      <c r="E126" s="346">
        <v>0</v>
      </c>
      <c r="F126" s="346">
        <v>0</v>
      </c>
      <c r="G126" s="346">
        <v>0</v>
      </c>
      <c r="H126" s="346">
        <v>0</v>
      </c>
      <c r="I126" s="346">
        <v>0</v>
      </c>
      <c r="J126" s="346">
        <v>0</v>
      </c>
      <c r="K126" s="346">
        <v>1</v>
      </c>
      <c r="L126" s="346">
        <v>0</v>
      </c>
      <c r="M126" s="346">
        <v>0</v>
      </c>
      <c r="N126" s="346">
        <v>0</v>
      </c>
      <c r="O126" s="346">
        <v>0</v>
      </c>
      <c r="P126" s="345">
        <v>0</v>
      </c>
      <c r="Q126" s="345">
        <v>0</v>
      </c>
      <c r="R126" s="345">
        <v>0</v>
      </c>
      <c r="S126" s="345">
        <v>0</v>
      </c>
      <c r="T126" s="345">
        <v>1</v>
      </c>
      <c r="U126" s="345">
        <v>0</v>
      </c>
      <c r="V126" s="345">
        <v>0</v>
      </c>
      <c r="W126" s="345">
        <v>0</v>
      </c>
      <c r="X126" s="345">
        <v>0</v>
      </c>
      <c r="Y126" s="345">
        <v>0</v>
      </c>
      <c r="AA126" s="371"/>
      <c r="AB126" s="371"/>
      <c r="AC126" s="371"/>
      <c r="AD126" s="371"/>
      <c r="AE126" s="371"/>
      <c r="AF126" s="371"/>
      <c r="AG126" s="371"/>
      <c r="AH126" s="370"/>
      <c r="AI126" s="369"/>
      <c r="AJ126" s="369"/>
      <c r="AK126" s="369"/>
      <c r="AL126" s="369"/>
      <c r="AM126" s="369"/>
      <c r="AN126" s="369"/>
      <c r="AO126" s="369"/>
      <c r="AP126" s="369"/>
    </row>
    <row r="127" spans="2:42" s="22" customFormat="1" ht="21" customHeight="1" x14ac:dyDescent="0.2">
      <c r="B127" s="349"/>
      <c r="C127" s="348" t="s">
        <v>84</v>
      </c>
      <c r="D127" s="347">
        <v>1</v>
      </c>
      <c r="E127" s="346">
        <v>0</v>
      </c>
      <c r="F127" s="346">
        <v>0</v>
      </c>
      <c r="G127" s="346">
        <v>0</v>
      </c>
      <c r="H127" s="346">
        <v>0</v>
      </c>
      <c r="I127" s="346">
        <v>0</v>
      </c>
      <c r="J127" s="346">
        <v>0</v>
      </c>
      <c r="K127" s="346">
        <v>0</v>
      </c>
      <c r="L127" s="346">
        <v>0</v>
      </c>
      <c r="M127" s="346">
        <v>0</v>
      </c>
      <c r="N127" s="346">
        <v>0</v>
      </c>
      <c r="O127" s="346">
        <v>0</v>
      </c>
      <c r="P127" s="345">
        <v>0</v>
      </c>
      <c r="Q127" s="345">
        <v>0</v>
      </c>
      <c r="R127" s="345">
        <v>0</v>
      </c>
      <c r="S127" s="345">
        <v>0</v>
      </c>
      <c r="T127" s="345">
        <v>0</v>
      </c>
      <c r="U127" s="345">
        <v>0</v>
      </c>
      <c r="V127" s="345">
        <v>0</v>
      </c>
      <c r="W127" s="345">
        <v>1</v>
      </c>
      <c r="X127" s="345">
        <v>0</v>
      </c>
      <c r="Y127" s="345">
        <v>0</v>
      </c>
      <c r="AA127" s="371"/>
      <c r="AB127" s="371"/>
      <c r="AC127" s="371"/>
      <c r="AD127" s="371"/>
      <c r="AE127" s="371"/>
      <c r="AF127" s="371"/>
      <c r="AG127" s="371"/>
      <c r="AH127" s="370"/>
      <c r="AI127" s="369"/>
      <c r="AJ127" s="369"/>
      <c r="AK127" s="369"/>
      <c r="AL127" s="369"/>
      <c r="AM127" s="369"/>
      <c r="AN127" s="369"/>
      <c r="AO127" s="369"/>
      <c r="AP127" s="369"/>
    </row>
    <row r="128" spans="2:42" s="22" customFormat="1" ht="12" customHeight="1" x14ac:dyDescent="0.2">
      <c r="B128" s="341" t="s">
        <v>417</v>
      </c>
      <c r="C128" s="344" t="s">
        <v>82</v>
      </c>
      <c r="D128" s="343">
        <v>155</v>
      </c>
      <c r="E128" s="339">
        <v>0</v>
      </c>
      <c r="F128" s="339">
        <v>0</v>
      </c>
      <c r="G128" s="339">
        <v>0</v>
      </c>
      <c r="H128" s="339">
        <v>0</v>
      </c>
      <c r="I128" s="339">
        <v>0</v>
      </c>
      <c r="J128" s="339">
        <v>0</v>
      </c>
      <c r="K128" s="339">
        <v>0</v>
      </c>
      <c r="L128" s="339">
        <v>0</v>
      </c>
      <c r="M128" s="339">
        <v>1</v>
      </c>
      <c r="N128" s="339">
        <v>1</v>
      </c>
      <c r="O128" s="339">
        <v>5</v>
      </c>
      <c r="P128" s="342">
        <v>7</v>
      </c>
      <c r="Q128" s="342">
        <v>15</v>
      </c>
      <c r="R128" s="342">
        <v>20</v>
      </c>
      <c r="S128" s="342">
        <v>16</v>
      </c>
      <c r="T128" s="342">
        <v>11</v>
      </c>
      <c r="U128" s="342">
        <v>22</v>
      </c>
      <c r="V128" s="342">
        <v>20</v>
      </c>
      <c r="W128" s="342">
        <v>22</v>
      </c>
      <c r="X128" s="342">
        <v>13</v>
      </c>
      <c r="Y128" s="342">
        <v>2</v>
      </c>
      <c r="AA128" s="371"/>
      <c r="AB128" s="371"/>
      <c r="AC128" s="371"/>
      <c r="AD128" s="371"/>
      <c r="AE128" s="371"/>
      <c r="AF128" s="371"/>
      <c r="AG128" s="371"/>
      <c r="AH128" s="370"/>
      <c r="AI128" s="369"/>
      <c r="AJ128" s="369"/>
      <c r="AK128" s="369"/>
      <c r="AL128" s="369"/>
      <c r="AM128" s="369"/>
      <c r="AN128" s="369"/>
      <c r="AO128" s="369"/>
      <c r="AP128" s="369"/>
    </row>
    <row r="129" spans="2:42" s="22" customFormat="1" ht="12" customHeight="1" x14ac:dyDescent="0.2">
      <c r="B129" s="341"/>
      <c r="C129" s="344" t="s">
        <v>83</v>
      </c>
      <c r="D129" s="343">
        <v>93</v>
      </c>
      <c r="E129" s="339">
        <v>0</v>
      </c>
      <c r="F129" s="339">
        <v>0</v>
      </c>
      <c r="G129" s="339">
        <v>0</v>
      </c>
      <c r="H129" s="339">
        <v>0</v>
      </c>
      <c r="I129" s="339">
        <v>0</v>
      </c>
      <c r="J129" s="339">
        <v>0</v>
      </c>
      <c r="K129" s="339">
        <v>0</v>
      </c>
      <c r="L129" s="339">
        <v>0</v>
      </c>
      <c r="M129" s="339">
        <v>1</v>
      </c>
      <c r="N129" s="339">
        <v>1</v>
      </c>
      <c r="O129" s="339">
        <v>5</v>
      </c>
      <c r="P129" s="342">
        <v>6</v>
      </c>
      <c r="Q129" s="342">
        <v>12</v>
      </c>
      <c r="R129" s="342">
        <v>17</v>
      </c>
      <c r="S129" s="342">
        <v>10</v>
      </c>
      <c r="T129" s="342">
        <v>9</v>
      </c>
      <c r="U129" s="342">
        <v>11</v>
      </c>
      <c r="V129" s="342">
        <v>8</v>
      </c>
      <c r="W129" s="342">
        <v>10</v>
      </c>
      <c r="X129" s="342">
        <v>3</v>
      </c>
      <c r="Y129" s="342">
        <v>0</v>
      </c>
      <c r="AA129" s="371"/>
      <c r="AB129" s="371"/>
      <c r="AC129" s="371"/>
      <c r="AD129" s="371"/>
      <c r="AE129" s="371"/>
      <c r="AF129" s="371"/>
      <c r="AG129" s="371"/>
      <c r="AH129" s="370"/>
      <c r="AI129" s="369"/>
      <c r="AJ129" s="369"/>
      <c r="AK129" s="369"/>
      <c r="AL129" s="369"/>
      <c r="AM129" s="369"/>
      <c r="AN129" s="369"/>
      <c r="AO129" s="369"/>
      <c r="AP129" s="369"/>
    </row>
    <row r="130" spans="2:42" s="22" customFormat="1" ht="21" customHeight="1" x14ac:dyDescent="0.2">
      <c r="B130" s="341"/>
      <c r="C130" s="344" t="s">
        <v>84</v>
      </c>
      <c r="D130" s="343">
        <v>62</v>
      </c>
      <c r="E130" s="339">
        <v>0</v>
      </c>
      <c r="F130" s="339">
        <v>0</v>
      </c>
      <c r="G130" s="339">
        <v>0</v>
      </c>
      <c r="H130" s="339">
        <v>0</v>
      </c>
      <c r="I130" s="339">
        <v>0</v>
      </c>
      <c r="J130" s="339">
        <v>0</v>
      </c>
      <c r="K130" s="339">
        <v>0</v>
      </c>
      <c r="L130" s="339">
        <v>0</v>
      </c>
      <c r="M130" s="339">
        <v>0</v>
      </c>
      <c r="N130" s="339">
        <v>0</v>
      </c>
      <c r="O130" s="339">
        <v>0</v>
      </c>
      <c r="P130" s="342">
        <v>1</v>
      </c>
      <c r="Q130" s="342">
        <v>3</v>
      </c>
      <c r="R130" s="342">
        <v>3</v>
      </c>
      <c r="S130" s="342">
        <v>6</v>
      </c>
      <c r="T130" s="342">
        <v>2</v>
      </c>
      <c r="U130" s="342">
        <v>11</v>
      </c>
      <c r="V130" s="342">
        <v>12</v>
      </c>
      <c r="W130" s="342">
        <v>12</v>
      </c>
      <c r="X130" s="342">
        <v>10</v>
      </c>
      <c r="Y130" s="342">
        <v>2</v>
      </c>
      <c r="AA130" s="371"/>
      <c r="AB130" s="371"/>
      <c r="AC130" s="371"/>
      <c r="AD130" s="371"/>
      <c r="AE130" s="371"/>
      <c r="AF130" s="371"/>
      <c r="AG130" s="371"/>
      <c r="AH130" s="370"/>
      <c r="AI130" s="369"/>
      <c r="AJ130" s="369"/>
      <c r="AK130" s="369"/>
      <c r="AL130" s="369"/>
      <c r="AM130" s="369"/>
      <c r="AN130" s="369"/>
      <c r="AO130" s="369"/>
      <c r="AP130" s="369"/>
    </row>
    <row r="131" spans="2:42" s="22" customFormat="1" ht="12" customHeight="1" x14ac:dyDescent="0.2">
      <c r="B131" s="350" t="s">
        <v>416</v>
      </c>
      <c r="C131" s="348" t="s">
        <v>82</v>
      </c>
      <c r="D131" s="347">
        <v>13</v>
      </c>
      <c r="E131" s="346">
        <v>0</v>
      </c>
      <c r="F131" s="346">
        <v>0</v>
      </c>
      <c r="G131" s="346">
        <v>0</v>
      </c>
      <c r="H131" s="346">
        <v>0</v>
      </c>
      <c r="I131" s="346">
        <v>0</v>
      </c>
      <c r="J131" s="346">
        <v>0</v>
      </c>
      <c r="K131" s="346">
        <v>0</v>
      </c>
      <c r="L131" s="346">
        <v>0</v>
      </c>
      <c r="M131" s="346">
        <v>0</v>
      </c>
      <c r="N131" s="346">
        <v>0</v>
      </c>
      <c r="O131" s="346">
        <v>1</v>
      </c>
      <c r="P131" s="345">
        <v>0</v>
      </c>
      <c r="Q131" s="345">
        <v>2</v>
      </c>
      <c r="R131" s="345">
        <v>0</v>
      </c>
      <c r="S131" s="345">
        <v>1</v>
      </c>
      <c r="T131" s="345">
        <v>2</v>
      </c>
      <c r="U131" s="345">
        <v>0</v>
      </c>
      <c r="V131" s="345">
        <v>3</v>
      </c>
      <c r="W131" s="345">
        <v>4</v>
      </c>
      <c r="X131" s="345">
        <v>0</v>
      </c>
      <c r="Y131" s="345">
        <v>0</v>
      </c>
      <c r="AA131" s="371"/>
      <c r="AB131" s="371"/>
      <c r="AC131" s="371"/>
      <c r="AD131" s="371"/>
      <c r="AE131" s="371"/>
      <c r="AF131" s="371"/>
      <c r="AG131" s="371"/>
      <c r="AH131" s="370"/>
      <c r="AI131" s="369"/>
      <c r="AJ131" s="369"/>
      <c r="AK131" s="369"/>
      <c r="AL131" s="369"/>
      <c r="AM131" s="369"/>
      <c r="AN131" s="369"/>
      <c r="AO131" s="369"/>
      <c r="AP131" s="369"/>
    </row>
    <row r="132" spans="2:42" s="22" customFormat="1" ht="12" customHeight="1" x14ac:dyDescent="0.2">
      <c r="B132" s="350"/>
      <c r="C132" s="348" t="s">
        <v>83</v>
      </c>
      <c r="D132" s="347">
        <v>6</v>
      </c>
      <c r="E132" s="346">
        <v>0</v>
      </c>
      <c r="F132" s="346">
        <v>0</v>
      </c>
      <c r="G132" s="346">
        <v>0</v>
      </c>
      <c r="H132" s="346">
        <v>0</v>
      </c>
      <c r="I132" s="346">
        <v>0</v>
      </c>
      <c r="J132" s="346">
        <v>0</v>
      </c>
      <c r="K132" s="346">
        <v>0</v>
      </c>
      <c r="L132" s="346">
        <v>0</v>
      </c>
      <c r="M132" s="346">
        <v>0</v>
      </c>
      <c r="N132" s="346">
        <v>0</v>
      </c>
      <c r="O132" s="346">
        <v>1</v>
      </c>
      <c r="P132" s="345">
        <v>0</v>
      </c>
      <c r="Q132" s="345">
        <v>2</v>
      </c>
      <c r="R132" s="345">
        <v>0</v>
      </c>
      <c r="S132" s="345">
        <v>0</v>
      </c>
      <c r="T132" s="345">
        <v>1</v>
      </c>
      <c r="U132" s="345">
        <v>0</v>
      </c>
      <c r="V132" s="345">
        <v>1</v>
      </c>
      <c r="W132" s="345">
        <v>1</v>
      </c>
      <c r="X132" s="345">
        <v>0</v>
      </c>
      <c r="Y132" s="345">
        <v>0</v>
      </c>
      <c r="AA132" s="371"/>
      <c r="AB132" s="371"/>
      <c r="AC132" s="371"/>
      <c r="AD132" s="371"/>
      <c r="AE132" s="371"/>
      <c r="AF132" s="371"/>
      <c r="AG132" s="371"/>
      <c r="AH132" s="370"/>
      <c r="AI132" s="369"/>
      <c r="AJ132" s="369"/>
      <c r="AK132" s="369"/>
      <c r="AL132" s="369"/>
      <c r="AM132" s="369"/>
      <c r="AN132" s="369"/>
      <c r="AO132" s="369"/>
      <c r="AP132" s="369"/>
    </row>
    <row r="133" spans="2:42" s="22" customFormat="1" ht="21" customHeight="1" x14ac:dyDescent="0.2">
      <c r="B133" s="350"/>
      <c r="C133" s="348" t="s">
        <v>84</v>
      </c>
      <c r="D133" s="347">
        <v>7</v>
      </c>
      <c r="E133" s="346">
        <v>0</v>
      </c>
      <c r="F133" s="346">
        <v>0</v>
      </c>
      <c r="G133" s="346">
        <v>0</v>
      </c>
      <c r="H133" s="346">
        <v>0</v>
      </c>
      <c r="I133" s="346">
        <v>0</v>
      </c>
      <c r="J133" s="346">
        <v>0</v>
      </c>
      <c r="K133" s="346">
        <v>0</v>
      </c>
      <c r="L133" s="346">
        <v>0</v>
      </c>
      <c r="M133" s="346">
        <v>0</v>
      </c>
      <c r="N133" s="346">
        <v>0</v>
      </c>
      <c r="O133" s="346">
        <v>0</v>
      </c>
      <c r="P133" s="345">
        <v>0</v>
      </c>
      <c r="Q133" s="345">
        <v>0</v>
      </c>
      <c r="R133" s="345">
        <v>0</v>
      </c>
      <c r="S133" s="345">
        <v>1</v>
      </c>
      <c r="T133" s="345">
        <v>1</v>
      </c>
      <c r="U133" s="345">
        <v>0</v>
      </c>
      <c r="V133" s="345">
        <v>2</v>
      </c>
      <c r="W133" s="345">
        <v>3</v>
      </c>
      <c r="X133" s="345">
        <v>0</v>
      </c>
      <c r="Y133" s="345">
        <v>0</v>
      </c>
      <c r="AA133" s="371"/>
      <c r="AB133" s="371"/>
      <c r="AC133" s="371"/>
      <c r="AD133" s="371"/>
      <c r="AE133" s="371"/>
      <c r="AF133" s="371"/>
      <c r="AG133" s="371"/>
      <c r="AH133" s="370"/>
      <c r="AI133" s="369"/>
      <c r="AJ133" s="369"/>
      <c r="AK133" s="369"/>
      <c r="AL133" s="369"/>
      <c r="AM133" s="369"/>
      <c r="AN133" s="369"/>
      <c r="AO133" s="369"/>
      <c r="AP133" s="369"/>
    </row>
    <row r="134" spans="2:42" s="22" customFormat="1" ht="12" customHeight="1" x14ac:dyDescent="0.2">
      <c r="B134" s="350" t="s">
        <v>415</v>
      </c>
      <c r="C134" s="348" t="s">
        <v>82</v>
      </c>
      <c r="D134" s="347">
        <v>43</v>
      </c>
      <c r="E134" s="346">
        <v>0</v>
      </c>
      <c r="F134" s="346">
        <v>0</v>
      </c>
      <c r="G134" s="346">
        <v>0</v>
      </c>
      <c r="H134" s="346">
        <v>0</v>
      </c>
      <c r="I134" s="346">
        <v>0</v>
      </c>
      <c r="J134" s="346">
        <v>0</v>
      </c>
      <c r="K134" s="346">
        <v>0</v>
      </c>
      <c r="L134" s="346">
        <v>0</v>
      </c>
      <c r="M134" s="346">
        <v>0</v>
      </c>
      <c r="N134" s="346">
        <v>1</v>
      </c>
      <c r="O134" s="346">
        <v>3</v>
      </c>
      <c r="P134" s="345">
        <v>3</v>
      </c>
      <c r="Q134" s="345">
        <v>6</v>
      </c>
      <c r="R134" s="345">
        <v>13</v>
      </c>
      <c r="S134" s="345">
        <v>4</v>
      </c>
      <c r="T134" s="345">
        <v>4</v>
      </c>
      <c r="U134" s="345">
        <v>4</v>
      </c>
      <c r="V134" s="345">
        <v>3</v>
      </c>
      <c r="W134" s="345">
        <v>2</v>
      </c>
      <c r="X134" s="345">
        <v>0</v>
      </c>
      <c r="Y134" s="345">
        <v>0</v>
      </c>
      <c r="AA134" s="371"/>
      <c r="AB134" s="371"/>
      <c r="AC134" s="371"/>
      <c r="AD134" s="371"/>
      <c r="AE134" s="371"/>
      <c r="AF134" s="371"/>
      <c r="AG134" s="371"/>
      <c r="AH134" s="370"/>
      <c r="AI134" s="369"/>
      <c r="AJ134" s="369"/>
      <c r="AK134" s="369"/>
      <c r="AL134" s="369"/>
      <c r="AM134" s="369"/>
      <c r="AN134" s="369"/>
      <c r="AO134" s="369"/>
      <c r="AP134" s="369"/>
    </row>
    <row r="135" spans="2:42" s="22" customFormat="1" ht="12" customHeight="1" x14ac:dyDescent="0.2">
      <c r="B135" s="349"/>
      <c r="C135" s="348" t="s">
        <v>83</v>
      </c>
      <c r="D135" s="347">
        <v>34</v>
      </c>
      <c r="E135" s="346">
        <v>0</v>
      </c>
      <c r="F135" s="346">
        <v>0</v>
      </c>
      <c r="G135" s="346">
        <v>0</v>
      </c>
      <c r="H135" s="346">
        <v>0</v>
      </c>
      <c r="I135" s="346">
        <v>0</v>
      </c>
      <c r="J135" s="346">
        <v>0</v>
      </c>
      <c r="K135" s="346">
        <v>0</v>
      </c>
      <c r="L135" s="346">
        <v>0</v>
      </c>
      <c r="M135" s="346">
        <v>0</v>
      </c>
      <c r="N135" s="346">
        <v>1</v>
      </c>
      <c r="O135" s="346">
        <v>3</v>
      </c>
      <c r="P135" s="345">
        <v>2</v>
      </c>
      <c r="Q135" s="345">
        <v>3</v>
      </c>
      <c r="R135" s="345">
        <v>12</v>
      </c>
      <c r="S135" s="345">
        <v>3</v>
      </c>
      <c r="T135" s="345">
        <v>4</v>
      </c>
      <c r="U135" s="345">
        <v>2</v>
      </c>
      <c r="V135" s="345">
        <v>2</v>
      </c>
      <c r="W135" s="345">
        <v>2</v>
      </c>
      <c r="X135" s="345">
        <v>0</v>
      </c>
      <c r="Y135" s="345">
        <v>0</v>
      </c>
      <c r="AA135" s="371"/>
      <c r="AB135" s="371"/>
      <c r="AC135" s="371"/>
      <c r="AD135" s="371"/>
      <c r="AE135" s="371"/>
      <c r="AF135" s="371"/>
      <c r="AG135" s="371"/>
      <c r="AH135" s="370"/>
      <c r="AI135" s="369"/>
      <c r="AJ135" s="369"/>
      <c r="AK135" s="369"/>
      <c r="AL135" s="369"/>
      <c r="AM135" s="369"/>
      <c r="AN135" s="369"/>
      <c r="AO135" s="369"/>
      <c r="AP135" s="369"/>
    </row>
    <row r="136" spans="2:42" s="22" customFormat="1" ht="21" customHeight="1" x14ac:dyDescent="0.2">
      <c r="B136" s="349"/>
      <c r="C136" s="348" t="s">
        <v>84</v>
      </c>
      <c r="D136" s="347">
        <v>9</v>
      </c>
      <c r="E136" s="346">
        <v>0</v>
      </c>
      <c r="F136" s="346">
        <v>0</v>
      </c>
      <c r="G136" s="346">
        <v>0</v>
      </c>
      <c r="H136" s="346">
        <v>0</v>
      </c>
      <c r="I136" s="346">
        <v>0</v>
      </c>
      <c r="J136" s="346">
        <v>0</v>
      </c>
      <c r="K136" s="346">
        <v>0</v>
      </c>
      <c r="L136" s="346">
        <v>0</v>
      </c>
      <c r="M136" s="346">
        <v>0</v>
      </c>
      <c r="N136" s="346">
        <v>0</v>
      </c>
      <c r="O136" s="346">
        <v>0</v>
      </c>
      <c r="P136" s="345">
        <v>1</v>
      </c>
      <c r="Q136" s="345">
        <v>3</v>
      </c>
      <c r="R136" s="345">
        <v>1</v>
      </c>
      <c r="S136" s="345">
        <v>1</v>
      </c>
      <c r="T136" s="345">
        <v>0</v>
      </c>
      <c r="U136" s="345">
        <v>2</v>
      </c>
      <c r="V136" s="345">
        <v>1</v>
      </c>
      <c r="W136" s="345">
        <v>0</v>
      </c>
      <c r="X136" s="345">
        <v>0</v>
      </c>
      <c r="Y136" s="345">
        <v>0</v>
      </c>
      <c r="AA136" s="371"/>
      <c r="AB136" s="371"/>
      <c r="AC136" s="371"/>
      <c r="AD136" s="371"/>
      <c r="AE136" s="371"/>
      <c r="AF136" s="371"/>
      <c r="AG136" s="371"/>
      <c r="AH136" s="370"/>
      <c r="AI136" s="369"/>
      <c r="AJ136" s="369"/>
      <c r="AK136" s="369"/>
      <c r="AL136" s="369"/>
      <c r="AM136" s="369"/>
      <c r="AN136" s="369"/>
      <c r="AO136" s="369"/>
      <c r="AP136" s="369"/>
    </row>
    <row r="137" spans="2:42" s="22" customFormat="1" ht="12" customHeight="1" x14ac:dyDescent="0.2">
      <c r="B137" s="623" t="s">
        <v>414</v>
      </c>
      <c r="C137" s="344" t="s">
        <v>82</v>
      </c>
      <c r="D137" s="343">
        <v>11</v>
      </c>
      <c r="E137" s="339">
        <v>0</v>
      </c>
      <c r="F137" s="339">
        <v>0</v>
      </c>
      <c r="G137" s="339">
        <v>0</v>
      </c>
      <c r="H137" s="339">
        <v>0</v>
      </c>
      <c r="I137" s="339">
        <v>0</v>
      </c>
      <c r="J137" s="339">
        <v>0</v>
      </c>
      <c r="K137" s="339">
        <v>0</v>
      </c>
      <c r="L137" s="339">
        <v>0</v>
      </c>
      <c r="M137" s="339">
        <v>0</v>
      </c>
      <c r="N137" s="339">
        <v>0</v>
      </c>
      <c r="O137" s="339">
        <v>0</v>
      </c>
      <c r="P137" s="342">
        <v>0</v>
      </c>
      <c r="Q137" s="342">
        <v>0</v>
      </c>
      <c r="R137" s="342">
        <v>0</v>
      </c>
      <c r="S137" s="342">
        <v>2</v>
      </c>
      <c r="T137" s="342">
        <v>0</v>
      </c>
      <c r="U137" s="342">
        <v>1</v>
      </c>
      <c r="V137" s="342">
        <v>4</v>
      </c>
      <c r="W137" s="342">
        <v>1</v>
      </c>
      <c r="X137" s="342">
        <v>3</v>
      </c>
      <c r="Y137" s="342">
        <v>0</v>
      </c>
      <c r="AA137" s="371"/>
      <c r="AB137" s="371"/>
      <c r="AC137" s="371"/>
      <c r="AD137" s="371"/>
      <c r="AE137" s="371"/>
      <c r="AF137" s="371"/>
      <c r="AG137" s="371"/>
      <c r="AH137" s="370"/>
      <c r="AI137" s="369"/>
      <c r="AJ137" s="369"/>
      <c r="AK137" s="369"/>
      <c r="AL137" s="369"/>
      <c r="AM137" s="369"/>
      <c r="AN137" s="369"/>
      <c r="AO137" s="369"/>
      <c r="AP137" s="369"/>
    </row>
    <row r="138" spans="2:42" s="22" customFormat="1" ht="12" customHeight="1" x14ac:dyDescent="0.2">
      <c r="B138" s="623"/>
      <c r="C138" s="344" t="s">
        <v>83</v>
      </c>
      <c r="D138" s="343">
        <v>1</v>
      </c>
      <c r="E138" s="339">
        <v>0</v>
      </c>
      <c r="F138" s="339">
        <v>0</v>
      </c>
      <c r="G138" s="339">
        <v>0</v>
      </c>
      <c r="H138" s="339">
        <v>0</v>
      </c>
      <c r="I138" s="339">
        <v>0</v>
      </c>
      <c r="J138" s="339">
        <v>0</v>
      </c>
      <c r="K138" s="339">
        <v>0</v>
      </c>
      <c r="L138" s="339">
        <v>0</v>
      </c>
      <c r="M138" s="339">
        <v>0</v>
      </c>
      <c r="N138" s="339">
        <v>0</v>
      </c>
      <c r="O138" s="339">
        <v>0</v>
      </c>
      <c r="P138" s="342">
        <v>0</v>
      </c>
      <c r="Q138" s="342">
        <v>0</v>
      </c>
      <c r="R138" s="342">
        <v>0</v>
      </c>
      <c r="S138" s="342">
        <v>0</v>
      </c>
      <c r="T138" s="342">
        <v>0</v>
      </c>
      <c r="U138" s="342">
        <v>0</v>
      </c>
      <c r="V138" s="342">
        <v>0</v>
      </c>
      <c r="W138" s="342">
        <v>1</v>
      </c>
      <c r="X138" s="342">
        <v>0</v>
      </c>
      <c r="Y138" s="342">
        <v>0</v>
      </c>
      <c r="AA138" s="371"/>
      <c r="AB138" s="371"/>
      <c r="AC138" s="371"/>
      <c r="AD138" s="371"/>
      <c r="AE138" s="371"/>
      <c r="AF138" s="371"/>
      <c r="AG138" s="371"/>
      <c r="AH138" s="370"/>
      <c r="AI138" s="369"/>
      <c r="AJ138" s="369"/>
      <c r="AK138" s="369"/>
      <c r="AL138" s="369"/>
      <c r="AM138" s="369"/>
      <c r="AN138" s="369"/>
      <c r="AO138" s="369"/>
      <c r="AP138" s="369"/>
    </row>
    <row r="139" spans="2:42" s="22" customFormat="1" ht="21" customHeight="1" x14ac:dyDescent="0.2">
      <c r="B139" s="623"/>
      <c r="C139" s="344" t="s">
        <v>84</v>
      </c>
      <c r="D139" s="343">
        <v>10</v>
      </c>
      <c r="E139" s="339">
        <v>0</v>
      </c>
      <c r="F139" s="339">
        <v>0</v>
      </c>
      <c r="G139" s="339">
        <v>0</v>
      </c>
      <c r="H139" s="339">
        <v>0</v>
      </c>
      <c r="I139" s="339">
        <v>0</v>
      </c>
      <c r="J139" s="339">
        <v>0</v>
      </c>
      <c r="K139" s="339">
        <v>0</v>
      </c>
      <c r="L139" s="339">
        <v>0</v>
      </c>
      <c r="M139" s="339">
        <v>0</v>
      </c>
      <c r="N139" s="339">
        <v>0</v>
      </c>
      <c r="O139" s="339">
        <v>0</v>
      </c>
      <c r="P139" s="342">
        <v>0</v>
      </c>
      <c r="Q139" s="342">
        <v>0</v>
      </c>
      <c r="R139" s="342">
        <v>0</v>
      </c>
      <c r="S139" s="342">
        <v>2</v>
      </c>
      <c r="T139" s="342">
        <v>0</v>
      </c>
      <c r="U139" s="342">
        <v>1</v>
      </c>
      <c r="V139" s="342">
        <v>4</v>
      </c>
      <c r="W139" s="342">
        <v>0</v>
      </c>
      <c r="X139" s="342">
        <v>3</v>
      </c>
      <c r="Y139" s="342">
        <v>0</v>
      </c>
      <c r="AA139" s="371"/>
      <c r="AB139" s="371"/>
      <c r="AC139" s="371"/>
      <c r="AD139" s="371"/>
      <c r="AE139" s="371"/>
      <c r="AF139" s="371"/>
      <c r="AG139" s="371"/>
      <c r="AH139" s="370"/>
      <c r="AI139" s="369"/>
      <c r="AJ139" s="369"/>
      <c r="AK139" s="369"/>
      <c r="AL139" s="369"/>
      <c r="AM139" s="369"/>
      <c r="AN139" s="369"/>
      <c r="AO139" s="369"/>
      <c r="AP139" s="369"/>
    </row>
    <row r="140" spans="2:42" s="22" customFormat="1" ht="12" customHeight="1" x14ac:dyDescent="0.2">
      <c r="B140" s="623" t="s">
        <v>413</v>
      </c>
      <c r="C140" s="344" t="s">
        <v>82</v>
      </c>
      <c r="D140" s="343">
        <v>10</v>
      </c>
      <c r="E140" s="339">
        <v>0</v>
      </c>
      <c r="F140" s="339">
        <v>0</v>
      </c>
      <c r="G140" s="339">
        <v>0</v>
      </c>
      <c r="H140" s="339">
        <v>0</v>
      </c>
      <c r="I140" s="339">
        <v>0</v>
      </c>
      <c r="J140" s="339">
        <v>1</v>
      </c>
      <c r="K140" s="339">
        <v>0</v>
      </c>
      <c r="L140" s="339">
        <v>0</v>
      </c>
      <c r="M140" s="339">
        <v>1</v>
      </c>
      <c r="N140" s="339">
        <v>0</v>
      </c>
      <c r="O140" s="339">
        <v>0</v>
      </c>
      <c r="P140" s="342">
        <v>3</v>
      </c>
      <c r="Q140" s="342">
        <v>0</v>
      </c>
      <c r="R140" s="342">
        <v>0</v>
      </c>
      <c r="S140" s="342">
        <v>1</v>
      </c>
      <c r="T140" s="342">
        <v>0</v>
      </c>
      <c r="U140" s="342">
        <v>1</v>
      </c>
      <c r="V140" s="342">
        <v>1</v>
      </c>
      <c r="W140" s="342">
        <v>2</v>
      </c>
      <c r="X140" s="342">
        <v>0</v>
      </c>
      <c r="Y140" s="342">
        <v>0</v>
      </c>
      <c r="AA140" s="371"/>
      <c r="AB140" s="371"/>
      <c r="AC140" s="371"/>
      <c r="AD140" s="371"/>
      <c r="AE140" s="371"/>
      <c r="AF140" s="371"/>
      <c r="AG140" s="371"/>
      <c r="AH140" s="370"/>
      <c r="AI140" s="369"/>
      <c r="AJ140" s="369"/>
      <c r="AK140" s="369"/>
      <c r="AL140" s="369"/>
      <c r="AM140" s="369"/>
      <c r="AN140" s="369"/>
      <c r="AO140" s="369"/>
      <c r="AP140" s="369"/>
    </row>
    <row r="141" spans="2:42" s="22" customFormat="1" ht="12" customHeight="1" x14ac:dyDescent="0.2">
      <c r="B141" s="623"/>
      <c r="C141" s="344" t="s">
        <v>83</v>
      </c>
      <c r="D141" s="343">
        <v>6</v>
      </c>
      <c r="E141" s="339">
        <v>0</v>
      </c>
      <c r="F141" s="339">
        <v>0</v>
      </c>
      <c r="G141" s="339">
        <v>0</v>
      </c>
      <c r="H141" s="339">
        <v>0</v>
      </c>
      <c r="I141" s="339">
        <v>0</v>
      </c>
      <c r="J141" s="339">
        <v>0</v>
      </c>
      <c r="K141" s="339">
        <v>0</v>
      </c>
      <c r="L141" s="339">
        <v>0</v>
      </c>
      <c r="M141" s="339">
        <v>1</v>
      </c>
      <c r="N141" s="339">
        <v>0</v>
      </c>
      <c r="O141" s="339">
        <v>0</v>
      </c>
      <c r="P141" s="342">
        <v>3</v>
      </c>
      <c r="Q141" s="342">
        <v>0</v>
      </c>
      <c r="R141" s="342">
        <v>0</v>
      </c>
      <c r="S141" s="342">
        <v>1</v>
      </c>
      <c r="T141" s="342">
        <v>0</v>
      </c>
      <c r="U141" s="342">
        <v>0</v>
      </c>
      <c r="V141" s="342">
        <v>0</v>
      </c>
      <c r="W141" s="342">
        <v>1</v>
      </c>
      <c r="X141" s="342">
        <v>0</v>
      </c>
      <c r="Y141" s="342">
        <v>0</v>
      </c>
      <c r="AA141" s="371"/>
      <c r="AB141" s="371"/>
      <c r="AC141" s="371"/>
      <c r="AD141" s="371"/>
      <c r="AE141" s="371"/>
      <c r="AF141" s="371"/>
      <c r="AG141" s="371"/>
      <c r="AH141" s="370"/>
      <c r="AI141" s="369"/>
      <c r="AJ141" s="369"/>
      <c r="AK141" s="369"/>
      <c r="AL141" s="369"/>
      <c r="AM141" s="369"/>
      <c r="AN141" s="369"/>
      <c r="AO141" s="369"/>
      <c r="AP141" s="369"/>
    </row>
    <row r="142" spans="2:42" s="22" customFormat="1" ht="21" customHeight="1" x14ac:dyDescent="0.2">
      <c r="B142" s="623"/>
      <c r="C142" s="344" t="s">
        <v>84</v>
      </c>
      <c r="D142" s="343">
        <v>4</v>
      </c>
      <c r="E142" s="339">
        <v>0</v>
      </c>
      <c r="F142" s="339">
        <v>0</v>
      </c>
      <c r="G142" s="339">
        <v>0</v>
      </c>
      <c r="H142" s="339">
        <v>0</v>
      </c>
      <c r="I142" s="339">
        <v>0</v>
      </c>
      <c r="J142" s="339">
        <v>1</v>
      </c>
      <c r="K142" s="339">
        <v>0</v>
      </c>
      <c r="L142" s="339">
        <v>0</v>
      </c>
      <c r="M142" s="339">
        <v>0</v>
      </c>
      <c r="N142" s="339">
        <v>0</v>
      </c>
      <c r="O142" s="339">
        <v>0</v>
      </c>
      <c r="P142" s="342">
        <v>0</v>
      </c>
      <c r="Q142" s="342">
        <v>0</v>
      </c>
      <c r="R142" s="342">
        <v>0</v>
      </c>
      <c r="S142" s="342">
        <v>0</v>
      </c>
      <c r="T142" s="342">
        <v>0</v>
      </c>
      <c r="U142" s="342">
        <v>1</v>
      </c>
      <c r="V142" s="342">
        <v>1</v>
      </c>
      <c r="W142" s="342">
        <v>1</v>
      </c>
      <c r="X142" s="342">
        <v>0</v>
      </c>
      <c r="Y142" s="342">
        <v>0</v>
      </c>
      <c r="AA142" s="371"/>
      <c r="AB142" s="371"/>
      <c r="AC142" s="371"/>
      <c r="AD142" s="371"/>
      <c r="AE142" s="371"/>
      <c r="AF142" s="371"/>
      <c r="AG142" s="371"/>
      <c r="AH142" s="370"/>
      <c r="AI142" s="369"/>
      <c r="AJ142" s="369"/>
      <c r="AK142" s="369"/>
      <c r="AL142" s="369"/>
      <c r="AM142" s="369"/>
      <c r="AN142" s="369"/>
      <c r="AO142" s="369"/>
      <c r="AP142" s="369"/>
    </row>
    <row r="143" spans="2:42" s="22" customFormat="1" ht="12" customHeight="1" x14ac:dyDescent="0.2">
      <c r="B143" s="350" t="s">
        <v>412</v>
      </c>
      <c r="C143" s="348" t="s">
        <v>82</v>
      </c>
      <c r="D143" s="347">
        <v>2</v>
      </c>
      <c r="E143" s="346">
        <v>0</v>
      </c>
      <c r="F143" s="346">
        <v>0</v>
      </c>
      <c r="G143" s="346">
        <v>0</v>
      </c>
      <c r="H143" s="346">
        <v>0</v>
      </c>
      <c r="I143" s="346">
        <v>0</v>
      </c>
      <c r="J143" s="346">
        <v>1</v>
      </c>
      <c r="K143" s="346">
        <v>0</v>
      </c>
      <c r="L143" s="346">
        <v>0</v>
      </c>
      <c r="M143" s="346">
        <v>0</v>
      </c>
      <c r="N143" s="346">
        <v>0</v>
      </c>
      <c r="O143" s="346">
        <v>0</v>
      </c>
      <c r="P143" s="345">
        <v>1</v>
      </c>
      <c r="Q143" s="345">
        <v>0</v>
      </c>
      <c r="R143" s="345">
        <v>0</v>
      </c>
      <c r="S143" s="345">
        <v>0</v>
      </c>
      <c r="T143" s="345">
        <v>0</v>
      </c>
      <c r="U143" s="345">
        <v>0</v>
      </c>
      <c r="V143" s="345">
        <v>0</v>
      </c>
      <c r="W143" s="345">
        <v>0</v>
      </c>
      <c r="X143" s="345">
        <v>0</v>
      </c>
      <c r="Y143" s="345">
        <v>0</v>
      </c>
      <c r="AA143" s="371"/>
      <c r="AB143" s="371"/>
      <c r="AC143" s="371"/>
      <c r="AD143" s="371"/>
      <c r="AE143" s="371"/>
      <c r="AF143" s="371"/>
      <c r="AG143" s="371"/>
      <c r="AH143" s="370"/>
      <c r="AI143" s="369"/>
      <c r="AJ143" s="369"/>
      <c r="AK143" s="369"/>
      <c r="AL143" s="369"/>
      <c r="AM143" s="369"/>
      <c r="AN143" s="369"/>
      <c r="AO143" s="369"/>
      <c r="AP143" s="369"/>
    </row>
    <row r="144" spans="2:42" s="22" customFormat="1" ht="12" customHeight="1" x14ac:dyDescent="0.2">
      <c r="B144" s="349"/>
      <c r="C144" s="348" t="s">
        <v>83</v>
      </c>
      <c r="D144" s="347">
        <v>1</v>
      </c>
      <c r="E144" s="346">
        <v>0</v>
      </c>
      <c r="F144" s="346">
        <v>0</v>
      </c>
      <c r="G144" s="346">
        <v>0</v>
      </c>
      <c r="H144" s="346">
        <v>0</v>
      </c>
      <c r="I144" s="346">
        <v>0</v>
      </c>
      <c r="J144" s="346">
        <v>0</v>
      </c>
      <c r="K144" s="346">
        <v>0</v>
      </c>
      <c r="L144" s="346">
        <v>0</v>
      </c>
      <c r="M144" s="346">
        <v>0</v>
      </c>
      <c r="N144" s="346">
        <v>0</v>
      </c>
      <c r="O144" s="346">
        <v>0</v>
      </c>
      <c r="P144" s="345">
        <v>1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</v>
      </c>
      <c r="W144" s="345">
        <v>0</v>
      </c>
      <c r="X144" s="345">
        <v>0</v>
      </c>
      <c r="Y144" s="345">
        <v>0</v>
      </c>
      <c r="AA144" s="371"/>
      <c r="AB144" s="371"/>
      <c r="AC144" s="371"/>
      <c r="AD144" s="371"/>
      <c r="AE144" s="371"/>
      <c r="AF144" s="371"/>
      <c r="AG144" s="371"/>
      <c r="AH144" s="370"/>
      <c r="AI144" s="369"/>
      <c r="AJ144" s="369"/>
      <c r="AK144" s="369"/>
      <c r="AL144" s="369"/>
      <c r="AM144" s="369"/>
      <c r="AN144" s="369"/>
      <c r="AO144" s="369"/>
      <c r="AP144" s="369"/>
    </row>
    <row r="145" spans="2:42" s="22" customFormat="1" ht="21" customHeight="1" x14ac:dyDescent="0.2">
      <c r="B145" s="349"/>
      <c r="C145" s="348" t="s">
        <v>84</v>
      </c>
      <c r="D145" s="347">
        <v>1</v>
      </c>
      <c r="E145" s="346">
        <v>0</v>
      </c>
      <c r="F145" s="346">
        <v>0</v>
      </c>
      <c r="G145" s="346">
        <v>0</v>
      </c>
      <c r="H145" s="346">
        <v>0</v>
      </c>
      <c r="I145" s="346">
        <v>0</v>
      </c>
      <c r="J145" s="346">
        <v>1</v>
      </c>
      <c r="K145" s="346">
        <v>0</v>
      </c>
      <c r="L145" s="346">
        <v>0</v>
      </c>
      <c r="M145" s="346">
        <v>0</v>
      </c>
      <c r="N145" s="346">
        <v>0</v>
      </c>
      <c r="O145" s="346">
        <v>0</v>
      </c>
      <c r="P145" s="345">
        <v>0</v>
      </c>
      <c r="Q145" s="345">
        <v>0</v>
      </c>
      <c r="R145" s="345">
        <v>0</v>
      </c>
      <c r="S145" s="345">
        <v>0</v>
      </c>
      <c r="T145" s="345">
        <v>0</v>
      </c>
      <c r="U145" s="345">
        <v>0</v>
      </c>
      <c r="V145" s="345">
        <v>0</v>
      </c>
      <c r="W145" s="345">
        <v>0</v>
      </c>
      <c r="X145" s="345">
        <v>0</v>
      </c>
      <c r="Y145" s="345">
        <v>0</v>
      </c>
      <c r="AA145" s="371"/>
      <c r="AB145" s="371"/>
      <c r="AC145" s="371"/>
      <c r="AD145" s="371"/>
      <c r="AE145" s="371"/>
      <c r="AF145" s="371"/>
      <c r="AG145" s="371"/>
      <c r="AH145" s="370"/>
      <c r="AI145" s="369"/>
      <c r="AJ145" s="369"/>
      <c r="AK145" s="369"/>
      <c r="AL145" s="369"/>
      <c r="AM145" s="369"/>
      <c r="AN145" s="369"/>
      <c r="AO145" s="369"/>
      <c r="AP145" s="369"/>
    </row>
    <row r="146" spans="2:42" s="22" customFormat="1" ht="12" customHeight="1" x14ac:dyDescent="0.2">
      <c r="B146" s="341" t="s">
        <v>411</v>
      </c>
      <c r="C146" s="344" t="s">
        <v>82</v>
      </c>
      <c r="D146" s="343">
        <v>75</v>
      </c>
      <c r="E146" s="339">
        <v>0</v>
      </c>
      <c r="F146" s="339">
        <v>0</v>
      </c>
      <c r="G146" s="339">
        <v>0</v>
      </c>
      <c r="H146" s="339">
        <v>0</v>
      </c>
      <c r="I146" s="339">
        <v>0</v>
      </c>
      <c r="J146" s="339">
        <v>0</v>
      </c>
      <c r="K146" s="339">
        <v>0</v>
      </c>
      <c r="L146" s="339">
        <v>0</v>
      </c>
      <c r="M146" s="339">
        <v>0</v>
      </c>
      <c r="N146" s="339">
        <v>0</v>
      </c>
      <c r="O146" s="339">
        <v>0</v>
      </c>
      <c r="P146" s="342">
        <v>2</v>
      </c>
      <c r="Q146" s="342">
        <v>3</v>
      </c>
      <c r="R146" s="342">
        <v>2</v>
      </c>
      <c r="S146" s="342">
        <v>1</v>
      </c>
      <c r="T146" s="342">
        <v>6</v>
      </c>
      <c r="U146" s="342">
        <v>13</v>
      </c>
      <c r="V146" s="342">
        <v>15</v>
      </c>
      <c r="W146" s="342">
        <v>18</v>
      </c>
      <c r="X146" s="342">
        <v>14</v>
      </c>
      <c r="Y146" s="342">
        <v>1</v>
      </c>
      <c r="AA146" s="371"/>
      <c r="AB146" s="371"/>
      <c r="AC146" s="371"/>
      <c r="AD146" s="371"/>
      <c r="AE146" s="371"/>
      <c r="AF146" s="371"/>
      <c r="AG146" s="371"/>
      <c r="AH146" s="370"/>
      <c r="AI146" s="369"/>
      <c r="AJ146" s="369"/>
      <c r="AK146" s="369"/>
      <c r="AL146" s="369"/>
      <c r="AM146" s="369"/>
      <c r="AN146" s="369"/>
      <c r="AO146" s="369"/>
      <c r="AP146" s="369"/>
    </row>
    <row r="147" spans="2:42" s="22" customFormat="1" ht="12" customHeight="1" x14ac:dyDescent="0.2">
      <c r="B147" s="341"/>
      <c r="C147" s="344" t="s">
        <v>83</v>
      </c>
      <c r="D147" s="343">
        <v>22</v>
      </c>
      <c r="E147" s="339">
        <v>0</v>
      </c>
      <c r="F147" s="339">
        <v>0</v>
      </c>
      <c r="G147" s="339">
        <v>0</v>
      </c>
      <c r="H147" s="339">
        <v>0</v>
      </c>
      <c r="I147" s="339">
        <v>0</v>
      </c>
      <c r="J147" s="339">
        <v>0</v>
      </c>
      <c r="K147" s="339">
        <v>0</v>
      </c>
      <c r="L147" s="339">
        <v>0</v>
      </c>
      <c r="M147" s="339">
        <v>0</v>
      </c>
      <c r="N147" s="339">
        <v>0</v>
      </c>
      <c r="O147" s="339">
        <v>0</v>
      </c>
      <c r="P147" s="342">
        <v>0</v>
      </c>
      <c r="Q147" s="342">
        <v>2</v>
      </c>
      <c r="R147" s="342">
        <v>2</v>
      </c>
      <c r="S147" s="342">
        <v>1</v>
      </c>
      <c r="T147" s="342">
        <v>4</v>
      </c>
      <c r="U147" s="342">
        <v>5</v>
      </c>
      <c r="V147" s="342">
        <v>4</v>
      </c>
      <c r="W147" s="342">
        <v>4</v>
      </c>
      <c r="X147" s="342">
        <v>0</v>
      </c>
      <c r="Y147" s="342">
        <v>0</v>
      </c>
      <c r="AA147" s="371"/>
      <c r="AB147" s="371"/>
      <c r="AC147" s="371"/>
      <c r="AD147" s="371"/>
      <c r="AE147" s="371"/>
      <c r="AF147" s="371"/>
      <c r="AG147" s="371"/>
      <c r="AH147" s="370"/>
      <c r="AI147" s="369"/>
      <c r="AJ147" s="369"/>
      <c r="AK147" s="369"/>
      <c r="AL147" s="369"/>
      <c r="AM147" s="369"/>
      <c r="AN147" s="369"/>
      <c r="AO147" s="369"/>
      <c r="AP147" s="369"/>
    </row>
    <row r="148" spans="2:42" s="22" customFormat="1" ht="21" customHeight="1" x14ac:dyDescent="0.2">
      <c r="B148" s="341"/>
      <c r="C148" s="344" t="s">
        <v>84</v>
      </c>
      <c r="D148" s="343">
        <v>53</v>
      </c>
      <c r="E148" s="339">
        <v>0</v>
      </c>
      <c r="F148" s="339">
        <v>0</v>
      </c>
      <c r="G148" s="339">
        <v>0</v>
      </c>
      <c r="H148" s="339">
        <v>0</v>
      </c>
      <c r="I148" s="339">
        <v>0</v>
      </c>
      <c r="J148" s="339">
        <v>0</v>
      </c>
      <c r="K148" s="339">
        <v>0</v>
      </c>
      <c r="L148" s="339">
        <v>0</v>
      </c>
      <c r="M148" s="339">
        <v>0</v>
      </c>
      <c r="N148" s="339">
        <v>0</v>
      </c>
      <c r="O148" s="339">
        <v>0</v>
      </c>
      <c r="P148" s="342">
        <v>2</v>
      </c>
      <c r="Q148" s="342">
        <v>1</v>
      </c>
      <c r="R148" s="342">
        <v>0</v>
      </c>
      <c r="S148" s="342">
        <v>0</v>
      </c>
      <c r="T148" s="342">
        <v>2</v>
      </c>
      <c r="U148" s="342">
        <v>8</v>
      </c>
      <c r="V148" s="342">
        <v>11</v>
      </c>
      <c r="W148" s="342">
        <v>14</v>
      </c>
      <c r="X148" s="342">
        <v>14</v>
      </c>
      <c r="Y148" s="342">
        <v>1</v>
      </c>
      <c r="AA148" s="371"/>
      <c r="AB148" s="371"/>
      <c r="AC148" s="371"/>
      <c r="AD148" s="371"/>
      <c r="AE148" s="371"/>
      <c r="AF148" s="371"/>
      <c r="AG148" s="371"/>
      <c r="AH148" s="370"/>
      <c r="AI148" s="369"/>
      <c r="AJ148" s="369"/>
      <c r="AK148" s="369"/>
      <c r="AL148" s="369"/>
      <c r="AM148" s="369"/>
      <c r="AN148" s="369"/>
      <c r="AO148" s="369"/>
      <c r="AP148" s="369"/>
    </row>
    <row r="149" spans="2:42" s="22" customFormat="1" ht="12" customHeight="1" x14ac:dyDescent="0.2">
      <c r="B149" s="350" t="s">
        <v>410</v>
      </c>
      <c r="C149" s="348" t="s">
        <v>82</v>
      </c>
      <c r="D149" s="347">
        <v>44</v>
      </c>
      <c r="E149" s="346">
        <v>0</v>
      </c>
      <c r="F149" s="346">
        <v>0</v>
      </c>
      <c r="G149" s="346">
        <v>0</v>
      </c>
      <c r="H149" s="346">
        <v>0</v>
      </c>
      <c r="I149" s="346">
        <v>0</v>
      </c>
      <c r="J149" s="346">
        <v>0</v>
      </c>
      <c r="K149" s="346">
        <v>0</v>
      </c>
      <c r="L149" s="346">
        <v>0</v>
      </c>
      <c r="M149" s="346">
        <v>0</v>
      </c>
      <c r="N149" s="346">
        <v>0</v>
      </c>
      <c r="O149" s="346">
        <v>0</v>
      </c>
      <c r="P149" s="345">
        <v>1</v>
      </c>
      <c r="Q149" s="345">
        <v>3</v>
      </c>
      <c r="R149" s="345">
        <v>2</v>
      </c>
      <c r="S149" s="345">
        <v>1</v>
      </c>
      <c r="T149" s="345">
        <v>4</v>
      </c>
      <c r="U149" s="345">
        <v>7</v>
      </c>
      <c r="V149" s="345">
        <v>6</v>
      </c>
      <c r="W149" s="345">
        <v>9</v>
      </c>
      <c r="X149" s="345">
        <v>10</v>
      </c>
      <c r="Y149" s="345">
        <v>1</v>
      </c>
      <c r="AA149" s="371"/>
      <c r="AB149" s="371"/>
      <c r="AC149" s="371"/>
      <c r="AD149" s="371"/>
      <c r="AE149" s="371"/>
      <c r="AF149" s="371"/>
      <c r="AG149" s="371"/>
      <c r="AH149" s="370"/>
      <c r="AI149" s="369"/>
      <c r="AJ149" s="369"/>
      <c r="AK149" s="369"/>
      <c r="AL149" s="369"/>
      <c r="AM149" s="369"/>
      <c r="AN149" s="369"/>
      <c r="AO149" s="369"/>
      <c r="AP149" s="369"/>
    </row>
    <row r="150" spans="2:42" s="22" customFormat="1" ht="12" customHeight="1" x14ac:dyDescent="0.2">
      <c r="B150" s="349"/>
      <c r="C150" s="348" t="s">
        <v>83</v>
      </c>
      <c r="D150" s="347">
        <v>15</v>
      </c>
      <c r="E150" s="346">
        <v>0</v>
      </c>
      <c r="F150" s="346">
        <v>0</v>
      </c>
      <c r="G150" s="346">
        <v>0</v>
      </c>
      <c r="H150" s="346">
        <v>0</v>
      </c>
      <c r="I150" s="346">
        <v>0</v>
      </c>
      <c r="J150" s="346">
        <v>0</v>
      </c>
      <c r="K150" s="346">
        <v>0</v>
      </c>
      <c r="L150" s="346">
        <v>0</v>
      </c>
      <c r="M150" s="346">
        <v>0</v>
      </c>
      <c r="N150" s="346">
        <v>0</v>
      </c>
      <c r="O150" s="346">
        <v>0</v>
      </c>
      <c r="P150" s="345">
        <v>0</v>
      </c>
      <c r="Q150" s="345">
        <v>2</v>
      </c>
      <c r="R150" s="345">
        <v>2</v>
      </c>
      <c r="S150" s="345">
        <v>1</v>
      </c>
      <c r="T150" s="345">
        <v>2</v>
      </c>
      <c r="U150" s="345">
        <v>3</v>
      </c>
      <c r="V150" s="345">
        <v>2</v>
      </c>
      <c r="W150" s="345">
        <v>3</v>
      </c>
      <c r="X150" s="345">
        <v>0</v>
      </c>
      <c r="Y150" s="345">
        <v>0</v>
      </c>
      <c r="AA150" s="371"/>
      <c r="AB150" s="371"/>
      <c r="AC150" s="371"/>
      <c r="AD150" s="371"/>
      <c r="AE150" s="371"/>
      <c r="AF150" s="371"/>
      <c r="AG150" s="371"/>
      <c r="AH150" s="370"/>
      <c r="AI150" s="369"/>
      <c r="AJ150" s="369"/>
      <c r="AK150" s="369"/>
      <c r="AL150" s="369"/>
      <c r="AM150" s="369"/>
      <c r="AN150" s="369"/>
      <c r="AO150" s="369"/>
      <c r="AP150" s="369"/>
    </row>
    <row r="151" spans="2:42" s="22" customFormat="1" ht="21" customHeight="1" x14ac:dyDescent="0.2">
      <c r="B151" s="349"/>
      <c r="C151" s="348" t="s">
        <v>84</v>
      </c>
      <c r="D151" s="347">
        <v>29</v>
      </c>
      <c r="E151" s="346">
        <v>0</v>
      </c>
      <c r="F151" s="346">
        <v>0</v>
      </c>
      <c r="G151" s="346">
        <v>0</v>
      </c>
      <c r="H151" s="346">
        <v>0</v>
      </c>
      <c r="I151" s="346">
        <v>0</v>
      </c>
      <c r="J151" s="346">
        <v>0</v>
      </c>
      <c r="K151" s="346">
        <v>0</v>
      </c>
      <c r="L151" s="346">
        <v>0</v>
      </c>
      <c r="M151" s="346">
        <v>0</v>
      </c>
      <c r="N151" s="346">
        <v>0</v>
      </c>
      <c r="O151" s="346">
        <v>0</v>
      </c>
      <c r="P151" s="345">
        <v>1</v>
      </c>
      <c r="Q151" s="345">
        <v>1</v>
      </c>
      <c r="R151" s="345">
        <v>0</v>
      </c>
      <c r="S151" s="345">
        <v>0</v>
      </c>
      <c r="T151" s="345">
        <v>2</v>
      </c>
      <c r="U151" s="345">
        <v>4</v>
      </c>
      <c r="V151" s="345">
        <v>4</v>
      </c>
      <c r="W151" s="345">
        <v>6</v>
      </c>
      <c r="X151" s="345">
        <v>10</v>
      </c>
      <c r="Y151" s="345">
        <v>1</v>
      </c>
      <c r="AA151" s="371"/>
      <c r="AB151" s="371"/>
      <c r="AC151" s="371"/>
      <c r="AD151" s="371"/>
      <c r="AE151" s="371"/>
      <c r="AF151" s="371"/>
      <c r="AG151" s="371"/>
      <c r="AH151" s="370"/>
      <c r="AI151" s="369"/>
      <c r="AJ151" s="369"/>
      <c r="AK151" s="369"/>
      <c r="AL151" s="369"/>
      <c r="AM151" s="369"/>
      <c r="AN151" s="369"/>
      <c r="AO151" s="369"/>
      <c r="AP151" s="369"/>
    </row>
    <row r="152" spans="2:42" s="22" customFormat="1" ht="12" customHeight="1" x14ac:dyDescent="0.2">
      <c r="B152" s="623" t="s">
        <v>409</v>
      </c>
      <c r="C152" s="344" t="s">
        <v>82</v>
      </c>
      <c r="D152" s="343">
        <v>6</v>
      </c>
      <c r="E152" s="339">
        <v>4</v>
      </c>
      <c r="F152" s="339">
        <v>0</v>
      </c>
      <c r="G152" s="339">
        <v>1</v>
      </c>
      <c r="H152" s="339">
        <v>0</v>
      </c>
      <c r="I152" s="339">
        <v>0</v>
      </c>
      <c r="J152" s="339">
        <v>0</v>
      </c>
      <c r="K152" s="339">
        <v>0</v>
      </c>
      <c r="L152" s="339">
        <v>0</v>
      </c>
      <c r="M152" s="339">
        <v>0</v>
      </c>
      <c r="N152" s="339">
        <v>0</v>
      </c>
      <c r="O152" s="339">
        <v>0</v>
      </c>
      <c r="P152" s="342">
        <v>0</v>
      </c>
      <c r="Q152" s="342">
        <v>0</v>
      </c>
      <c r="R152" s="342">
        <v>1</v>
      </c>
      <c r="S152" s="342">
        <v>0</v>
      </c>
      <c r="T152" s="342">
        <v>0</v>
      </c>
      <c r="U152" s="342">
        <v>0</v>
      </c>
      <c r="V152" s="342">
        <v>0</v>
      </c>
      <c r="W152" s="342">
        <v>0</v>
      </c>
      <c r="X152" s="342">
        <v>0</v>
      </c>
      <c r="Y152" s="342">
        <v>0</v>
      </c>
      <c r="AA152" s="371"/>
      <c r="AB152" s="371"/>
      <c r="AC152" s="371"/>
      <c r="AD152" s="371"/>
      <c r="AE152" s="371"/>
      <c r="AF152" s="371"/>
      <c r="AG152" s="371"/>
      <c r="AH152" s="370"/>
      <c r="AI152" s="369"/>
      <c r="AJ152" s="369"/>
      <c r="AK152" s="369"/>
      <c r="AL152" s="369"/>
      <c r="AM152" s="369"/>
      <c r="AN152" s="369"/>
      <c r="AO152" s="369"/>
      <c r="AP152" s="369"/>
    </row>
    <row r="153" spans="2:42" s="22" customFormat="1" ht="12" customHeight="1" x14ac:dyDescent="0.2">
      <c r="B153" s="623"/>
      <c r="C153" s="344" t="s">
        <v>83</v>
      </c>
      <c r="D153" s="343">
        <v>1</v>
      </c>
      <c r="E153" s="339">
        <v>1</v>
      </c>
      <c r="F153" s="339">
        <v>0</v>
      </c>
      <c r="G153" s="339">
        <v>0</v>
      </c>
      <c r="H153" s="339">
        <v>0</v>
      </c>
      <c r="I153" s="339">
        <v>0</v>
      </c>
      <c r="J153" s="339">
        <v>0</v>
      </c>
      <c r="K153" s="339">
        <v>0</v>
      </c>
      <c r="L153" s="339">
        <v>0</v>
      </c>
      <c r="M153" s="339">
        <v>0</v>
      </c>
      <c r="N153" s="339">
        <v>0</v>
      </c>
      <c r="O153" s="339">
        <v>0</v>
      </c>
      <c r="P153" s="342">
        <v>0</v>
      </c>
      <c r="Q153" s="342">
        <v>0</v>
      </c>
      <c r="R153" s="342">
        <v>0</v>
      </c>
      <c r="S153" s="342">
        <v>0</v>
      </c>
      <c r="T153" s="342">
        <v>0</v>
      </c>
      <c r="U153" s="342">
        <v>0</v>
      </c>
      <c r="V153" s="342">
        <v>0</v>
      </c>
      <c r="W153" s="342">
        <v>0</v>
      </c>
      <c r="X153" s="342">
        <v>0</v>
      </c>
      <c r="Y153" s="342">
        <v>0</v>
      </c>
      <c r="AA153" s="371"/>
      <c r="AB153" s="371"/>
      <c r="AC153" s="371"/>
      <c r="AD153" s="371"/>
      <c r="AE153" s="371"/>
      <c r="AF153" s="371"/>
      <c r="AG153" s="371"/>
      <c r="AH153" s="370"/>
      <c r="AI153" s="369"/>
      <c r="AJ153" s="369"/>
      <c r="AK153" s="369"/>
      <c r="AL153" s="369"/>
      <c r="AM153" s="369"/>
      <c r="AN153" s="369"/>
      <c r="AO153" s="369"/>
      <c r="AP153" s="369"/>
    </row>
    <row r="154" spans="2:42" s="22" customFormat="1" ht="21" customHeight="1" x14ac:dyDescent="0.2">
      <c r="B154" s="623"/>
      <c r="C154" s="344" t="s">
        <v>84</v>
      </c>
      <c r="D154" s="343">
        <v>5</v>
      </c>
      <c r="E154" s="339">
        <v>3</v>
      </c>
      <c r="F154" s="339">
        <v>0</v>
      </c>
      <c r="G154" s="339">
        <v>1</v>
      </c>
      <c r="H154" s="339">
        <v>0</v>
      </c>
      <c r="I154" s="339">
        <v>0</v>
      </c>
      <c r="J154" s="339">
        <v>0</v>
      </c>
      <c r="K154" s="339">
        <v>0</v>
      </c>
      <c r="L154" s="339">
        <v>0</v>
      </c>
      <c r="M154" s="339">
        <v>0</v>
      </c>
      <c r="N154" s="339">
        <v>0</v>
      </c>
      <c r="O154" s="339">
        <v>0</v>
      </c>
      <c r="P154" s="342">
        <v>0</v>
      </c>
      <c r="Q154" s="342">
        <v>0</v>
      </c>
      <c r="R154" s="342">
        <v>1</v>
      </c>
      <c r="S154" s="342">
        <v>0</v>
      </c>
      <c r="T154" s="342">
        <v>0</v>
      </c>
      <c r="U154" s="342">
        <v>0</v>
      </c>
      <c r="V154" s="342">
        <v>0</v>
      </c>
      <c r="W154" s="342">
        <v>0</v>
      </c>
      <c r="X154" s="342">
        <v>0</v>
      </c>
      <c r="Y154" s="342">
        <v>0</v>
      </c>
      <c r="AA154" s="371"/>
      <c r="AB154" s="371"/>
      <c r="AC154" s="371"/>
      <c r="AD154" s="371"/>
      <c r="AE154" s="371"/>
      <c r="AF154" s="371"/>
      <c r="AG154" s="371"/>
      <c r="AH154" s="370"/>
      <c r="AI154" s="369"/>
      <c r="AJ154" s="369"/>
      <c r="AK154" s="369"/>
      <c r="AL154" s="369"/>
      <c r="AM154" s="369"/>
      <c r="AN154" s="369"/>
      <c r="AO154" s="369"/>
      <c r="AP154" s="369"/>
    </row>
    <row r="155" spans="2:42" s="22" customFormat="1" ht="12" customHeight="1" x14ac:dyDescent="0.2">
      <c r="B155" s="623" t="s">
        <v>408</v>
      </c>
      <c r="C155" s="344" t="s">
        <v>82</v>
      </c>
      <c r="D155" s="343">
        <v>2</v>
      </c>
      <c r="E155" s="339">
        <v>2</v>
      </c>
      <c r="F155" s="339">
        <v>0</v>
      </c>
      <c r="G155" s="339">
        <v>0</v>
      </c>
      <c r="H155" s="339">
        <v>0</v>
      </c>
      <c r="I155" s="339">
        <v>0</v>
      </c>
      <c r="J155" s="339">
        <v>0</v>
      </c>
      <c r="K155" s="339">
        <v>0</v>
      </c>
      <c r="L155" s="339">
        <v>0</v>
      </c>
      <c r="M155" s="339">
        <v>0</v>
      </c>
      <c r="N155" s="339">
        <v>0</v>
      </c>
      <c r="O155" s="339">
        <v>0</v>
      </c>
      <c r="P155" s="342">
        <v>0</v>
      </c>
      <c r="Q155" s="342">
        <v>0</v>
      </c>
      <c r="R155" s="342">
        <v>0</v>
      </c>
      <c r="S155" s="342">
        <v>0</v>
      </c>
      <c r="T155" s="342">
        <v>0</v>
      </c>
      <c r="U155" s="342">
        <v>0</v>
      </c>
      <c r="V155" s="342">
        <v>0</v>
      </c>
      <c r="W155" s="342">
        <v>0</v>
      </c>
      <c r="X155" s="342">
        <v>0</v>
      </c>
      <c r="Y155" s="342">
        <v>0</v>
      </c>
      <c r="AA155" s="371"/>
      <c r="AB155" s="371"/>
      <c r="AC155" s="371"/>
      <c r="AD155" s="371"/>
      <c r="AE155" s="371"/>
      <c r="AF155" s="371"/>
      <c r="AG155" s="371"/>
      <c r="AH155" s="370"/>
      <c r="AI155" s="369"/>
      <c r="AJ155" s="369"/>
      <c r="AK155" s="369"/>
      <c r="AL155" s="369"/>
      <c r="AM155" s="369"/>
      <c r="AN155" s="369"/>
      <c r="AO155" s="369"/>
      <c r="AP155" s="369"/>
    </row>
    <row r="156" spans="2:42" s="22" customFormat="1" ht="12" customHeight="1" x14ac:dyDescent="0.2">
      <c r="B156" s="623"/>
      <c r="C156" s="344" t="s">
        <v>83</v>
      </c>
      <c r="D156" s="343">
        <v>0</v>
      </c>
      <c r="E156" s="339">
        <v>0</v>
      </c>
      <c r="F156" s="339">
        <v>0</v>
      </c>
      <c r="G156" s="339">
        <v>0</v>
      </c>
      <c r="H156" s="339">
        <v>0</v>
      </c>
      <c r="I156" s="339">
        <v>0</v>
      </c>
      <c r="J156" s="339">
        <v>0</v>
      </c>
      <c r="K156" s="339">
        <v>0</v>
      </c>
      <c r="L156" s="339">
        <v>0</v>
      </c>
      <c r="M156" s="339">
        <v>0</v>
      </c>
      <c r="N156" s="339">
        <v>0</v>
      </c>
      <c r="O156" s="339">
        <v>0</v>
      </c>
      <c r="P156" s="342">
        <v>0</v>
      </c>
      <c r="Q156" s="342">
        <v>0</v>
      </c>
      <c r="R156" s="342">
        <v>0</v>
      </c>
      <c r="S156" s="342">
        <v>0</v>
      </c>
      <c r="T156" s="342">
        <v>0</v>
      </c>
      <c r="U156" s="342">
        <v>0</v>
      </c>
      <c r="V156" s="342">
        <v>0</v>
      </c>
      <c r="W156" s="342">
        <v>0</v>
      </c>
      <c r="X156" s="342">
        <v>0</v>
      </c>
      <c r="Y156" s="342">
        <v>0</v>
      </c>
      <c r="AA156" s="371"/>
      <c r="AB156" s="371"/>
      <c r="AC156" s="371"/>
      <c r="AD156" s="371"/>
      <c r="AE156" s="371"/>
      <c r="AF156" s="371"/>
      <c r="AG156" s="371"/>
      <c r="AH156" s="370"/>
      <c r="AI156" s="369"/>
      <c r="AJ156" s="369"/>
      <c r="AK156" s="369"/>
      <c r="AL156" s="369"/>
      <c r="AM156" s="369"/>
      <c r="AN156" s="369"/>
      <c r="AO156" s="369"/>
      <c r="AP156" s="369"/>
    </row>
    <row r="157" spans="2:42" s="22" customFormat="1" ht="21" customHeight="1" x14ac:dyDescent="0.2">
      <c r="B157" s="623"/>
      <c r="C157" s="344" t="s">
        <v>84</v>
      </c>
      <c r="D157" s="343">
        <v>2</v>
      </c>
      <c r="E157" s="339">
        <v>2</v>
      </c>
      <c r="F157" s="339">
        <v>0</v>
      </c>
      <c r="G157" s="339">
        <v>0</v>
      </c>
      <c r="H157" s="339">
        <v>0</v>
      </c>
      <c r="I157" s="339">
        <v>0</v>
      </c>
      <c r="J157" s="339">
        <v>0</v>
      </c>
      <c r="K157" s="339">
        <v>0</v>
      </c>
      <c r="L157" s="339">
        <v>0</v>
      </c>
      <c r="M157" s="339">
        <v>0</v>
      </c>
      <c r="N157" s="339">
        <v>0</v>
      </c>
      <c r="O157" s="339">
        <v>0</v>
      </c>
      <c r="P157" s="342">
        <v>0</v>
      </c>
      <c r="Q157" s="342">
        <v>0</v>
      </c>
      <c r="R157" s="342">
        <v>0</v>
      </c>
      <c r="S157" s="342">
        <v>0</v>
      </c>
      <c r="T157" s="342">
        <v>0</v>
      </c>
      <c r="U157" s="342">
        <v>0</v>
      </c>
      <c r="V157" s="342">
        <v>0</v>
      </c>
      <c r="W157" s="342">
        <v>0</v>
      </c>
      <c r="X157" s="342">
        <v>0</v>
      </c>
      <c r="Y157" s="342">
        <v>0</v>
      </c>
      <c r="AA157" s="371"/>
      <c r="AB157" s="371"/>
      <c r="AC157" s="371"/>
      <c r="AD157" s="371"/>
      <c r="AE157" s="371"/>
      <c r="AF157" s="371"/>
      <c r="AG157" s="371"/>
      <c r="AH157" s="370"/>
      <c r="AI157" s="369"/>
      <c r="AJ157" s="369"/>
      <c r="AK157" s="369"/>
      <c r="AL157" s="369"/>
      <c r="AM157" s="369"/>
      <c r="AN157" s="369"/>
      <c r="AO157" s="369"/>
      <c r="AP157" s="369"/>
    </row>
    <row r="158" spans="2:42" s="22" customFormat="1" ht="12" customHeight="1" x14ac:dyDescent="0.2">
      <c r="B158" s="623" t="s">
        <v>407</v>
      </c>
      <c r="C158" s="344" t="s">
        <v>82</v>
      </c>
      <c r="D158" s="343">
        <v>45</v>
      </c>
      <c r="E158" s="339">
        <v>0</v>
      </c>
      <c r="F158" s="339">
        <v>0</v>
      </c>
      <c r="G158" s="339">
        <v>0</v>
      </c>
      <c r="H158" s="339">
        <v>0</v>
      </c>
      <c r="I158" s="339">
        <v>0</v>
      </c>
      <c r="J158" s="339">
        <v>0</v>
      </c>
      <c r="K158" s="339">
        <v>0</v>
      </c>
      <c r="L158" s="339">
        <v>0</v>
      </c>
      <c r="M158" s="339">
        <v>1</v>
      </c>
      <c r="N158" s="339">
        <v>1</v>
      </c>
      <c r="O158" s="339">
        <v>1</v>
      </c>
      <c r="P158" s="342">
        <v>1</v>
      </c>
      <c r="Q158" s="342">
        <v>2</v>
      </c>
      <c r="R158" s="342">
        <v>4</v>
      </c>
      <c r="S158" s="342">
        <v>2</v>
      </c>
      <c r="T158" s="342">
        <v>4</v>
      </c>
      <c r="U158" s="342">
        <v>5</v>
      </c>
      <c r="V158" s="342">
        <v>12</v>
      </c>
      <c r="W158" s="342">
        <v>1</v>
      </c>
      <c r="X158" s="342">
        <v>5</v>
      </c>
      <c r="Y158" s="342">
        <v>6</v>
      </c>
      <c r="AA158" s="371"/>
      <c r="AB158" s="371"/>
      <c r="AC158" s="371"/>
      <c r="AD158" s="371"/>
      <c r="AE158" s="371"/>
      <c r="AF158" s="371"/>
      <c r="AG158" s="371"/>
      <c r="AH158" s="370"/>
      <c r="AI158" s="369"/>
      <c r="AJ158" s="369"/>
      <c r="AK158" s="369"/>
      <c r="AL158" s="369"/>
      <c r="AM158" s="369"/>
      <c r="AN158" s="369"/>
      <c r="AO158" s="369"/>
      <c r="AP158" s="369"/>
    </row>
    <row r="159" spans="2:42" s="22" customFormat="1" ht="12" customHeight="1" x14ac:dyDescent="0.2">
      <c r="B159" s="623"/>
      <c r="C159" s="344" t="s">
        <v>83</v>
      </c>
      <c r="D159" s="343">
        <v>21</v>
      </c>
      <c r="E159" s="339">
        <v>0</v>
      </c>
      <c r="F159" s="339">
        <v>0</v>
      </c>
      <c r="G159" s="339">
        <v>0</v>
      </c>
      <c r="H159" s="339">
        <v>0</v>
      </c>
      <c r="I159" s="339">
        <v>0</v>
      </c>
      <c r="J159" s="339">
        <v>0</v>
      </c>
      <c r="K159" s="339">
        <v>0</v>
      </c>
      <c r="L159" s="339">
        <v>0</v>
      </c>
      <c r="M159" s="339">
        <v>0</v>
      </c>
      <c r="N159" s="339">
        <v>1</v>
      </c>
      <c r="O159" s="339">
        <v>0</v>
      </c>
      <c r="P159" s="342">
        <v>1</v>
      </c>
      <c r="Q159" s="342">
        <v>1</v>
      </c>
      <c r="R159" s="342">
        <v>3</v>
      </c>
      <c r="S159" s="342">
        <v>1</v>
      </c>
      <c r="T159" s="342">
        <v>2</v>
      </c>
      <c r="U159" s="342">
        <v>1</v>
      </c>
      <c r="V159" s="342">
        <v>7</v>
      </c>
      <c r="W159" s="342">
        <v>1</v>
      </c>
      <c r="X159" s="342">
        <v>2</v>
      </c>
      <c r="Y159" s="342">
        <v>1</v>
      </c>
      <c r="AA159" s="371"/>
      <c r="AB159" s="371"/>
      <c r="AC159" s="371"/>
      <c r="AD159" s="371"/>
      <c r="AE159" s="371"/>
      <c r="AF159" s="371"/>
      <c r="AG159" s="371"/>
      <c r="AH159" s="370"/>
      <c r="AI159" s="369"/>
      <c r="AJ159" s="369"/>
      <c r="AK159" s="369"/>
      <c r="AL159" s="369"/>
      <c r="AM159" s="369"/>
      <c r="AN159" s="369"/>
      <c r="AO159" s="369"/>
      <c r="AP159" s="369"/>
    </row>
    <row r="160" spans="2:42" s="22" customFormat="1" ht="21" customHeight="1" x14ac:dyDescent="0.2">
      <c r="B160" s="623"/>
      <c r="C160" s="344" t="s">
        <v>84</v>
      </c>
      <c r="D160" s="343">
        <v>24</v>
      </c>
      <c r="E160" s="339">
        <v>0</v>
      </c>
      <c r="F160" s="339">
        <v>0</v>
      </c>
      <c r="G160" s="339">
        <v>0</v>
      </c>
      <c r="H160" s="339">
        <v>0</v>
      </c>
      <c r="I160" s="339">
        <v>0</v>
      </c>
      <c r="J160" s="339">
        <v>0</v>
      </c>
      <c r="K160" s="339">
        <v>0</v>
      </c>
      <c r="L160" s="339">
        <v>0</v>
      </c>
      <c r="M160" s="339">
        <v>1</v>
      </c>
      <c r="N160" s="339">
        <v>0</v>
      </c>
      <c r="O160" s="339">
        <v>1</v>
      </c>
      <c r="P160" s="342">
        <v>0</v>
      </c>
      <c r="Q160" s="342">
        <v>1</v>
      </c>
      <c r="R160" s="342">
        <v>1</v>
      </c>
      <c r="S160" s="342">
        <v>1</v>
      </c>
      <c r="T160" s="342">
        <v>2</v>
      </c>
      <c r="U160" s="342">
        <v>4</v>
      </c>
      <c r="V160" s="342">
        <v>5</v>
      </c>
      <c r="W160" s="342">
        <v>0</v>
      </c>
      <c r="X160" s="342">
        <v>3</v>
      </c>
      <c r="Y160" s="342">
        <v>5</v>
      </c>
      <c r="AA160" s="371"/>
      <c r="AB160" s="371"/>
      <c r="AC160" s="371"/>
      <c r="AD160" s="371"/>
      <c r="AE160" s="371"/>
      <c r="AF160" s="371"/>
      <c r="AG160" s="371"/>
      <c r="AH160" s="370"/>
      <c r="AI160" s="369"/>
      <c r="AJ160" s="369"/>
      <c r="AK160" s="369"/>
      <c r="AL160" s="369"/>
      <c r="AM160" s="369"/>
      <c r="AN160" s="369"/>
      <c r="AO160" s="369"/>
      <c r="AP160" s="369"/>
    </row>
    <row r="161" spans="2:42" s="22" customFormat="1" ht="11.25" customHeight="1" x14ac:dyDescent="0.2">
      <c r="B161" s="624" t="s">
        <v>406</v>
      </c>
      <c r="C161" s="348" t="s">
        <v>82</v>
      </c>
      <c r="D161" s="347">
        <v>26</v>
      </c>
      <c r="E161" s="346">
        <v>0</v>
      </c>
      <c r="F161" s="346">
        <v>0</v>
      </c>
      <c r="G161" s="346">
        <v>0</v>
      </c>
      <c r="H161" s="346">
        <v>0</v>
      </c>
      <c r="I161" s="346">
        <v>0</v>
      </c>
      <c r="J161" s="346">
        <v>0</v>
      </c>
      <c r="K161" s="346">
        <v>0</v>
      </c>
      <c r="L161" s="346">
        <v>0</v>
      </c>
      <c r="M161" s="346">
        <v>1</v>
      </c>
      <c r="N161" s="346">
        <v>1</v>
      </c>
      <c r="O161" s="346">
        <v>1</v>
      </c>
      <c r="P161" s="345">
        <v>1</v>
      </c>
      <c r="Q161" s="345">
        <v>1</v>
      </c>
      <c r="R161" s="345">
        <v>4</v>
      </c>
      <c r="S161" s="345">
        <v>2</v>
      </c>
      <c r="T161" s="345">
        <v>3</v>
      </c>
      <c r="U161" s="345">
        <v>4</v>
      </c>
      <c r="V161" s="345">
        <v>4</v>
      </c>
      <c r="W161" s="345">
        <v>0</v>
      </c>
      <c r="X161" s="345">
        <v>2</v>
      </c>
      <c r="Y161" s="345">
        <v>2</v>
      </c>
      <c r="AA161" s="371"/>
      <c r="AB161" s="371"/>
      <c r="AC161" s="371"/>
      <c r="AD161" s="371"/>
      <c r="AE161" s="371"/>
      <c r="AF161" s="371"/>
      <c r="AG161" s="371"/>
      <c r="AH161" s="370"/>
      <c r="AI161" s="369"/>
      <c r="AJ161" s="369"/>
      <c r="AK161" s="369"/>
      <c r="AL161" s="369"/>
      <c r="AM161" s="369"/>
      <c r="AN161" s="369"/>
      <c r="AO161" s="369"/>
      <c r="AP161" s="369"/>
    </row>
    <row r="162" spans="2:42" s="22" customFormat="1" ht="12" customHeight="1" x14ac:dyDescent="0.2">
      <c r="B162" s="624"/>
      <c r="C162" s="348" t="s">
        <v>83</v>
      </c>
      <c r="D162" s="347">
        <v>14</v>
      </c>
      <c r="E162" s="346">
        <v>0</v>
      </c>
      <c r="F162" s="346">
        <v>0</v>
      </c>
      <c r="G162" s="346">
        <v>0</v>
      </c>
      <c r="H162" s="346">
        <v>0</v>
      </c>
      <c r="I162" s="346">
        <v>0</v>
      </c>
      <c r="J162" s="346">
        <v>0</v>
      </c>
      <c r="K162" s="346">
        <v>0</v>
      </c>
      <c r="L162" s="346">
        <v>0</v>
      </c>
      <c r="M162" s="346">
        <v>0</v>
      </c>
      <c r="N162" s="346">
        <v>1</v>
      </c>
      <c r="O162" s="346">
        <v>0</v>
      </c>
      <c r="P162" s="345">
        <v>1</v>
      </c>
      <c r="Q162" s="345">
        <v>1</v>
      </c>
      <c r="R162" s="345">
        <v>3</v>
      </c>
      <c r="S162" s="345">
        <v>1</v>
      </c>
      <c r="T162" s="345">
        <v>2</v>
      </c>
      <c r="U162" s="345">
        <v>1</v>
      </c>
      <c r="V162" s="345">
        <v>1</v>
      </c>
      <c r="W162" s="345">
        <v>0</v>
      </c>
      <c r="X162" s="345">
        <v>2</v>
      </c>
      <c r="Y162" s="345">
        <v>1</v>
      </c>
      <c r="AA162" s="371"/>
      <c r="AB162" s="371"/>
      <c r="AC162" s="371"/>
      <c r="AD162" s="371"/>
      <c r="AE162" s="371"/>
      <c r="AF162" s="371"/>
      <c r="AG162" s="371"/>
      <c r="AH162" s="370"/>
      <c r="AI162" s="369"/>
      <c r="AJ162" s="369"/>
      <c r="AK162" s="369"/>
      <c r="AL162" s="369"/>
      <c r="AM162" s="369"/>
      <c r="AN162" s="369"/>
      <c r="AO162" s="369"/>
      <c r="AP162" s="369"/>
    </row>
    <row r="163" spans="2:42" s="22" customFormat="1" ht="21" customHeight="1" x14ac:dyDescent="0.2">
      <c r="B163" s="624"/>
      <c r="C163" s="348" t="s">
        <v>84</v>
      </c>
      <c r="D163" s="347">
        <v>12</v>
      </c>
      <c r="E163" s="346">
        <v>0</v>
      </c>
      <c r="F163" s="346">
        <v>0</v>
      </c>
      <c r="G163" s="346">
        <v>0</v>
      </c>
      <c r="H163" s="346">
        <v>0</v>
      </c>
      <c r="I163" s="346">
        <v>0</v>
      </c>
      <c r="J163" s="346">
        <v>0</v>
      </c>
      <c r="K163" s="346">
        <v>0</v>
      </c>
      <c r="L163" s="346">
        <v>0</v>
      </c>
      <c r="M163" s="346">
        <v>1</v>
      </c>
      <c r="N163" s="346">
        <v>0</v>
      </c>
      <c r="O163" s="346">
        <v>1</v>
      </c>
      <c r="P163" s="345">
        <v>0</v>
      </c>
      <c r="Q163" s="345">
        <v>0</v>
      </c>
      <c r="R163" s="345">
        <v>1</v>
      </c>
      <c r="S163" s="345">
        <v>1</v>
      </c>
      <c r="T163" s="345">
        <v>1</v>
      </c>
      <c r="U163" s="345">
        <v>3</v>
      </c>
      <c r="V163" s="345">
        <v>3</v>
      </c>
      <c r="W163" s="345">
        <v>0</v>
      </c>
      <c r="X163" s="345">
        <v>0</v>
      </c>
      <c r="Y163" s="345">
        <v>1</v>
      </c>
      <c r="AA163" s="371"/>
      <c r="AB163" s="371"/>
      <c r="AC163" s="371"/>
      <c r="AD163" s="371"/>
      <c r="AE163" s="371"/>
      <c r="AF163" s="371"/>
      <c r="AG163" s="371"/>
      <c r="AH163" s="370"/>
      <c r="AI163" s="369"/>
      <c r="AJ163" s="369"/>
      <c r="AK163" s="369"/>
      <c r="AL163" s="369"/>
      <c r="AM163" s="369"/>
      <c r="AN163" s="369"/>
      <c r="AO163" s="369"/>
      <c r="AP163" s="369"/>
    </row>
    <row r="164" spans="2:42" s="22" customFormat="1" ht="12" customHeight="1" x14ac:dyDescent="0.2">
      <c r="B164" s="623" t="s">
        <v>405</v>
      </c>
      <c r="C164" s="344" t="s">
        <v>82</v>
      </c>
      <c r="D164" s="343">
        <v>123</v>
      </c>
      <c r="E164" s="339">
        <v>0</v>
      </c>
      <c r="F164" s="339">
        <v>0</v>
      </c>
      <c r="G164" s="339">
        <v>0</v>
      </c>
      <c r="H164" s="339">
        <v>2</v>
      </c>
      <c r="I164" s="339">
        <v>0</v>
      </c>
      <c r="J164" s="339">
        <v>1</v>
      </c>
      <c r="K164" s="339">
        <v>2</v>
      </c>
      <c r="L164" s="339">
        <v>1</v>
      </c>
      <c r="M164" s="339">
        <v>4</v>
      </c>
      <c r="N164" s="339">
        <v>9</v>
      </c>
      <c r="O164" s="339">
        <v>7</v>
      </c>
      <c r="P164" s="342">
        <v>14</v>
      </c>
      <c r="Q164" s="342">
        <v>13</v>
      </c>
      <c r="R164" s="342">
        <v>12</v>
      </c>
      <c r="S164" s="342">
        <v>7</v>
      </c>
      <c r="T164" s="342">
        <v>8</v>
      </c>
      <c r="U164" s="342">
        <v>10</v>
      </c>
      <c r="V164" s="342">
        <v>10</v>
      </c>
      <c r="W164" s="342">
        <v>12</v>
      </c>
      <c r="X164" s="342">
        <v>8</v>
      </c>
      <c r="Y164" s="342">
        <v>3</v>
      </c>
      <c r="AA164" s="371"/>
      <c r="AB164" s="371"/>
      <c r="AC164" s="371"/>
      <c r="AD164" s="371"/>
      <c r="AE164" s="371"/>
      <c r="AF164" s="371"/>
      <c r="AG164" s="371"/>
      <c r="AH164" s="370"/>
      <c r="AI164" s="369"/>
      <c r="AJ164" s="369"/>
      <c r="AK164" s="369"/>
      <c r="AL164" s="369"/>
      <c r="AM164" s="369"/>
      <c r="AN164" s="369"/>
      <c r="AO164" s="369"/>
      <c r="AP164" s="369"/>
    </row>
    <row r="165" spans="2:42" s="22" customFormat="1" ht="12" customHeight="1" x14ac:dyDescent="0.2">
      <c r="B165" s="623"/>
      <c r="C165" s="344" t="s">
        <v>83</v>
      </c>
      <c r="D165" s="343">
        <v>80</v>
      </c>
      <c r="E165" s="339">
        <v>0</v>
      </c>
      <c r="F165" s="339">
        <v>0</v>
      </c>
      <c r="G165" s="339">
        <v>0</v>
      </c>
      <c r="H165" s="339">
        <v>1</v>
      </c>
      <c r="I165" s="339">
        <v>0</v>
      </c>
      <c r="J165" s="339">
        <v>1</v>
      </c>
      <c r="K165" s="339">
        <v>2</v>
      </c>
      <c r="L165" s="339">
        <v>1</v>
      </c>
      <c r="M165" s="339">
        <v>2</v>
      </c>
      <c r="N165" s="339">
        <v>8</v>
      </c>
      <c r="O165" s="339">
        <v>6</v>
      </c>
      <c r="P165" s="342">
        <v>8</v>
      </c>
      <c r="Q165" s="342">
        <v>13</v>
      </c>
      <c r="R165" s="342">
        <v>7</v>
      </c>
      <c r="S165" s="342">
        <v>7</v>
      </c>
      <c r="T165" s="342">
        <v>3</v>
      </c>
      <c r="U165" s="342">
        <v>7</v>
      </c>
      <c r="V165" s="342">
        <v>7</v>
      </c>
      <c r="W165" s="342">
        <v>4</v>
      </c>
      <c r="X165" s="342">
        <v>3</v>
      </c>
      <c r="Y165" s="342">
        <v>0</v>
      </c>
      <c r="AA165" s="371"/>
      <c r="AB165" s="371"/>
      <c r="AC165" s="371"/>
      <c r="AD165" s="371"/>
      <c r="AE165" s="371"/>
      <c r="AF165" s="371"/>
      <c r="AG165" s="371"/>
      <c r="AH165" s="370"/>
      <c r="AI165" s="369"/>
      <c r="AJ165" s="369"/>
      <c r="AK165" s="369"/>
      <c r="AL165" s="369"/>
      <c r="AM165" s="369"/>
      <c r="AN165" s="369"/>
      <c r="AO165" s="369"/>
      <c r="AP165" s="369"/>
    </row>
    <row r="166" spans="2:42" s="22" customFormat="1" ht="21" customHeight="1" x14ac:dyDescent="0.2">
      <c r="B166" s="623"/>
      <c r="C166" s="344" t="s">
        <v>84</v>
      </c>
      <c r="D166" s="343">
        <v>43</v>
      </c>
      <c r="E166" s="339">
        <v>0</v>
      </c>
      <c r="F166" s="339">
        <v>0</v>
      </c>
      <c r="G166" s="339">
        <v>0</v>
      </c>
      <c r="H166" s="339">
        <v>1</v>
      </c>
      <c r="I166" s="339">
        <v>0</v>
      </c>
      <c r="J166" s="339">
        <v>0</v>
      </c>
      <c r="K166" s="339">
        <v>0</v>
      </c>
      <c r="L166" s="339">
        <v>0</v>
      </c>
      <c r="M166" s="339">
        <v>2</v>
      </c>
      <c r="N166" s="339">
        <v>1</v>
      </c>
      <c r="O166" s="339">
        <v>1</v>
      </c>
      <c r="P166" s="342">
        <v>6</v>
      </c>
      <c r="Q166" s="342">
        <v>0</v>
      </c>
      <c r="R166" s="342">
        <v>5</v>
      </c>
      <c r="S166" s="342">
        <v>0</v>
      </c>
      <c r="T166" s="342">
        <v>5</v>
      </c>
      <c r="U166" s="342">
        <v>3</v>
      </c>
      <c r="V166" s="342">
        <v>3</v>
      </c>
      <c r="W166" s="342">
        <v>8</v>
      </c>
      <c r="X166" s="342">
        <v>5</v>
      </c>
      <c r="Y166" s="342">
        <v>3</v>
      </c>
      <c r="AA166" s="371"/>
      <c r="AB166" s="371"/>
      <c r="AC166" s="371"/>
      <c r="AD166" s="371"/>
      <c r="AE166" s="371"/>
      <c r="AF166" s="371"/>
      <c r="AG166" s="371"/>
      <c r="AH166" s="370"/>
      <c r="AI166" s="369"/>
      <c r="AJ166" s="369"/>
      <c r="AK166" s="369"/>
      <c r="AL166" s="369"/>
      <c r="AM166" s="369"/>
      <c r="AN166" s="369"/>
      <c r="AO166" s="369"/>
      <c r="AP166" s="369"/>
    </row>
    <row r="167" spans="2:42" s="22" customFormat="1" ht="12" customHeight="1" x14ac:dyDescent="0.2">
      <c r="B167" s="350" t="s">
        <v>404</v>
      </c>
      <c r="C167" s="348" t="s">
        <v>82</v>
      </c>
      <c r="D167" s="347">
        <v>53</v>
      </c>
      <c r="E167" s="346">
        <v>0</v>
      </c>
      <c r="F167" s="346">
        <v>0</v>
      </c>
      <c r="G167" s="346">
        <v>0</v>
      </c>
      <c r="H167" s="346">
        <v>0</v>
      </c>
      <c r="I167" s="346">
        <v>0</v>
      </c>
      <c r="J167" s="346">
        <v>0</v>
      </c>
      <c r="K167" s="346">
        <v>1</v>
      </c>
      <c r="L167" s="346">
        <v>0</v>
      </c>
      <c r="M167" s="346">
        <v>0</v>
      </c>
      <c r="N167" s="346">
        <v>2</v>
      </c>
      <c r="O167" s="346">
        <v>2</v>
      </c>
      <c r="P167" s="345">
        <v>4</v>
      </c>
      <c r="Q167" s="345">
        <v>3</v>
      </c>
      <c r="R167" s="345">
        <v>5</v>
      </c>
      <c r="S167" s="345">
        <v>4</v>
      </c>
      <c r="T167" s="345">
        <v>7</v>
      </c>
      <c r="U167" s="345">
        <v>3</v>
      </c>
      <c r="V167" s="345">
        <v>8</v>
      </c>
      <c r="W167" s="345">
        <v>6</v>
      </c>
      <c r="X167" s="345">
        <v>5</v>
      </c>
      <c r="Y167" s="345">
        <v>3</v>
      </c>
      <c r="AA167" s="371"/>
      <c r="AB167" s="371"/>
      <c r="AC167" s="371"/>
      <c r="AD167" s="371"/>
      <c r="AE167" s="371"/>
      <c r="AF167" s="371"/>
      <c r="AG167" s="371"/>
      <c r="AH167" s="370"/>
      <c r="AI167" s="369"/>
      <c r="AJ167" s="369"/>
      <c r="AK167" s="369"/>
      <c r="AL167" s="369"/>
      <c r="AM167" s="369"/>
      <c r="AN167" s="369"/>
      <c r="AO167" s="369"/>
      <c r="AP167" s="369"/>
    </row>
    <row r="168" spans="2:42" s="22" customFormat="1" ht="12" customHeight="1" x14ac:dyDescent="0.2">
      <c r="B168" s="350"/>
      <c r="C168" s="348" t="s">
        <v>83</v>
      </c>
      <c r="D168" s="347">
        <v>32</v>
      </c>
      <c r="E168" s="346">
        <v>0</v>
      </c>
      <c r="F168" s="346">
        <v>0</v>
      </c>
      <c r="G168" s="346">
        <v>0</v>
      </c>
      <c r="H168" s="346">
        <v>0</v>
      </c>
      <c r="I168" s="346">
        <v>0</v>
      </c>
      <c r="J168" s="346">
        <v>0</v>
      </c>
      <c r="K168" s="346">
        <v>1</v>
      </c>
      <c r="L168" s="346">
        <v>0</v>
      </c>
      <c r="M168" s="346">
        <v>0</v>
      </c>
      <c r="N168" s="346">
        <v>2</v>
      </c>
      <c r="O168" s="346">
        <v>2</v>
      </c>
      <c r="P168" s="345">
        <v>3</v>
      </c>
      <c r="Q168" s="345">
        <v>3</v>
      </c>
      <c r="R168" s="345">
        <v>3</v>
      </c>
      <c r="S168" s="345">
        <v>4</v>
      </c>
      <c r="T168" s="345">
        <v>3</v>
      </c>
      <c r="U168" s="345">
        <v>2</v>
      </c>
      <c r="V168" s="345">
        <v>5</v>
      </c>
      <c r="W168" s="345">
        <v>3</v>
      </c>
      <c r="X168" s="345">
        <v>1</v>
      </c>
      <c r="Y168" s="345">
        <v>0</v>
      </c>
      <c r="AA168" s="371"/>
      <c r="AB168" s="371"/>
      <c r="AC168" s="371"/>
      <c r="AD168" s="371"/>
      <c r="AE168" s="371"/>
      <c r="AF168" s="371"/>
      <c r="AG168" s="371"/>
      <c r="AH168" s="370"/>
      <c r="AI168" s="369"/>
      <c r="AJ168" s="369"/>
      <c r="AK168" s="369"/>
      <c r="AL168" s="369"/>
      <c r="AM168" s="369"/>
      <c r="AN168" s="369"/>
      <c r="AO168" s="369"/>
      <c r="AP168" s="369"/>
    </row>
    <row r="169" spans="2:42" s="22" customFormat="1" ht="21" customHeight="1" x14ac:dyDescent="0.2">
      <c r="B169" s="350"/>
      <c r="C169" s="348" t="s">
        <v>84</v>
      </c>
      <c r="D169" s="347">
        <v>21</v>
      </c>
      <c r="E169" s="346">
        <v>0</v>
      </c>
      <c r="F169" s="346">
        <v>0</v>
      </c>
      <c r="G169" s="346">
        <v>0</v>
      </c>
      <c r="H169" s="346">
        <v>0</v>
      </c>
      <c r="I169" s="346">
        <v>0</v>
      </c>
      <c r="J169" s="346">
        <v>0</v>
      </c>
      <c r="K169" s="346">
        <v>0</v>
      </c>
      <c r="L169" s="346">
        <v>0</v>
      </c>
      <c r="M169" s="346">
        <v>0</v>
      </c>
      <c r="N169" s="346">
        <v>0</v>
      </c>
      <c r="O169" s="346">
        <v>0</v>
      </c>
      <c r="P169" s="345">
        <v>1</v>
      </c>
      <c r="Q169" s="345">
        <v>0</v>
      </c>
      <c r="R169" s="345">
        <v>2</v>
      </c>
      <c r="S169" s="345">
        <v>0</v>
      </c>
      <c r="T169" s="345">
        <v>4</v>
      </c>
      <c r="U169" s="345">
        <v>1</v>
      </c>
      <c r="V169" s="345">
        <v>3</v>
      </c>
      <c r="W169" s="345">
        <v>3</v>
      </c>
      <c r="X169" s="345">
        <v>4</v>
      </c>
      <c r="Y169" s="345">
        <v>3</v>
      </c>
      <c r="AA169" s="371"/>
      <c r="AB169" s="371"/>
      <c r="AC169" s="371"/>
      <c r="AD169" s="371"/>
      <c r="AE169" s="371"/>
      <c r="AF169" s="371"/>
      <c r="AG169" s="371"/>
      <c r="AH169" s="370"/>
      <c r="AI169" s="369"/>
      <c r="AJ169" s="369"/>
      <c r="AK169" s="369"/>
      <c r="AL169" s="369"/>
      <c r="AM169" s="369"/>
      <c r="AN169" s="369"/>
      <c r="AO169" s="369"/>
      <c r="AP169" s="369"/>
    </row>
    <row r="170" spans="2:42" s="22" customFormat="1" ht="12" customHeight="1" x14ac:dyDescent="0.2">
      <c r="B170" s="350" t="s">
        <v>403</v>
      </c>
      <c r="C170" s="348" t="s">
        <v>82</v>
      </c>
      <c r="D170" s="347">
        <v>10</v>
      </c>
      <c r="E170" s="346">
        <v>0</v>
      </c>
      <c r="F170" s="346">
        <v>0</v>
      </c>
      <c r="G170" s="346">
        <v>0</v>
      </c>
      <c r="H170" s="346">
        <v>0</v>
      </c>
      <c r="I170" s="346">
        <v>0</v>
      </c>
      <c r="J170" s="346">
        <v>0</v>
      </c>
      <c r="K170" s="346">
        <v>1</v>
      </c>
      <c r="L170" s="346">
        <v>0</v>
      </c>
      <c r="M170" s="346">
        <v>0</v>
      </c>
      <c r="N170" s="346">
        <v>1</v>
      </c>
      <c r="O170" s="346">
        <v>1</v>
      </c>
      <c r="P170" s="345">
        <v>1</v>
      </c>
      <c r="Q170" s="345">
        <v>0</v>
      </c>
      <c r="R170" s="345">
        <v>2</v>
      </c>
      <c r="S170" s="345">
        <v>2</v>
      </c>
      <c r="T170" s="345">
        <v>1</v>
      </c>
      <c r="U170" s="345">
        <v>1</v>
      </c>
      <c r="V170" s="345">
        <v>0</v>
      </c>
      <c r="W170" s="345">
        <v>0</v>
      </c>
      <c r="X170" s="345">
        <v>0</v>
      </c>
      <c r="Y170" s="345">
        <v>0</v>
      </c>
      <c r="AA170" s="371"/>
      <c r="AB170" s="371"/>
      <c r="AC170" s="371"/>
      <c r="AD170" s="371"/>
      <c r="AE170" s="371"/>
      <c r="AF170" s="371"/>
      <c r="AG170" s="371"/>
      <c r="AH170" s="370"/>
      <c r="AI170" s="369"/>
      <c r="AJ170" s="369"/>
      <c r="AK170" s="369"/>
      <c r="AL170" s="369"/>
      <c r="AM170" s="369"/>
      <c r="AN170" s="369"/>
      <c r="AO170" s="369"/>
      <c r="AP170" s="369"/>
    </row>
    <row r="171" spans="2:42" s="22" customFormat="1" ht="12" customHeight="1" x14ac:dyDescent="0.2">
      <c r="B171" s="350"/>
      <c r="C171" s="348" t="s">
        <v>83</v>
      </c>
      <c r="D171" s="347">
        <v>9</v>
      </c>
      <c r="E171" s="346">
        <v>0</v>
      </c>
      <c r="F171" s="346">
        <v>0</v>
      </c>
      <c r="G171" s="346">
        <v>0</v>
      </c>
      <c r="H171" s="346">
        <v>0</v>
      </c>
      <c r="I171" s="346">
        <v>0</v>
      </c>
      <c r="J171" s="346">
        <v>0</v>
      </c>
      <c r="K171" s="346">
        <v>1</v>
      </c>
      <c r="L171" s="346">
        <v>0</v>
      </c>
      <c r="M171" s="346">
        <v>0</v>
      </c>
      <c r="N171" s="346">
        <v>1</v>
      </c>
      <c r="O171" s="346">
        <v>1</v>
      </c>
      <c r="P171" s="345">
        <v>1</v>
      </c>
      <c r="Q171" s="345">
        <v>0</v>
      </c>
      <c r="R171" s="345">
        <v>1</v>
      </c>
      <c r="S171" s="345">
        <v>2</v>
      </c>
      <c r="T171" s="345">
        <v>1</v>
      </c>
      <c r="U171" s="345">
        <v>1</v>
      </c>
      <c r="V171" s="345">
        <v>0</v>
      </c>
      <c r="W171" s="345">
        <v>0</v>
      </c>
      <c r="X171" s="345">
        <v>0</v>
      </c>
      <c r="Y171" s="345">
        <v>0</v>
      </c>
      <c r="AA171" s="371"/>
      <c r="AB171" s="371"/>
      <c r="AC171" s="371"/>
      <c r="AD171" s="371"/>
      <c r="AE171" s="371"/>
      <c r="AF171" s="371"/>
      <c r="AG171" s="371"/>
      <c r="AH171" s="370"/>
      <c r="AI171" s="369"/>
      <c r="AJ171" s="369"/>
      <c r="AK171" s="369"/>
      <c r="AL171" s="369"/>
      <c r="AM171" s="369"/>
      <c r="AN171" s="369"/>
      <c r="AO171" s="369"/>
      <c r="AP171" s="369"/>
    </row>
    <row r="172" spans="2:42" s="22" customFormat="1" ht="21" customHeight="1" x14ac:dyDescent="0.2">
      <c r="B172" s="350"/>
      <c r="C172" s="348" t="s">
        <v>84</v>
      </c>
      <c r="D172" s="347">
        <v>1</v>
      </c>
      <c r="E172" s="346">
        <v>0</v>
      </c>
      <c r="F172" s="346">
        <v>0</v>
      </c>
      <c r="G172" s="346">
        <v>0</v>
      </c>
      <c r="H172" s="346">
        <v>0</v>
      </c>
      <c r="I172" s="346">
        <v>0</v>
      </c>
      <c r="J172" s="346">
        <v>0</v>
      </c>
      <c r="K172" s="346">
        <v>0</v>
      </c>
      <c r="L172" s="346">
        <v>0</v>
      </c>
      <c r="M172" s="346">
        <v>0</v>
      </c>
      <c r="N172" s="346">
        <v>0</v>
      </c>
      <c r="O172" s="346">
        <v>0</v>
      </c>
      <c r="P172" s="345">
        <v>0</v>
      </c>
      <c r="Q172" s="345">
        <v>0</v>
      </c>
      <c r="R172" s="345">
        <v>1</v>
      </c>
      <c r="S172" s="345">
        <v>0</v>
      </c>
      <c r="T172" s="345">
        <v>0</v>
      </c>
      <c r="U172" s="345">
        <v>0</v>
      </c>
      <c r="V172" s="345">
        <v>0</v>
      </c>
      <c r="W172" s="345">
        <v>0</v>
      </c>
      <c r="X172" s="345">
        <v>0</v>
      </c>
      <c r="Y172" s="345">
        <v>0</v>
      </c>
      <c r="AA172" s="371"/>
      <c r="AB172" s="371"/>
      <c r="AC172" s="371"/>
      <c r="AD172" s="371"/>
      <c r="AE172" s="371"/>
      <c r="AF172" s="371"/>
      <c r="AG172" s="371"/>
      <c r="AH172" s="370"/>
      <c r="AI172" s="369"/>
      <c r="AJ172" s="369"/>
      <c r="AK172" s="369"/>
      <c r="AL172" s="369"/>
      <c r="AM172" s="369"/>
      <c r="AN172" s="369"/>
      <c r="AO172" s="369"/>
      <c r="AP172" s="369"/>
    </row>
    <row r="173" spans="2:42" s="22" customFormat="1" ht="12" customHeight="1" x14ac:dyDescent="0.2">
      <c r="B173" s="350" t="s">
        <v>402</v>
      </c>
      <c r="C173" s="348" t="s">
        <v>82</v>
      </c>
      <c r="D173" s="347">
        <v>19</v>
      </c>
      <c r="E173" s="346">
        <v>0</v>
      </c>
      <c r="F173" s="346">
        <v>0</v>
      </c>
      <c r="G173" s="346">
        <v>0</v>
      </c>
      <c r="H173" s="346">
        <v>0</v>
      </c>
      <c r="I173" s="346">
        <v>0</v>
      </c>
      <c r="J173" s="346">
        <v>0</v>
      </c>
      <c r="K173" s="346">
        <v>0</v>
      </c>
      <c r="L173" s="346">
        <v>0</v>
      </c>
      <c r="M173" s="346">
        <v>0</v>
      </c>
      <c r="N173" s="346">
        <v>1</v>
      </c>
      <c r="O173" s="346">
        <v>1</v>
      </c>
      <c r="P173" s="345">
        <v>1</v>
      </c>
      <c r="Q173" s="345">
        <v>1</v>
      </c>
      <c r="R173" s="345">
        <v>0</v>
      </c>
      <c r="S173" s="345">
        <v>0</v>
      </c>
      <c r="T173" s="345">
        <v>3</v>
      </c>
      <c r="U173" s="345">
        <v>2</v>
      </c>
      <c r="V173" s="345">
        <v>6</v>
      </c>
      <c r="W173" s="345">
        <v>2</v>
      </c>
      <c r="X173" s="345">
        <v>1</v>
      </c>
      <c r="Y173" s="345">
        <v>1</v>
      </c>
      <c r="AA173" s="371"/>
      <c r="AB173" s="371"/>
      <c r="AC173" s="371"/>
      <c r="AD173" s="371"/>
      <c r="AE173" s="371"/>
      <c r="AF173" s="371"/>
      <c r="AG173" s="371"/>
      <c r="AH173" s="370"/>
      <c r="AI173" s="369"/>
      <c r="AJ173" s="369"/>
      <c r="AK173" s="369"/>
      <c r="AL173" s="369"/>
      <c r="AM173" s="369"/>
      <c r="AN173" s="369"/>
      <c r="AO173" s="369"/>
      <c r="AP173" s="369"/>
    </row>
    <row r="174" spans="2:42" s="22" customFormat="1" ht="12" customHeight="1" x14ac:dyDescent="0.2">
      <c r="B174" s="349"/>
      <c r="C174" s="348" t="s">
        <v>83</v>
      </c>
      <c r="D174" s="347">
        <v>14</v>
      </c>
      <c r="E174" s="346">
        <v>0</v>
      </c>
      <c r="F174" s="346">
        <v>0</v>
      </c>
      <c r="G174" s="346">
        <v>0</v>
      </c>
      <c r="H174" s="346">
        <v>0</v>
      </c>
      <c r="I174" s="346">
        <v>0</v>
      </c>
      <c r="J174" s="346">
        <v>0</v>
      </c>
      <c r="K174" s="346">
        <v>0</v>
      </c>
      <c r="L174" s="346">
        <v>0</v>
      </c>
      <c r="M174" s="346">
        <v>0</v>
      </c>
      <c r="N174" s="346">
        <v>1</v>
      </c>
      <c r="O174" s="346">
        <v>1</v>
      </c>
      <c r="P174" s="345">
        <v>1</v>
      </c>
      <c r="Q174" s="345">
        <v>1</v>
      </c>
      <c r="R174" s="345">
        <v>0</v>
      </c>
      <c r="S174" s="345">
        <v>0</v>
      </c>
      <c r="T174" s="345">
        <v>2</v>
      </c>
      <c r="U174" s="345">
        <v>1</v>
      </c>
      <c r="V174" s="345">
        <v>5</v>
      </c>
      <c r="W174" s="345">
        <v>1</v>
      </c>
      <c r="X174" s="345">
        <v>1</v>
      </c>
      <c r="Y174" s="345">
        <v>0</v>
      </c>
      <c r="AA174" s="371"/>
      <c r="AB174" s="371"/>
      <c r="AC174" s="371"/>
      <c r="AD174" s="371"/>
      <c r="AE174" s="371"/>
      <c r="AF174" s="371"/>
      <c r="AG174" s="371"/>
      <c r="AH174" s="370"/>
      <c r="AI174" s="369"/>
      <c r="AJ174" s="369"/>
      <c r="AK174" s="369"/>
      <c r="AL174" s="369"/>
      <c r="AM174" s="369"/>
      <c r="AN174" s="369"/>
      <c r="AO174" s="369"/>
      <c r="AP174" s="369"/>
    </row>
    <row r="175" spans="2:42" s="22" customFormat="1" ht="21" customHeight="1" x14ac:dyDescent="0.2">
      <c r="B175" s="349"/>
      <c r="C175" s="348" t="s">
        <v>84</v>
      </c>
      <c r="D175" s="347">
        <v>5</v>
      </c>
      <c r="E175" s="346">
        <v>0</v>
      </c>
      <c r="F175" s="346">
        <v>0</v>
      </c>
      <c r="G175" s="346">
        <v>0</v>
      </c>
      <c r="H175" s="346">
        <v>0</v>
      </c>
      <c r="I175" s="346">
        <v>0</v>
      </c>
      <c r="J175" s="346">
        <v>0</v>
      </c>
      <c r="K175" s="346">
        <v>0</v>
      </c>
      <c r="L175" s="346">
        <v>0</v>
      </c>
      <c r="M175" s="346">
        <v>0</v>
      </c>
      <c r="N175" s="346">
        <v>0</v>
      </c>
      <c r="O175" s="346">
        <v>0</v>
      </c>
      <c r="P175" s="345">
        <v>0</v>
      </c>
      <c r="Q175" s="345">
        <v>0</v>
      </c>
      <c r="R175" s="345">
        <v>0</v>
      </c>
      <c r="S175" s="345">
        <v>0</v>
      </c>
      <c r="T175" s="345">
        <v>1</v>
      </c>
      <c r="U175" s="345">
        <v>1</v>
      </c>
      <c r="V175" s="345">
        <v>1</v>
      </c>
      <c r="W175" s="345">
        <v>1</v>
      </c>
      <c r="X175" s="345">
        <v>0</v>
      </c>
      <c r="Y175" s="345">
        <v>1</v>
      </c>
      <c r="AA175" s="371"/>
      <c r="AB175" s="371"/>
      <c r="AC175" s="371"/>
      <c r="AD175" s="371"/>
      <c r="AE175" s="371"/>
      <c r="AF175" s="371"/>
      <c r="AG175" s="371"/>
      <c r="AH175" s="370"/>
      <c r="AI175" s="369"/>
      <c r="AJ175" s="369"/>
      <c r="AK175" s="369"/>
      <c r="AL175" s="369"/>
      <c r="AM175" s="369"/>
      <c r="AN175" s="369"/>
      <c r="AO175" s="369"/>
      <c r="AP175" s="369"/>
    </row>
    <row r="176" spans="2:42" s="22" customFormat="1" ht="12" customHeight="1" x14ac:dyDescent="0.2">
      <c r="B176" s="350" t="s">
        <v>401</v>
      </c>
      <c r="C176" s="348" t="s">
        <v>82</v>
      </c>
      <c r="D176" s="347">
        <v>3</v>
      </c>
      <c r="E176" s="346">
        <v>0</v>
      </c>
      <c r="F176" s="346">
        <v>0</v>
      </c>
      <c r="G176" s="346">
        <v>0</v>
      </c>
      <c r="H176" s="346">
        <v>0</v>
      </c>
      <c r="I176" s="346">
        <v>0</v>
      </c>
      <c r="J176" s="346">
        <v>0</v>
      </c>
      <c r="K176" s="346">
        <v>0</v>
      </c>
      <c r="L176" s="346">
        <v>0</v>
      </c>
      <c r="M176" s="346">
        <v>0</v>
      </c>
      <c r="N176" s="346">
        <v>0</v>
      </c>
      <c r="O176" s="346">
        <v>0</v>
      </c>
      <c r="P176" s="345">
        <v>1</v>
      </c>
      <c r="Q176" s="345">
        <v>0</v>
      </c>
      <c r="R176" s="345">
        <v>1</v>
      </c>
      <c r="S176" s="345">
        <v>1</v>
      </c>
      <c r="T176" s="345">
        <v>0</v>
      </c>
      <c r="U176" s="345">
        <v>0</v>
      </c>
      <c r="V176" s="345">
        <v>0</v>
      </c>
      <c r="W176" s="345">
        <v>0</v>
      </c>
      <c r="X176" s="345">
        <v>0</v>
      </c>
      <c r="Y176" s="345">
        <v>0</v>
      </c>
      <c r="AA176" s="371"/>
      <c r="AB176" s="371"/>
      <c r="AC176" s="371"/>
      <c r="AD176" s="371"/>
      <c r="AE176" s="371"/>
      <c r="AF176" s="371"/>
      <c r="AG176" s="371"/>
      <c r="AH176" s="370"/>
      <c r="AI176" s="369"/>
      <c r="AJ176" s="369"/>
      <c r="AK176" s="369"/>
      <c r="AL176" s="369"/>
      <c r="AM176" s="369"/>
      <c r="AN176" s="369"/>
      <c r="AO176" s="369"/>
      <c r="AP176" s="369"/>
    </row>
    <row r="177" spans="2:42" s="22" customFormat="1" ht="12" customHeight="1" x14ac:dyDescent="0.2">
      <c r="B177" s="349"/>
      <c r="C177" s="348" t="s">
        <v>83</v>
      </c>
      <c r="D177" s="347">
        <v>2</v>
      </c>
      <c r="E177" s="346">
        <v>0</v>
      </c>
      <c r="F177" s="346">
        <v>0</v>
      </c>
      <c r="G177" s="346">
        <v>0</v>
      </c>
      <c r="H177" s="346">
        <v>0</v>
      </c>
      <c r="I177" s="346">
        <v>0</v>
      </c>
      <c r="J177" s="346">
        <v>0</v>
      </c>
      <c r="K177" s="346">
        <v>0</v>
      </c>
      <c r="L177" s="346">
        <v>0</v>
      </c>
      <c r="M177" s="346">
        <v>0</v>
      </c>
      <c r="N177" s="346">
        <v>0</v>
      </c>
      <c r="O177" s="346">
        <v>0</v>
      </c>
      <c r="P177" s="345">
        <v>0</v>
      </c>
      <c r="Q177" s="345">
        <v>0</v>
      </c>
      <c r="R177" s="345">
        <v>1</v>
      </c>
      <c r="S177" s="345">
        <v>1</v>
      </c>
      <c r="T177" s="345">
        <v>0</v>
      </c>
      <c r="U177" s="345">
        <v>0</v>
      </c>
      <c r="V177" s="345">
        <v>0</v>
      </c>
      <c r="W177" s="345">
        <v>0</v>
      </c>
      <c r="X177" s="345">
        <v>0</v>
      </c>
      <c r="Y177" s="345">
        <v>0</v>
      </c>
      <c r="AA177" s="371"/>
      <c r="AB177" s="371"/>
      <c r="AC177" s="371"/>
      <c r="AD177" s="371"/>
      <c r="AE177" s="371"/>
      <c r="AF177" s="371"/>
      <c r="AG177" s="371"/>
      <c r="AH177" s="370"/>
      <c r="AI177" s="369"/>
      <c r="AJ177" s="369"/>
      <c r="AK177" s="369"/>
      <c r="AL177" s="369"/>
      <c r="AM177" s="369"/>
      <c r="AN177" s="369"/>
      <c r="AO177" s="369"/>
      <c r="AP177" s="369"/>
    </row>
    <row r="178" spans="2:42" s="22" customFormat="1" ht="21" customHeight="1" x14ac:dyDescent="0.2">
      <c r="B178" s="349"/>
      <c r="C178" s="348" t="s">
        <v>84</v>
      </c>
      <c r="D178" s="347">
        <v>1</v>
      </c>
      <c r="E178" s="346">
        <v>0</v>
      </c>
      <c r="F178" s="346">
        <v>0</v>
      </c>
      <c r="G178" s="346">
        <v>0</v>
      </c>
      <c r="H178" s="346">
        <v>0</v>
      </c>
      <c r="I178" s="346">
        <v>0</v>
      </c>
      <c r="J178" s="346">
        <v>0</v>
      </c>
      <c r="K178" s="346">
        <v>0</v>
      </c>
      <c r="L178" s="346">
        <v>0</v>
      </c>
      <c r="M178" s="346">
        <v>0</v>
      </c>
      <c r="N178" s="346">
        <v>0</v>
      </c>
      <c r="O178" s="346">
        <v>0</v>
      </c>
      <c r="P178" s="345">
        <v>1</v>
      </c>
      <c r="Q178" s="345">
        <v>0</v>
      </c>
      <c r="R178" s="345">
        <v>0</v>
      </c>
      <c r="S178" s="345">
        <v>0</v>
      </c>
      <c r="T178" s="345">
        <v>0</v>
      </c>
      <c r="U178" s="345">
        <v>0</v>
      </c>
      <c r="V178" s="345">
        <v>0</v>
      </c>
      <c r="W178" s="345">
        <v>0</v>
      </c>
      <c r="X178" s="345">
        <v>0</v>
      </c>
      <c r="Y178" s="345">
        <v>0</v>
      </c>
      <c r="AA178" s="371"/>
      <c r="AB178" s="371"/>
      <c r="AC178" s="371"/>
      <c r="AD178" s="371"/>
      <c r="AE178" s="371"/>
      <c r="AF178" s="371"/>
      <c r="AG178" s="371"/>
      <c r="AH178" s="370"/>
      <c r="AI178" s="369"/>
      <c r="AJ178" s="369"/>
      <c r="AK178" s="369"/>
      <c r="AL178" s="369"/>
      <c r="AM178" s="369"/>
      <c r="AN178" s="369"/>
      <c r="AO178" s="369"/>
      <c r="AP178" s="369"/>
    </row>
    <row r="179" spans="2:42" s="22" customFormat="1" ht="12" customHeight="1" x14ac:dyDescent="0.2">
      <c r="B179" s="623" t="s">
        <v>400</v>
      </c>
      <c r="C179" s="344" t="s">
        <v>82</v>
      </c>
      <c r="D179" s="343">
        <v>31</v>
      </c>
      <c r="E179" s="339">
        <v>0</v>
      </c>
      <c r="F179" s="339">
        <v>0</v>
      </c>
      <c r="G179" s="339">
        <v>0</v>
      </c>
      <c r="H179" s="339">
        <v>0</v>
      </c>
      <c r="I179" s="339">
        <v>0</v>
      </c>
      <c r="J179" s="339">
        <v>1</v>
      </c>
      <c r="K179" s="339">
        <v>1</v>
      </c>
      <c r="L179" s="339">
        <v>1</v>
      </c>
      <c r="M179" s="339">
        <v>3</v>
      </c>
      <c r="N179" s="339">
        <v>3</v>
      </c>
      <c r="O179" s="339">
        <v>3</v>
      </c>
      <c r="P179" s="342">
        <v>7</v>
      </c>
      <c r="Q179" s="342">
        <v>4</v>
      </c>
      <c r="R179" s="342">
        <v>2</v>
      </c>
      <c r="S179" s="342">
        <v>2</v>
      </c>
      <c r="T179" s="342">
        <v>1</v>
      </c>
      <c r="U179" s="342">
        <v>2</v>
      </c>
      <c r="V179" s="342">
        <v>1</v>
      </c>
      <c r="W179" s="342">
        <v>0</v>
      </c>
      <c r="X179" s="342">
        <v>0</v>
      </c>
      <c r="Y179" s="342">
        <v>0</v>
      </c>
      <c r="AA179" s="371"/>
      <c r="AB179" s="371"/>
      <c r="AC179" s="371"/>
      <c r="AD179" s="371"/>
      <c r="AE179" s="371"/>
      <c r="AF179" s="371"/>
      <c r="AG179" s="371"/>
      <c r="AH179" s="370"/>
      <c r="AI179" s="369"/>
      <c r="AJ179" s="369"/>
      <c r="AK179" s="369"/>
      <c r="AL179" s="369"/>
      <c r="AM179" s="369"/>
      <c r="AN179" s="369"/>
      <c r="AO179" s="369"/>
      <c r="AP179" s="369"/>
    </row>
    <row r="180" spans="2:42" s="22" customFormat="1" ht="12" customHeight="1" x14ac:dyDescent="0.2">
      <c r="B180" s="623"/>
      <c r="C180" s="344" t="s">
        <v>83</v>
      </c>
      <c r="D180" s="343">
        <v>22</v>
      </c>
      <c r="E180" s="339">
        <v>0</v>
      </c>
      <c r="F180" s="339">
        <v>0</v>
      </c>
      <c r="G180" s="339">
        <v>0</v>
      </c>
      <c r="H180" s="339">
        <v>0</v>
      </c>
      <c r="I180" s="339">
        <v>0</v>
      </c>
      <c r="J180" s="339">
        <v>1</v>
      </c>
      <c r="K180" s="339">
        <v>1</v>
      </c>
      <c r="L180" s="339">
        <v>1</v>
      </c>
      <c r="M180" s="339">
        <v>1</v>
      </c>
      <c r="N180" s="339">
        <v>3</v>
      </c>
      <c r="O180" s="339">
        <v>2</v>
      </c>
      <c r="P180" s="342">
        <v>4</v>
      </c>
      <c r="Q180" s="342">
        <v>4</v>
      </c>
      <c r="R180" s="342">
        <v>0</v>
      </c>
      <c r="S180" s="342">
        <v>2</v>
      </c>
      <c r="T180" s="342">
        <v>0</v>
      </c>
      <c r="U180" s="342">
        <v>2</v>
      </c>
      <c r="V180" s="342">
        <v>1</v>
      </c>
      <c r="W180" s="342">
        <v>0</v>
      </c>
      <c r="X180" s="342">
        <v>0</v>
      </c>
      <c r="Y180" s="342">
        <v>0</v>
      </c>
      <c r="AA180" s="371"/>
      <c r="AB180" s="371"/>
      <c r="AC180" s="371"/>
      <c r="AD180" s="371"/>
      <c r="AE180" s="371"/>
      <c r="AF180" s="371"/>
      <c r="AG180" s="371"/>
      <c r="AH180" s="370"/>
      <c r="AI180" s="369"/>
      <c r="AJ180" s="369"/>
      <c r="AK180" s="369"/>
      <c r="AL180" s="369"/>
      <c r="AM180" s="369"/>
      <c r="AN180" s="369"/>
      <c r="AO180" s="369"/>
      <c r="AP180" s="369"/>
    </row>
    <row r="181" spans="2:42" s="22" customFormat="1" ht="21" customHeight="1" x14ac:dyDescent="0.2">
      <c r="B181" s="623"/>
      <c r="C181" s="344" t="s">
        <v>84</v>
      </c>
      <c r="D181" s="343">
        <v>9</v>
      </c>
      <c r="E181" s="339">
        <v>0</v>
      </c>
      <c r="F181" s="339">
        <v>0</v>
      </c>
      <c r="G181" s="339">
        <v>0</v>
      </c>
      <c r="H181" s="339">
        <v>0</v>
      </c>
      <c r="I181" s="339">
        <v>0</v>
      </c>
      <c r="J181" s="339">
        <v>0</v>
      </c>
      <c r="K181" s="339">
        <v>0</v>
      </c>
      <c r="L181" s="339">
        <v>0</v>
      </c>
      <c r="M181" s="339">
        <v>2</v>
      </c>
      <c r="N181" s="339">
        <v>0</v>
      </c>
      <c r="O181" s="339">
        <v>1</v>
      </c>
      <c r="P181" s="342">
        <v>3</v>
      </c>
      <c r="Q181" s="342">
        <v>0</v>
      </c>
      <c r="R181" s="342">
        <v>2</v>
      </c>
      <c r="S181" s="342">
        <v>0</v>
      </c>
      <c r="T181" s="342">
        <v>1</v>
      </c>
      <c r="U181" s="342">
        <v>0</v>
      </c>
      <c r="V181" s="342">
        <v>0</v>
      </c>
      <c r="W181" s="342">
        <v>0</v>
      </c>
      <c r="X181" s="342">
        <v>0</v>
      </c>
      <c r="Y181" s="342">
        <v>0</v>
      </c>
      <c r="AA181" s="371"/>
      <c r="AB181" s="371"/>
      <c r="AC181" s="371"/>
      <c r="AD181" s="371"/>
      <c r="AE181" s="371"/>
      <c r="AF181" s="371"/>
      <c r="AG181" s="371"/>
      <c r="AH181" s="370"/>
      <c r="AI181" s="369"/>
      <c r="AJ181" s="369"/>
      <c r="AK181" s="369"/>
      <c r="AL181" s="369"/>
      <c r="AM181" s="369"/>
      <c r="AN181" s="369"/>
      <c r="AO181" s="369"/>
      <c r="AP181" s="369"/>
    </row>
    <row r="182" spans="2:42" s="22" customFormat="1" ht="13.5" customHeight="1" x14ac:dyDescent="0.2">
      <c r="B182" s="341" t="s">
        <v>399</v>
      </c>
      <c r="C182" s="344" t="s">
        <v>82</v>
      </c>
      <c r="D182" s="343">
        <v>4</v>
      </c>
      <c r="E182" s="339">
        <v>0</v>
      </c>
      <c r="F182" s="339">
        <v>0</v>
      </c>
      <c r="G182" s="339">
        <v>0</v>
      </c>
      <c r="H182" s="339">
        <v>0</v>
      </c>
      <c r="I182" s="339">
        <v>0</v>
      </c>
      <c r="J182" s="339">
        <v>0</v>
      </c>
      <c r="K182" s="339">
        <v>0</v>
      </c>
      <c r="L182" s="339">
        <v>0</v>
      </c>
      <c r="M182" s="339">
        <v>0</v>
      </c>
      <c r="N182" s="339">
        <v>2</v>
      </c>
      <c r="O182" s="339">
        <v>0</v>
      </c>
      <c r="P182" s="342">
        <v>1</v>
      </c>
      <c r="Q182" s="342">
        <v>0</v>
      </c>
      <c r="R182" s="342">
        <v>1</v>
      </c>
      <c r="S182" s="342">
        <v>0</v>
      </c>
      <c r="T182" s="342">
        <v>0</v>
      </c>
      <c r="U182" s="342">
        <v>0</v>
      </c>
      <c r="V182" s="342">
        <v>0</v>
      </c>
      <c r="W182" s="342">
        <v>0</v>
      </c>
      <c r="X182" s="342">
        <v>0</v>
      </c>
      <c r="Y182" s="342">
        <v>0</v>
      </c>
      <c r="AA182" s="371"/>
      <c r="AB182" s="371"/>
      <c r="AC182" s="371"/>
      <c r="AD182" s="371"/>
      <c r="AE182" s="371"/>
      <c r="AF182" s="371"/>
      <c r="AG182" s="371"/>
      <c r="AH182" s="370"/>
      <c r="AI182" s="369"/>
      <c r="AJ182" s="369"/>
      <c r="AK182" s="369"/>
      <c r="AL182" s="369"/>
      <c r="AM182" s="369"/>
      <c r="AN182" s="369"/>
      <c r="AO182" s="369"/>
      <c r="AP182" s="369"/>
    </row>
    <row r="183" spans="2:42" s="22" customFormat="1" ht="13.5" customHeight="1" x14ac:dyDescent="0.2">
      <c r="B183" s="341"/>
      <c r="C183" s="344" t="s">
        <v>83</v>
      </c>
      <c r="D183" s="343">
        <v>3</v>
      </c>
      <c r="E183" s="339">
        <v>0</v>
      </c>
      <c r="F183" s="339">
        <v>0</v>
      </c>
      <c r="G183" s="339">
        <v>0</v>
      </c>
      <c r="H183" s="339">
        <v>0</v>
      </c>
      <c r="I183" s="339">
        <v>0</v>
      </c>
      <c r="J183" s="339">
        <v>0</v>
      </c>
      <c r="K183" s="339">
        <v>0</v>
      </c>
      <c r="L183" s="339">
        <v>0</v>
      </c>
      <c r="M183" s="339">
        <v>0</v>
      </c>
      <c r="N183" s="339">
        <v>1</v>
      </c>
      <c r="O183" s="339">
        <v>0</v>
      </c>
      <c r="P183" s="342">
        <v>1</v>
      </c>
      <c r="Q183" s="342">
        <v>0</v>
      </c>
      <c r="R183" s="342">
        <v>1</v>
      </c>
      <c r="S183" s="342">
        <v>0</v>
      </c>
      <c r="T183" s="342">
        <v>0</v>
      </c>
      <c r="U183" s="342">
        <v>0</v>
      </c>
      <c r="V183" s="342">
        <v>0</v>
      </c>
      <c r="W183" s="342">
        <v>0</v>
      </c>
      <c r="X183" s="342">
        <v>0</v>
      </c>
      <c r="Y183" s="342">
        <v>0</v>
      </c>
      <c r="AA183" s="371"/>
      <c r="AB183" s="371"/>
      <c r="AC183" s="371"/>
      <c r="AD183" s="371"/>
      <c r="AE183" s="371"/>
      <c r="AF183" s="371"/>
      <c r="AG183" s="371"/>
      <c r="AH183" s="370"/>
      <c r="AI183" s="369"/>
      <c r="AJ183" s="369"/>
      <c r="AK183" s="369"/>
      <c r="AL183" s="369"/>
      <c r="AM183" s="369"/>
      <c r="AN183" s="369"/>
      <c r="AO183" s="369"/>
      <c r="AP183" s="369"/>
    </row>
    <row r="184" spans="2:42" s="22" customFormat="1" ht="19.5" customHeight="1" x14ac:dyDescent="0.2">
      <c r="B184" s="341"/>
      <c r="C184" s="344" t="s">
        <v>84</v>
      </c>
      <c r="D184" s="343">
        <v>1</v>
      </c>
      <c r="E184" s="339">
        <v>0</v>
      </c>
      <c r="F184" s="339">
        <v>0</v>
      </c>
      <c r="G184" s="339">
        <v>0</v>
      </c>
      <c r="H184" s="339">
        <v>0</v>
      </c>
      <c r="I184" s="339">
        <v>0</v>
      </c>
      <c r="J184" s="339">
        <v>0</v>
      </c>
      <c r="K184" s="339">
        <v>0</v>
      </c>
      <c r="L184" s="339">
        <v>0</v>
      </c>
      <c r="M184" s="339">
        <v>0</v>
      </c>
      <c r="N184" s="339">
        <v>1</v>
      </c>
      <c r="O184" s="339">
        <v>0</v>
      </c>
      <c r="P184" s="342">
        <v>0</v>
      </c>
      <c r="Q184" s="342">
        <v>0</v>
      </c>
      <c r="R184" s="342">
        <v>0</v>
      </c>
      <c r="S184" s="342">
        <v>0</v>
      </c>
      <c r="T184" s="342">
        <v>0</v>
      </c>
      <c r="U184" s="342">
        <v>0</v>
      </c>
      <c r="V184" s="342">
        <v>0</v>
      </c>
      <c r="W184" s="342">
        <v>0</v>
      </c>
      <c r="X184" s="342">
        <v>0</v>
      </c>
      <c r="Y184" s="342">
        <v>0</v>
      </c>
      <c r="AA184" s="371"/>
      <c r="AB184" s="371"/>
      <c r="AC184" s="371"/>
      <c r="AD184" s="371"/>
      <c r="AE184" s="371"/>
      <c r="AF184" s="371"/>
      <c r="AG184" s="371"/>
      <c r="AH184" s="370"/>
      <c r="AI184" s="369"/>
      <c r="AJ184" s="369"/>
      <c r="AK184" s="369"/>
      <c r="AL184" s="369"/>
      <c r="AM184" s="369"/>
      <c r="AN184" s="369"/>
      <c r="AO184" s="369"/>
      <c r="AP184" s="369"/>
    </row>
    <row r="185" spans="2:42" s="22" customFormat="1" ht="12" customHeight="1" x14ac:dyDescent="0.2">
      <c r="B185" s="623" t="s">
        <v>398</v>
      </c>
      <c r="C185" s="344" t="s">
        <v>82</v>
      </c>
      <c r="D185" s="343">
        <v>30</v>
      </c>
      <c r="E185" s="339">
        <v>0</v>
      </c>
      <c r="F185" s="339">
        <v>0</v>
      </c>
      <c r="G185" s="339">
        <v>0</v>
      </c>
      <c r="H185" s="339">
        <v>2</v>
      </c>
      <c r="I185" s="339">
        <v>0</v>
      </c>
      <c r="J185" s="339">
        <v>0</v>
      </c>
      <c r="K185" s="339">
        <v>0</v>
      </c>
      <c r="L185" s="339">
        <v>0</v>
      </c>
      <c r="M185" s="339">
        <v>1</v>
      </c>
      <c r="N185" s="339">
        <v>2</v>
      </c>
      <c r="O185" s="339">
        <v>2</v>
      </c>
      <c r="P185" s="342">
        <v>2</v>
      </c>
      <c r="Q185" s="342">
        <v>6</v>
      </c>
      <c r="R185" s="342">
        <v>3</v>
      </c>
      <c r="S185" s="342">
        <v>1</v>
      </c>
      <c r="T185" s="342">
        <v>0</v>
      </c>
      <c r="U185" s="342">
        <v>3</v>
      </c>
      <c r="V185" s="342">
        <v>1</v>
      </c>
      <c r="W185" s="342">
        <v>5</v>
      </c>
      <c r="X185" s="342">
        <v>2</v>
      </c>
      <c r="Y185" s="342">
        <v>0</v>
      </c>
      <c r="AA185" s="371"/>
      <c r="AB185" s="371"/>
      <c r="AC185" s="371"/>
      <c r="AD185" s="371"/>
      <c r="AE185" s="371"/>
      <c r="AF185" s="371"/>
      <c r="AG185" s="371"/>
      <c r="AH185" s="370"/>
      <c r="AI185" s="369"/>
      <c r="AJ185" s="369"/>
      <c r="AK185" s="369"/>
      <c r="AL185" s="369"/>
      <c r="AM185" s="369"/>
      <c r="AN185" s="369"/>
      <c r="AO185" s="369"/>
      <c r="AP185" s="369"/>
    </row>
    <row r="186" spans="2:42" s="22" customFormat="1" ht="12" customHeight="1" x14ac:dyDescent="0.2">
      <c r="B186" s="623"/>
      <c r="C186" s="344" t="s">
        <v>83</v>
      </c>
      <c r="D186" s="343">
        <v>22</v>
      </c>
      <c r="E186" s="339">
        <v>0</v>
      </c>
      <c r="F186" s="339">
        <v>0</v>
      </c>
      <c r="G186" s="339">
        <v>0</v>
      </c>
      <c r="H186" s="339">
        <v>1</v>
      </c>
      <c r="I186" s="339">
        <v>0</v>
      </c>
      <c r="J186" s="339">
        <v>0</v>
      </c>
      <c r="K186" s="339">
        <v>0</v>
      </c>
      <c r="L186" s="339">
        <v>0</v>
      </c>
      <c r="M186" s="339">
        <v>1</v>
      </c>
      <c r="N186" s="339">
        <v>2</v>
      </c>
      <c r="O186" s="339">
        <v>2</v>
      </c>
      <c r="P186" s="342">
        <v>0</v>
      </c>
      <c r="Q186" s="342">
        <v>6</v>
      </c>
      <c r="R186" s="342">
        <v>2</v>
      </c>
      <c r="S186" s="342">
        <v>1</v>
      </c>
      <c r="T186" s="342">
        <v>0</v>
      </c>
      <c r="U186" s="342">
        <v>3</v>
      </c>
      <c r="V186" s="342">
        <v>1</v>
      </c>
      <c r="W186" s="342">
        <v>1</v>
      </c>
      <c r="X186" s="342">
        <v>2</v>
      </c>
      <c r="Y186" s="342">
        <v>0</v>
      </c>
      <c r="AA186" s="371"/>
      <c r="AB186" s="371"/>
      <c r="AC186" s="371"/>
      <c r="AD186" s="371"/>
      <c r="AE186" s="371"/>
      <c r="AF186" s="371"/>
      <c r="AG186" s="371"/>
      <c r="AH186" s="370"/>
      <c r="AI186" s="369"/>
      <c r="AJ186" s="369"/>
      <c r="AK186" s="369"/>
      <c r="AL186" s="369"/>
      <c r="AM186" s="369"/>
      <c r="AN186" s="369"/>
      <c r="AO186" s="369"/>
      <c r="AP186" s="369"/>
    </row>
    <row r="187" spans="2:42" s="20" customFormat="1" ht="12" customHeight="1" x14ac:dyDescent="0.2">
      <c r="B187" s="341"/>
      <c r="C187" s="340" t="s">
        <v>84</v>
      </c>
      <c r="D187" s="338">
        <v>8</v>
      </c>
      <c r="E187" s="339">
        <v>0</v>
      </c>
      <c r="F187" s="339">
        <v>0</v>
      </c>
      <c r="G187" s="339">
        <v>0</v>
      </c>
      <c r="H187" s="339">
        <v>1</v>
      </c>
      <c r="I187" s="339">
        <v>0</v>
      </c>
      <c r="J187" s="339">
        <v>0</v>
      </c>
      <c r="K187" s="339">
        <v>0</v>
      </c>
      <c r="L187" s="339">
        <v>0</v>
      </c>
      <c r="M187" s="339">
        <v>0</v>
      </c>
      <c r="N187" s="339">
        <v>0</v>
      </c>
      <c r="O187" s="339">
        <v>0</v>
      </c>
      <c r="P187" s="342">
        <v>2</v>
      </c>
      <c r="Q187" s="342">
        <v>0</v>
      </c>
      <c r="R187" s="342">
        <v>1</v>
      </c>
      <c r="S187" s="342">
        <v>0</v>
      </c>
      <c r="T187" s="342">
        <v>0</v>
      </c>
      <c r="U187" s="342">
        <v>0</v>
      </c>
      <c r="V187" s="342">
        <v>0</v>
      </c>
      <c r="W187" s="342">
        <v>4</v>
      </c>
      <c r="X187" s="342">
        <v>0</v>
      </c>
      <c r="Y187" s="342">
        <v>0</v>
      </c>
      <c r="AA187" s="371"/>
      <c r="AB187" s="371"/>
      <c r="AC187" s="371"/>
      <c r="AD187" s="371"/>
      <c r="AE187" s="371"/>
      <c r="AF187" s="371"/>
      <c r="AG187" s="371"/>
      <c r="AH187" s="370"/>
      <c r="AI187" s="369"/>
      <c r="AJ187" s="369"/>
      <c r="AK187" s="369"/>
      <c r="AL187" s="369"/>
      <c r="AM187" s="369"/>
      <c r="AN187" s="369"/>
      <c r="AO187" s="369"/>
      <c r="AP187" s="369"/>
    </row>
    <row r="188" spans="2:42" s="22" customFormat="1" ht="7.5" customHeight="1" x14ac:dyDescent="0.2">
      <c r="C188" s="334"/>
      <c r="D188" s="335"/>
      <c r="E188" s="335"/>
      <c r="F188" s="335"/>
      <c r="G188" s="335"/>
      <c r="H188" s="335"/>
      <c r="I188" s="335"/>
      <c r="J188" s="335"/>
      <c r="K188" s="335"/>
      <c r="L188" s="335"/>
      <c r="M188" s="335"/>
      <c r="N188" s="335"/>
      <c r="O188" s="335"/>
      <c r="P188" s="335"/>
      <c r="Q188" s="335"/>
      <c r="R188" s="335"/>
      <c r="S188" s="335"/>
      <c r="T188" s="335"/>
      <c r="U188" s="335"/>
      <c r="V188" s="335"/>
      <c r="W188" s="335"/>
      <c r="X188" s="335"/>
      <c r="Y188" s="335"/>
    </row>
    <row r="189" spans="2:42" s="22" customFormat="1" ht="3" customHeight="1" x14ac:dyDescent="0.2">
      <c r="B189" s="337"/>
      <c r="C189" s="337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</row>
    <row r="190" spans="2:42" s="22" customFormat="1" ht="6" customHeight="1" x14ac:dyDescent="0.2">
      <c r="C190" s="334"/>
      <c r="D190" s="335"/>
      <c r="E190" s="335"/>
      <c r="F190" s="335"/>
      <c r="G190" s="335"/>
      <c r="H190" s="335"/>
      <c r="I190" s="335"/>
      <c r="J190" s="335"/>
      <c r="K190" s="335"/>
      <c r="L190" s="335"/>
      <c r="M190" s="335"/>
      <c r="N190" s="335"/>
      <c r="O190" s="335"/>
      <c r="P190" s="335"/>
      <c r="Q190" s="335"/>
      <c r="R190" s="335"/>
      <c r="S190" s="335"/>
      <c r="T190" s="335"/>
      <c r="U190" s="335"/>
      <c r="V190" s="335"/>
      <c r="W190" s="335"/>
      <c r="X190" s="335"/>
      <c r="Y190" s="335"/>
    </row>
    <row r="191" spans="2:42" s="22" customFormat="1" ht="13.5" customHeight="1" x14ac:dyDescent="0.2">
      <c r="B191" s="410" t="s">
        <v>393</v>
      </c>
      <c r="C191" s="410"/>
      <c r="D191" s="410"/>
      <c r="E191" s="410"/>
      <c r="F191" s="410"/>
      <c r="G191" s="410"/>
      <c r="H191" s="410"/>
      <c r="I191" s="417"/>
      <c r="J191" s="417"/>
      <c r="K191" s="417"/>
      <c r="L191" s="417"/>
      <c r="M191" s="417"/>
      <c r="N191" s="417"/>
      <c r="O191" s="417"/>
      <c r="P191" s="417"/>
      <c r="Q191" s="417"/>
      <c r="R191" s="418"/>
      <c r="S191" s="411"/>
      <c r="T191" s="411"/>
      <c r="U191" s="411"/>
      <c r="V191" s="411"/>
      <c r="W191" s="411"/>
      <c r="X191" s="411"/>
      <c r="Y191" s="411"/>
    </row>
    <row r="192" spans="2:42" s="22" customFormat="1" ht="21" customHeight="1" x14ac:dyDescent="0.2">
      <c r="B192" s="633" t="s">
        <v>563</v>
      </c>
      <c r="C192" s="633"/>
      <c r="D192" s="633"/>
      <c r="E192" s="633"/>
      <c r="F192" s="633"/>
      <c r="G192" s="633"/>
      <c r="H192" s="633"/>
      <c r="I192" s="633"/>
      <c r="J192" s="633"/>
      <c r="K192" s="633"/>
      <c r="L192" s="633"/>
      <c r="M192" s="633"/>
      <c r="N192" s="633"/>
      <c r="O192" s="633"/>
      <c r="P192" s="633"/>
      <c r="Q192" s="633"/>
      <c r="R192" s="633"/>
      <c r="S192" s="633"/>
      <c r="T192" s="633"/>
      <c r="U192" s="633"/>
      <c r="V192" s="633"/>
      <c r="W192" s="633"/>
      <c r="X192" s="633"/>
      <c r="Y192" s="633"/>
    </row>
    <row r="193" spans="2:26" s="22" customFormat="1" ht="9" customHeight="1" x14ac:dyDescent="0.2">
      <c r="B193" s="334"/>
      <c r="C193" s="334"/>
      <c r="D193" s="335"/>
      <c r="E193" s="335"/>
      <c r="F193" s="335"/>
      <c r="G193" s="335"/>
      <c r="H193" s="335"/>
      <c r="I193" s="335"/>
      <c r="J193" s="335"/>
      <c r="K193" s="335"/>
      <c r="L193" s="335"/>
      <c r="M193" s="335"/>
      <c r="N193" s="335"/>
      <c r="O193" s="335"/>
      <c r="P193" s="335"/>
      <c r="Q193" s="335"/>
      <c r="R193" s="333"/>
    </row>
    <row r="194" spans="2:26" s="22" customFormat="1" ht="9" customHeight="1" x14ac:dyDescent="0.2">
      <c r="B194" s="334"/>
      <c r="C194" s="334"/>
      <c r="D194" s="335"/>
      <c r="E194" s="335"/>
      <c r="F194" s="335"/>
      <c r="G194" s="335"/>
      <c r="H194" s="335"/>
      <c r="I194" s="335"/>
      <c r="J194" s="335"/>
      <c r="K194" s="335"/>
      <c r="L194" s="335"/>
      <c r="M194" s="335"/>
      <c r="N194" s="335"/>
      <c r="O194" s="335"/>
      <c r="P194" s="335"/>
      <c r="Q194" s="335"/>
      <c r="R194" s="333"/>
    </row>
    <row r="195" spans="2:26" s="22" customFormat="1" ht="9" customHeight="1" x14ac:dyDescent="0.2">
      <c r="B195" s="334"/>
      <c r="C195" s="334"/>
      <c r="D195" s="335"/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3"/>
    </row>
    <row r="196" spans="2:26" s="22" customFormat="1" ht="9" customHeight="1" x14ac:dyDescent="0.2">
      <c r="B196" s="334"/>
      <c r="C196" s="334"/>
      <c r="D196" s="335"/>
      <c r="E196" s="335"/>
      <c r="F196" s="335"/>
      <c r="G196" s="335"/>
      <c r="H196" s="335"/>
      <c r="I196" s="335"/>
      <c r="J196" s="335"/>
      <c r="K196" s="335"/>
      <c r="L196" s="335"/>
      <c r="M196" s="335"/>
      <c r="N196" s="335"/>
      <c r="O196" s="335"/>
      <c r="P196" s="335"/>
      <c r="Q196" s="335"/>
      <c r="R196" s="333"/>
    </row>
    <row r="197" spans="2:26" s="22" customFormat="1" ht="9" customHeight="1" x14ac:dyDescent="0.2">
      <c r="B197" s="334"/>
      <c r="C197" s="334"/>
      <c r="D197" s="335"/>
      <c r="E197" s="335"/>
      <c r="F197" s="335"/>
      <c r="G197" s="335"/>
      <c r="H197" s="335"/>
      <c r="I197" s="335"/>
      <c r="J197" s="335"/>
      <c r="K197" s="335"/>
      <c r="L197" s="335"/>
      <c r="M197" s="335"/>
      <c r="N197" s="335"/>
      <c r="O197" s="335"/>
      <c r="P197" s="335"/>
      <c r="Q197" s="335"/>
      <c r="R197" s="333"/>
    </row>
    <row r="198" spans="2:26" s="22" customFormat="1" ht="9" customHeight="1" x14ac:dyDescent="0.2">
      <c r="B198" s="334"/>
      <c r="C198" s="334"/>
      <c r="D198" s="335"/>
      <c r="E198" s="335"/>
      <c r="F198" s="335"/>
      <c r="G198" s="335"/>
      <c r="H198" s="335"/>
      <c r="I198" s="335"/>
      <c r="J198" s="335"/>
      <c r="K198" s="335"/>
      <c r="L198" s="335"/>
      <c r="M198" s="335"/>
      <c r="N198" s="335"/>
      <c r="O198" s="335"/>
      <c r="P198" s="335"/>
      <c r="Q198" s="335"/>
      <c r="R198" s="333"/>
    </row>
    <row r="199" spans="2:26" s="22" customFormat="1" ht="9" customHeight="1" x14ac:dyDescent="0.2">
      <c r="B199" s="334"/>
      <c r="C199" s="334"/>
      <c r="D199" s="335"/>
      <c r="E199" s="335"/>
      <c r="F199" s="335"/>
      <c r="G199" s="335"/>
      <c r="H199" s="335"/>
      <c r="I199" s="335"/>
      <c r="J199" s="335"/>
      <c r="K199" s="335"/>
      <c r="L199" s="335"/>
      <c r="M199" s="335"/>
      <c r="N199" s="335"/>
      <c r="O199" s="335"/>
      <c r="P199" s="335"/>
      <c r="Q199" s="335"/>
      <c r="R199" s="333"/>
    </row>
    <row r="200" spans="2:26" s="22" customFormat="1" ht="11.25" x14ac:dyDescent="0.2">
      <c r="B200" s="368"/>
      <c r="C200" s="368"/>
      <c r="D200" s="368"/>
      <c r="E200" s="368"/>
      <c r="F200" s="368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</row>
    <row r="201" spans="2:26" s="22" customFormat="1" ht="11.25" x14ac:dyDescent="0.2">
      <c r="B201" s="368"/>
      <c r="C201" s="368"/>
      <c r="D201" s="368"/>
      <c r="E201" s="368"/>
      <c r="F201" s="368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</row>
    <row r="202" spans="2:26" s="22" customFormat="1" ht="11.25" x14ac:dyDescent="0.2">
      <c r="B202" s="368"/>
      <c r="C202" s="368"/>
      <c r="D202" s="368"/>
      <c r="E202" s="368"/>
      <c r="F202" s="368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</row>
    <row r="203" spans="2:26" s="22" customFormat="1" ht="11.25" x14ac:dyDescent="0.2">
      <c r="B203" s="368"/>
      <c r="C203" s="368"/>
      <c r="D203" s="368"/>
      <c r="E203" s="368"/>
      <c r="F203" s="368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</row>
    <row r="204" spans="2:26" s="22" customFormat="1" ht="11.25" x14ac:dyDescent="0.2">
      <c r="B204" s="368"/>
      <c r="C204" s="368"/>
      <c r="D204" s="366"/>
      <c r="E204" s="366"/>
      <c r="F204" s="366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</row>
    <row r="205" spans="2:26" s="22" customFormat="1" ht="11.25" x14ac:dyDescent="0.2">
      <c r="B205" s="368"/>
      <c r="C205" s="368"/>
      <c r="D205" s="366"/>
      <c r="E205" s="366"/>
      <c r="F205" s="366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</row>
    <row r="206" spans="2:26" s="22" customFormat="1" ht="11.25" x14ac:dyDescent="0.2">
      <c r="B206" s="368"/>
      <c r="C206" s="368"/>
      <c r="D206" s="366"/>
      <c r="E206" s="366"/>
      <c r="F206" s="366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</row>
    <row r="207" spans="2:26" s="22" customFormat="1" ht="11.25" x14ac:dyDescent="0.2">
      <c r="B207" s="368"/>
      <c r="C207" s="368"/>
      <c r="D207" s="366"/>
      <c r="E207" s="366"/>
      <c r="F207" s="366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</row>
    <row r="208" spans="2:26" s="22" customFormat="1" ht="11.25" x14ac:dyDescent="0.2">
      <c r="B208" s="368"/>
      <c r="C208" s="368"/>
      <c r="D208" s="366"/>
      <c r="E208" s="366"/>
      <c r="F208" s="366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  <c r="X208" s="366"/>
      <c r="Y208" s="366"/>
      <c r="Z208" s="366"/>
    </row>
    <row r="209" spans="2:26" s="22" customFormat="1" ht="11.25" x14ac:dyDescent="0.2">
      <c r="B209" s="368"/>
      <c r="C209" s="368"/>
      <c r="D209" s="366"/>
      <c r="E209" s="366"/>
      <c r="F209" s="366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  <c r="X209" s="366"/>
      <c r="Y209" s="366"/>
      <c r="Z209" s="366"/>
    </row>
    <row r="210" spans="2:26" s="22" customFormat="1" ht="11.25" x14ac:dyDescent="0.2">
      <c r="B210" s="368"/>
      <c r="C210" s="368"/>
      <c r="D210" s="366"/>
      <c r="E210" s="366"/>
      <c r="F210" s="366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  <c r="X210" s="366"/>
      <c r="Y210" s="366"/>
      <c r="Z210" s="366"/>
    </row>
    <row r="211" spans="2:26" s="22" customFormat="1" ht="11.25" x14ac:dyDescent="0.2">
      <c r="B211" s="368"/>
      <c r="C211" s="368"/>
      <c r="D211" s="366"/>
      <c r="E211" s="366"/>
      <c r="F211" s="366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</row>
    <row r="212" spans="2:26" s="22" customFormat="1" ht="11.25" x14ac:dyDescent="0.2">
      <c r="B212" s="368"/>
      <c r="C212" s="368"/>
      <c r="D212" s="366"/>
      <c r="E212" s="366"/>
      <c r="F212" s="366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</row>
    <row r="213" spans="2:26" s="22" customFormat="1" ht="11.25" x14ac:dyDescent="0.2">
      <c r="B213" s="368"/>
      <c r="C213" s="368"/>
      <c r="D213" s="366"/>
      <c r="E213" s="366"/>
      <c r="F213" s="366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</row>
    <row r="214" spans="2:26" s="22" customFormat="1" ht="11.25" x14ac:dyDescent="0.2">
      <c r="B214" s="368"/>
      <c r="C214" s="368"/>
      <c r="D214" s="366"/>
      <c r="E214" s="366"/>
      <c r="F214" s="366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</row>
    <row r="215" spans="2:26" s="22" customFormat="1" ht="11.25" x14ac:dyDescent="0.2">
      <c r="B215" s="368"/>
      <c r="C215" s="368"/>
      <c r="D215" s="366"/>
      <c r="E215" s="366"/>
      <c r="F215" s="366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  <c r="X215" s="366"/>
      <c r="Y215" s="366"/>
      <c r="Z215" s="366"/>
    </row>
    <row r="216" spans="2:26" s="22" customFormat="1" ht="11.25" x14ac:dyDescent="0.2">
      <c r="B216" s="368"/>
      <c r="C216" s="368"/>
      <c r="D216" s="366"/>
      <c r="E216" s="366"/>
      <c r="F216" s="366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  <c r="X216" s="366"/>
      <c r="Y216" s="366"/>
      <c r="Z216" s="366"/>
    </row>
    <row r="217" spans="2:26" s="22" customFormat="1" ht="11.25" x14ac:dyDescent="0.2">
      <c r="B217" s="366"/>
      <c r="C217" s="367"/>
      <c r="D217" s="366"/>
      <c r="E217" s="366"/>
      <c r="F217" s="366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  <c r="X217" s="366"/>
      <c r="Y217" s="366"/>
      <c r="Z217" s="366"/>
    </row>
    <row r="218" spans="2:26" s="22" customFormat="1" ht="11.25" x14ac:dyDescent="0.2">
      <c r="B218" s="366"/>
      <c r="C218" s="367"/>
      <c r="D218" s="366"/>
      <c r="E218" s="366"/>
      <c r="F218" s="366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  <c r="X218" s="366"/>
      <c r="Y218" s="366"/>
      <c r="Z218" s="366"/>
    </row>
    <row r="219" spans="2:26" s="22" customFormat="1" ht="11.25" x14ac:dyDescent="0.2">
      <c r="B219" s="366"/>
      <c r="C219" s="367"/>
      <c r="D219" s="366"/>
      <c r="E219" s="366"/>
      <c r="F219" s="366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  <c r="X219" s="366"/>
      <c r="Y219" s="366"/>
      <c r="Z219" s="366"/>
    </row>
    <row r="220" spans="2:26" s="22" customFormat="1" ht="11.25" x14ac:dyDescent="0.2">
      <c r="B220" s="366"/>
      <c r="C220" s="367"/>
      <c r="D220" s="366"/>
      <c r="E220" s="366"/>
      <c r="F220" s="366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  <c r="X220" s="366"/>
      <c r="Y220" s="366"/>
      <c r="Z220" s="366"/>
    </row>
    <row r="221" spans="2:26" s="22" customFormat="1" ht="11.25" x14ac:dyDescent="0.2">
      <c r="B221" s="366"/>
      <c r="C221" s="367"/>
      <c r="D221" s="366"/>
      <c r="E221" s="366"/>
      <c r="F221" s="366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  <c r="X221" s="366"/>
      <c r="Y221" s="366"/>
      <c r="Z221" s="366"/>
    </row>
    <row r="222" spans="2:26" s="22" customFormat="1" ht="11.25" x14ac:dyDescent="0.2">
      <c r="B222" s="366"/>
      <c r="C222" s="367"/>
      <c r="D222" s="366"/>
      <c r="E222" s="366"/>
      <c r="F222" s="366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  <c r="X222" s="366"/>
      <c r="Y222" s="366"/>
      <c r="Z222" s="366"/>
    </row>
    <row r="223" spans="2:26" s="22" customFormat="1" ht="11.25" x14ac:dyDescent="0.2">
      <c r="B223" s="366"/>
      <c r="C223" s="367"/>
      <c r="D223" s="366"/>
      <c r="E223" s="366"/>
      <c r="F223" s="366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  <c r="X223" s="366"/>
      <c r="Y223" s="366"/>
      <c r="Z223" s="366"/>
    </row>
    <row r="224" spans="2:26" s="22" customFormat="1" ht="11.25" x14ac:dyDescent="0.2">
      <c r="B224" s="366"/>
      <c r="C224" s="367"/>
      <c r="D224" s="366"/>
      <c r="E224" s="366"/>
      <c r="F224" s="366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  <c r="X224" s="366"/>
      <c r="Y224" s="366"/>
      <c r="Z224" s="366"/>
    </row>
    <row r="225" spans="2:26" s="22" customFormat="1" ht="11.25" x14ac:dyDescent="0.2">
      <c r="B225" s="366"/>
      <c r="C225" s="367"/>
      <c r="D225" s="366"/>
      <c r="E225" s="366"/>
      <c r="F225" s="366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</row>
    <row r="226" spans="2:26" s="22" customFormat="1" ht="11.25" x14ac:dyDescent="0.2">
      <c r="B226" s="366"/>
      <c r="C226" s="367"/>
      <c r="D226" s="366"/>
      <c r="E226" s="366"/>
      <c r="F226" s="366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366"/>
    </row>
    <row r="227" spans="2:26" s="22" customFormat="1" ht="11.25" x14ac:dyDescent="0.2">
      <c r="B227" s="366"/>
      <c r="C227" s="367"/>
      <c r="D227" s="366"/>
      <c r="E227" s="366"/>
      <c r="F227" s="366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</row>
    <row r="228" spans="2:26" s="22" customFormat="1" ht="11.25" x14ac:dyDescent="0.2">
      <c r="B228" s="366"/>
      <c r="C228" s="367"/>
      <c r="D228" s="366"/>
      <c r="E228" s="366"/>
      <c r="F228" s="366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</row>
    <row r="229" spans="2:26" s="22" customFormat="1" ht="11.25" x14ac:dyDescent="0.2">
      <c r="B229" s="366"/>
      <c r="C229" s="367"/>
      <c r="D229" s="366"/>
      <c r="E229" s="366"/>
      <c r="F229" s="366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  <c r="X229" s="366"/>
      <c r="Y229" s="366"/>
      <c r="Z229" s="366"/>
    </row>
    <row r="230" spans="2:26" s="22" customFormat="1" ht="11.25" x14ac:dyDescent="0.2">
      <c r="B230" s="366"/>
      <c r="C230" s="367"/>
      <c r="D230" s="366"/>
      <c r="E230" s="366"/>
      <c r="F230" s="366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  <c r="X230" s="366"/>
      <c r="Y230" s="366"/>
      <c r="Z230" s="366"/>
    </row>
    <row r="231" spans="2:26" s="22" customFormat="1" ht="11.25" x14ac:dyDescent="0.2">
      <c r="B231" s="366"/>
      <c r="C231" s="366"/>
      <c r="D231" s="366"/>
      <c r="E231" s="366"/>
      <c r="F231" s="366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  <c r="X231" s="366"/>
      <c r="Y231" s="366"/>
      <c r="Z231" s="366"/>
    </row>
    <row r="232" spans="2:26" s="22" customFormat="1" ht="11.25" x14ac:dyDescent="0.2">
      <c r="B232" s="366"/>
      <c r="C232" s="366"/>
      <c r="D232" s="366"/>
      <c r="E232" s="366"/>
      <c r="F232" s="366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  <c r="X232" s="366"/>
      <c r="Y232" s="366"/>
      <c r="Z232" s="366"/>
    </row>
    <row r="233" spans="2:26" s="22" customFormat="1" ht="11.25" x14ac:dyDescent="0.2">
      <c r="B233" s="366"/>
      <c r="C233" s="366"/>
      <c r="D233" s="366"/>
      <c r="E233" s="366"/>
      <c r="F233" s="366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  <c r="X233" s="366"/>
      <c r="Y233" s="366"/>
      <c r="Z233" s="366"/>
    </row>
    <row r="234" spans="2:26" s="22" customFormat="1" ht="11.25" x14ac:dyDescent="0.2"/>
    <row r="235" spans="2:26" s="22" customFormat="1" ht="11.25" x14ac:dyDescent="0.2"/>
    <row r="236" spans="2:26" s="22" customFormat="1" ht="11.25" x14ac:dyDescent="0.2"/>
    <row r="237" spans="2:26" s="22" customFormat="1" ht="11.25" x14ac:dyDescent="0.2"/>
    <row r="238" spans="2:26" s="22" customFormat="1" ht="11.25" x14ac:dyDescent="0.2"/>
    <row r="239" spans="2:26" s="22" customFormat="1" ht="11.25" x14ac:dyDescent="0.2"/>
    <row r="240" spans="2:26" s="22" customFormat="1" ht="11.25" x14ac:dyDescent="0.2"/>
    <row r="241" s="22" customFormat="1" ht="11.25" x14ac:dyDescent="0.2"/>
    <row r="242" s="22" customFormat="1" ht="11.25" x14ac:dyDescent="0.2"/>
    <row r="243" s="22" customFormat="1" ht="11.25" x14ac:dyDescent="0.2"/>
    <row r="244" s="22" customFormat="1" ht="11.25" x14ac:dyDescent="0.2"/>
    <row r="245" s="22" customFormat="1" ht="11.25" x14ac:dyDescent="0.2"/>
    <row r="246" s="22" customFormat="1" ht="11.25" x14ac:dyDescent="0.2"/>
    <row r="247" s="22" customFormat="1" ht="11.25" x14ac:dyDescent="0.2"/>
    <row r="248" s="22" customFormat="1" ht="11.25" x14ac:dyDescent="0.2"/>
    <row r="249" s="22" customFormat="1" ht="11.25" x14ac:dyDescent="0.2"/>
    <row r="250" s="22" customFormat="1" ht="11.25" x14ac:dyDescent="0.2"/>
    <row r="251" s="22" customFormat="1" ht="11.25" x14ac:dyDescent="0.2"/>
    <row r="252" s="22" customFormat="1" ht="11.25" x14ac:dyDescent="0.2"/>
    <row r="253" s="22" customFormat="1" ht="11.25" x14ac:dyDescent="0.2"/>
    <row r="254" s="22" customFormat="1" ht="11.25" x14ac:dyDescent="0.2"/>
    <row r="255" s="22" customFormat="1" ht="11.25" x14ac:dyDescent="0.2"/>
    <row r="256" s="22" customFormat="1" ht="11.25" x14ac:dyDescent="0.2"/>
    <row r="257" s="22" customFormat="1" ht="11.25" x14ac:dyDescent="0.2"/>
    <row r="258" s="22" customFormat="1" ht="11.25" x14ac:dyDescent="0.2"/>
    <row r="259" s="22" customFormat="1" ht="11.25" x14ac:dyDescent="0.2"/>
    <row r="260" s="22" customFormat="1" ht="11.25" x14ac:dyDescent="0.2"/>
    <row r="261" s="22" customFormat="1" ht="11.25" x14ac:dyDescent="0.2"/>
    <row r="262" s="22" customFormat="1" ht="11.25" x14ac:dyDescent="0.2"/>
    <row r="263" s="22" customFormat="1" ht="11.25" x14ac:dyDescent="0.2"/>
    <row r="264" s="22" customFormat="1" ht="11.25" x14ac:dyDescent="0.2"/>
    <row r="265" s="22" customFormat="1" ht="11.25" x14ac:dyDescent="0.2"/>
    <row r="266" s="22" customFormat="1" ht="11.25" x14ac:dyDescent="0.2"/>
    <row r="267" s="22" customFormat="1" ht="11.25" x14ac:dyDescent="0.2"/>
    <row r="268" s="22" customFormat="1" ht="11.25" x14ac:dyDescent="0.2"/>
    <row r="269" s="22" customFormat="1" ht="11.25" x14ac:dyDescent="0.2"/>
    <row r="270" s="22" customFormat="1" ht="11.25" x14ac:dyDescent="0.2"/>
    <row r="271" s="22" customFormat="1" ht="11.25" x14ac:dyDescent="0.2"/>
    <row r="272" s="22" customFormat="1" ht="11.25" x14ac:dyDescent="0.2"/>
    <row r="273" s="22" customFormat="1" ht="11.25" x14ac:dyDescent="0.2"/>
    <row r="274" s="22" customFormat="1" ht="11.25" x14ac:dyDescent="0.2"/>
    <row r="275" s="22" customFormat="1" ht="11.25" x14ac:dyDescent="0.2"/>
    <row r="276" s="22" customFormat="1" ht="11.25" x14ac:dyDescent="0.2"/>
    <row r="277" s="22" customFormat="1" ht="11.25" x14ac:dyDescent="0.2"/>
    <row r="278" s="22" customFormat="1" ht="11.25" x14ac:dyDescent="0.2"/>
    <row r="279" s="22" customFormat="1" ht="11.25" x14ac:dyDescent="0.2"/>
    <row r="280" s="22" customFormat="1" ht="11.25" x14ac:dyDescent="0.2"/>
    <row r="281" s="22" customFormat="1" ht="11.25" x14ac:dyDescent="0.2"/>
    <row r="282" s="22" customFormat="1" ht="11.25" x14ac:dyDescent="0.2"/>
    <row r="283" s="22" customFormat="1" ht="11.25" x14ac:dyDescent="0.2"/>
    <row r="284" s="22" customFormat="1" ht="11.25" x14ac:dyDescent="0.2"/>
    <row r="285" s="22" customFormat="1" ht="11.25" x14ac:dyDescent="0.2"/>
    <row r="286" s="22" customFormat="1" ht="11.25" x14ac:dyDescent="0.2"/>
    <row r="287" s="22" customFormat="1" ht="11.25" x14ac:dyDescent="0.2"/>
    <row r="288" s="22" customFormat="1" ht="11.25" x14ac:dyDescent="0.2"/>
    <row r="289" s="22" customFormat="1" ht="11.25" x14ac:dyDescent="0.2"/>
    <row r="290" s="22" customFormat="1" ht="11.25" x14ac:dyDescent="0.2"/>
    <row r="291" s="22" customFormat="1" ht="11.25" x14ac:dyDescent="0.2"/>
    <row r="292" s="22" customFormat="1" ht="11.25" x14ac:dyDescent="0.2"/>
    <row r="293" s="22" customFormat="1" ht="11.25" x14ac:dyDescent="0.2"/>
    <row r="294" s="22" customFormat="1" ht="11.25" x14ac:dyDescent="0.2"/>
    <row r="295" s="22" customFormat="1" ht="11.25" x14ac:dyDescent="0.2"/>
    <row r="296" s="22" customFormat="1" ht="11.25" x14ac:dyDescent="0.2"/>
    <row r="297" s="22" customFormat="1" ht="11.25" x14ac:dyDescent="0.2"/>
    <row r="298" s="22" customFormat="1" ht="11.25" x14ac:dyDescent="0.2"/>
    <row r="299" s="22" customFormat="1" ht="11.25" x14ac:dyDescent="0.2"/>
    <row r="300" s="22" customFormat="1" ht="11.25" x14ac:dyDescent="0.2"/>
    <row r="301" s="22" customFormat="1" ht="11.25" x14ac:dyDescent="0.2"/>
    <row r="302" s="22" customFormat="1" ht="11.25" x14ac:dyDescent="0.2"/>
    <row r="303" s="22" customFormat="1" ht="11.25" x14ac:dyDescent="0.2"/>
    <row r="304" s="22" customFormat="1" ht="11.25" x14ac:dyDescent="0.2"/>
    <row r="305" s="22" customFormat="1" ht="11.25" x14ac:dyDescent="0.2"/>
    <row r="306" s="22" customFormat="1" ht="11.25" x14ac:dyDescent="0.2"/>
    <row r="307" s="22" customFormat="1" ht="11.25" x14ac:dyDescent="0.2"/>
    <row r="308" s="22" customFormat="1" ht="11.25" x14ac:dyDescent="0.2"/>
    <row r="309" s="22" customFormat="1" ht="11.25" x14ac:dyDescent="0.2"/>
    <row r="310" s="22" customFormat="1" ht="11.25" x14ac:dyDescent="0.2"/>
    <row r="311" s="22" customFormat="1" ht="11.25" x14ac:dyDescent="0.2"/>
    <row r="312" s="22" customFormat="1" ht="11.25" x14ac:dyDescent="0.2"/>
    <row r="313" s="22" customFormat="1" ht="11.25" x14ac:dyDescent="0.2"/>
    <row r="314" s="22" customFormat="1" ht="11.25" x14ac:dyDescent="0.2"/>
    <row r="315" s="22" customFormat="1" ht="11.25" x14ac:dyDescent="0.2"/>
    <row r="316" s="22" customFormat="1" ht="11.25" x14ac:dyDescent="0.2"/>
    <row r="317" s="22" customFormat="1" ht="11.25" x14ac:dyDescent="0.2"/>
    <row r="318" s="22" customFormat="1" ht="11.25" x14ac:dyDescent="0.2"/>
    <row r="319" s="22" customFormat="1" ht="11.25" x14ac:dyDescent="0.2"/>
    <row r="320" s="22" customFormat="1" ht="11.25" x14ac:dyDescent="0.2"/>
    <row r="321" s="22" customFormat="1" ht="11.25" x14ac:dyDescent="0.2"/>
    <row r="322" s="22" customFormat="1" ht="11.25" x14ac:dyDescent="0.2"/>
    <row r="323" s="22" customFormat="1" ht="11.25" x14ac:dyDescent="0.2"/>
    <row r="324" s="22" customFormat="1" ht="11.25" x14ac:dyDescent="0.2"/>
    <row r="325" s="22" customFormat="1" ht="11.25" x14ac:dyDescent="0.2"/>
    <row r="326" s="22" customFormat="1" ht="11.25" x14ac:dyDescent="0.2"/>
    <row r="327" s="22" customFormat="1" ht="11.25" x14ac:dyDescent="0.2"/>
    <row r="328" s="22" customFormat="1" ht="11.25" x14ac:dyDescent="0.2"/>
    <row r="329" s="22" customFormat="1" ht="11.25" x14ac:dyDescent="0.2"/>
  </sheetData>
  <mergeCells count="65">
    <mergeCell ref="B192:Y192"/>
    <mergeCell ref="B179:B181"/>
    <mergeCell ref="B185:B186"/>
    <mergeCell ref="B152:B154"/>
    <mergeCell ref="B155:B157"/>
    <mergeCell ref="B158:B160"/>
    <mergeCell ref="B161:B163"/>
    <mergeCell ref="B164:B166"/>
    <mergeCell ref="B140:B142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122:B124"/>
    <mergeCell ref="B137:B139"/>
    <mergeCell ref="B68:B70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32:B34"/>
    <mergeCell ref="B8:B10"/>
    <mergeCell ref="B11:B13"/>
    <mergeCell ref="B14:B16"/>
    <mergeCell ref="Q4:Q6"/>
    <mergeCell ref="L4:L6"/>
    <mergeCell ref="M4:M6"/>
    <mergeCell ref="N4:N6"/>
    <mergeCell ref="B17:B19"/>
    <mergeCell ref="B23:B25"/>
    <mergeCell ref="B26:B28"/>
    <mergeCell ref="B29:B31"/>
    <mergeCell ref="R4:R6"/>
    <mergeCell ref="O4:O6"/>
    <mergeCell ref="P4:P6"/>
    <mergeCell ref="W4:W6"/>
    <mergeCell ref="X4:X6"/>
    <mergeCell ref="Y4:Y6"/>
    <mergeCell ref="S4:S6"/>
    <mergeCell ref="T4:T6"/>
    <mergeCell ref="B1:Y1"/>
    <mergeCell ref="B2:Y2"/>
    <mergeCell ref="B4:C6"/>
    <mergeCell ref="D4:D6"/>
    <mergeCell ref="E4:E6"/>
    <mergeCell ref="F4:F6"/>
    <mergeCell ref="G4:G6"/>
    <mergeCell ref="H4:H6"/>
    <mergeCell ref="I4:I6"/>
    <mergeCell ref="J4:J6"/>
    <mergeCell ref="U4:U6"/>
    <mergeCell ref="V4:V6"/>
    <mergeCell ref="K4:K6"/>
  </mergeCells>
  <hyperlinks>
    <hyperlink ref="AA3" location="Indice!A1" display="(Voltar ao índice)" xr:uid="{B4127152-3E77-4486-BA66-21ECA88175DC}"/>
  </hyperlinks>
  <printOptions horizontalCentered="1"/>
  <pageMargins left="0.47244094488188981" right="0.47244094488188981" top="0.6692913385826772" bottom="0.6692913385826772" header="0" footer="0"/>
  <pageSetup paperSize="9" scale="65" fitToHeight="4" orientation="landscape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4A23-29BC-4D7A-94B3-CDA958AB66F0}">
  <sheetPr>
    <pageSetUpPr fitToPage="1"/>
  </sheetPr>
  <dimension ref="A1:BI166"/>
  <sheetViews>
    <sheetView showGridLines="0" zoomScaleNormal="100" workbookViewId="0">
      <pane xSplit="3" ySplit="6" topLeftCell="D7" activePane="bottomRight" state="frozen"/>
      <selection activeCell="G29" sqref="G29"/>
      <selection pane="topRight" activeCell="G29" sqref="G29"/>
      <selection pane="bottomLeft" activeCell="G29" sqref="G29"/>
      <selection pane="bottomRight" activeCell="B1" sqref="B1:Y1"/>
    </sheetView>
  </sheetViews>
  <sheetFormatPr defaultRowHeight="12.75" x14ac:dyDescent="0.2"/>
  <cols>
    <col min="1" max="1" width="6.7109375" style="332" customWidth="1"/>
    <col min="2" max="2" width="35.7109375" style="332" customWidth="1"/>
    <col min="3" max="3" width="4" style="332" customWidth="1"/>
    <col min="4" max="25" width="7.7109375" style="332" customWidth="1"/>
    <col min="26" max="26" width="6.7109375" style="332" customWidth="1"/>
    <col min="27" max="27" width="14" style="332" customWidth="1"/>
    <col min="28" max="16384" width="9.140625" style="332"/>
  </cols>
  <sheetData>
    <row r="1" spans="1:61" s="365" customFormat="1" ht="30" customHeight="1" x14ac:dyDescent="0.2">
      <c r="B1" s="502" t="s">
        <v>535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310"/>
    </row>
    <row r="2" spans="1:61" s="365" customFormat="1" x14ac:dyDescent="0.2">
      <c r="B2" s="652" t="s">
        <v>2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387"/>
      <c r="AA2" s="357"/>
    </row>
    <row r="3" spans="1:61" s="325" customFormat="1" x14ac:dyDescent="0.2">
      <c r="B3" s="328" t="s">
        <v>211</v>
      </c>
      <c r="C3" s="326"/>
      <c r="D3" s="356"/>
      <c r="E3" s="356"/>
      <c r="F3" s="356"/>
      <c r="G3" s="327"/>
      <c r="H3" s="327"/>
      <c r="I3" s="327"/>
      <c r="J3" s="327"/>
      <c r="K3" s="326"/>
      <c r="L3" s="326"/>
      <c r="M3" s="326"/>
      <c r="N3" s="326" t="s">
        <v>2</v>
      </c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6" t="s">
        <v>76</v>
      </c>
      <c r="Z3" s="387"/>
      <c r="AA3" s="67" t="s">
        <v>1</v>
      </c>
    </row>
    <row r="4" spans="1:61" s="52" customFormat="1" ht="12.75" customHeight="1" x14ac:dyDescent="0.2">
      <c r="B4" s="640" t="s">
        <v>469</v>
      </c>
      <c r="C4" s="524"/>
      <c r="D4" s="642" t="s">
        <v>0</v>
      </c>
      <c r="E4" s="637" t="s">
        <v>392</v>
      </c>
      <c r="F4" s="637" t="s">
        <v>495</v>
      </c>
      <c r="G4" s="645" t="s">
        <v>494</v>
      </c>
      <c r="H4" s="645" t="s">
        <v>493</v>
      </c>
      <c r="I4" s="645" t="s">
        <v>492</v>
      </c>
      <c r="J4" s="648" t="s">
        <v>491</v>
      </c>
      <c r="K4" s="648" t="s">
        <v>490</v>
      </c>
      <c r="L4" s="637" t="s">
        <v>489</v>
      </c>
      <c r="M4" s="637" t="s">
        <v>488</v>
      </c>
      <c r="N4" s="637" t="s">
        <v>487</v>
      </c>
      <c r="O4" s="637" t="s">
        <v>486</v>
      </c>
      <c r="P4" s="637" t="s">
        <v>485</v>
      </c>
      <c r="Q4" s="637" t="s">
        <v>484</v>
      </c>
      <c r="R4" s="637" t="s">
        <v>483</v>
      </c>
      <c r="S4" s="637" t="s">
        <v>482</v>
      </c>
      <c r="T4" s="637" t="s">
        <v>481</v>
      </c>
      <c r="U4" s="637" t="s">
        <v>480</v>
      </c>
      <c r="V4" s="637" t="s">
        <v>479</v>
      </c>
      <c r="W4" s="651" t="s">
        <v>478</v>
      </c>
      <c r="X4" s="651" t="s">
        <v>477</v>
      </c>
      <c r="Y4" s="651" t="s">
        <v>476</v>
      </c>
      <c r="Z4" s="387"/>
    </row>
    <row r="5" spans="1:61" s="52" customFormat="1" ht="12.75" customHeight="1" x14ac:dyDescent="0.2">
      <c r="B5" s="520"/>
      <c r="C5" s="629"/>
      <c r="D5" s="643"/>
      <c r="E5" s="638"/>
      <c r="F5" s="638"/>
      <c r="G5" s="646"/>
      <c r="H5" s="646"/>
      <c r="I5" s="646"/>
      <c r="J5" s="649"/>
      <c r="K5" s="649"/>
      <c r="L5" s="638"/>
      <c r="M5" s="638"/>
      <c r="N5" s="638"/>
      <c r="O5" s="638"/>
      <c r="P5" s="638"/>
      <c r="Q5" s="638"/>
      <c r="R5" s="638"/>
      <c r="S5" s="638"/>
      <c r="T5" s="638"/>
      <c r="U5" s="638"/>
      <c r="V5" s="638"/>
      <c r="W5" s="635"/>
      <c r="X5" s="635"/>
      <c r="Y5" s="635"/>
      <c r="Z5" s="387"/>
    </row>
    <row r="6" spans="1:61" s="52" customFormat="1" ht="12.75" customHeight="1" x14ac:dyDescent="0.2">
      <c r="B6" s="641"/>
      <c r="C6" s="590"/>
      <c r="D6" s="644"/>
      <c r="E6" s="639"/>
      <c r="F6" s="639"/>
      <c r="G6" s="647"/>
      <c r="H6" s="647"/>
      <c r="I6" s="647"/>
      <c r="J6" s="650"/>
      <c r="K6" s="650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6"/>
      <c r="X6" s="636"/>
      <c r="Y6" s="636"/>
      <c r="Z6" s="387"/>
    </row>
    <row r="7" spans="1:61" s="52" customFormat="1" ht="12.75" customHeight="1" x14ac:dyDescent="0.2">
      <c r="B7" s="363"/>
      <c r="C7" s="362"/>
      <c r="D7" s="361"/>
      <c r="E7" s="361"/>
      <c r="F7" s="361"/>
      <c r="Z7" s="387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</row>
    <row r="8" spans="1:61" s="382" customFormat="1" ht="12" customHeight="1" x14ac:dyDescent="0.2">
      <c r="B8" s="382" t="s">
        <v>511</v>
      </c>
      <c r="C8" s="384" t="s">
        <v>82</v>
      </c>
      <c r="D8" s="386">
        <v>2713</v>
      </c>
      <c r="E8" s="385">
        <v>6</v>
      </c>
      <c r="F8" s="385">
        <v>2</v>
      </c>
      <c r="G8" s="385">
        <v>2</v>
      </c>
      <c r="H8" s="385">
        <v>3</v>
      </c>
      <c r="I8" s="351">
        <v>0</v>
      </c>
      <c r="J8" s="351">
        <v>8</v>
      </c>
      <c r="K8" s="351">
        <v>7</v>
      </c>
      <c r="L8" s="351">
        <v>5</v>
      </c>
      <c r="M8" s="351">
        <v>15</v>
      </c>
      <c r="N8" s="351">
        <v>29</v>
      </c>
      <c r="O8" s="351">
        <v>52</v>
      </c>
      <c r="P8" s="351">
        <v>104</v>
      </c>
      <c r="Q8" s="351">
        <v>138</v>
      </c>
      <c r="R8" s="351">
        <v>162</v>
      </c>
      <c r="S8" s="351">
        <v>178</v>
      </c>
      <c r="T8" s="351">
        <v>249</v>
      </c>
      <c r="U8" s="351">
        <v>339</v>
      </c>
      <c r="V8" s="351">
        <v>470</v>
      </c>
      <c r="W8" s="351">
        <v>533</v>
      </c>
      <c r="X8" s="351">
        <v>297</v>
      </c>
      <c r="Y8" s="351">
        <v>114</v>
      </c>
      <c r="Z8" s="351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</row>
    <row r="9" spans="1:61" s="382" customFormat="1" ht="12" customHeight="1" x14ac:dyDescent="0.2">
      <c r="C9" s="384" t="s">
        <v>83</v>
      </c>
      <c r="D9" s="383">
        <v>1272</v>
      </c>
      <c r="E9" s="339">
        <v>2</v>
      </c>
      <c r="F9" s="339">
        <v>2</v>
      </c>
      <c r="G9" s="339">
        <v>0</v>
      </c>
      <c r="H9" s="339">
        <v>2</v>
      </c>
      <c r="I9" s="351">
        <v>0</v>
      </c>
      <c r="J9" s="351">
        <v>4</v>
      </c>
      <c r="K9" s="351">
        <v>7</v>
      </c>
      <c r="L9" s="351">
        <v>2</v>
      </c>
      <c r="M9" s="351">
        <v>7</v>
      </c>
      <c r="N9" s="351">
        <v>20</v>
      </c>
      <c r="O9" s="351">
        <v>38</v>
      </c>
      <c r="P9" s="351">
        <v>70</v>
      </c>
      <c r="Q9" s="351">
        <v>94</v>
      </c>
      <c r="R9" s="351">
        <v>121</v>
      </c>
      <c r="S9" s="351">
        <v>112</v>
      </c>
      <c r="T9" s="351">
        <v>147</v>
      </c>
      <c r="U9" s="351">
        <v>160</v>
      </c>
      <c r="V9" s="351">
        <v>185</v>
      </c>
      <c r="W9" s="351">
        <v>202</v>
      </c>
      <c r="X9" s="351">
        <v>74</v>
      </c>
      <c r="Y9" s="351">
        <v>23</v>
      </c>
      <c r="Z9" s="351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</row>
    <row r="10" spans="1:61" s="382" customFormat="1" ht="21" customHeight="1" x14ac:dyDescent="0.2">
      <c r="C10" s="384" t="s">
        <v>84</v>
      </c>
      <c r="D10" s="383">
        <v>1441</v>
      </c>
      <c r="E10" s="339">
        <v>4</v>
      </c>
      <c r="F10" s="339">
        <v>0</v>
      </c>
      <c r="G10" s="339">
        <v>2</v>
      </c>
      <c r="H10" s="339">
        <v>1</v>
      </c>
      <c r="I10" s="351">
        <v>0</v>
      </c>
      <c r="J10" s="351">
        <v>4</v>
      </c>
      <c r="K10" s="351">
        <v>0</v>
      </c>
      <c r="L10" s="351">
        <v>3</v>
      </c>
      <c r="M10" s="351">
        <v>8</v>
      </c>
      <c r="N10" s="351">
        <v>9</v>
      </c>
      <c r="O10" s="351">
        <v>14</v>
      </c>
      <c r="P10" s="351">
        <v>34</v>
      </c>
      <c r="Q10" s="351">
        <v>44</v>
      </c>
      <c r="R10" s="351">
        <v>41</v>
      </c>
      <c r="S10" s="351">
        <v>66</v>
      </c>
      <c r="T10" s="351">
        <v>102</v>
      </c>
      <c r="U10" s="351">
        <v>179</v>
      </c>
      <c r="V10" s="351">
        <v>285</v>
      </c>
      <c r="W10" s="351">
        <v>331</v>
      </c>
      <c r="X10" s="351">
        <v>223</v>
      </c>
      <c r="Y10" s="351">
        <v>91</v>
      </c>
      <c r="Z10" s="351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</row>
    <row r="11" spans="1:61" s="366" customFormat="1" ht="12" customHeight="1" x14ac:dyDescent="0.2">
      <c r="A11" s="653"/>
      <c r="B11" s="654" t="s">
        <v>510</v>
      </c>
      <c r="C11" s="367" t="s">
        <v>82</v>
      </c>
      <c r="D11" s="347">
        <v>39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>
        <v>0</v>
      </c>
      <c r="L11" s="346">
        <v>0</v>
      </c>
      <c r="M11" s="346">
        <v>0</v>
      </c>
      <c r="N11" s="346">
        <v>3</v>
      </c>
      <c r="O11" s="346">
        <v>1</v>
      </c>
      <c r="P11" s="346">
        <v>2</v>
      </c>
      <c r="Q11" s="346">
        <v>1</v>
      </c>
      <c r="R11" s="346">
        <v>2</v>
      </c>
      <c r="S11" s="346">
        <v>0</v>
      </c>
      <c r="T11" s="346">
        <v>6</v>
      </c>
      <c r="U11" s="346">
        <v>5</v>
      </c>
      <c r="V11" s="346">
        <v>3</v>
      </c>
      <c r="W11" s="346">
        <v>8</v>
      </c>
      <c r="X11" s="346">
        <v>7</v>
      </c>
      <c r="Y11" s="346">
        <v>1</v>
      </c>
      <c r="Z11" s="346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</row>
    <row r="12" spans="1:61" s="366" customFormat="1" ht="12" customHeight="1" x14ac:dyDescent="0.2">
      <c r="A12" s="653"/>
      <c r="B12" s="654"/>
      <c r="C12" s="367" t="s">
        <v>83</v>
      </c>
      <c r="D12" s="347">
        <v>13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>
        <v>0</v>
      </c>
      <c r="L12" s="346">
        <v>0</v>
      </c>
      <c r="M12" s="346">
        <v>0</v>
      </c>
      <c r="N12" s="346">
        <v>2</v>
      </c>
      <c r="O12" s="346">
        <v>0</v>
      </c>
      <c r="P12" s="346">
        <v>2</v>
      </c>
      <c r="Q12" s="346">
        <v>0</v>
      </c>
      <c r="R12" s="346">
        <v>1</v>
      </c>
      <c r="S12" s="346">
        <v>0</v>
      </c>
      <c r="T12" s="346">
        <v>2</v>
      </c>
      <c r="U12" s="346">
        <v>2</v>
      </c>
      <c r="V12" s="346">
        <v>1</v>
      </c>
      <c r="W12" s="346">
        <v>2</v>
      </c>
      <c r="X12" s="346">
        <v>1</v>
      </c>
      <c r="Y12" s="346">
        <v>0</v>
      </c>
      <c r="Z12" s="346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</row>
    <row r="13" spans="1:61" s="366" customFormat="1" ht="21" customHeight="1" x14ac:dyDescent="0.2">
      <c r="A13" s="653"/>
      <c r="B13" s="654"/>
      <c r="C13" s="367" t="s">
        <v>84</v>
      </c>
      <c r="D13" s="347">
        <v>26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0</v>
      </c>
      <c r="M13" s="346">
        <v>0</v>
      </c>
      <c r="N13" s="346">
        <v>1</v>
      </c>
      <c r="O13" s="346">
        <v>1</v>
      </c>
      <c r="P13" s="346">
        <v>0</v>
      </c>
      <c r="Q13" s="346">
        <v>1</v>
      </c>
      <c r="R13" s="346">
        <v>1</v>
      </c>
      <c r="S13" s="346">
        <v>0</v>
      </c>
      <c r="T13" s="346">
        <v>4</v>
      </c>
      <c r="U13" s="346">
        <v>3</v>
      </c>
      <c r="V13" s="346">
        <v>2</v>
      </c>
      <c r="W13" s="346">
        <v>6</v>
      </c>
      <c r="X13" s="346">
        <v>6</v>
      </c>
      <c r="Y13" s="346">
        <v>1</v>
      </c>
      <c r="Z13" s="346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</row>
    <row r="14" spans="1:61" s="366" customFormat="1" ht="12" customHeight="1" x14ac:dyDescent="0.2">
      <c r="A14" s="653"/>
      <c r="B14" s="654" t="s">
        <v>509</v>
      </c>
      <c r="C14" s="367" t="s">
        <v>82</v>
      </c>
      <c r="D14" s="347">
        <v>674</v>
      </c>
      <c r="E14" s="346">
        <v>1</v>
      </c>
      <c r="F14" s="346">
        <v>0</v>
      </c>
      <c r="G14" s="346">
        <v>0</v>
      </c>
      <c r="H14" s="346">
        <v>0</v>
      </c>
      <c r="I14" s="346">
        <v>0</v>
      </c>
      <c r="J14" s="346">
        <v>2</v>
      </c>
      <c r="K14" s="346">
        <v>1</v>
      </c>
      <c r="L14" s="346">
        <v>3</v>
      </c>
      <c r="M14" s="346">
        <v>3</v>
      </c>
      <c r="N14" s="346">
        <v>8</v>
      </c>
      <c r="O14" s="346">
        <v>22</v>
      </c>
      <c r="P14" s="346">
        <v>43</v>
      </c>
      <c r="Q14" s="346">
        <v>63</v>
      </c>
      <c r="R14" s="346">
        <v>68</v>
      </c>
      <c r="S14" s="346">
        <v>77</v>
      </c>
      <c r="T14" s="346">
        <v>97</v>
      </c>
      <c r="U14" s="346">
        <v>86</v>
      </c>
      <c r="V14" s="346">
        <v>79</v>
      </c>
      <c r="W14" s="346">
        <v>89</v>
      </c>
      <c r="X14" s="346">
        <v>26</v>
      </c>
      <c r="Y14" s="346">
        <v>6</v>
      </c>
      <c r="Z14" s="346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</row>
    <row r="15" spans="1:61" s="366" customFormat="1" ht="12" customHeight="1" x14ac:dyDescent="0.2">
      <c r="A15" s="653"/>
      <c r="B15" s="654"/>
      <c r="C15" s="367" t="s">
        <v>83</v>
      </c>
      <c r="D15" s="347">
        <v>382</v>
      </c>
      <c r="E15" s="346">
        <v>1</v>
      </c>
      <c r="F15" s="346">
        <v>0</v>
      </c>
      <c r="G15" s="346">
        <v>0</v>
      </c>
      <c r="H15" s="346">
        <v>0</v>
      </c>
      <c r="I15" s="346">
        <v>0</v>
      </c>
      <c r="J15" s="346">
        <v>2</v>
      </c>
      <c r="K15" s="346">
        <v>1</v>
      </c>
      <c r="L15" s="346">
        <v>1</v>
      </c>
      <c r="M15" s="346">
        <v>2</v>
      </c>
      <c r="N15" s="346">
        <v>5</v>
      </c>
      <c r="O15" s="346">
        <v>16</v>
      </c>
      <c r="P15" s="346">
        <v>25</v>
      </c>
      <c r="Q15" s="346">
        <v>38</v>
      </c>
      <c r="R15" s="346">
        <v>49</v>
      </c>
      <c r="S15" s="346">
        <v>42</v>
      </c>
      <c r="T15" s="346">
        <v>60</v>
      </c>
      <c r="U15" s="346">
        <v>48</v>
      </c>
      <c r="V15" s="346">
        <v>37</v>
      </c>
      <c r="W15" s="346">
        <v>41</v>
      </c>
      <c r="X15" s="346">
        <v>13</v>
      </c>
      <c r="Y15" s="346">
        <v>1</v>
      </c>
      <c r="Z15" s="346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</row>
    <row r="16" spans="1:61" s="366" customFormat="1" ht="21" customHeight="1" x14ac:dyDescent="0.2">
      <c r="A16" s="653"/>
      <c r="B16" s="654"/>
      <c r="C16" s="367" t="s">
        <v>84</v>
      </c>
      <c r="D16" s="347">
        <v>292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>
        <v>0</v>
      </c>
      <c r="L16" s="346">
        <v>2</v>
      </c>
      <c r="M16" s="346">
        <v>1</v>
      </c>
      <c r="N16" s="346">
        <v>3</v>
      </c>
      <c r="O16" s="346">
        <v>6</v>
      </c>
      <c r="P16" s="346">
        <v>18</v>
      </c>
      <c r="Q16" s="346">
        <v>25</v>
      </c>
      <c r="R16" s="346">
        <v>19</v>
      </c>
      <c r="S16" s="346">
        <v>35</v>
      </c>
      <c r="T16" s="346">
        <v>37</v>
      </c>
      <c r="U16" s="346">
        <v>38</v>
      </c>
      <c r="V16" s="346">
        <v>42</v>
      </c>
      <c r="W16" s="346">
        <v>48</v>
      </c>
      <c r="X16" s="346">
        <v>13</v>
      </c>
      <c r="Y16" s="346">
        <v>5</v>
      </c>
      <c r="Z16" s="346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</row>
    <row r="17" spans="1:47" s="366" customFormat="1" ht="12" customHeight="1" x14ac:dyDescent="0.2">
      <c r="A17" s="653"/>
      <c r="B17" s="654" t="s">
        <v>508</v>
      </c>
      <c r="C17" s="367" t="s">
        <v>82</v>
      </c>
      <c r="D17" s="347">
        <v>3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6">
        <v>0</v>
      </c>
      <c r="O17" s="346">
        <v>0</v>
      </c>
      <c r="P17" s="346">
        <v>0</v>
      </c>
      <c r="Q17" s="346">
        <v>0</v>
      </c>
      <c r="R17" s="346">
        <v>0</v>
      </c>
      <c r="S17" s="346">
        <v>1</v>
      </c>
      <c r="T17" s="346">
        <v>0</v>
      </c>
      <c r="U17" s="346">
        <v>1</v>
      </c>
      <c r="V17" s="346">
        <v>0</v>
      </c>
      <c r="W17" s="346">
        <v>1</v>
      </c>
      <c r="X17" s="346">
        <v>0</v>
      </c>
      <c r="Y17" s="346">
        <v>0</v>
      </c>
      <c r="Z17" s="346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</row>
    <row r="18" spans="1:47" s="366" customFormat="1" ht="12" customHeight="1" x14ac:dyDescent="0.2">
      <c r="A18" s="653"/>
      <c r="B18" s="654"/>
      <c r="C18" s="367" t="s">
        <v>83</v>
      </c>
      <c r="D18" s="347">
        <v>3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6">
        <v>0</v>
      </c>
      <c r="O18" s="346">
        <v>0</v>
      </c>
      <c r="P18" s="346">
        <v>0</v>
      </c>
      <c r="Q18" s="346">
        <v>0</v>
      </c>
      <c r="R18" s="346">
        <v>0</v>
      </c>
      <c r="S18" s="346">
        <v>1</v>
      </c>
      <c r="T18" s="346">
        <v>0</v>
      </c>
      <c r="U18" s="346">
        <v>1</v>
      </c>
      <c r="V18" s="346">
        <v>0</v>
      </c>
      <c r="W18" s="346">
        <v>1</v>
      </c>
      <c r="X18" s="346">
        <v>0</v>
      </c>
      <c r="Y18" s="346">
        <v>0</v>
      </c>
      <c r="Z18" s="346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</row>
    <row r="19" spans="1:47" s="366" customFormat="1" ht="21" customHeight="1" x14ac:dyDescent="0.2">
      <c r="A19" s="653"/>
      <c r="B19" s="654"/>
      <c r="C19" s="367" t="s">
        <v>84</v>
      </c>
      <c r="D19" s="347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>
        <v>0</v>
      </c>
      <c r="P19" s="346">
        <v>0</v>
      </c>
      <c r="Q19" s="346">
        <v>0</v>
      </c>
      <c r="R19" s="346">
        <v>0</v>
      </c>
      <c r="S19" s="346">
        <v>0</v>
      </c>
      <c r="T19" s="346">
        <v>0</v>
      </c>
      <c r="U19" s="346">
        <v>0</v>
      </c>
      <c r="V19" s="346">
        <v>0</v>
      </c>
      <c r="W19" s="346">
        <v>0</v>
      </c>
      <c r="X19" s="346">
        <v>0</v>
      </c>
      <c r="Y19" s="346">
        <v>0</v>
      </c>
      <c r="Z19" s="346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</row>
    <row r="20" spans="1:47" s="366" customFormat="1" ht="12" customHeight="1" x14ac:dyDescent="0.2">
      <c r="A20" s="653"/>
      <c r="B20" s="654" t="s">
        <v>507</v>
      </c>
      <c r="C20" s="367" t="s">
        <v>82</v>
      </c>
      <c r="D20" s="347">
        <v>116</v>
      </c>
      <c r="E20" s="346">
        <v>0</v>
      </c>
      <c r="F20" s="346">
        <v>1</v>
      </c>
      <c r="G20" s="346">
        <v>0</v>
      </c>
      <c r="H20" s="346">
        <v>0</v>
      </c>
      <c r="I20" s="346">
        <v>0</v>
      </c>
      <c r="J20" s="346">
        <v>1</v>
      </c>
      <c r="K20" s="346">
        <v>0</v>
      </c>
      <c r="L20" s="346">
        <v>0</v>
      </c>
      <c r="M20" s="346">
        <v>0</v>
      </c>
      <c r="N20" s="346">
        <v>0</v>
      </c>
      <c r="O20" s="346">
        <v>1</v>
      </c>
      <c r="P20" s="346">
        <v>3</v>
      </c>
      <c r="Q20" s="346">
        <v>1</v>
      </c>
      <c r="R20" s="346">
        <v>2</v>
      </c>
      <c r="S20" s="346">
        <v>7</v>
      </c>
      <c r="T20" s="346">
        <v>11</v>
      </c>
      <c r="U20" s="346">
        <v>24</v>
      </c>
      <c r="V20" s="346">
        <v>25</v>
      </c>
      <c r="W20" s="346">
        <v>24</v>
      </c>
      <c r="X20" s="346">
        <v>12</v>
      </c>
      <c r="Y20" s="346">
        <v>4</v>
      </c>
      <c r="Z20" s="346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</row>
    <row r="21" spans="1:47" s="366" customFormat="1" ht="12" customHeight="1" x14ac:dyDescent="0.2">
      <c r="A21" s="653"/>
      <c r="B21" s="654"/>
      <c r="C21" s="367" t="s">
        <v>83</v>
      </c>
      <c r="D21" s="347">
        <v>40</v>
      </c>
      <c r="E21" s="346">
        <v>0</v>
      </c>
      <c r="F21" s="346">
        <v>1</v>
      </c>
      <c r="G21" s="346">
        <v>0</v>
      </c>
      <c r="H21" s="346">
        <v>0</v>
      </c>
      <c r="I21" s="346">
        <v>0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1</v>
      </c>
      <c r="P21" s="346">
        <v>2</v>
      </c>
      <c r="Q21" s="346">
        <v>0</v>
      </c>
      <c r="R21" s="346">
        <v>2</v>
      </c>
      <c r="S21" s="346">
        <v>5</v>
      </c>
      <c r="T21" s="346">
        <v>5</v>
      </c>
      <c r="U21" s="346">
        <v>8</v>
      </c>
      <c r="V21" s="346">
        <v>7</v>
      </c>
      <c r="W21" s="346">
        <v>4</v>
      </c>
      <c r="X21" s="346">
        <v>4</v>
      </c>
      <c r="Y21" s="346">
        <v>1</v>
      </c>
      <c r="Z21" s="346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</row>
    <row r="22" spans="1:47" s="366" customFormat="1" ht="21" customHeight="1" x14ac:dyDescent="0.2">
      <c r="A22" s="653"/>
      <c r="B22" s="654"/>
      <c r="C22" s="367" t="s">
        <v>84</v>
      </c>
      <c r="D22" s="347">
        <v>76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1</v>
      </c>
      <c r="K22" s="346">
        <v>0</v>
      </c>
      <c r="L22" s="346">
        <v>0</v>
      </c>
      <c r="M22" s="346">
        <v>0</v>
      </c>
      <c r="N22" s="346">
        <v>0</v>
      </c>
      <c r="O22" s="346">
        <v>0</v>
      </c>
      <c r="P22" s="346">
        <v>1</v>
      </c>
      <c r="Q22" s="346">
        <v>1</v>
      </c>
      <c r="R22" s="346">
        <v>0</v>
      </c>
      <c r="S22" s="346">
        <v>2</v>
      </c>
      <c r="T22" s="346">
        <v>6</v>
      </c>
      <c r="U22" s="346">
        <v>16</v>
      </c>
      <c r="V22" s="346">
        <v>18</v>
      </c>
      <c r="W22" s="346">
        <v>20</v>
      </c>
      <c r="X22" s="346">
        <v>8</v>
      </c>
      <c r="Y22" s="346">
        <v>3</v>
      </c>
      <c r="Z22" s="346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</row>
    <row r="23" spans="1:47" s="366" customFormat="1" ht="12" customHeight="1" x14ac:dyDescent="0.2">
      <c r="A23" s="653"/>
      <c r="B23" s="654" t="s">
        <v>506</v>
      </c>
      <c r="C23" s="367" t="s">
        <v>82</v>
      </c>
      <c r="D23" s="347">
        <v>125</v>
      </c>
      <c r="E23" s="346">
        <v>0</v>
      </c>
      <c r="F23" s="346">
        <v>0</v>
      </c>
      <c r="G23" s="346">
        <v>0</v>
      </c>
      <c r="H23" s="346">
        <v>0</v>
      </c>
      <c r="I23" s="346">
        <v>0</v>
      </c>
      <c r="J23" s="346">
        <v>0</v>
      </c>
      <c r="K23" s="346">
        <v>0</v>
      </c>
      <c r="L23" s="346">
        <v>0</v>
      </c>
      <c r="M23" s="346">
        <v>2</v>
      </c>
      <c r="N23" s="346">
        <v>0</v>
      </c>
      <c r="O23" s="346">
        <v>0</v>
      </c>
      <c r="P23" s="346">
        <v>3</v>
      </c>
      <c r="Q23" s="346">
        <v>3</v>
      </c>
      <c r="R23" s="346">
        <v>4</v>
      </c>
      <c r="S23" s="346">
        <v>5</v>
      </c>
      <c r="T23" s="346">
        <v>4</v>
      </c>
      <c r="U23" s="346">
        <v>17</v>
      </c>
      <c r="V23" s="346">
        <v>33</v>
      </c>
      <c r="W23" s="346">
        <v>25</v>
      </c>
      <c r="X23" s="346">
        <v>21</v>
      </c>
      <c r="Y23" s="346">
        <v>8</v>
      </c>
      <c r="Z23" s="346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</row>
    <row r="24" spans="1:47" s="366" customFormat="1" ht="12" customHeight="1" x14ac:dyDescent="0.2">
      <c r="A24" s="653"/>
      <c r="B24" s="654"/>
      <c r="C24" s="367" t="s">
        <v>83</v>
      </c>
      <c r="D24" s="347">
        <v>47</v>
      </c>
      <c r="E24" s="346">
        <v>0</v>
      </c>
      <c r="F24" s="346">
        <v>0</v>
      </c>
      <c r="G24" s="346">
        <v>0</v>
      </c>
      <c r="H24" s="346">
        <v>0</v>
      </c>
      <c r="I24" s="346">
        <v>0</v>
      </c>
      <c r="J24" s="346">
        <v>0</v>
      </c>
      <c r="K24" s="346">
        <v>0</v>
      </c>
      <c r="L24" s="346">
        <v>0</v>
      </c>
      <c r="M24" s="346">
        <v>1</v>
      </c>
      <c r="N24" s="346">
        <v>0</v>
      </c>
      <c r="O24" s="346">
        <v>0</v>
      </c>
      <c r="P24" s="346">
        <v>1</v>
      </c>
      <c r="Q24" s="346">
        <v>2</v>
      </c>
      <c r="R24" s="346">
        <v>3</v>
      </c>
      <c r="S24" s="346">
        <v>4</v>
      </c>
      <c r="T24" s="346">
        <v>0</v>
      </c>
      <c r="U24" s="346">
        <v>5</v>
      </c>
      <c r="V24" s="346">
        <v>18</v>
      </c>
      <c r="W24" s="346">
        <v>10</v>
      </c>
      <c r="X24" s="346">
        <v>1</v>
      </c>
      <c r="Y24" s="346">
        <v>2</v>
      </c>
      <c r="Z24" s="346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</row>
    <row r="25" spans="1:47" s="366" customFormat="1" ht="21" customHeight="1" x14ac:dyDescent="0.2">
      <c r="A25" s="653"/>
      <c r="B25" s="654"/>
      <c r="C25" s="367" t="s">
        <v>84</v>
      </c>
      <c r="D25" s="347">
        <v>78</v>
      </c>
      <c r="E25" s="346">
        <v>0</v>
      </c>
      <c r="F25" s="346">
        <v>0</v>
      </c>
      <c r="G25" s="346">
        <v>0</v>
      </c>
      <c r="H25" s="346">
        <v>0</v>
      </c>
      <c r="I25" s="346">
        <v>0</v>
      </c>
      <c r="J25" s="346">
        <v>0</v>
      </c>
      <c r="K25" s="346">
        <v>0</v>
      </c>
      <c r="L25" s="346">
        <v>0</v>
      </c>
      <c r="M25" s="346">
        <v>1</v>
      </c>
      <c r="N25" s="346">
        <v>0</v>
      </c>
      <c r="O25" s="346">
        <v>0</v>
      </c>
      <c r="P25" s="346">
        <v>2</v>
      </c>
      <c r="Q25" s="346">
        <v>1</v>
      </c>
      <c r="R25" s="346">
        <v>1</v>
      </c>
      <c r="S25" s="346">
        <v>1</v>
      </c>
      <c r="T25" s="346">
        <v>4</v>
      </c>
      <c r="U25" s="346">
        <v>12</v>
      </c>
      <c r="V25" s="346">
        <v>15</v>
      </c>
      <c r="W25" s="346">
        <v>15</v>
      </c>
      <c r="X25" s="346">
        <v>20</v>
      </c>
      <c r="Y25" s="346">
        <v>6</v>
      </c>
      <c r="Z25" s="346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</row>
    <row r="26" spans="1:47" s="366" customFormat="1" ht="12" customHeight="1" x14ac:dyDescent="0.2">
      <c r="A26" s="653"/>
      <c r="B26" s="654" t="s">
        <v>505</v>
      </c>
      <c r="C26" s="367" t="s">
        <v>82</v>
      </c>
      <c r="D26" s="347">
        <v>70</v>
      </c>
      <c r="E26" s="346">
        <v>0</v>
      </c>
      <c r="F26" s="346">
        <v>0</v>
      </c>
      <c r="G26" s="346">
        <v>0</v>
      </c>
      <c r="H26" s="346">
        <v>1</v>
      </c>
      <c r="I26" s="346">
        <v>0</v>
      </c>
      <c r="J26" s="346">
        <v>1</v>
      </c>
      <c r="K26" s="346">
        <v>0</v>
      </c>
      <c r="L26" s="346">
        <v>1</v>
      </c>
      <c r="M26" s="346">
        <v>0</v>
      </c>
      <c r="N26" s="346">
        <v>0</v>
      </c>
      <c r="O26" s="346">
        <v>1</v>
      </c>
      <c r="P26" s="346">
        <v>0</v>
      </c>
      <c r="Q26" s="346">
        <v>3</v>
      </c>
      <c r="R26" s="346">
        <v>5</v>
      </c>
      <c r="S26" s="346">
        <v>3</v>
      </c>
      <c r="T26" s="346">
        <v>10</v>
      </c>
      <c r="U26" s="346">
        <v>10</v>
      </c>
      <c r="V26" s="346">
        <v>15</v>
      </c>
      <c r="W26" s="346">
        <v>16</v>
      </c>
      <c r="X26" s="346">
        <v>3</v>
      </c>
      <c r="Y26" s="346">
        <v>1</v>
      </c>
      <c r="Z26" s="346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</row>
    <row r="27" spans="1:47" s="366" customFormat="1" ht="12" customHeight="1" x14ac:dyDescent="0.2">
      <c r="A27" s="653"/>
      <c r="B27" s="654"/>
      <c r="C27" s="367" t="s">
        <v>83</v>
      </c>
      <c r="D27" s="347">
        <v>32</v>
      </c>
      <c r="E27" s="346">
        <v>0</v>
      </c>
      <c r="F27" s="346">
        <v>0</v>
      </c>
      <c r="G27" s="346">
        <v>0</v>
      </c>
      <c r="H27" s="346">
        <v>1</v>
      </c>
      <c r="I27" s="346">
        <v>0</v>
      </c>
      <c r="J27" s="346">
        <v>0</v>
      </c>
      <c r="K27" s="346">
        <v>0</v>
      </c>
      <c r="L27" s="346">
        <v>0</v>
      </c>
      <c r="M27" s="346">
        <v>0</v>
      </c>
      <c r="N27" s="346">
        <v>0</v>
      </c>
      <c r="O27" s="346">
        <v>0</v>
      </c>
      <c r="P27" s="346">
        <v>0</v>
      </c>
      <c r="Q27" s="346">
        <v>1</v>
      </c>
      <c r="R27" s="346">
        <v>4</v>
      </c>
      <c r="S27" s="346">
        <v>2</v>
      </c>
      <c r="T27" s="346">
        <v>7</v>
      </c>
      <c r="U27" s="346">
        <v>4</v>
      </c>
      <c r="V27" s="346">
        <v>6</v>
      </c>
      <c r="W27" s="346">
        <v>5</v>
      </c>
      <c r="X27" s="346">
        <v>2</v>
      </c>
      <c r="Y27" s="346">
        <v>0</v>
      </c>
      <c r="Z27" s="346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</row>
    <row r="28" spans="1:47" s="366" customFormat="1" ht="21" customHeight="1" x14ac:dyDescent="0.2">
      <c r="A28" s="653"/>
      <c r="B28" s="654"/>
      <c r="C28" s="367" t="s">
        <v>84</v>
      </c>
      <c r="D28" s="347">
        <v>38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1</v>
      </c>
      <c r="K28" s="346">
        <v>0</v>
      </c>
      <c r="L28" s="346">
        <v>1</v>
      </c>
      <c r="M28" s="346">
        <v>0</v>
      </c>
      <c r="N28" s="346">
        <v>0</v>
      </c>
      <c r="O28" s="346">
        <v>1</v>
      </c>
      <c r="P28" s="346">
        <v>0</v>
      </c>
      <c r="Q28" s="346">
        <v>2</v>
      </c>
      <c r="R28" s="346">
        <v>1</v>
      </c>
      <c r="S28" s="346">
        <v>1</v>
      </c>
      <c r="T28" s="346">
        <v>3</v>
      </c>
      <c r="U28" s="346">
        <v>6</v>
      </c>
      <c r="V28" s="346">
        <v>9</v>
      </c>
      <c r="W28" s="346">
        <v>11</v>
      </c>
      <c r="X28" s="346">
        <v>1</v>
      </c>
      <c r="Y28" s="346">
        <v>1</v>
      </c>
      <c r="Z28" s="346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</row>
    <row r="29" spans="1:47" s="366" customFormat="1" ht="12" customHeight="1" x14ac:dyDescent="0.2">
      <c r="A29" s="653"/>
      <c r="B29" s="654" t="s">
        <v>504</v>
      </c>
      <c r="C29" s="367" t="s">
        <v>82</v>
      </c>
      <c r="D29" s="347">
        <v>827</v>
      </c>
      <c r="E29" s="346">
        <v>1</v>
      </c>
      <c r="F29" s="346">
        <v>0</v>
      </c>
      <c r="G29" s="346">
        <v>0</v>
      </c>
      <c r="H29" s="346">
        <v>0</v>
      </c>
      <c r="I29" s="346">
        <v>0</v>
      </c>
      <c r="J29" s="346">
        <v>0</v>
      </c>
      <c r="K29" s="346">
        <v>3</v>
      </c>
      <c r="L29" s="346">
        <v>0</v>
      </c>
      <c r="M29" s="346">
        <v>3</v>
      </c>
      <c r="N29" s="346">
        <v>5</v>
      </c>
      <c r="O29" s="346">
        <v>10</v>
      </c>
      <c r="P29" s="346">
        <v>20</v>
      </c>
      <c r="Q29" s="346">
        <v>29</v>
      </c>
      <c r="R29" s="346">
        <v>33</v>
      </c>
      <c r="S29" s="346">
        <v>42</v>
      </c>
      <c r="T29" s="346">
        <v>66</v>
      </c>
      <c r="U29" s="346">
        <v>87</v>
      </c>
      <c r="V29" s="346">
        <v>163</v>
      </c>
      <c r="W29" s="346">
        <v>207</v>
      </c>
      <c r="X29" s="346">
        <v>109</v>
      </c>
      <c r="Y29" s="346">
        <v>49</v>
      </c>
      <c r="Z29" s="346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</row>
    <row r="30" spans="1:47" s="366" customFormat="1" ht="12" customHeight="1" x14ac:dyDescent="0.2">
      <c r="A30" s="653"/>
      <c r="B30" s="654"/>
      <c r="C30" s="367" t="s">
        <v>83</v>
      </c>
      <c r="D30" s="347">
        <v>346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6">
        <v>0</v>
      </c>
      <c r="K30" s="346">
        <v>3</v>
      </c>
      <c r="L30" s="346">
        <v>0</v>
      </c>
      <c r="M30" s="346">
        <v>0</v>
      </c>
      <c r="N30" s="346">
        <v>3</v>
      </c>
      <c r="O30" s="346">
        <v>7</v>
      </c>
      <c r="P30" s="346">
        <v>17</v>
      </c>
      <c r="Q30" s="346">
        <v>21</v>
      </c>
      <c r="R30" s="346">
        <v>26</v>
      </c>
      <c r="S30" s="346">
        <v>30</v>
      </c>
      <c r="T30" s="346">
        <v>38</v>
      </c>
      <c r="U30" s="346">
        <v>39</v>
      </c>
      <c r="V30" s="346">
        <v>57</v>
      </c>
      <c r="W30" s="346">
        <v>70</v>
      </c>
      <c r="X30" s="346">
        <v>25</v>
      </c>
      <c r="Y30" s="346">
        <v>10</v>
      </c>
      <c r="Z30" s="346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</row>
    <row r="31" spans="1:47" s="366" customFormat="1" ht="21" customHeight="1" x14ac:dyDescent="0.2">
      <c r="A31" s="653"/>
      <c r="B31" s="654"/>
      <c r="C31" s="367" t="s">
        <v>84</v>
      </c>
      <c r="D31" s="347">
        <v>481</v>
      </c>
      <c r="E31" s="346">
        <v>1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3</v>
      </c>
      <c r="N31" s="346">
        <v>2</v>
      </c>
      <c r="O31" s="346">
        <v>3</v>
      </c>
      <c r="P31" s="346">
        <v>3</v>
      </c>
      <c r="Q31" s="346">
        <v>8</v>
      </c>
      <c r="R31" s="346">
        <v>7</v>
      </c>
      <c r="S31" s="346">
        <v>12</v>
      </c>
      <c r="T31" s="346">
        <v>28</v>
      </c>
      <c r="U31" s="346">
        <v>48</v>
      </c>
      <c r="V31" s="346">
        <v>106</v>
      </c>
      <c r="W31" s="346">
        <v>137</v>
      </c>
      <c r="X31" s="346">
        <v>84</v>
      </c>
      <c r="Y31" s="346">
        <v>39</v>
      </c>
      <c r="Z31" s="346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</row>
    <row r="32" spans="1:47" s="366" customFormat="1" ht="12" customHeight="1" x14ac:dyDescent="0.2">
      <c r="A32" s="653"/>
      <c r="B32" s="654" t="s">
        <v>503</v>
      </c>
      <c r="C32" s="367" t="s">
        <v>82</v>
      </c>
      <c r="D32" s="347">
        <v>419</v>
      </c>
      <c r="E32" s="346">
        <v>0</v>
      </c>
      <c r="F32" s="346">
        <v>1</v>
      </c>
      <c r="G32" s="346">
        <v>1</v>
      </c>
      <c r="H32" s="346">
        <v>0</v>
      </c>
      <c r="I32" s="346">
        <v>0</v>
      </c>
      <c r="J32" s="346">
        <v>2</v>
      </c>
      <c r="K32" s="346">
        <v>1</v>
      </c>
      <c r="L32" s="346">
        <v>0</v>
      </c>
      <c r="M32" s="346">
        <v>0</v>
      </c>
      <c r="N32" s="346">
        <v>2</v>
      </c>
      <c r="O32" s="346">
        <v>4</v>
      </c>
      <c r="P32" s="346">
        <v>6</v>
      </c>
      <c r="Q32" s="346">
        <v>5</v>
      </c>
      <c r="R32" s="346">
        <v>8</v>
      </c>
      <c r="S32" s="346">
        <v>13</v>
      </c>
      <c r="T32" s="346">
        <v>26</v>
      </c>
      <c r="U32" s="346">
        <v>56</v>
      </c>
      <c r="V32" s="346">
        <v>87</v>
      </c>
      <c r="W32" s="346">
        <v>104</v>
      </c>
      <c r="X32" s="346">
        <v>72</v>
      </c>
      <c r="Y32" s="346">
        <v>31</v>
      </c>
      <c r="Z32" s="346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</row>
    <row r="33" spans="1:47" s="366" customFormat="1" ht="12" customHeight="1" x14ac:dyDescent="0.2">
      <c r="A33" s="653"/>
      <c r="B33" s="654"/>
      <c r="C33" s="367" t="s">
        <v>83</v>
      </c>
      <c r="D33" s="347">
        <v>180</v>
      </c>
      <c r="E33" s="346">
        <v>0</v>
      </c>
      <c r="F33" s="346">
        <v>1</v>
      </c>
      <c r="G33" s="346">
        <v>0</v>
      </c>
      <c r="H33" s="346">
        <v>0</v>
      </c>
      <c r="I33" s="346">
        <v>0</v>
      </c>
      <c r="J33" s="346">
        <v>1</v>
      </c>
      <c r="K33" s="346">
        <v>1</v>
      </c>
      <c r="L33" s="346">
        <v>0</v>
      </c>
      <c r="M33" s="346">
        <v>0</v>
      </c>
      <c r="N33" s="346">
        <v>0</v>
      </c>
      <c r="O33" s="346">
        <v>3</v>
      </c>
      <c r="P33" s="346">
        <v>5</v>
      </c>
      <c r="Q33" s="346">
        <v>4</v>
      </c>
      <c r="R33" s="346">
        <v>6</v>
      </c>
      <c r="S33" s="346">
        <v>8</v>
      </c>
      <c r="T33" s="346">
        <v>17</v>
      </c>
      <c r="U33" s="346">
        <v>29</v>
      </c>
      <c r="V33" s="346">
        <v>32</v>
      </c>
      <c r="W33" s="346">
        <v>46</v>
      </c>
      <c r="X33" s="346">
        <v>19</v>
      </c>
      <c r="Y33" s="346">
        <v>8</v>
      </c>
      <c r="Z33" s="346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</row>
    <row r="34" spans="1:47" s="366" customFormat="1" ht="21" customHeight="1" x14ac:dyDescent="0.2">
      <c r="A34" s="653"/>
      <c r="B34" s="654"/>
      <c r="C34" s="367" t="s">
        <v>84</v>
      </c>
      <c r="D34" s="347">
        <v>239</v>
      </c>
      <c r="E34" s="346">
        <v>0</v>
      </c>
      <c r="F34" s="346">
        <v>0</v>
      </c>
      <c r="G34" s="346">
        <v>1</v>
      </c>
      <c r="H34" s="346">
        <v>0</v>
      </c>
      <c r="I34" s="346">
        <v>0</v>
      </c>
      <c r="J34" s="346">
        <v>1</v>
      </c>
      <c r="K34" s="346">
        <v>0</v>
      </c>
      <c r="L34" s="346">
        <v>0</v>
      </c>
      <c r="M34" s="346">
        <v>0</v>
      </c>
      <c r="N34" s="346">
        <v>2</v>
      </c>
      <c r="O34" s="346">
        <v>1</v>
      </c>
      <c r="P34" s="346">
        <v>1</v>
      </c>
      <c r="Q34" s="346">
        <v>1</v>
      </c>
      <c r="R34" s="346">
        <v>2</v>
      </c>
      <c r="S34" s="346">
        <v>5</v>
      </c>
      <c r="T34" s="346">
        <v>9</v>
      </c>
      <c r="U34" s="346">
        <v>27</v>
      </c>
      <c r="V34" s="346">
        <v>55</v>
      </c>
      <c r="W34" s="346">
        <v>58</v>
      </c>
      <c r="X34" s="346">
        <v>53</v>
      </c>
      <c r="Y34" s="346">
        <v>23</v>
      </c>
      <c r="Z34" s="346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</row>
    <row r="35" spans="1:47" s="366" customFormat="1" ht="12" customHeight="1" x14ac:dyDescent="0.2">
      <c r="A35" s="653"/>
      <c r="B35" s="654" t="s">
        <v>502</v>
      </c>
      <c r="C35" s="367" t="s">
        <v>82</v>
      </c>
      <c r="D35" s="347">
        <v>155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>
        <v>0</v>
      </c>
      <c r="L35" s="346">
        <v>0</v>
      </c>
      <c r="M35" s="346">
        <v>1</v>
      </c>
      <c r="N35" s="346">
        <v>1</v>
      </c>
      <c r="O35" s="346">
        <v>5</v>
      </c>
      <c r="P35" s="346">
        <v>7</v>
      </c>
      <c r="Q35" s="346">
        <v>15</v>
      </c>
      <c r="R35" s="346">
        <v>20</v>
      </c>
      <c r="S35" s="346">
        <v>16</v>
      </c>
      <c r="T35" s="346">
        <v>11</v>
      </c>
      <c r="U35" s="346">
        <v>22</v>
      </c>
      <c r="V35" s="346">
        <v>20</v>
      </c>
      <c r="W35" s="346">
        <v>22</v>
      </c>
      <c r="X35" s="346">
        <v>13</v>
      </c>
      <c r="Y35" s="346">
        <v>2</v>
      </c>
      <c r="Z35" s="346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</row>
    <row r="36" spans="1:47" s="366" customFormat="1" ht="12" customHeight="1" x14ac:dyDescent="0.2">
      <c r="A36" s="653"/>
      <c r="B36" s="654"/>
      <c r="C36" s="367" t="s">
        <v>83</v>
      </c>
      <c r="D36" s="347">
        <v>93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1</v>
      </c>
      <c r="N36" s="346">
        <v>1</v>
      </c>
      <c r="O36" s="346">
        <v>5</v>
      </c>
      <c r="P36" s="346">
        <v>6</v>
      </c>
      <c r="Q36" s="346">
        <v>12</v>
      </c>
      <c r="R36" s="346">
        <v>17</v>
      </c>
      <c r="S36" s="346">
        <v>10</v>
      </c>
      <c r="T36" s="346">
        <v>9</v>
      </c>
      <c r="U36" s="346">
        <v>11</v>
      </c>
      <c r="V36" s="346">
        <v>8</v>
      </c>
      <c r="W36" s="346">
        <v>10</v>
      </c>
      <c r="X36" s="346">
        <v>3</v>
      </c>
      <c r="Y36" s="346">
        <v>0</v>
      </c>
      <c r="Z36" s="346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</row>
    <row r="37" spans="1:47" s="366" customFormat="1" ht="21" customHeight="1" x14ac:dyDescent="0.2">
      <c r="A37" s="653"/>
      <c r="B37" s="654"/>
      <c r="C37" s="367" t="s">
        <v>84</v>
      </c>
      <c r="D37" s="347">
        <v>62</v>
      </c>
      <c r="E37" s="346">
        <v>0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6">
        <v>0</v>
      </c>
      <c r="O37" s="346">
        <v>0</v>
      </c>
      <c r="P37" s="346">
        <v>1</v>
      </c>
      <c r="Q37" s="346">
        <v>3</v>
      </c>
      <c r="R37" s="346">
        <v>3</v>
      </c>
      <c r="S37" s="346">
        <v>6</v>
      </c>
      <c r="T37" s="346">
        <v>2</v>
      </c>
      <c r="U37" s="346">
        <v>11</v>
      </c>
      <c r="V37" s="346">
        <v>12</v>
      </c>
      <c r="W37" s="346">
        <v>12</v>
      </c>
      <c r="X37" s="346">
        <v>10</v>
      </c>
      <c r="Y37" s="346">
        <v>2</v>
      </c>
      <c r="Z37" s="346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</row>
    <row r="38" spans="1:47" s="366" customFormat="1" ht="12" customHeight="1" x14ac:dyDescent="0.2">
      <c r="A38" s="653"/>
      <c r="B38" s="654" t="s">
        <v>501</v>
      </c>
      <c r="C38" s="367" t="s">
        <v>82</v>
      </c>
      <c r="D38" s="347">
        <v>11</v>
      </c>
      <c r="E38" s="346">
        <v>0</v>
      </c>
      <c r="F38" s="346">
        <v>0</v>
      </c>
      <c r="G38" s="346">
        <v>0</v>
      </c>
      <c r="H38" s="346">
        <v>0</v>
      </c>
      <c r="I38" s="346">
        <v>0</v>
      </c>
      <c r="J38" s="346">
        <v>0</v>
      </c>
      <c r="K38" s="346">
        <v>0</v>
      </c>
      <c r="L38" s="346">
        <v>0</v>
      </c>
      <c r="M38" s="346">
        <v>0</v>
      </c>
      <c r="N38" s="346">
        <v>0</v>
      </c>
      <c r="O38" s="346">
        <v>0</v>
      </c>
      <c r="P38" s="346">
        <v>0</v>
      </c>
      <c r="Q38" s="346">
        <v>0</v>
      </c>
      <c r="R38" s="346">
        <v>0</v>
      </c>
      <c r="S38" s="346">
        <v>2</v>
      </c>
      <c r="T38" s="346">
        <v>0</v>
      </c>
      <c r="U38" s="346">
        <v>1</v>
      </c>
      <c r="V38" s="346">
        <v>4</v>
      </c>
      <c r="W38" s="346">
        <v>1</v>
      </c>
      <c r="X38" s="346">
        <v>3</v>
      </c>
      <c r="Y38" s="346">
        <v>0</v>
      </c>
      <c r="Z38" s="346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</row>
    <row r="39" spans="1:47" s="366" customFormat="1" ht="12" customHeight="1" x14ac:dyDescent="0.2">
      <c r="A39" s="653"/>
      <c r="B39" s="654"/>
      <c r="C39" s="367" t="s">
        <v>83</v>
      </c>
      <c r="D39" s="347">
        <v>1</v>
      </c>
      <c r="E39" s="346">
        <v>0</v>
      </c>
      <c r="F39" s="346">
        <v>0</v>
      </c>
      <c r="G39" s="346">
        <v>0</v>
      </c>
      <c r="H39" s="346">
        <v>0</v>
      </c>
      <c r="I39" s="346">
        <v>0</v>
      </c>
      <c r="J39" s="346">
        <v>0</v>
      </c>
      <c r="K39" s="346">
        <v>0</v>
      </c>
      <c r="L39" s="346">
        <v>0</v>
      </c>
      <c r="M39" s="346">
        <v>0</v>
      </c>
      <c r="N39" s="346">
        <v>0</v>
      </c>
      <c r="O39" s="346">
        <v>0</v>
      </c>
      <c r="P39" s="346">
        <v>0</v>
      </c>
      <c r="Q39" s="346">
        <v>0</v>
      </c>
      <c r="R39" s="346">
        <v>0</v>
      </c>
      <c r="S39" s="346">
        <v>0</v>
      </c>
      <c r="T39" s="346">
        <v>0</v>
      </c>
      <c r="U39" s="346">
        <v>0</v>
      </c>
      <c r="V39" s="346">
        <v>0</v>
      </c>
      <c r="W39" s="346">
        <v>1</v>
      </c>
      <c r="X39" s="346">
        <v>0</v>
      </c>
      <c r="Y39" s="346">
        <v>0</v>
      </c>
      <c r="Z39" s="346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</row>
    <row r="40" spans="1:47" s="366" customFormat="1" ht="21" customHeight="1" x14ac:dyDescent="0.2">
      <c r="A40" s="653"/>
      <c r="B40" s="654"/>
      <c r="C40" s="367" t="s">
        <v>84</v>
      </c>
      <c r="D40" s="347">
        <v>10</v>
      </c>
      <c r="E40" s="346">
        <v>0</v>
      </c>
      <c r="F40" s="346">
        <v>0</v>
      </c>
      <c r="G40" s="346">
        <v>0</v>
      </c>
      <c r="H40" s="346">
        <v>0</v>
      </c>
      <c r="I40" s="346">
        <v>0</v>
      </c>
      <c r="J40" s="346">
        <v>0</v>
      </c>
      <c r="K40" s="346">
        <v>0</v>
      </c>
      <c r="L40" s="346">
        <v>0</v>
      </c>
      <c r="M40" s="346">
        <v>0</v>
      </c>
      <c r="N40" s="346">
        <v>0</v>
      </c>
      <c r="O40" s="346">
        <v>0</v>
      </c>
      <c r="P40" s="346">
        <v>0</v>
      </c>
      <c r="Q40" s="346">
        <v>0</v>
      </c>
      <c r="R40" s="346">
        <v>0</v>
      </c>
      <c r="S40" s="346">
        <v>2</v>
      </c>
      <c r="T40" s="346">
        <v>0</v>
      </c>
      <c r="U40" s="346">
        <v>1</v>
      </c>
      <c r="V40" s="346">
        <v>4</v>
      </c>
      <c r="W40" s="346">
        <v>0</v>
      </c>
      <c r="X40" s="346">
        <v>3</v>
      </c>
      <c r="Y40" s="346">
        <v>0</v>
      </c>
      <c r="Z40" s="346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</row>
    <row r="41" spans="1:47" s="366" customFormat="1" ht="12" customHeight="1" x14ac:dyDescent="0.2">
      <c r="A41" s="653"/>
      <c r="B41" s="654" t="s">
        <v>500</v>
      </c>
      <c r="C41" s="367" t="s">
        <v>82</v>
      </c>
      <c r="D41" s="347">
        <v>10</v>
      </c>
      <c r="E41" s="346">
        <v>0</v>
      </c>
      <c r="F41" s="346">
        <v>0</v>
      </c>
      <c r="G41" s="346">
        <v>0</v>
      </c>
      <c r="H41" s="346">
        <v>0</v>
      </c>
      <c r="I41" s="346">
        <v>0</v>
      </c>
      <c r="J41" s="346">
        <v>1</v>
      </c>
      <c r="K41" s="346">
        <v>0</v>
      </c>
      <c r="L41" s="346">
        <v>0</v>
      </c>
      <c r="M41" s="346">
        <v>1</v>
      </c>
      <c r="N41" s="346">
        <v>0</v>
      </c>
      <c r="O41" s="346">
        <v>0</v>
      </c>
      <c r="P41" s="346">
        <v>3</v>
      </c>
      <c r="Q41" s="346">
        <v>0</v>
      </c>
      <c r="R41" s="346">
        <v>0</v>
      </c>
      <c r="S41" s="346">
        <v>1</v>
      </c>
      <c r="T41" s="346">
        <v>0</v>
      </c>
      <c r="U41" s="346">
        <v>1</v>
      </c>
      <c r="V41" s="346">
        <v>1</v>
      </c>
      <c r="W41" s="346">
        <v>2</v>
      </c>
      <c r="X41" s="346">
        <v>0</v>
      </c>
      <c r="Y41" s="346">
        <v>0</v>
      </c>
      <c r="Z41" s="346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</row>
    <row r="42" spans="1:47" s="366" customFormat="1" ht="12" customHeight="1" x14ac:dyDescent="0.2">
      <c r="A42" s="653"/>
      <c r="B42" s="654"/>
      <c r="C42" s="367" t="s">
        <v>83</v>
      </c>
      <c r="D42" s="347">
        <v>6</v>
      </c>
      <c r="E42" s="346">
        <v>0</v>
      </c>
      <c r="F42" s="346">
        <v>0</v>
      </c>
      <c r="G42" s="346">
        <v>0</v>
      </c>
      <c r="H42" s="346">
        <v>0</v>
      </c>
      <c r="I42" s="346">
        <v>0</v>
      </c>
      <c r="J42" s="346">
        <v>0</v>
      </c>
      <c r="K42" s="346">
        <v>0</v>
      </c>
      <c r="L42" s="346">
        <v>0</v>
      </c>
      <c r="M42" s="346">
        <v>1</v>
      </c>
      <c r="N42" s="346">
        <v>0</v>
      </c>
      <c r="O42" s="346">
        <v>0</v>
      </c>
      <c r="P42" s="346">
        <v>3</v>
      </c>
      <c r="Q42" s="346">
        <v>0</v>
      </c>
      <c r="R42" s="346">
        <v>0</v>
      </c>
      <c r="S42" s="346">
        <v>1</v>
      </c>
      <c r="T42" s="346">
        <v>0</v>
      </c>
      <c r="U42" s="346">
        <v>0</v>
      </c>
      <c r="V42" s="346">
        <v>0</v>
      </c>
      <c r="W42" s="346">
        <v>1</v>
      </c>
      <c r="X42" s="346">
        <v>0</v>
      </c>
      <c r="Y42" s="346">
        <v>0</v>
      </c>
      <c r="Z42" s="346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</row>
    <row r="43" spans="1:47" s="366" customFormat="1" ht="21" customHeight="1" x14ac:dyDescent="0.2">
      <c r="A43" s="653"/>
      <c r="B43" s="654"/>
      <c r="C43" s="367" t="s">
        <v>84</v>
      </c>
      <c r="D43" s="347">
        <v>4</v>
      </c>
      <c r="E43" s="346">
        <v>0</v>
      </c>
      <c r="F43" s="346">
        <v>0</v>
      </c>
      <c r="G43" s="346">
        <v>0</v>
      </c>
      <c r="H43" s="346">
        <v>0</v>
      </c>
      <c r="I43" s="346">
        <v>0</v>
      </c>
      <c r="J43" s="346">
        <v>1</v>
      </c>
      <c r="K43" s="346">
        <v>0</v>
      </c>
      <c r="L43" s="346">
        <v>0</v>
      </c>
      <c r="M43" s="346">
        <v>0</v>
      </c>
      <c r="N43" s="346">
        <v>0</v>
      </c>
      <c r="O43" s="346">
        <v>0</v>
      </c>
      <c r="P43" s="346">
        <v>0</v>
      </c>
      <c r="Q43" s="346">
        <v>0</v>
      </c>
      <c r="R43" s="346">
        <v>0</v>
      </c>
      <c r="S43" s="346">
        <v>0</v>
      </c>
      <c r="T43" s="346">
        <v>0</v>
      </c>
      <c r="U43" s="346">
        <v>1</v>
      </c>
      <c r="V43" s="346">
        <v>1</v>
      </c>
      <c r="W43" s="346">
        <v>1</v>
      </c>
      <c r="X43" s="346">
        <v>0</v>
      </c>
      <c r="Y43" s="346">
        <v>0</v>
      </c>
      <c r="Z43" s="346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</row>
    <row r="44" spans="1:47" s="366" customFormat="1" ht="12" customHeight="1" x14ac:dyDescent="0.2">
      <c r="A44" s="653"/>
      <c r="B44" s="654" t="s">
        <v>499</v>
      </c>
      <c r="C44" s="367" t="s">
        <v>82</v>
      </c>
      <c r="D44" s="347">
        <v>75</v>
      </c>
      <c r="E44" s="346">
        <v>0</v>
      </c>
      <c r="F44" s="346">
        <v>0</v>
      </c>
      <c r="G44" s="346">
        <v>0</v>
      </c>
      <c r="H44" s="346">
        <v>0</v>
      </c>
      <c r="I44" s="346">
        <v>0</v>
      </c>
      <c r="J44" s="346">
        <v>0</v>
      </c>
      <c r="K44" s="346">
        <v>0</v>
      </c>
      <c r="L44" s="346">
        <v>0</v>
      </c>
      <c r="M44" s="346">
        <v>0</v>
      </c>
      <c r="N44" s="346">
        <v>0</v>
      </c>
      <c r="O44" s="346">
        <v>0</v>
      </c>
      <c r="P44" s="346">
        <v>2</v>
      </c>
      <c r="Q44" s="346">
        <v>3</v>
      </c>
      <c r="R44" s="346">
        <v>2</v>
      </c>
      <c r="S44" s="346">
        <v>1</v>
      </c>
      <c r="T44" s="346">
        <v>6</v>
      </c>
      <c r="U44" s="346">
        <v>13</v>
      </c>
      <c r="V44" s="346">
        <v>15</v>
      </c>
      <c r="W44" s="346">
        <v>18</v>
      </c>
      <c r="X44" s="346">
        <v>14</v>
      </c>
      <c r="Y44" s="346">
        <v>1</v>
      </c>
      <c r="Z44" s="346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</row>
    <row r="45" spans="1:47" s="366" customFormat="1" ht="12" customHeight="1" x14ac:dyDescent="0.2">
      <c r="A45" s="653"/>
      <c r="B45" s="654"/>
      <c r="C45" s="367" t="s">
        <v>83</v>
      </c>
      <c r="D45" s="347">
        <v>22</v>
      </c>
      <c r="E45" s="346">
        <v>0</v>
      </c>
      <c r="F45" s="346">
        <v>0</v>
      </c>
      <c r="G45" s="346">
        <v>0</v>
      </c>
      <c r="H45" s="346">
        <v>0</v>
      </c>
      <c r="I45" s="346">
        <v>0</v>
      </c>
      <c r="J45" s="346">
        <v>0</v>
      </c>
      <c r="K45" s="346">
        <v>0</v>
      </c>
      <c r="L45" s="346">
        <v>0</v>
      </c>
      <c r="M45" s="346">
        <v>0</v>
      </c>
      <c r="N45" s="346">
        <v>0</v>
      </c>
      <c r="O45" s="346">
        <v>0</v>
      </c>
      <c r="P45" s="346">
        <v>0</v>
      </c>
      <c r="Q45" s="346">
        <v>2</v>
      </c>
      <c r="R45" s="346">
        <v>2</v>
      </c>
      <c r="S45" s="346">
        <v>1</v>
      </c>
      <c r="T45" s="346">
        <v>4</v>
      </c>
      <c r="U45" s="346">
        <v>5</v>
      </c>
      <c r="V45" s="346">
        <v>4</v>
      </c>
      <c r="W45" s="346">
        <v>4</v>
      </c>
      <c r="X45" s="346">
        <v>0</v>
      </c>
      <c r="Y45" s="346">
        <v>0</v>
      </c>
      <c r="Z45" s="346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</row>
    <row r="46" spans="1:47" s="366" customFormat="1" ht="21" customHeight="1" x14ac:dyDescent="0.2">
      <c r="A46" s="653"/>
      <c r="B46" s="654"/>
      <c r="C46" s="367" t="s">
        <v>84</v>
      </c>
      <c r="D46" s="347">
        <v>53</v>
      </c>
      <c r="E46" s="346">
        <v>0</v>
      </c>
      <c r="F46" s="346">
        <v>0</v>
      </c>
      <c r="G46" s="346">
        <v>0</v>
      </c>
      <c r="H46" s="346">
        <v>0</v>
      </c>
      <c r="I46" s="346">
        <v>0</v>
      </c>
      <c r="J46" s="346">
        <v>0</v>
      </c>
      <c r="K46" s="346">
        <v>0</v>
      </c>
      <c r="L46" s="346">
        <v>0</v>
      </c>
      <c r="M46" s="346">
        <v>0</v>
      </c>
      <c r="N46" s="346">
        <v>0</v>
      </c>
      <c r="O46" s="346">
        <v>0</v>
      </c>
      <c r="P46" s="346">
        <v>2</v>
      </c>
      <c r="Q46" s="346">
        <v>1</v>
      </c>
      <c r="R46" s="346">
        <v>0</v>
      </c>
      <c r="S46" s="346">
        <v>0</v>
      </c>
      <c r="T46" s="346">
        <v>2</v>
      </c>
      <c r="U46" s="346">
        <v>8</v>
      </c>
      <c r="V46" s="346">
        <v>11</v>
      </c>
      <c r="W46" s="346">
        <v>14</v>
      </c>
      <c r="X46" s="346">
        <v>14</v>
      </c>
      <c r="Y46" s="346">
        <v>1</v>
      </c>
      <c r="Z46" s="346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</row>
    <row r="47" spans="1:47" s="366" customFormat="1" ht="12" customHeight="1" x14ac:dyDescent="0.2">
      <c r="A47" s="653"/>
      <c r="B47" s="654" t="s">
        <v>498</v>
      </c>
      <c r="C47" s="367" t="s">
        <v>82</v>
      </c>
      <c r="D47" s="347">
        <v>6</v>
      </c>
      <c r="E47" s="346">
        <v>4</v>
      </c>
      <c r="F47" s="346">
        <v>0</v>
      </c>
      <c r="G47" s="346">
        <v>1</v>
      </c>
      <c r="H47" s="346">
        <v>0</v>
      </c>
      <c r="I47" s="346">
        <v>0</v>
      </c>
      <c r="J47" s="346">
        <v>0</v>
      </c>
      <c r="K47" s="346">
        <v>0</v>
      </c>
      <c r="L47" s="346">
        <v>0</v>
      </c>
      <c r="M47" s="346">
        <v>0</v>
      </c>
      <c r="N47" s="346">
        <v>0</v>
      </c>
      <c r="O47" s="346">
        <v>0</v>
      </c>
      <c r="P47" s="346">
        <v>0</v>
      </c>
      <c r="Q47" s="346">
        <v>0</v>
      </c>
      <c r="R47" s="346">
        <v>1</v>
      </c>
      <c r="S47" s="346">
        <v>0</v>
      </c>
      <c r="T47" s="346">
        <v>0</v>
      </c>
      <c r="U47" s="346">
        <v>0</v>
      </c>
      <c r="V47" s="346">
        <v>0</v>
      </c>
      <c r="W47" s="346">
        <v>0</v>
      </c>
      <c r="X47" s="346">
        <v>0</v>
      </c>
      <c r="Y47" s="346">
        <v>0</v>
      </c>
      <c r="Z47" s="346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</row>
    <row r="48" spans="1:47" s="366" customFormat="1" ht="12" customHeight="1" x14ac:dyDescent="0.2">
      <c r="A48" s="653"/>
      <c r="B48" s="654"/>
      <c r="C48" s="367" t="s">
        <v>83</v>
      </c>
      <c r="D48" s="347">
        <v>1</v>
      </c>
      <c r="E48" s="346">
        <v>1</v>
      </c>
      <c r="F48" s="346">
        <v>0</v>
      </c>
      <c r="G48" s="346">
        <v>0</v>
      </c>
      <c r="H48" s="346">
        <v>0</v>
      </c>
      <c r="I48" s="346">
        <v>0</v>
      </c>
      <c r="J48" s="346">
        <v>0</v>
      </c>
      <c r="K48" s="346">
        <v>0</v>
      </c>
      <c r="L48" s="346">
        <v>0</v>
      </c>
      <c r="M48" s="346">
        <v>0</v>
      </c>
      <c r="N48" s="346">
        <v>0</v>
      </c>
      <c r="O48" s="346">
        <v>0</v>
      </c>
      <c r="P48" s="346">
        <v>0</v>
      </c>
      <c r="Q48" s="346">
        <v>0</v>
      </c>
      <c r="R48" s="346">
        <v>0</v>
      </c>
      <c r="S48" s="346">
        <v>0</v>
      </c>
      <c r="T48" s="346">
        <v>0</v>
      </c>
      <c r="U48" s="346">
        <v>0</v>
      </c>
      <c r="V48" s="346">
        <v>0</v>
      </c>
      <c r="W48" s="346">
        <v>0</v>
      </c>
      <c r="X48" s="346">
        <v>0</v>
      </c>
      <c r="Y48" s="346">
        <v>0</v>
      </c>
      <c r="Z48" s="346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</row>
    <row r="49" spans="1:47" s="366" customFormat="1" ht="21" customHeight="1" x14ac:dyDescent="0.2">
      <c r="A49" s="653"/>
      <c r="B49" s="654"/>
      <c r="C49" s="367" t="s">
        <v>84</v>
      </c>
      <c r="D49" s="347">
        <v>5</v>
      </c>
      <c r="E49" s="346">
        <v>3</v>
      </c>
      <c r="F49" s="346">
        <v>0</v>
      </c>
      <c r="G49" s="346">
        <v>1</v>
      </c>
      <c r="H49" s="346">
        <v>0</v>
      </c>
      <c r="I49" s="346">
        <v>0</v>
      </c>
      <c r="J49" s="346">
        <v>0</v>
      </c>
      <c r="K49" s="346">
        <v>0</v>
      </c>
      <c r="L49" s="346">
        <v>0</v>
      </c>
      <c r="M49" s="346">
        <v>0</v>
      </c>
      <c r="N49" s="346">
        <v>0</v>
      </c>
      <c r="O49" s="346">
        <v>0</v>
      </c>
      <c r="P49" s="346">
        <v>0</v>
      </c>
      <c r="Q49" s="346">
        <v>0</v>
      </c>
      <c r="R49" s="346">
        <v>1</v>
      </c>
      <c r="S49" s="346">
        <v>0</v>
      </c>
      <c r="T49" s="346">
        <v>0</v>
      </c>
      <c r="U49" s="346">
        <v>0</v>
      </c>
      <c r="V49" s="346">
        <v>0</v>
      </c>
      <c r="W49" s="346">
        <v>0</v>
      </c>
      <c r="X49" s="346">
        <v>0</v>
      </c>
      <c r="Y49" s="346">
        <v>0</v>
      </c>
      <c r="Z49" s="346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</row>
    <row r="50" spans="1:47" s="366" customFormat="1" ht="12" customHeight="1" x14ac:dyDescent="0.2">
      <c r="A50" s="653"/>
      <c r="B50" s="654" t="s">
        <v>497</v>
      </c>
      <c r="C50" s="367" t="s">
        <v>82</v>
      </c>
      <c r="D50" s="347">
        <v>45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1</v>
      </c>
      <c r="N50" s="346">
        <v>1</v>
      </c>
      <c r="O50" s="346">
        <v>1</v>
      </c>
      <c r="P50" s="346">
        <v>1</v>
      </c>
      <c r="Q50" s="346">
        <v>2</v>
      </c>
      <c r="R50" s="346">
        <v>4</v>
      </c>
      <c r="S50" s="346">
        <v>2</v>
      </c>
      <c r="T50" s="346">
        <v>4</v>
      </c>
      <c r="U50" s="346">
        <v>5</v>
      </c>
      <c r="V50" s="346">
        <v>12</v>
      </c>
      <c r="W50" s="346">
        <v>1</v>
      </c>
      <c r="X50" s="346">
        <v>5</v>
      </c>
      <c r="Y50" s="346">
        <v>6</v>
      </c>
      <c r="Z50" s="346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</row>
    <row r="51" spans="1:47" s="366" customFormat="1" ht="12" customHeight="1" x14ac:dyDescent="0.2">
      <c r="A51" s="653"/>
      <c r="B51" s="654"/>
      <c r="C51" s="367" t="s">
        <v>83</v>
      </c>
      <c r="D51" s="347">
        <v>21</v>
      </c>
      <c r="E51" s="346">
        <v>0</v>
      </c>
      <c r="F51" s="346">
        <v>0</v>
      </c>
      <c r="G51" s="346">
        <v>0</v>
      </c>
      <c r="H51" s="346">
        <v>0</v>
      </c>
      <c r="I51" s="346">
        <v>0</v>
      </c>
      <c r="J51" s="346">
        <v>0</v>
      </c>
      <c r="K51" s="346">
        <v>0</v>
      </c>
      <c r="L51" s="346">
        <v>0</v>
      </c>
      <c r="M51" s="346">
        <v>0</v>
      </c>
      <c r="N51" s="346">
        <v>1</v>
      </c>
      <c r="O51" s="346">
        <v>0</v>
      </c>
      <c r="P51" s="346">
        <v>1</v>
      </c>
      <c r="Q51" s="346">
        <v>1</v>
      </c>
      <c r="R51" s="346">
        <v>3</v>
      </c>
      <c r="S51" s="346">
        <v>1</v>
      </c>
      <c r="T51" s="346">
        <v>2</v>
      </c>
      <c r="U51" s="346">
        <v>1</v>
      </c>
      <c r="V51" s="346">
        <v>7</v>
      </c>
      <c r="W51" s="346">
        <v>1</v>
      </c>
      <c r="X51" s="346">
        <v>2</v>
      </c>
      <c r="Y51" s="346">
        <v>1</v>
      </c>
      <c r="Z51" s="346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</row>
    <row r="52" spans="1:47" s="366" customFormat="1" ht="21" customHeight="1" x14ac:dyDescent="0.2">
      <c r="A52" s="653"/>
      <c r="B52" s="654"/>
      <c r="C52" s="367" t="s">
        <v>84</v>
      </c>
      <c r="D52" s="347">
        <v>24</v>
      </c>
      <c r="E52" s="346">
        <v>0</v>
      </c>
      <c r="F52" s="346">
        <v>0</v>
      </c>
      <c r="G52" s="346">
        <v>0</v>
      </c>
      <c r="H52" s="346">
        <v>0</v>
      </c>
      <c r="I52" s="346">
        <v>0</v>
      </c>
      <c r="J52" s="346">
        <v>0</v>
      </c>
      <c r="K52" s="346">
        <v>0</v>
      </c>
      <c r="L52" s="346">
        <v>0</v>
      </c>
      <c r="M52" s="346">
        <v>1</v>
      </c>
      <c r="N52" s="346">
        <v>0</v>
      </c>
      <c r="O52" s="346">
        <v>1</v>
      </c>
      <c r="P52" s="346">
        <v>0</v>
      </c>
      <c r="Q52" s="346">
        <v>1</v>
      </c>
      <c r="R52" s="346">
        <v>1</v>
      </c>
      <c r="S52" s="346">
        <v>1</v>
      </c>
      <c r="T52" s="346">
        <v>2</v>
      </c>
      <c r="U52" s="346">
        <v>4</v>
      </c>
      <c r="V52" s="346">
        <v>5</v>
      </c>
      <c r="W52" s="346">
        <v>0</v>
      </c>
      <c r="X52" s="346">
        <v>3</v>
      </c>
      <c r="Y52" s="346">
        <v>5</v>
      </c>
      <c r="Z52" s="346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</row>
    <row r="53" spans="1:47" s="366" customFormat="1" ht="12" customHeight="1" x14ac:dyDescent="0.2">
      <c r="A53" s="653"/>
      <c r="B53" s="654" t="s">
        <v>547</v>
      </c>
      <c r="C53" s="367" t="s">
        <v>82</v>
      </c>
      <c r="D53" s="347">
        <v>15</v>
      </c>
      <c r="E53" s="346">
        <v>0</v>
      </c>
      <c r="F53" s="346">
        <v>0</v>
      </c>
      <c r="G53" s="346">
        <v>0</v>
      </c>
      <c r="H53" s="346">
        <v>0</v>
      </c>
      <c r="I53" s="346">
        <v>0</v>
      </c>
      <c r="J53" s="346">
        <v>0</v>
      </c>
      <c r="K53" s="346">
        <v>0</v>
      </c>
      <c r="L53" s="346">
        <v>0</v>
      </c>
      <c r="M53" s="346">
        <v>0</v>
      </c>
      <c r="N53" s="346">
        <v>0</v>
      </c>
      <c r="O53" s="346">
        <v>0</v>
      </c>
      <c r="P53" s="346">
        <v>0</v>
      </c>
      <c r="Q53" s="346">
        <v>0</v>
      </c>
      <c r="R53" s="346">
        <v>1</v>
      </c>
      <c r="S53" s="346">
        <v>1</v>
      </c>
      <c r="T53" s="346">
        <v>0</v>
      </c>
      <c r="U53" s="346">
        <v>1</v>
      </c>
      <c r="V53" s="346">
        <v>3</v>
      </c>
      <c r="W53" s="346">
        <v>3</v>
      </c>
      <c r="X53" s="346">
        <v>4</v>
      </c>
      <c r="Y53" s="346">
        <v>2</v>
      </c>
      <c r="Z53" s="346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</row>
    <row r="54" spans="1:47" s="366" customFormat="1" ht="12" customHeight="1" x14ac:dyDescent="0.2">
      <c r="A54" s="653"/>
      <c r="B54" s="654"/>
      <c r="C54" s="367" t="s">
        <v>83</v>
      </c>
      <c r="D54" s="347">
        <v>5</v>
      </c>
      <c r="E54" s="346">
        <v>0</v>
      </c>
      <c r="F54" s="346">
        <v>0</v>
      </c>
      <c r="G54" s="346">
        <v>0</v>
      </c>
      <c r="H54" s="346">
        <v>0</v>
      </c>
      <c r="I54" s="346">
        <v>0</v>
      </c>
      <c r="J54" s="346">
        <v>0</v>
      </c>
      <c r="K54" s="346">
        <v>0</v>
      </c>
      <c r="L54" s="346">
        <v>0</v>
      </c>
      <c r="M54" s="346">
        <v>0</v>
      </c>
      <c r="N54" s="346">
        <v>0</v>
      </c>
      <c r="O54" s="346">
        <v>0</v>
      </c>
      <c r="P54" s="346">
        <v>0</v>
      </c>
      <c r="Q54" s="346">
        <v>0</v>
      </c>
      <c r="R54" s="346">
        <v>1</v>
      </c>
      <c r="S54" s="346">
        <v>0</v>
      </c>
      <c r="T54" s="346">
        <v>0</v>
      </c>
      <c r="U54" s="346">
        <v>0</v>
      </c>
      <c r="V54" s="346">
        <v>1</v>
      </c>
      <c r="W54" s="346">
        <v>2</v>
      </c>
      <c r="X54" s="346">
        <v>1</v>
      </c>
      <c r="Y54" s="346">
        <v>0</v>
      </c>
      <c r="Z54" s="346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</row>
    <row r="55" spans="1:47" s="366" customFormat="1" ht="21" customHeight="1" x14ac:dyDescent="0.2">
      <c r="A55" s="653"/>
      <c r="B55" s="654"/>
      <c r="C55" s="367" t="s">
        <v>84</v>
      </c>
      <c r="D55" s="347">
        <v>10</v>
      </c>
      <c r="E55" s="346">
        <v>0</v>
      </c>
      <c r="F55" s="346">
        <v>0</v>
      </c>
      <c r="G55" s="346">
        <v>0</v>
      </c>
      <c r="H55" s="346">
        <v>0</v>
      </c>
      <c r="I55" s="346">
        <v>0</v>
      </c>
      <c r="J55" s="346">
        <v>0</v>
      </c>
      <c r="K55" s="346">
        <v>0</v>
      </c>
      <c r="L55" s="346">
        <v>0</v>
      </c>
      <c r="M55" s="346">
        <v>0</v>
      </c>
      <c r="N55" s="346">
        <v>0</v>
      </c>
      <c r="O55" s="346">
        <v>0</v>
      </c>
      <c r="P55" s="346">
        <v>0</v>
      </c>
      <c r="Q55" s="346">
        <v>0</v>
      </c>
      <c r="R55" s="346">
        <v>0</v>
      </c>
      <c r="S55" s="346">
        <v>1</v>
      </c>
      <c r="T55" s="346">
        <v>0</v>
      </c>
      <c r="U55" s="346">
        <v>1</v>
      </c>
      <c r="V55" s="346">
        <v>2</v>
      </c>
      <c r="W55" s="346">
        <v>1</v>
      </c>
      <c r="X55" s="346">
        <v>3</v>
      </c>
      <c r="Y55" s="346">
        <v>2</v>
      </c>
      <c r="Z55" s="346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</row>
    <row r="56" spans="1:47" s="366" customFormat="1" ht="12" customHeight="1" x14ac:dyDescent="0.2">
      <c r="A56" s="653"/>
      <c r="B56" s="654" t="s">
        <v>496</v>
      </c>
      <c r="C56" s="367" t="s">
        <v>82</v>
      </c>
      <c r="D56" s="347">
        <v>123</v>
      </c>
      <c r="E56" s="346">
        <v>0</v>
      </c>
      <c r="F56" s="346">
        <v>0</v>
      </c>
      <c r="G56" s="346">
        <v>0</v>
      </c>
      <c r="H56" s="346">
        <v>2</v>
      </c>
      <c r="I56" s="346">
        <v>0</v>
      </c>
      <c r="J56" s="346">
        <v>1</v>
      </c>
      <c r="K56" s="346">
        <v>2</v>
      </c>
      <c r="L56" s="346">
        <v>1</v>
      </c>
      <c r="M56" s="346">
        <v>4</v>
      </c>
      <c r="N56" s="346">
        <v>9</v>
      </c>
      <c r="O56" s="346">
        <v>7</v>
      </c>
      <c r="P56" s="346">
        <v>14</v>
      </c>
      <c r="Q56" s="346">
        <v>13</v>
      </c>
      <c r="R56" s="346">
        <v>12</v>
      </c>
      <c r="S56" s="346">
        <v>7</v>
      </c>
      <c r="T56" s="346">
        <v>8</v>
      </c>
      <c r="U56" s="346">
        <v>10</v>
      </c>
      <c r="V56" s="346">
        <v>10</v>
      </c>
      <c r="W56" s="346">
        <v>12</v>
      </c>
      <c r="X56" s="346">
        <v>8</v>
      </c>
      <c r="Y56" s="346">
        <v>3</v>
      </c>
      <c r="Z56" s="346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</row>
    <row r="57" spans="1:47" s="366" customFormat="1" ht="12" customHeight="1" x14ac:dyDescent="0.2">
      <c r="A57" s="653"/>
      <c r="B57" s="654"/>
      <c r="C57" s="367" t="s">
        <v>83</v>
      </c>
      <c r="D57" s="347">
        <v>80</v>
      </c>
      <c r="E57" s="346">
        <v>0</v>
      </c>
      <c r="F57" s="346">
        <v>0</v>
      </c>
      <c r="G57" s="346">
        <v>0</v>
      </c>
      <c r="H57" s="346">
        <v>1</v>
      </c>
      <c r="I57" s="346">
        <v>0</v>
      </c>
      <c r="J57" s="346">
        <v>1</v>
      </c>
      <c r="K57" s="346">
        <v>2</v>
      </c>
      <c r="L57" s="346">
        <v>1</v>
      </c>
      <c r="M57" s="346">
        <v>2</v>
      </c>
      <c r="N57" s="346">
        <v>8</v>
      </c>
      <c r="O57" s="346">
        <v>6</v>
      </c>
      <c r="P57" s="346">
        <v>8</v>
      </c>
      <c r="Q57" s="346">
        <v>13</v>
      </c>
      <c r="R57" s="346">
        <v>7</v>
      </c>
      <c r="S57" s="346">
        <v>7</v>
      </c>
      <c r="T57" s="346">
        <v>3</v>
      </c>
      <c r="U57" s="346">
        <v>7</v>
      </c>
      <c r="V57" s="346">
        <v>7</v>
      </c>
      <c r="W57" s="346">
        <v>4</v>
      </c>
      <c r="X57" s="346">
        <v>3</v>
      </c>
      <c r="Y57" s="346">
        <v>0</v>
      </c>
      <c r="Z57" s="346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</row>
    <row r="58" spans="1:47" s="366" customFormat="1" ht="21" customHeight="1" x14ac:dyDescent="0.2">
      <c r="A58" s="653"/>
      <c r="B58" s="654"/>
      <c r="C58" s="367" t="s">
        <v>84</v>
      </c>
      <c r="D58" s="347">
        <v>43</v>
      </c>
      <c r="E58" s="346">
        <v>0</v>
      </c>
      <c r="F58" s="346">
        <v>0</v>
      </c>
      <c r="G58" s="346">
        <v>0</v>
      </c>
      <c r="H58" s="346">
        <v>1</v>
      </c>
      <c r="I58" s="346">
        <v>0</v>
      </c>
      <c r="J58" s="346">
        <v>0</v>
      </c>
      <c r="K58" s="346">
        <v>0</v>
      </c>
      <c r="L58" s="346">
        <v>0</v>
      </c>
      <c r="M58" s="346">
        <v>2</v>
      </c>
      <c r="N58" s="346">
        <v>1</v>
      </c>
      <c r="O58" s="346">
        <v>1</v>
      </c>
      <c r="P58" s="346">
        <v>6</v>
      </c>
      <c r="Q58" s="346">
        <v>0</v>
      </c>
      <c r="R58" s="346">
        <v>5</v>
      </c>
      <c r="S58" s="346">
        <v>0</v>
      </c>
      <c r="T58" s="346">
        <v>5</v>
      </c>
      <c r="U58" s="346">
        <v>3</v>
      </c>
      <c r="V58" s="346">
        <v>3</v>
      </c>
      <c r="W58" s="346">
        <v>8</v>
      </c>
      <c r="X58" s="346">
        <v>5</v>
      </c>
      <c r="Y58" s="346">
        <v>3</v>
      </c>
      <c r="Z58" s="346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</row>
    <row r="59" spans="1:47" s="366" customFormat="1" ht="3" customHeight="1" x14ac:dyDescent="0.2">
      <c r="A59" s="381"/>
      <c r="B59" s="380"/>
      <c r="C59" s="380"/>
      <c r="D59" s="380"/>
      <c r="E59" s="380"/>
      <c r="F59" s="380"/>
      <c r="G59" s="380"/>
      <c r="H59" s="379"/>
      <c r="I59" s="379"/>
      <c r="J59" s="379"/>
      <c r="K59" s="379"/>
      <c r="L59" s="379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</row>
    <row r="60" spans="1:47" s="22" customFormat="1" ht="9" customHeight="1" x14ac:dyDescent="0.2"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</row>
    <row r="61" spans="1:47" s="22" customFormat="1" ht="11.25" customHeight="1" x14ac:dyDescent="0.2">
      <c r="B61" s="496" t="s">
        <v>393</v>
      </c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6"/>
      <c r="P61" s="496"/>
      <c r="Q61" s="496"/>
      <c r="R61" s="496"/>
      <c r="S61" s="496"/>
      <c r="T61" s="496"/>
      <c r="U61" s="496"/>
      <c r="V61" s="496"/>
      <c r="W61" s="496"/>
      <c r="X61" s="496"/>
      <c r="Y61" s="496"/>
      <c r="Z61" s="377"/>
    </row>
    <row r="62" spans="1:47" s="22" customFormat="1" ht="17.25" customHeight="1" x14ac:dyDescent="0.2">
      <c r="B62" s="633" t="s">
        <v>563</v>
      </c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3"/>
      <c r="S62" s="633"/>
      <c r="T62" s="633"/>
      <c r="U62" s="633"/>
      <c r="V62" s="633"/>
      <c r="W62" s="633"/>
      <c r="X62" s="633"/>
      <c r="Y62" s="633"/>
    </row>
    <row r="63" spans="1:47" s="22" customFormat="1" ht="11.25" x14ac:dyDescent="0.2"/>
    <row r="64" spans="1:47" s="22" customFormat="1" ht="11.25" x14ac:dyDescent="0.2"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</row>
    <row r="65" spans="4:26" s="22" customFormat="1" ht="11.25" x14ac:dyDescent="0.2"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</row>
    <row r="66" spans="4:26" s="22" customFormat="1" ht="11.25" x14ac:dyDescent="0.2">
      <c r="P66" s="366"/>
      <c r="Q66" s="334"/>
      <c r="R66" s="334"/>
    </row>
    <row r="67" spans="4:26" s="22" customFormat="1" ht="11.25" x14ac:dyDescent="0.2">
      <c r="P67" s="655"/>
      <c r="Q67" s="655"/>
      <c r="R67" s="655"/>
      <c r="S67" s="655"/>
      <c r="T67" s="655"/>
      <c r="U67" s="655"/>
      <c r="V67" s="655"/>
      <c r="W67" s="655"/>
      <c r="X67" s="655"/>
      <c r="Y67" s="655"/>
      <c r="Z67" s="376"/>
    </row>
    <row r="68" spans="4:26" s="22" customFormat="1" ht="11.25" x14ac:dyDescent="0.2">
      <c r="P68" s="655"/>
      <c r="Q68" s="655"/>
      <c r="R68" s="655"/>
      <c r="S68" s="655"/>
      <c r="T68" s="655"/>
      <c r="U68" s="655"/>
      <c r="V68" s="655"/>
      <c r="W68" s="655"/>
      <c r="X68" s="655"/>
      <c r="Y68" s="655"/>
      <c r="Z68" s="376"/>
    </row>
    <row r="69" spans="4:26" s="22" customFormat="1" ht="11.25" x14ac:dyDescent="0.2"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376"/>
    </row>
    <row r="70" spans="4:26" s="22" customFormat="1" ht="11.25" x14ac:dyDescent="0.2">
      <c r="P70" s="655"/>
      <c r="Q70" s="655"/>
      <c r="R70" s="655"/>
      <c r="S70" s="655"/>
      <c r="T70" s="655"/>
      <c r="U70" s="655"/>
      <c r="V70" s="655"/>
      <c r="W70" s="655"/>
      <c r="X70" s="655"/>
      <c r="Y70" s="655"/>
      <c r="Z70" s="376"/>
    </row>
    <row r="71" spans="4:26" s="22" customFormat="1" ht="11.25" x14ac:dyDescent="0.2">
      <c r="P71" s="655"/>
      <c r="Q71" s="655"/>
      <c r="R71" s="655"/>
      <c r="S71" s="655"/>
      <c r="T71" s="655"/>
      <c r="U71" s="655"/>
      <c r="V71" s="655"/>
      <c r="W71" s="655"/>
      <c r="X71" s="655"/>
      <c r="Y71" s="655"/>
      <c r="Z71" s="376"/>
    </row>
    <row r="72" spans="4:26" s="22" customFormat="1" ht="11.25" x14ac:dyDescent="0.2">
      <c r="P72" s="655"/>
      <c r="Q72" s="655"/>
      <c r="R72" s="655"/>
      <c r="S72" s="655"/>
      <c r="T72" s="655"/>
      <c r="U72" s="655"/>
      <c r="V72" s="655"/>
      <c r="W72" s="655"/>
      <c r="X72" s="655"/>
      <c r="Y72" s="655"/>
      <c r="Z72" s="376"/>
    </row>
    <row r="73" spans="4:26" s="22" customFormat="1" ht="11.25" x14ac:dyDescent="0.2">
      <c r="P73" s="655"/>
      <c r="Q73" s="655"/>
      <c r="R73" s="655"/>
      <c r="S73" s="655"/>
      <c r="T73" s="655"/>
      <c r="U73" s="655"/>
      <c r="V73" s="655"/>
      <c r="W73" s="655"/>
      <c r="X73" s="655"/>
      <c r="Y73" s="655"/>
      <c r="Z73" s="376"/>
    </row>
    <row r="74" spans="4:26" s="22" customFormat="1" ht="11.25" x14ac:dyDescent="0.2">
      <c r="P74" s="655"/>
      <c r="Q74" s="655"/>
      <c r="R74" s="655"/>
      <c r="S74" s="655"/>
      <c r="T74" s="655"/>
      <c r="U74" s="655"/>
      <c r="V74" s="655"/>
      <c r="W74" s="655"/>
      <c r="X74" s="655"/>
      <c r="Y74" s="655"/>
      <c r="Z74" s="376"/>
    </row>
    <row r="75" spans="4:26" s="22" customFormat="1" ht="11.25" x14ac:dyDescent="0.2">
      <c r="P75" s="655"/>
      <c r="Q75" s="655"/>
      <c r="R75" s="655"/>
      <c r="S75" s="655"/>
      <c r="T75" s="655"/>
      <c r="U75" s="655"/>
      <c r="V75" s="655"/>
      <c r="W75" s="655"/>
      <c r="X75" s="655"/>
      <c r="Y75" s="655"/>
      <c r="Z75" s="376"/>
    </row>
    <row r="76" spans="4:26" s="22" customFormat="1" ht="11.25" x14ac:dyDescent="0.2">
      <c r="P76" s="655"/>
      <c r="Q76" s="655"/>
      <c r="R76" s="655"/>
      <c r="S76" s="655"/>
      <c r="T76" s="655"/>
      <c r="U76" s="655"/>
      <c r="V76" s="655"/>
      <c r="W76" s="655"/>
      <c r="X76" s="655"/>
      <c r="Y76" s="655"/>
      <c r="Z76" s="376"/>
    </row>
    <row r="77" spans="4:26" s="22" customFormat="1" ht="11.25" x14ac:dyDescent="0.2">
      <c r="P77" s="655"/>
      <c r="Q77" s="655"/>
      <c r="R77" s="655"/>
      <c r="S77" s="655"/>
      <c r="T77" s="655"/>
      <c r="U77" s="655"/>
      <c r="V77" s="655"/>
      <c r="W77" s="655"/>
      <c r="X77" s="655"/>
      <c r="Y77" s="655"/>
      <c r="Z77" s="376"/>
    </row>
    <row r="78" spans="4:26" s="22" customFormat="1" ht="11.25" x14ac:dyDescent="0.2">
      <c r="P78" s="655"/>
      <c r="Q78" s="655"/>
      <c r="R78" s="655"/>
      <c r="S78" s="655"/>
      <c r="T78" s="655"/>
      <c r="U78" s="655"/>
      <c r="V78" s="655"/>
      <c r="W78" s="655"/>
      <c r="X78" s="655"/>
      <c r="Y78" s="655"/>
      <c r="Z78" s="376"/>
    </row>
    <row r="79" spans="4:26" s="22" customFormat="1" ht="11.25" x14ac:dyDescent="0.2">
      <c r="P79" s="655"/>
      <c r="Q79" s="655"/>
      <c r="R79" s="655"/>
      <c r="S79" s="655"/>
      <c r="T79" s="655"/>
      <c r="U79" s="655"/>
      <c r="V79" s="655"/>
      <c r="W79" s="655"/>
      <c r="X79" s="655"/>
      <c r="Y79" s="655"/>
      <c r="Z79" s="376"/>
    </row>
    <row r="80" spans="4:26" s="22" customFormat="1" ht="11.25" x14ac:dyDescent="0.2">
      <c r="P80" s="655"/>
      <c r="Q80" s="655"/>
      <c r="R80" s="655"/>
      <c r="S80" s="655"/>
      <c r="T80" s="655"/>
      <c r="U80" s="655"/>
      <c r="V80" s="655"/>
      <c r="W80" s="655"/>
      <c r="X80" s="655"/>
      <c r="Y80" s="655"/>
      <c r="Z80" s="376"/>
    </row>
    <row r="81" spans="16:26" s="22" customFormat="1" ht="11.25" x14ac:dyDescent="0.2">
      <c r="P81" s="655"/>
      <c r="Q81" s="655"/>
      <c r="R81" s="655"/>
      <c r="S81" s="655"/>
      <c r="T81" s="655"/>
      <c r="U81" s="655"/>
      <c r="V81" s="655"/>
      <c r="W81" s="655"/>
      <c r="X81" s="655"/>
      <c r="Y81" s="655"/>
      <c r="Z81" s="376"/>
    </row>
    <row r="82" spans="16:26" s="22" customFormat="1" ht="11.25" x14ac:dyDescent="0.2">
      <c r="P82" s="655"/>
      <c r="Q82" s="655"/>
      <c r="R82" s="655"/>
      <c r="S82" s="655"/>
      <c r="T82" s="655"/>
      <c r="U82" s="655"/>
      <c r="V82" s="655"/>
      <c r="W82" s="655"/>
      <c r="X82" s="655"/>
      <c r="Y82" s="655"/>
      <c r="Z82" s="376"/>
    </row>
    <row r="83" spans="16:26" s="22" customFormat="1" ht="11.25" x14ac:dyDescent="0.2">
      <c r="P83" s="655"/>
      <c r="Q83" s="655"/>
      <c r="R83" s="655"/>
      <c r="S83" s="655"/>
      <c r="T83" s="655"/>
      <c r="U83" s="655"/>
      <c r="V83" s="655"/>
      <c r="W83" s="655"/>
      <c r="X83" s="655"/>
      <c r="Y83" s="655"/>
      <c r="Z83" s="376"/>
    </row>
    <row r="84" spans="16:26" s="22" customFormat="1" ht="11.25" x14ac:dyDescent="0.2">
      <c r="P84" s="655"/>
      <c r="Q84" s="655"/>
      <c r="R84" s="655"/>
      <c r="S84" s="655"/>
      <c r="T84" s="655"/>
      <c r="U84" s="655"/>
      <c r="V84" s="655"/>
      <c r="W84" s="655"/>
      <c r="X84" s="655"/>
      <c r="Y84" s="655"/>
      <c r="Z84" s="376"/>
    </row>
    <row r="85" spans="16:26" s="22" customFormat="1" ht="11.25" x14ac:dyDescent="0.2">
      <c r="P85" s="655"/>
      <c r="Q85" s="655"/>
      <c r="R85" s="655"/>
      <c r="S85" s="655"/>
      <c r="T85" s="655"/>
      <c r="U85" s="655"/>
      <c r="V85" s="655"/>
      <c r="W85" s="655"/>
      <c r="X85" s="655"/>
      <c r="Y85" s="655"/>
      <c r="Z85" s="376"/>
    </row>
    <row r="86" spans="16:26" s="22" customFormat="1" ht="11.25" x14ac:dyDescent="0.2">
      <c r="P86" s="655"/>
      <c r="Q86" s="655"/>
      <c r="R86" s="655"/>
      <c r="S86" s="655"/>
      <c r="T86" s="655"/>
      <c r="U86" s="655"/>
      <c r="V86" s="655"/>
      <c r="W86" s="655"/>
      <c r="X86" s="655"/>
      <c r="Y86" s="655"/>
      <c r="Z86" s="376"/>
    </row>
    <row r="87" spans="16:26" s="22" customFormat="1" ht="11.25" x14ac:dyDescent="0.2">
      <c r="P87" s="655"/>
      <c r="Q87" s="655"/>
      <c r="R87" s="655"/>
      <c r="S87" s="655"/>
      <c r="T87" s="655"/>
      <c r="U87" s="655"/>
      <c r="V87" s="655"/>
      <c r="W87" s="655"/>
      <c r="X87" s="655"/>
      <c r="Y87" s="655"/>
      <c r="Z87" s="376"/>
    </row>
    <row r="88" spans="16:26" s="22" customFormat="1" ht="11.25" x14ac:dyDescent="0.2">
      <c r="P88" s="655"/>
      <c r="Q88" s="655"/>
      <c r="R88" s="655"/>
      <c r="S88" s="655"/>
      <c r="T88" s="655"/>
      <c r="U88" s="655"/>
      <c r="V88" s="655"/>
      <c r="W88" s="655"/>
      <c r="X88" s="655"/>
      <c r="Y88" s="655"/>
      <c r="Z88" s="376"/>
    </row>
    <row r="89" spans="16:26" s="22" customFormat="1" ht="11.25" x14ac:dyDescent="0.2">
      <c r="P89" s="655"/>
      <c r="Q89" s="655"/>
      <c r="R89" s="655"/>
      <c r="S89" s="655"/>
      <c r="T89" s="655"/>
      <c r="U89" s="655"/>
      <c r="V89" s="655"/>
      <c r="W89" s="655"/>
      <c r="X89" s="655"/>
      <c r="Y89" s="655"/>
      <c r="Z89" s="376"/>
    </row>
    <row r="90" spans="16:26" s="22" customFormat="1" ht="11.25" x14ac:dyDescent="0.2">
      <c r="P90" s="655"/>
      <c r="Q90" s="655"/>
      <c r="R90" s="655"/>
      <c r="S90" s="655"/>
      <c r="T90" s="655"/>
      <c r="U90" s="655"/>
      <c r="V90" s="655"/>
      <c r="W90" s="655"/>
      <c r="X90" s="655"/>
      <c r="Y90" s="655"/>
      <c r="Z90" s="376"/>
    </row>
    <row r="91" spans="16:26" s="22" customFormat="1" ht="11.25" x14ac:dyDescent="0.2">
      <c r="P91" s="655"/>
      <c r="Q91" s="655"/>
      <c r="R91" s="655"/>
      <c r="S91" s="655"/>
      <c r="T91" s="655"/>
      <c r="U91" s="655"/>
      <c r="V91" s="655"/>
      <c r="W91" s="655"/>
      <c r="X91" s="655"/>
      <c r="Y91" s="655"/>
      <c r="Z91" s="376"/>
    </row>
    <row r="92" spans="16:26" s="22" customFormat="1" ht="11.25" x14ac:dyDescent="0.2">
      <c r="P92" s="655"/>
      <c r="Q92" s="655"/>
      <c r="R92" s="655"/>
      <c r="S92" s="655"/>
      <c r="T92" s="655"/>
      <c r="U92" s="655"/>
      <c r="V92" s="655"/>
      <c r="W92" s="655"/>
      <c r="X92" s="655"/>
      <c r="Y92" s="655"/>
      <c r="Z92" s="376"/>
    </row>
    <row r="93" spans="16:26" s="22" customFormat="1" ht="11.25" x14ac:dyDescent="0.2">
      <c r="P93" s="655"/>
      <c r="Q93" s="655"/>
      <c r="R93" s="655"/>
      <c r="S93" s="655"/>
      <c r="T93" s="655"/>
      <c r="U93" s="655"/>
      <c r="V93" s="655"/>
      <c r="W93" s="655"/>
      <c r="X93" s="655"/>
      <c r="Y93" s="655"/>
      <c r="Z93" s="376"/>
    </row>
    <row r="94" spans="16:26" s="22" customFormat="1" ht="11.25" x14ac:dyDescent="0.2">
      <c r="P94" s="655"/>
      <c r="Q94" s="655"/>
      <c r="R94" s="655"/>
      <c r="S94" s="655"/>
      <c r="T94" s="655"/>
      <c r="U94" s="655"/>
      <c r="V94" s="655"/>
      <c r="W94" s="655"/>
      <c r="X94" s="655"/>
      <c r="Y94" s="655"/>
      <c r="Z94" s="376"/>
    </row>
    <row r="95" spans="16:26" s="22" customFormat="1" ht="11.25" x14ac:dyDescent="0.2">
      <c r="P95" s="655"/>
      <c r="Q95" s="655"/>
      <c r="R95" s="655"/>
      <c r="S95" s="655"/>
      <c r="T95" s="655"/>
      <c r="U95" s="655"/>
      <c r="V95" s="655"/>
      <c r="W95" s="655"/>
      <c r="X95" s="655"/>
      <c r="Y95" s="655"/>
      <c r="Z95" s="376"/>
    </row>
    <row r="96" spans="16:26" s="22" customFormat="1" ht="11.25" x14ac:dyDescent="0.2">
      <c r="P96" s="655"/>
      <c r="Q96" s="655"/>
      <c r="R96" s="655"/>
      <c r="S96" s="655"/>
      <c r="T96" s="655"/>
      <c r="U96" s="655"/>
      <c r="V96" s="655"/>
      <c r="W96" s="655"/>
      <c r="X96" s="655"/>
      <c r="Y96" s="655"/>
      <c r="Z96" s="376"/>
    </row>
    <row r="97" spans="16:26" s="22" customFormat="1" ht="11.25" x14ac:dyDescent="0.2">
      <c r="P97" s="655"/>
      <c r="Q97" s="655"/>
      <c r="R97" s="655"/>
      <c r="S97" s="655"/>
      <c r="T97" s="655"/>
      <c r="U97" s="655"/>
      <c r="V97" s="655"/>
      <c r="W97" s="655"/>
      <c r="X97" s="655"/>
      <c r="Y97" s="655"/>
      <c r="Z97" s="376"/>
    </row>
    <row r="98" spans="16:26" s="22" customFormat="1" ht="11.25" x14ac:dyDescent="0.2">
      <c r="P98" s="655"/>
      <c r="Q98" s="655"/>
      <c r="R98" s="655"/>
      <c r="S98" s="655"/>
      <c r="T98" s="655"/>
      <c r="U98" s="655"/>
      <c r="V98" s="655"/>
      <c r="W98" s="655"/>
      <c r="X98" s="655"/>
      <c r="Y98" s="655"/>
      <c r="Z98" s="376"/>
    </row>
    <row r="99" spans="16:26" s="22" customFormat="1" ht="11.25" x14ac:dyDescent="0.2">
      <c r="P99" s="655"/>
      <c r="Q99" s="655"/>
      <c r="R99" s="655"/>
      <c r="S99" s="655"/>
      <c r="T99" s="655"/>
      <c r="U99" s="655"/>
      <c r="V99" s="655"/>
      <c r="W99" s="655"/>
      <c r="X99" s="655"/>
      <c r="Y99" s="655"/>
      <c r="Z99" s="376"/>
    </row>
    <row r="100" spans="16:26" s="22" customFormat="1" ht="11.25" x14ac:dyDescent="0.2">
      <c r="P100" s="655"/>
      <c r="Q100" s="655"/>
      <c r="R100" s="655"/>
      <c r="S100" s="655"/>
      <c r="T100" s="655"/>
      <c r="U100" s="655"/>
      <c r="V100" s="655"/>
      <c r="W100" s="655"/>
      <c r="X100" s="655"/>
      <c r="Y100" s="655"/>
      <c r="Z100" s="376"/>
    </row>
    <row r="101" spans="16:26" s="22" customFormat="1" ht="11.25" x14ac:dyDescent="0.2">
      <c r="P101" s="655"/>
      <c r="Q101" s="655"/>
      <c r="R101" s="655"/>
      <c r="S101" s="655"/>
      <c r="T101" s="655"/>
      <c r="U101" s="655"/>
      <c r="V101" s="655"/>
      <c r="W101" s="655"/>
      <c r="X101" s="655"/>
      <c r="Y101" s="655"/>
      <c r="Z101" s="376"/>
    </row>
    <row r="102" spans="16:26" s="22" customFormat="1" ht="11.25" x14ac:dyDescent="0.2">
      <c r="P102" s="655"/>
      <c r="Q102" s="655"/>
      <c r="R102" s="655"/>
      <c r="S102" s="655"/>
      <c r="T102" s="655"/>
      <c r="U102" s="655"/>
      <c r="V102" s="655"/>
      <c r="W102" s="655"/>
      <c r="X102" s="655"/>
      <c r="Y102" s="655"/>
      <c r="Z102" s="376"/>
    </row>
    <row r="103" spans="16:26" s="22" customFormat="1" ht="11.25" x14ac:dyDescent="0.2">
      <c r="P103" s="655"/>
      <c r="Q103" s="655"/>
      <c r="R103" s="655"/>
      <c r="S103" s="655"/>
      <c r="T103" s="655"/>
      <c r="U103" s="655"/>
      <c r="V103" s="655"/>
      <c r="W103" s="655"/>
      <c r="X103" s="655"/>
      <c r="Y103" s="655"/>
      <c r="Z103" s="376"/>
    </row>
    <row r="104" spans="16:26" s="22" customFormat="1" ht="11.25" x14ac:dyDescent="0.2">
      <c r="P104" s="655"/>
      <c r="Q104" s="655"/>
      <c r="R104" s="655"/>
      <c r="S104" s="655"/>
      <c r="T104" s="655"/>
      <c r="U104" s="655"/>
      <c r="V104" s="655"/>
      <c r="W104" s="655"/>
      <c r="X104" s="655"/>
      <c r="Y104" s="655"/>
      <c r="Z104" s="376"/>
    </row>
    <row r="105" spans="16:26" s="22" customFormat="1" ht="11.25" x14ac:dyDescent="0.2">
      <c r="P105" s="655"/>
      <c r="Q105" s="655"/>
      <c r="R105" s="655"/>
      <c r="S105" s="655"/>
      <c r="T105" s="655"/>
      <c r="U105" s="655"/>
      <c r="V105" s="655"/>
      <c r="W105" s="655"/>
      <c r="X105" s="655"/>
      <c r="Y105" s="655"/>
      <c r="Z105" s="376"/>
    </row>
    <row r="106" spans="16:26" s="22" customFormat="1" ht="11.25" x14ac:dyDescent="0.2">
      <c r="P106" s="655"/>
      <c r="Q106" s="655"/>
      <c r="R106" s="655"/>
      <c r="S106" s="655"/>
      <c r="T106" s="655"/>
      <c r="U106" s="655"/>
      <c r="V106" s="655"/>
      <c r="W106" s="655"/>
      <c r="X106" s="655"/>
      <c r="Y106" s="655"/>
      <c r="Z106" s="376"/>
    </row>
    <row r="107" spans="16:26" s="22" customFormat="1" ht="11.25" x14ac:dyDescent="0.2">
      <c r="P107" s="655"/>
      <c r="Q107" s="655"/>
      <c r="R107" s="655"/>
      <c r="S107" s="655"/>
      <c r="T107" s="655"/>
      <c r="U107" s="655"/>
      <c r="V107" s="655"/>
      <c r="W107" s="655"/>
      <c r="X107" s="655"/>
      <c r="Y107" s="655"/>
      <c r="Z107" s="376"/>
    </row>
    <row r="108" spans="16:26" s="22" customFormat="1" ht="11.25" x14ac:dyDescent="0.2">
      <c r="P108" s="655"/>
      <c r="Q108" s="655"/>
      <c r="R108" s="655"/>
      <c r="S108" s="655"/>
      <c r="T108" s="655"/>
      <c r="U108" s="655"/>
      <c r="V108" s="655"/>
      <c r="W108" s="655"/>
      <c r="X108" s="655"/>
      <c r="Y108" s="655"/>
      <c r="Z108" s="376"/>
    </row>
    <row r="109" spans="16:26" s="22" customFormat="1" ht="11.25" x14ac:dyDescent="0.2">
      <c r="P109" s="655"/>
      <c r="Q109" s="655"/>
      <c r="R109" s="655"/>
      <c r="S109" s="655"/>
      <c r="T109" s="655"/>
      <c r="U109" s="655"/>
      <c r="V109" s="655"/>
      <c r="W109" s="655"/>
      <c r="X109" s="655"/>
      <c r="Y109" s="655"/>
      <c r="Z109" s="376"/>
    </row>
    <row r="110" spans="16:26" s="22" customFormat="1" ht="11.25" x14ac:dyDescent="0.2">
      <c r="P110" s="655"/>
      <c r="Q110" s="655"/>
      <c r="R110" s="655"/>
      <c r="S110" s="655"/>
      <c r="T110" s="655"/>
      <c r="U110" s="655"/>
      <c r="V110" s="655"/>
      <c r="W110" s="655"/>
      <c r="X110" s="655"/>
      <c r="Y110" s="655"/>
      <c r="Z110" s="376"/>
    </row>
    <row r="111" spans="16:26" s="22" customFormat="1" ht="11.25" x14ac:dyDescent="0.2">
      <c r="P111" s="655"/>
      <c r="Q111" s="655"/>
      <c r="R111" s="655"/>
      <c r="S111" s="655"/>
      <c r="T111" s="655"/>
      <c r="U111" s="655"/>
      <c r="V111" s="655"/>
      <c r="W111" s="655"/>
      <c r="X111" s="655"/>
      <c r="Y111" s="655"/>
      <c r="Z111" s="376"/>
    </row>
    <row r="112" spans="16:26" s="22" customFormat="1" ht="11.25" x14ac:dyDescent="0.2">
      <c r="P112" s="655"/>
      <c r="Q112" s="655"/>
      <c r="R112" s="655"/>
      <c r="S112" s="655"/>
      <c r="T112" s="655"/>
      <c r="U112" s="655"/>
      <c r="V112" s="655"/>
      <c r="W112" s="655"/>
      <c r="X112" s="655"/>
      <c r="Y112" s="655"/>
      <c r="Z112" s="376"/>
    </row>
    <row r="113" spans="16:26" s="22" customFormat="1" ht="11.25" x14ac:dyDescent="0.2">
      <c r="P113" s="655"/>
      <c r="Q113" s="655"/>
      <c r="R113" s="655"/>
      <c r="S113" s="655"/>
      <c r="T113" s="655"/>
      <c r="U113" s="655"/>
      <c r="V113" s="655"/>
      <c r="W113" s="655"/>
      <c r="X113" s="655"/>
      <c r="Y113" s="655"/>
      <c r="Z113" s="376"/>
    </row>
    <row r="114" spans="16:26" s="22" customFormat="1" ht="11.25" x14ac:dyDescent="0.2">
      <c r="P114" s="655"/>
      <c r="Q114" s="655"/>
      <c r="R114" s="655"/>
      <c r="S114" s="655"/>
      <c r="T114" s="655"/>
      <c r="U114" s="655"/>
      <c r="V114" s="655"/>
      <c r="W114" s="655"/>
      <c r="X114" s="655"/>
      <c r="Y114" s="655"/>
      <c r="Z114" s="376"/>
    </row>
    <row r="115" spans="16:26" s="22" customFormat="1" ht="11.25" x14ac:dyDescent="0.2">
      <c r="P115" s="655"/>
      <c r="Q115" s="655"/>
      <c r="R115" s="655"/>
      <c r="S115" s="655"/>
      <c r="T115" s="655"/>
      <c r="U115" s="655"/>
      <c r="V115" s="655"/>
      <c r="W115" s="655"/>
      <c r="X115" s="655"/>
      <c r="Y115" s="655"/>
      <c r="Z115" s="376"/>
    </row>
    <row r="116" spans="16:26" s="22" customFormat="1" ht="11.25" x14ac:dyDescent="0.2">
      <c r="P116" s="655"/>
      <c r="Q116" s="655"/>
      <c r="R116" s="655"/>
      <c r="S116" s="655"/>
      <c r="T116" s="655"/>
      <c r="U116" s="655"/>
      <c r="V116" s="655"/>
      <c r="W116" s="655"/>
      <c r="X116" s="655"/>
      <c r="Y116" s="655"/>
      <c r="Z116" s="376"/>
    </row>
    <row r="117" spans="16:26" s="22" customFormat="1" ht="11.25" x14ac:dyDescent="0.2">
      <c r="P117" s="655"/>
      <c r="Q117" s="655"/>
      <c r="R117" s="655"/>
      <c r="S117" s="655"/>
      <c r="T117" s="655"/>
      <c r="U117" s="655"/>
      <c r="V117" s="655"/>
      <c r="W117" s="655"/>
      <c r="X117" s="655"/>
      <c r="Y117" s="655"/>
      <c r="Z117" s="376"/>
    </row>
    <row r="118" spans="16:26" s="22" customFormat="1" ht="11.25" x14ac:dyDescent="0.2">
      <c r="P118" s="655"/>
      <c r="Q118" s="655"/>
      <c r="R118" s="655"/>
      <c r="S118" s="655"/>
      <c r="T118" s="655"/>
      <c r="U118" s="655"/>
      <c r="V118" s="655"/>
      <c r="W118" s="655"/>
      <c r="X118" s="655"/>
      <c r="Y118" s="655"/>
      <c r="Z118" s="376"/>
    </row>
    <row r="119" spans="16:26" s="22" customFormat="1" ht="11.25" x14ac:dyDescent="0.2">
      <c r="P119" s="655"/>
      <c r="Q119" s="655"/>
      <c r="R119" s="655"/>
      <c r="S119" s="655"/>
      <c r="T119" s="655"/>
      <c r="U119" s="655"/>
      <c r="V119" s="655"/>
      <c r="W119" s="655"/>
      <c r="X119" s="655"/>
      <c r="Y119" s="655"/>
      <c r="Z119" s="376"/>
    </row>
    <row r="120" spans="16:26" s="22" customFormat="1" ht="11.25" x14ac:dyDescent="0.2">
      <c r="P120" s="655"/>
      <c r="Q120" s="655"/>
      <c r="R120" s="655"/>
      <c r="S120" s="655"/>
      <c r="T120" s="655"/>
      <c r="U120" s="655"/>
      <c r="V120" s="655"/>
      <c r="W120" s="655"/>
      <c r="X120" s="655"/>
      <c r="Y120" s="655"/>
      <c r="Z120" s="376"/>
    </row>
    <row r="121" spans="16:26" s="22" customFormat="1" ht="11.25" x14ac:dyDescent="0.2">
      <c r="P121" s="655"/>
      <c r="Q121" s="655"/>
      <c r="R121" s="655"/>
      <c r="S121" s="655"/>
      <c r="T121" s="655"/>
      <c r="U121" s="655"/>
      <c r="V121" s="655"/>
      <c r="W121" s="655"/>
      <c r="X121" s="655"/>
      <c r="Y121" s="655"/>
      <c r="Z121" s="376"/>
    </row>
    <row r="122" spans="16:26" s="22" customFormat="1" ht="11.25" x14ac:dyDescent="0.2">
      <c r="P122" s="655"/>
      <c r="Q122" s="655"/>
      <c r="R122" s="655"/>
      <c r="S122" s="655"/>
      <c r="T122" s="655"/>
      <c r="U122" s="655"/>
      <c r="V122" s="655"/>
      <c r="W122" s="655"/>
      <c r="X122" s="655"/>
      <c r="Y122" s="655"/>
      <c r="Z122" s="376"/>
    </row>
    <row r="123" spans="16:26" s="22" customFormat="1" ht="11.25" x14ac:dyDescent="0.2">
      <c r="P123" s="655"/>
      <c r="Q123" s="655"/>
      <c r="R123" s="655"/>
      <c r="S123" s="655"/>
      <c r="T123" s="655"/>
      <c r="U123" s="655"/>
      <c r="V123" s="655"/>
      <c r="W123" s="655"/>
      <c r="X123" s="655"/>
      <c r="Y123" s="655"/>
      <c r="Z123" s="376"/>
    </row>
    <row r="124" spans="16:26" s="22" customFormat="1" ht="11.25" x14ac:dyDescent="0.2">
      <c r="P124" s="655"/>
      <c r="Q124" s="655"/>
      <c r="R124" s="655"/>
      <c r="S124" s="655"/>
      <c r="T124" s="655"/>
      <c r="U124" s="655"/>
      <c r="V124" s="655"/>
      <c r="W124" s="655"/>
      <c r="X124" s="655"/>
      <c r="Y124" s="655"/>
      <c r="Z124" s="376"/>
    </row>
    <row r="125" spans="16:26" s="22" customFormat="1" ht="11.25" x14ac:dyDescent="0.2">
      <c r="P125" s="655"/>
      <c r="Q125" s="655"/>
      <c r="R125" s="655"/>
      <c r="S125" s="655"/>
      <c r="T125" s="655"/>
      <c r="U125" s="655"/>
      <c r="V125" s="655"/>
      <c r="W125" s="655"/>
      <c r="X125" s="655"/>
      <c r="Y125" s="655"/>
      <c r="Z125" s="376"/>
    </row>
    <row r="126" spans="16:26" s="22" customFormat="1" ht="11.25" x14ac:dyDescent="0.2">
      <c r="P126" s="655"/>
      <c r="Q126" s="655"/>
      <c r="R126" s="655"/>
      <c r="S126" s="655"/>
      <c r="T126" s="655"/>
      <c r="U126" s="655"/>
      <c r="V126" s="655"/>
      <c r="W126" s="655"/>
      <c r="X126" s="655"/>
      <c r="Y126" s="655"/>
      <c r="Z126" s="376"/>
    </row>
    <row r="127" spans="16:26" s="22" customFormat="1" ht="11.25" x14ac:dyDescent="0.2">
      <c r="P127" s="655"/>
      <c r="Q127" s="655"/>
      <c r="R127" s="655"/>
      <c r="S127" s="655"/>
      <c r="T127" s="655"/>
      <c r="U127" s="655"/>
      <c r="V127" s="655"/>
      <c r="W127" s="655"/>
      <c r="X127" s="655"/>
      <c r="Y127" s="655"/>
      <c r="Z127" s="376"/>
    </row>
    <row r="128" spans="16:26" s="22" customFormat="1" ht="11.25" x14ac:dyDescent="0.2">
      <c r="P128" s="655"/>
      <c r="Q128" s="655"/>
      <c r="R128" s="655"/>
      <c r="S128" s="655"/>
      <c r="T128" s="655"/>
      <c r="U128" s="655"/>
      <c r="V128" s="655"/>
      <c r="W128" s="655"/>
      <c r="X128" s="655"/>
      <c r="Y128" s="655"/>
      <c r="Z128" s="376"/>
    </row>
    <row r="129" spans="16:26" s="22" customFormat="1" ht="11.25" x14ac:dyDescent="0.2">
      <c r="P129" s="655"/>
      <c r="Q129" s="655"/>
      <c r="R129" s="655"/>
      <c r="S129" s="655"/>
      <c r="T129" s="655"/>
      <c r="U129" s="655"/>
      <c r="V129" s="655"/>
      <c r="W129" s="655"/>
      <c r="X129" s="655"/>
      <c r="Y129" s="655"/>
      <c r="Z129" s="376"/>
    </row>
    <row r="130" spans="16:26" s="22" customFormat="1" ht="11.25" x14ac:dyDescent="0.2">
      <c r="P130" s="655"/>
      <c r="Q130" s="655"/>
      <c r="R130" s="655"/>
      <c r="S130" s="655"/>
      <c r="T130" s="655"/>
      <c r="U130" s="655"/>
      <c r="V130" s="655"/>
      <c r="W130" s="655"/>
      <c r="X130" s="655"/>
      <c r="Y130" s="655"/>
      <c r="Z130" s="376"/>
    </row>
    <row r="131" spans="16:26" s="22" customFormat="1" ht="11.25" x14ac:dyDescent="0.2">
      <c r="P131" s="655"/>
      <c r="Q131" s="655"/>
      <c r="R131" s="655"/>
      <c r="S131" s="655"/>
      <c r="T131" s="655"/>
      <c r="U131" s="655"/>
      <c r="V131" s="655"/>
      <c r="W131" s="655"/>
      <c r="X131" s="655"/>
      <c r="Y131" s="655"/>
      <c r="Z131" s="376"/>
    </row>
    <row r="132" spans="16:26" s="22" customFormat="1" ht="11.25" x14ac:dyDescent="0.2">
      <c r="P132" s="655"/>
      <c r="Q132" s="655"/>
      <c r="R132" s="655"/>
      <c r="S132" s="655"/>
      <c r="T132" s="655"/>
      <c r="U132" s="655"/>
      <c r="V132" s="655"/>
      <c r="W132" s="655"/>
      <c r="X132" s="655"/>
      <c r="Y132" s="655"/>
      <c r="Z132" s="376"/>
    </row>
    <row r="133" spans="16:26" s="22" customFormat="1" ht="11.25" x14ac:dyDescent="0.2">
      <c r="P133" s="655"/>
      <c r="Q133" s="655"/>
      <c r="R133" s="655"/>
      <c r="S133" s="655"/>
      <c r="T133" s="655"/>
      <c r="U133" s="655"/>
      <c r="V133" s="655"/>
      <c r="W133" s="655"/>
      <c r="X133" s="655"/>
      <c r="Y133" s="655"/>
      <c r="Z133" s="376"/>
    </row>
    <row r="134" spans="16:26" s="22" customFormat="1" ht="11.25" x14ac:dyDescent="0.2">
      <c r="P134" s="655"/>
      <c r="Q134" s="655"/>
      <c r="R134" s="655"/>
      <c r="S134" s="655"/>
      <c r="T134" s="655"/>
      <c r="U134" s="655"/>
      <c r="V134" s="655"/>
      <c r="W134" s="655"/>
      <c r="X134" s="655"/>
      <c r="Y134" s="655"/>
      <c r="Z134" s="376"/>
    </row>
    <row r="135" spans="16:26" s="22" customFormat="1" ht="11.25" x14ac:dyDescent="0.2">
      <c r="P135" s="655"/>
      <c r="Q135" s="655"/>
      <c r="R135" s="655"/>
      <c r="S135" s="655"/>
      <c r="T135" s="655"/>
      <c r="U135" s="655"/>
      <c r="V135" s="655"/>
      <c r="W135" s="655"/>
      <c r="X135" s="655"/>
      <c r="Y135" s="655"/>
      <c r="Z135" s="376"/>
    </row>
    <row r="136" spans="16:26" s="22" customFormat="1" ht="11.25" x14ac:dyDescent="0.2">
      <c r="P136" s="655"/>
      <c r="Q136" s="655"/>
      <c r="R136" s="655"/>
      <c r="S136" s="655"/>
      <c r="T136" s="655"/>
      <c r="U136" s="655"/>
      <c r="V136" s="655"/>
      <c r="W136" s="655"/>
      <c r="X136" s="655"/>
      <c r="Y136" s="655"/>
      <c r="Z136" s="376"/>
    </row>
    <row r="137" spans="16:26" s="22" customFormat="1" ht="11.25" x14ac:dyDescent="0.2">
      <c r="P137" s="655"/>
      <c r="Q137" s="655"/>
      <c r="R137" s="655"/>
      <c r="S137" s="655"/>
      <c r="T137" s="655"/>
      <c r="U137" s="655"/>
      <c r="V137" s="655"/>
      <c r="W137" s="655"/>
      <c r="X137" s="655"/>
      <c r="Y137" s="655"/>
      <c r="Z137" s="376"/>
    </row>
    <row r="138" spans="16:26" s="22" customFormat="1" ht="11.25" x14ac:dyDescent="0.2">
      <c r="P138" s="655"/>
      <c r="Q138" s="655"/>
      <c r="R138" s="655"/>
      <c r="S138" s="655"/>
      <c r="T138" s="655"/>
      <c r="U138" s="655"/>
      <c r="V138" s="655"/>
      <c r="W138" s="655"/>
      <c r="X138" s="655"/>
      <c r="Y138" s="655"/>
      <c r="Z138" s="376"/>
    </row>
    <row r="139" spans="16:26" s="22" customFormat="1" ht="11.25" x14ac:dyDescent="0.2">
      <c r="P139" s="655"/>
      <c r="Q139" s="655"/>
      <c r="R139" s="655"/>
      <c r="S139" s="655"/>
      <c r="T139" s="655"/>
      <c r="U139" s="655"/>
      <c r="V139" s="655"/>
      <c r="W139" s="655"/>
      <c r="X139" s="655"/>
      <c r="Y139" s="655"/>
      <c r="Z139" s="376"/>
    </row>
    <row r="140" spans="16:26" s="22" customFormat="1" ht="11.25" x14ac:dyDescent="0.2">
      <c r="P140" s="655"/>
      <c r="Q140" s="655"/>
      <c r="R140" s="655"/>
      <c r="S140" s="655"/>
      <c r="T140" s="655"/>
      <c r="U140" s="655"/>
      <c r="V140" s="655"/>
      <c r="W140" s="655"/>
      <c r="X140" s="655"/>
      <c r="Y140" s="655"/>
      <c r="Z140" s="376"/>
    </row>
    <row r="141" spans="16:26" s="22" customFormat="1" ht="11.25" x14ac:dyDescent="0.2">
      <c r="P141" s="655"/>
      <c r="Q141" s="655"/>
      <c r="R141" s="655"/>
      <c r="S141" s="655"/>
      <c r="T141" s="655"/>
      <c r="U141" s="655"/>
      <c r="V141" s="655"/>
      <c r="W141" s="655"/>
      <c r="X141" s="655"/>
      <c r="Y141" s="655"/>
      <c r="Z141" s="376"/>
    </row>
    <row r="142" spans="16:26" s="22" customFormat="1" ht="11.25" x14ac:dyDescent="0.2">
      <c r="P142" s="655"/>
      <c r="Q142" s="655"/>
      <c r="R142" s="655"/>
      <c r="S142" s="655"/>
      <c r="T142" s="655"/>
      <c r="U142" s="655"/>
      <c r="V142" s="655"/>
      <c r="W142" s="655"/>
      <c r="X142" s="655"/>
      <c r="Y142" s="655"/>
      <c r="Z142" s="376"/>
    </row>
    <row r="143" spans="16:26" s="22" customFormat="1" ht="11.25" x14ac:dyDescent="0.2">
      <c r="P143" s="655"/>
      <c r="Q143" s="655"/>
      <c r="R143" s="655"/>
      <c r="S143" s="655"/>
      <c r="T143" s="655"/>
      <c r="U143" s="655"/>
      <c r="V143" s="655"/>
      <c r="W143" s="655"/>
      <c r="X143" s="655"/>
      <c r="Y143" s="655"/>
      <c r="Z143" s="376"/>
    </row>
    <row r="144" spans="16:26" s="22" customFormat="1" ht="11.25" x14ac:dyDescent="0.2">
      <c r="P144" s="655"/>
      <c r="Q144" s="655"/>
      <c r="R144" s="655"/>
      <c r="S144" s="655"/>
      <c r="T144" s="655"/>
      <c r="U144" s="655"/>
      <c r="V144" s="655"/>
      <c r="W144" s="655"/>
      <c r="X144" s="655"/>
      <c r="Y144" s="655"/>
      <c r="Z144" s="376"/>
    </row>
    <row r="145" spans="16:26" s="22" customFormat="1" ht="11.25" x14ac:dyDescent="0.2">
      <c r="P145" s="655"/>
      <c r="Q145" s="655"/>
      <c r="R145" s="655"/>
      <c r="S145" s="655"/>
      <c r="T145" s="655"/>
      <c r="U145" s="655"/>
      <c r="V145" s="655"/>
      <c r="W145" s="655"/>
      <c r="X145" s="655"/>
      <c r="Y145" s="655"/>
      <c r="Z145" s="376"/>
    </row>
    <row r="146" spans="16:26" s="22" customFormat="1" ht="11.25" x14ac:dyDescent="0.2">
      <c r="P146" s="655"/>
      <c r="Q146" s="655"/>
      <c r="R146" s="655"/>
      <c r="S146" s="655"/>
      <c r="T146" s="655"/>
      <c r="U146" s="655"/>
      <c r="V146" s="655"/>
      <c r="W146" s="655"/>
      <c r="X146" s="655"/>
      <c r="Y146" s="655"/>
      <c r="Z146" s="376"/>
    </row>
    <row r="147" spans="16:26" s="22" customFormat="1" ht="11.25" x14ac:dyDescent="0.2">
      <c r="P147" s="655"/>
      <c r="Q147" s="655"/>
      <c r="R147" s="655"/>
      <c r="S147" s="655"/>
      <c r="T147" s="655"/>
      <c r="U147" s="655"/>
      <c r="V147" s="655"/>
      <c r="W147" s="655"/>
      <c r="X147" s="655"/>
      <c r="Y147" s="655"/>
      <c r="Z147" s="376"/>
    </row>
    <row r="148" spans="16:26" s="22" customFormat="1" ht="11.25" x14ac:dyDescent="0.2">
      <c r="P148" s="655"/>
      <c r="Q148" s="655"/>
      <c r="R148" s="655"/>
      <c r="S148" s="655"/>
      <c r="T148" s="655"/>
      <c r="U148" s="655"/>
      <c r="V148" s="655"/>
      <c r="W148" s="655"/>
      <c r="X148" s="655"/>
      <c r="Y148" s="655"/>
      <c r="Z148" s="376"/>
    </row>
    <row r="149" spans="16:26" s="22" customFormat="1" ht="11.25" x14ac:dyDescent="0.2">
      <c r="P149" s="655"/>
      <c r="Q149" s="655"/>
      <c r="R149" s="655"/>
      <c r="S149" s="655"/>
      <c r="T149" s="655"/>
      <c r="U149" s="655"/>
      <c r="V149" s="655"/>
      <c r="W149" s="655"/>
      <c r="X149" s="655"/>
      <c r="Y149" s="655"/>
      <c r="Z149" s="376"/>
    </row>
    <row r="150" spans="16:26" s="22" customFormat="1" ht="11.25" x14ac:dyDescent="0.2">
      <c r="P150" s="655"/>
      <c r="Q150" s="655"/>
      <c r="R150" s="655"/>
      <c r="S150" s="655"/>
      <c r="T150" s="655"/>
      <c r="U150" s="655"/>
      <c r="V150" s="655"/>
      <c r="W150" s="655"/>
      <c r="X150" s="655"/>
      <c r="Y150" s="655"/>
      <c r="Z150" s="376"/>
    </row>
    <row r="151" spans="16:26" s="22" customFormat="1" ht="11.25" x14ac:dyDescent="0.2">
      <c r="P151" s="655"/>
      <c r="Q151" s="655"/>
      <c r="R151" s="655"/>
      <c r="S151" s="655"/>
      <c r="T151" s="655"/>
      <c r="U151" s="655"/>
      <c r="V151" s="655"/>
      <c r="W151" s="655"/>
      <c r="X151" s="655"/>
      <c r="Y151" s="655"/>
      <c r="Z151" s="376"/>
    </row>
    <row r="152" spans="16:26" s="22" customFormat="1" ht="11.25" x14ac:dyDescent="0.2">
      <c r="P152" s="655"/>
      <c r="Q152" s="655"/>
      <c r="R152" s="655"/>
      <c r="S152" s="655"/>
      <c r="T152" s="655"/>
      <c r="U152" s="655"/>
      <c r="V152" s="655"/>
      <c r="W152" s="655"/>
      <c r="X152" s="655"/>
      <c r="Y152" s="655"/>
      <c r="Z152" s="376"/>
    </row>
    <row r="153" spans="16:26" s="22" customFormat="1" ht="11.25" x14ac:dyDescent="0.2">
      <c r="P153" s="655"/>
      <c r="Q153" s="655"/>
      <c r="R153" s="655"/>
      <c r="S153" s="655"/>
      <c r="T153" s="655"/>
      <c r="U153" s="655"/>
      <c r="V153" s="655"/>
      <c r="W153" s="655"/>
      <c r="X153" s="655"/>
      <c r="Y153" s="655"/>
      <c r="Z153" s="376"/>
    </row>
    <row r="154" spans="16:26" s="22" customFormat="1" ht="11.25" x14ac:dyDescent="0.2">
      <c r="P154" s="655"/>
      <c r="Q154" s="655"/>
      <c r="R154" s="655"/>
      <c r="S154" s="655"/>
      <c r="T154" s="655"/>
      <c r="U154" s="655"/>
      <c r="V154" s="655"/>
      <c r="W154" s="655"/>
      <c r="X154" s="655"/>
      <c r="Y154" s="655"/>
      <c r="Z154" s="376"/>
    </row>
    <row r="155" spans="16:26" s="22" customFormat="1" ht="11.25" x14ac:dyDescent="0.2">
      <c r="P155" s="655"/>
      <c r="Q155" s="655"/>
      <c r="R155" s="655"/>
      <c r="S155" s="655"/>
      <c r="T155" s="655"/>
      <c r="U155" s="655"/>
      <c r="V155" s="655"/>
      <c r="W155" s="655"/>
      <c r="X155" s="655"/>
      <c r="Y155" s="655"/>
      <c r="Z155" s="376"/>
    </row>
    <row r="156" spans="16:26" s="22" customFormat="1" ht="11.25" x14ac:dyDescent="0.2">
      <c r="P156" s="655"/>
      <c r="Q156" s="655"/>
      <c r="R156" s="655"/>
      <c r="S156" s="655"/>
      <c r="T156" s="655"/>
      <c r="U156" s="655"/>
      <c r="V156" s="655"/>
      <c r="W156" s="655"/>
      <c r="X156" s="655"/>
      <c r="Y156" s="655"/>
      <c r="Z156" s="376"/>
    </row>
    <row r="157" spans="16:26" s="22" customFormat="1" ht="11.25" x14ac:dyDescent="0.2">
      <c r="P157" s="655"/>
      <c r="Q157" s="655"/>
      <c r="R157" s="655"/>
      <c r="S157" s="655"/>
      <c r="T157" s="655"/>
      <c r="U157" s="655"/>
      <c r="V157" s="655"/>
      <c r="W157" s="655"/>
      <c r="X157" s="655"/>
      <c r="Y157" s="655"/>
      <c r="Z157" s="376"/>
    </row>
    <row r="158" spans="16:26" s="22" customFormat="1" ht="11.25" x14ac:dyDescent="0.2">
      <c r="P158" s="655"/>
      <c r="Q158" s="655"/>
      <c r="R158" s="655"/>
      <c r="S158" s="655"/>
      <c r="T158" s="655"/>
      <c r="U158" s="655"/>
      <c r="V158" s="655"/>
      <c r="W158" s="655"/>
      <c r="X158" s="655"/>
      <c r="Y158" s="655"/>
      <c r="Z158" s="376"/>
    </row>
    <row r="159" spans="16:26" s="22" customFormat="1" ht="11.25" x14ac:dyDescent="0.2">
      <c r="P159" s="655"/>
      <c r="Q159" s="655"/>
      <c r="R159" s="655"/>
      <c r="S159" s="655"/>
      <c r="T159" s="655"/>
      <c r="U159" s="655"/>
      <c r="V159" s="655"/>
      <c r="W159" s="655"/>
      <c r="X159" s="655"/>
      <c r="Y159" s="655"/>
      <c r="Z159" s="376"/>
    </row>
    <row r="160" spans="16:26" s="22" customFormat="1" ht="11.25" x14ac:dyDescent="0.2">
      <c r="P160" s="655"/>
      <c r="Q160" s="655"/>
      <c r="R160" s="655"/>
      <c r="S160" s="655"/>
      <c r="T160" s="655"/>
      <c r="U160" s="655"/>
      <c r="V160" s="655"/>
      <c r="W160" s="655"/>
      <c r="X160" s="655"/>
      <c r="Y160" s="655"/>
      <c r="Z160" s="376"/>
    </row>
    <row r="161" spans="16:26" s="22" customFormat="1" ht="11.25" x14ac:dyDescent="0.2">
      <c r="P161" s="655"/>
      <c r="Q161" s="655"/>
      <c r="R161" s="655"/>
      <c r="S161" s="655"/>
      <c r="T161" s="655"/>
      <c r="U161" s="655"/>
      <c r="V161" s="655"/>
      <c r="W161" s="655"/>
      <c r="X161" s="655"/>
      <c r="Y161" s="655"/>
      <c r="Z161" s="376"/>
    </row>
    <row r="162" spans="16:26" s="22" customFormat="1" ht="11.25" x14ac:dyDescent="0.2">
      <c r="P162" s="655"/>
      <c r="Q162" s="655"/>
      <c r="R162" s="655"/>
      <c r="S162" s="655"/>
      <c r="T162" s="655"/>
      <c r="U162" s="655"/>
      <c r="V162" s="655"/>
      <c r="W162" s="655"/>
      <c r="X162" s="655"/>
      <c r="Y162" s="655"/>
      <c r="Z162" s="376"/>
    </row>
    <row r="163" spans="16:26" s="22" customFormat="1" ht="11.25" x14ac:dyDescent="0.2">
      <c r="P163" s="655"/>
      <c r="Q163" s="655"/>
      <c r="R163" s="655"/>
      <c r="S163" s="655"/>
      <c r="T163" s="655"/>
      <c r="U163" s="655"/>
      <c r="V163" s="655"/>
      <c r="W163" s="655"/>
      <c r="X163" s="655"/>
      <c r="Y163" s="655"/>
      <c r="Z163" s="376"/>
    </row>
    <row r="164" spans="16:26" s="22" customFormat="1" ht="11.25" x14ac:dyDescent="0.2">
      <c r="P164" s="655"/>
      <c r="Q164" s="655"/>
      <c r="R164" s="655"/>
      <c r="S164" s="655"/>
      <c r="T164" s="655"/>
      <c r="U164" s="655"/>
      <c r="V164" s="655"/>
      <c r="W164" s="655"/>
      <c r="X164" s="655"/>
      <c r="Y164" s="655"/>
      <c r="Z164" s="376"/>
    </row>
    <row r="165" spans="16:26" x14ac:dyDescent="0.2"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375"/>
    </row>
    <row r="166" spans="16:26" x14ac:dyDescent="0.2">
      <c r="P166" s="656"/>
      <c r="Q166" s="656"/>
      <c r="R166" s="656"/>
      <c r="S166" s="656"/>
      <c r="T166" s="656"/>
      <c r="U166" s="656"/>
      <c r="V166" s="656"/>
      <c r="W166" s="656"/>
      <c r="X166" s="656"/>
      <c r="Y166" s="656"/>
      <c r="Z166" s="375"/>
    </row>
  </sheetData>
  <mergeCells count="160">
    <mergeCell ref="P164:Y164"/>
    <mergeCell ref="P165:Y165"/>
    <mergeCell ref="P166:Y166"/>
    <mergeCell ref="P156:Y156"/>
    <mergeCell ref="P157:Y157"/>
    <mergeCell ref="P158:Y158"/>
    <mergeCell ref="P159:Y159"/>
    <mergeCell ref="P160:Y160"/>
    <mergeCell ref="P161:Y161"/>
    <mergeCell ref="P150:Y150"/>
    <mergeCell ref="P151:Y151"/>
    <mergeCell ref="P152:Y152"/>
    <mergeCell ref="P153:Y153"/>
    <mergeCell ref="P154:Y154"/>
    <mergeCell ref="P155:Y155"/>
    <mergeCell ref="P162:Y162"/>
    <mergeCell ref="P163:Y163"/>
    <mergeCell ref="P141:Y141"/>
    <mergeCell ref="P142:Y142"/>
    <mergeCell ref="P143:Y143"/>
    <mergeCell ref="P144:Y144"/>
    <mergeCell ref="P145:Y145"/>
    <mergeCell ref="P146:Y146"/>
    <mergeCell ref="P147:Y147"/>
    <mergeCell ref="P148:Y148"/>
    <mergeCell ref="P149:Y149"/>
    <mergeCell ref="P132:Y132"/>
    <mergeCell ref="P133:Y133"/>
    <mergeCell ref="P134:Y134"/>
    <mergeCell ref="P135:Y135"/>
    <mergeCell ref="P136:Y136"/>
    <mergeCell ref="P137:Y137"/>
    <mergeCell ref="P138:Y138"/>
    <mergeCell ref="P139:Y139"/>
    <mergeCell ref="P140:Y140"/>
    <mergeCell ref="P123:Y123"/>
    <mergeCell ref="P124:Y124"/>
    <mergeCell ref="P125:Y125"/>
    <mergeCell ref="P126:Y126"/>
    <mergeCell ref="P127:Y127"/>
    <mergeCell ref="P128:Y128"/>
    <mergeCell ref="P129:Y129"/>
    <mergeCell ref="P130:Y130"/>
    <mergeCell ref="P131:Y131"/>
    <mergeCell ref="P114:Y114"/>
    <mergeCell ref="P115:Y115"/>
    <mergeCell ref="P116:Y116"/>
    <mergeCell ref="P117:Y117"/>
    <mergeCell ref="P118:Y118"/>
    <mergeCell ref="P119:Y119"/>
    <mergeCell ref="P120:Y120"/>
    <mergeCell ref="P121:Y121"/>
    <mergeCell ref="P122:Y122"/>
    <mergeCell ref="P105:Y105"/>
    <mergeCell ref="P106:Y106"/>
    <mergeCell ref="P107:Y107"/>
    <mergeCell ref="P108:Y108"/>
    <mergeCell ref="P109:Y109"/>
    <mergeCell ref="P110:Y110"/>
    <mergeCell ref="P111:Y111"/>
    <mergeCell ref="P112:Y112"/>
    <mergeCell ref="P113:Y113"/>
    <mergeCell ref="P96:Y96"/>
    <mergeCell ref="P97:Y97"/>
    <mergeCell ref="P98:Y98"/>
    <mergeCell ref="P99:Y99"/>
    <mergeCell ref="P100:Y100"/>
    <mergeCell ref="P101:Y101"/>
    <mergeCell ref="P102:Y102"/>
    <mergeCell ref="P103:Y103"/>
    <mergeCell ref="P104:Y104"/>
    <mergeCell ref="P87:Y87"/>
    <mergeCell ref="P88:Y88"/>
    <mergeCell ref="P89:Y89"/>
    <mergeCell ref="P90:Y90"/>
    <mergeCell ref="P91:Y91"/>
    <mergeCell ref="P92:Y92"/>
    <mergeCell ref="P93:Y93"/>
    <mergeCell ref="P94:Y94"/>
    <mergeCell ref="P95:Y95"/>
    <mergeCell ref="P78:Y78"/>
    <mergeCell ref="P79:Y79"/>
    <mergeCell ref="P80:Y80"/>
    <mergeCell ref="P81:Y81"/>
    <mergeCell ref="P82:Y82"/>
    <mergeCell ref="P83:Y83"/>
    <mergeCell ref="P84:Y84"/>
    <mergeCell ref="P85:Y85"/>
    <mergeCell ref="P86:Y86"/>
    <mergeCell ref="P69:Y69"/>
    <mergeCell ref="P70:Y70"/>
    <mergeCell ref="P71:Y71"/>
    <mergeCell ref="P72:Y72"/>
    <mergeCell ref="P73:Y73"/>
    <mergeCell ref="P74:Y74"/>
    <mergeCell ref="P75:Y75"/>
    <mergeCell ref="P76:Y76"/>
    <mergeCell ref="P77:Y77"/>
    <mergeCell ref="A47:A49"/>
    <mergeCell ref="B47:B49"/>
    <mergeCell ref="A50:A52"/>
    <mergeCell ref="B50:B52"/>
    <mergeCell ref="A56:A58"/>
    <mergeCell ref="B56:B58"/>
    <mergeCell ref="P67:Y67"/>
    <mergeCell ref="P68:Y68"/>
    <mergeCell ref="A53:A55"/>
    <mergeCell ref="B53:B55"/>
    <mergeCell ref="B62:Y62"/>
    <mergeCell ref="B61:Y61"/>
    <mergeCell ref="A35:A37"/>
    <mergeCell ref="B35:B37"/>
    <mergeCell ref="A38:A40"/>
    <mergeCell ref="B38:B40"/>
    <mergeCell ref="A41:A43"/>
    <mergeCell ref="B41:B43"/>
    <mergeCell ref="A44:A46"/>
    <mergeCell ref="B44:B46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11:A13"/>
    <mergeCell ref="B11:B13"/>
    <mergeCell ref="P4:P6"/>
    <mergeCell ref="Q4:Q6"/>
    <mergeCell ref="R4:R6"/>
    <mergeCell ref="S4:S6"/>
    <mergeCell ref="A14:A16"/>
    <mergeCell ref="B14:B16"/>
    <mergeCell ref="A17:A19"/>
    <mergeCell ref="B17:B19"/>
    <mergeCell ref="V4:V6"/>
    <mergeCell ref="W4:W6"/>
    <mergeCell ref="X4:X6"/>
    <mergeCell ref="Y4:Y6"/>
    <mergeCell ref="B1:Y1"/>
    <mergeCell ref="B2:N2"/>
    <mergeCell ref="O2:Y2"/>
    <mergeCell ref="B4:C6"/>
    <mergeCell ref="D4:D6"/>
    <mergeCell ref="E4:E6"/>
    <mergeCell ref="F4:F6"/>
    <mergeCell ref="G4:G6"/>
    <mergeCell ref="H4:H6"/>
    <mergeCell ref="I4:I6"/>
    <mergeCell ref="T4:T6"/>
    <mergeCell ref="U4:U6"/>
    <mergeCell ref="J4:J6"/>
    <mergeCell ref="K4:K6"/>
    <mergeCell ref="L4:L6"/>
    <mergeCell ref="M4:M6"/>
    <mergeCell ref="N4:N6"/>
    <mergeCell ref="O4:O6"/>
  </mergeCells>
  <hyperlinks>
    <hyperlink ref="AA3" location="Indice!A1" display="(Voltar ao índice)" xr:uid="{059D34CA-C26B-406E-91F4-6A5FD8E3B282}"/>
  </hyperlinks>
  <printOptions horizontalCentered="1"/>
  <pageMargins left="0.47244094488188981" right="0.47244094488188981" top="0.6692913385826772" bottom="0.6692913385826772" header="0" footer="0"/>
  <pageSetup paperSize="9" scale="66" fitToHeight="2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1A36-FE81-43C3-92FD-FE7FE56258D5}">
  <sheetPr>
    <pageSetUpPr fitToPage="1"/>
  </sheetPr>
  <dimension ref="B1:G57"/>
  <sheetViews>
    <sheetView showGridLines="0" zoomScaleNormal="100" workbookViewId="0">
      <selection activeCell="B1" sqref="B1:D1"/>
    </sheetView>
  </sheetViews>
  <sheetFormatPr defaultRowHeight="12.75" x14ac:dyDescent="0.2"/>
  <cols>
    <col min="1" max="1" width="6.7109375" style="332" customWidth="1"/>
    <col min="2" max="2" width="62.7109375" style="332" customWidth="1"/>
    <col min="3" max="3" width="6.7109375" style="388" customWidth="1"/>
    <col min="4" max="4" width="33.7109375" style="332" customWidth="1"/>
    <col min="5" max="5" width="6.7109375" style="332" customWidth="1"/>
    <col min="6" max="6" width="14.28515625" style="332" bestFit="1" customWidth="1"/>
    <col min="7" max="16384" width="9.140625" style="332"/>
  </cols>
  <sheetData>
    <row r="1" spans="2:6" s="365" customFormat="1" ht="30" customHeight="1" x14ac:dyDescent="0.2">
      <c r="B1" s="517" t="s">
        <v>534</v>
      </c>
      <c r="C1" s="517"/>
      <c r="D1" s="517"/>
    </row>
    <row r="2" spans="2:6" s="365" customFormat="1" ht="12.75" customHeight="1" x14ac:dyDescent="0.2">
      <c r="C2" s="398"/>
      <c r="D2" s="398"/>
      <c r="F2" s="357"/>
    </row>
    <row r="3" spans="2:6" s="325" customFormat="1" ht="12.75" customHeight="1" x14ac:dyDescent="0.2">
      <c r="B3" s="328" t="s">
        <v>211</v>
      </c>
      <c r="C3" s="326"/>
      <c r="D3" s="326" t="s">
        <v>76</v>
      </c>
      <c r="F3" s="67" t="s">
        <v>1</v>
      </c>
    </row>
    <row r="4" spans="2:6" s="52" customFormat="1" ht="12.75" customHeight="1" x14ac:dyDescent="0.2">
      <c r="B4" s="640" t="s">
        <v>469</v>
      </c>
      <c r="C4" s="524"/>
      <c r="D4" s="657" t="s">
        <v>391</v>
      </c>
    </row>
    <row r="5" spans="2:6" s="52" customFormat="1" ht="12.75" customHeight="1" x14ac:dyDescent="0.2">
      <c r="B5" s="520"/>
      <c r="C5" s="629"/>
      <c r="D5" s="527"/>
    </row>
    <row r="6" spans="2:6" s="52" customFormat="1" ht="12.75" customHeight="1" x14ac:dyDescent="0.2">
      <c r="B6" s="520"/>
      <c r="C6" s="629"/>
      <c r="D6" s="527"/>
    </row>
    <row r="7" spans="2:6" s="52" customFormat="1" ht="12.75" customHeight="1" x14ac:dyDescent="0.2">
      <c r="B7" s="520"/>
      <c r="C7" s="629"/>
      <c r="D7" s="527"/>
    </row>
    <row r="8" spans="2:6" s="52" customFormat="1" ht="12.75" customHeight="1" x14ac:dyDescent="0.2">
      <c r="B8" s="641"/>
      <c r="C8" s="590"/>
      <c r="D8" s="658"/>
    </row>
    <row r="9" spans="2:6" s="333" customFormat="1" ht="12.75" customHeight="1" x14ac:dyDescent="0.2">
      <c r="B9" s="323"/>
      <c r="C9" s="322"/>
      <c r="D9" s="321"/>
    </row>
    <row r="10" spans="2:6" s="22" customFormat="1" ht="12.75" customHeight="1" x14ac:dyDescent="0.2">
      <c r="B10" s="22" t="s">
        <v>513</v>
      </c>
      <c r="C10" s="322" t="s">
        <v>82</v>
      </c>
      <c r="D10" s="397">
        <v>4</v>
      </c>
    </row>
    <row r="11" spans="2:6" s="22" customFormat="1" ht="12.75" customHeight="1" x14ac:dyDescent="0.2">
      <c r="C11" s="322" t="s">
        <v>83</v>
      </c>
      <c r="D11" s="396" t="s">
        <v>544</v>
      </c>
    </row>
    <row r="12" spans="2:6" s="22" customFormat="1" ht="12.75" customHeight="1" x14ac:dyDescent="0.2">
      <c r="C12" s="322" t="s">
        <v>84</v>
      </c>
      <c r="D12" s="396" t="s">
        <v>544</v>
      </c>
    </row>
    <row r="13" spans="2:6" s="22" customFormat="1" ht="12.75" customHeight="1" x14ac:dyDescent="0.2">
      <c r="C13" s="21"/>
    </row>
    <row r="14" spans="2:6" s="22" customFormat="1" ht="12.75" customHeight="1" x14ac:dyDescent="0.2">
      <c r="B14" s="22" t="s">
        <v>512</v>
      </c>
      <c r="C14" s="322" t="s">
        <v>82</v>
      </c>
      <c r="D14" s="22">
        <v>17</v>
      </c>
    </row>
    <row r="15" spans="2:6" s="22" customFormat="1" ht="11.25" x14ac:dyDescent="0.2">
      <c r="C15" s="322" t="s">
        <v>83</v>
      </c>
      <c r="D15" s="335">
        <v>5</v>
      </c>
    </row>
    <row r="16" spans="2:6" s="22" customFormat="1" ht="11.25" x14ac:dyDescent="0.2">
      <c r="C16" s="322" t="s">
        <v>84</v>
      </c>
      <c r="D16" s="396">
        <v>12</v>
      </c>
    </row>
    <row r="17" spans="2:7" s="22" customFormat="1" ht="11.25" x14ac:dyDescent="0.2">
      <c r="C17" s="21"/>
      <c r="D17" s="21"/>
    </row>
    <row r="18" spans="2:7" ht="3" customHeight="1" x14ac:dyDescent="0.2">
      <c r="B18" s="394"/>
      <c r="C18" s="395"/>
      <c r="D18" s="394"/>
    </row>
    <row r="19" spans="2:7" ht="6.75" customHeight="1" x14ac:dyDescent="0.2"/>
    <row r="20" spans="2:7" x14ac:dyDescent="0.2">
      <c r="B20" s="496" t="s">
        <v>393</v>
      </c>
      <c r="C20" s="496"/>
      <c r="D20" s="496"/>
      <c r="E20" s="315"/>
      <c r="F20" s="315"/>
      <c r="G20" s="315"/>
    </row>
    <row r="21" spans="2:7" ht="20.25" customHeight="1" x14ac:dyDescent="0.2">
      <c r="B21" s="633" t="s">
        <v>563</v>
      </c>
      <c r="C21" s="633"/>
      <c r="D21" s="633"/>
    </row>
    <row r="48" spans="2:4" x14ac:dyDescent="0.2">
      <c r="B48" s="393"/>
      <c r="C48" s="391"/>
      <c r="D48" s="390"/>
    </row>
    <row r="49" spans="2:4" x14ac:dyDescent="0.2">
      <c r="C49" s="391"/>
      <c r="D49" s="390"/>
    </row>
    <row r="50" spans="2:4" x14ac:dyDescent="0.2">
      <c r="B50" s="392"/>
      <c r="C50" s="391"/>
      <c r="D50" s="390"/>
    </row>
    <row r="51" spans="2:4" x14ac:dyDescent="0.2">
      <c r="B51" s="392"/>
      <c r="C51" s="391"/>
      <c r="D51" s="390"/>
    </row>
    <row r="52" spans="2:4" x14ac:dyDescent="0.2">
      <c r="B52" s="389"/>
      <c r="C52" s="391"/>
      <c r="D52" s="390"/>
    </row>
    <row r="53" spans="2:4" x14ac:dyDescent="0.2">
      <c r="B53" s="389"/>
      <c r="D53" s="390"/>
    </row>
    <row r="54" spans="2:4" x14ac:dyDescent="0.2">
      <c r="B54" s="389"/>
    </row>
    <row r="55" spans="2:4" x14ac:dyDescent="0.2">
      <c r="B55" s="389"/>
    </row>
    <row r="56" spans="2:4" x14ac:dyDescent="0.2">
      <c r="B56" s="389"/>
    </row>
    <row r="57" spans="2:4" x14ac:dyDescent="0.2">
      <c r="B57" s="389"/>
    </row>
  </sheetData>
  <mergeCells count="5">
    <mergeCell ref="B1:D1"/>
    <mergeCell ref="B4:C8"/>
    <mergeCell ref="D4:D8"/>
    <mergeCell ref="B20:D20"/>
    <mergeCell ref="B21:D21"/>
  </mergeCells>
  <hyperlinks>
    <hyperlink ref="F3" location="Indice!A1" display="(Voltar ao índice)" xr:uid="{DAA0856C-0ECB-4158-9558-AB256DAE84C1}"/>
  </hyperlinks>
  <printOptions horizontalCentered="1"/>
  <pageMargins left="0.47244094488188981" right="0.47244094488188981" top="0.6692913385826772" bottom="0.6692913385826772" header="0" footer="0"/>
  <pageSetup paperSize="9" scale="92" orientation="portrait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6A5F-3BFA-411A-BEB9-0AC95F57BA27}">
  <sheetPr>
    <pageSetUpPr fitToPage="1"/>
  </sheetPr>
  <dimension ref="B1:H53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32" customWidth="1"/>
    <col min="2" max="2" width="28.42578125" style="332" customWidth="1"/>
    <col min="3" max="3" width="6.140625" style="388" customWidth="1"/>
    <col min="4" max="4" width="33.7109375" style="388" customWidth="1"/>
    <col min="5" max="5" width="33.7109375" style="332" customWidth="1"/>
    <col min="6" max="6" width="6.7109375" style="332" customWidth="1"/>
    <col min="7" max="7" width="14.28515625" style="332" bestFit="1" customWidth="1"/>
    <col min="8" max="16384" width="9.140625" style="332"/>
  </cols>
  <sheetData>
    <row r="1" spans="2:8" s="365" customFormat="1" ht="30" customHeight="1" x14ac:dyDescent="0.2">
      <c r="B1" s="517" t="s">
        <v>556</v>
      </c>
      <c r="C1" s="517"/>
      <c r="D1" s="517"/>
      <c r="E1" s="517"/>
    </row>
    <row r="2" spans="2:8" s="365" customFormat="1" ht="12.75" customHeight="1" x14ac:dyDescent="0.2">
      <c r="C2" s="398"/>
      <c r="D2" s="398"/>
      <c r="E2" s="398"/>
      <c r="G2" s="357"/>
    </row>
    <row r="3" spans="2:8" s="325" customFormat="1" ht="12.75" customHeight="1" x14ac:dyDescent="0.2">
      <c r="B3" s="328" t="s">
        <v>211</v>
      </c>
      <c r="C3" s="326"/>
      <c r="D3" s="326"/>
      <c r="E3" s="326" t="s">
        <v>76</v>
      </c>
      <c r="G3" s="67" t="s">
        <v>1</v>
      </c>
    </row>
    <row r="4" spans="2:8" s="52" customFormat="1" ht="12.75" customHeight="1" x14ac:dyDescent="0.2">
      <c r="B4" s="640" t="s">
        <v>469</v>
      </c>
      <c r="C4" s="524"/>
      <c r="D4" s="657" t="s">
        <v>391</v>
      </c>
      <c r="E4" s="522" t="s">
        <v>549</v>
      </c>
    </row>
    <row r="5" spans="2:8" s="52" customFormat="1" ht="12.75" customHeight="1" x14ac:dyDescent="0.2">
      <c r="B5" s="520"/>
      <c r="C5" s="629"/>
      <c r="D5" s="527"/>
      <c r="E5" s="659"/>
    </row>
    <row r="6" spans="2:8" s="52" customFormat="1" ht="12.75" customHeight="1" x14ac:dyDescent="0.2">
      <c r="B6" s="520"/>
      <c r="C6" s="629"/>
      <c r="D6" s="527"/>
      <c r="E6" s="659"/>
    </row>
    <row r="7" spans="2:8" s="52" customFormat="1" ht="12.75" customHeight="1" x14ac:dyDescent="0.2">
      <c r="B7" s="520"/>
      <c r="C7" s="629"/>
      <c r="D7" s="527"/>
      <c r="E7" s="659"/>
    </row>
    <row r="8" spans="2:8" s="52" customFormat="1" ht="12.75" customHeight="1" x14ac:dyDescent="0.2">
      <c r="B8" s="641"/>
      <c r="C8" s="590"/>
      <c r="D8" s="658"/>
      <c r="E8" s="660"/>
    </row>
    <row r="9" spans="2:8" s="333" customFormat="1" ht="12.75" customHeight="1" x14ac:dyDescent="0.2">
      <c r="B9" s="323"/>
      <c r="C9" s="322"/>
      <c r="D9" s="322"/>
      <c r="E9" s="321"/>
    </row>
    <row r="10" spans="2:8" s="22" customFormat="1" ht="12.75" customHeight="1" x14ac:dyDescent="0.2">
      <c r="B10" s="20" t="s">
        <v>548</v>
      </c>
      <c r="C10" s="406" t="s">
        <v>82</v>
      </c>
      <c r="D10" s="406" t="s">
        <v>550</v>
      </c>
      <c r="E10" s="407">
        <v>5.9</v>
      </c>
    </row>
    <row r="11" spans="2:8" s="22" customFormat="1" ht="12.75" customHeight="1" x14ac:dyDescent="0.2">
      <c r="C11" s="322" t="s">
        <v>83</v>
      </c>
      <c r="D11" s="322" t="s">
        <v>551</v>
      </c>
      <c r="E11" s="405">
        <v>4.2</v>
      </c>
    </row>
    <row r="12" spans="2:8" s="22" customFormat="1" ht="12.75" customHeight="1" x14ac:dyDescent="0.2">
      <c r="C12" s="322" t="s">
        <v>84</v>
      </c>
      <c r="D12" s="322" t="s">
        <v>552</v>
      </c>
      <c r="E12" s="405">
        <v>7.4</v>
      </c>
    </row>
    <row r="13" spans="2:8" s="22" customFormat="1" ht="11.25" x14ac:dyDescent="0.2">
      <c r="C13" s="21"/>
      <c r="D13" s="21"/>
      <c r="E13" s="21"/>
    </row>
    <row r="14" spans="2:8" ht="3" customHeight="1" x14ac:dyDescent="0.2">
      <c r="B14" s="394"/>
      <c r="C14" s="395"/>
      <c r="D14" s="395"/>
      <c r="E14" s="394"/>
    </row>
    <row r="16" spans="2:8" x14ac:dyDescent="0.2">
      <c r="B16" s="496" t="s">
        <v>393</v>
      </c>
      <c r="C16" s="496"/>
      <c r="D16" s="496"/>
      <c r="E16" s="496"/>
      <c r="F16" s="315"/>
      <c r="G16" s="315"/>
      <c r="H16" s="315"/>
    </row>
    <row r="17" spans="2:5" ht="19.5" customHeight="1" x14ac:dyDescent="0.2">
      <c r="B17" s="633" t="s">
        <v>563</v>
      </c>
      <c r="C17" s="633"/>
      <c r="D17" s="633"/>
      <c r="E17" s="633"/>
    </row>
    <row r="44" spans="2:5" x14ac:dyDescent="0.2">
      <c r="B44" s="393"/>
      <c r="C44" s="391"/>
      <c r="D44" s="391"/>
      <c r="E44" s="390"/>
    </row>
    <row r="45" spans="2:5" x14ac:dyDescent="0.2">
      <c r="C45" s="391"/>
      <c r="D45" s="391"/>
      <c r="E45" s="390"/>
    </row>
    <row r="46" spans="2:5" x14ac:dyDescent="0.2">
      <c r="B46" s="392"/>
      <c r="C46" s="391"/>
      <c r="D46" s="391"/>
      <c r="E46" s="390"/>
    </row>
    <row r="47" spans="2:5" x14ac:dyDescent="0.2">
      <c r="B47" s="392"/>
      <c r="C47" s="391"/>
      <c r="D47" s="391"/>
      <c r="E47" s="390"/>
    </row>
    <row r="48" spans="2:5" x14ac:dyDescent="0.2">
      <c r="B48" s="389"/>
      <c r="C48" s="391"/>
      <c r="D48" s="391"/>
      <c r="E48" s="390"/>
    </row>
    <row r="49" spans="2:5" x14ac:dyDescent="0.2">
      <c r="B49" s="389"/>
      <c r="E49" s="390"/>
    </row>
    <row r="50" spans="2:5" x14ac:dyDescent="0.2">
      <c r="B50" s="389"/>
    </row>
    <row r="51" spans="2:5" x14ac:dyDescent="0.2">
      <c r="B51" s="389"/>
    </row>
    <row r="52" spans="2:5" x14ac:dyDescent="0.2">
      <c r="B52" s="389"/>
    </row>
    <row r="53" spans="2:5" x14ac:dyDescent="0.2">
      <c r="B53" s="389"/>
    </row>
  </sheetData>
  <mergeCells count="6">
    <mergeCell ref="B17:E17"/>
    <mergeCell ref="B1:E1"/>
    <mergeCell ref="B4:C8"/>
    <mergeCell ref="E4:E8"/>
    <mergeCell ref="D4:D8"/>
    <mergeCell ref="B16:E16"/>
  </mergeCells>
  <hyperlinks>
    <hyperlink ref="G3" location="Indice!A1" display="(Voltar ao índice)" xr:uid="{4F8E2687-388B-4E3C-9B6A-434F2C2EC5AD}"/>
  </hyperlinks>
  <printOptions horizontalCentered="1"/>
  <pageMargins left="0.47244094488188981" right="0.47244094488188981" top="0.6692913385826772" bottom="0.6692913385826772" header="0" footer="0"/>
  <pageSetup paperSize="9" scale="92" orientation="portrait" horizontalDpi="4294967294" verticalDpi="0" r:id="rId1"/>
  <ignoredErrors>
    <ignoredError sqref="D10:D12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C781-413E-4EFA-9976-B2981A417DC5}">
  <sheetPr>
    <pageSetUpPr fitToPage="1"/>
  </sheetPr>
  <dimension ref="B1:P242"/>
  <sheetViews>
    <sheetView showGridLines="0" zoomScaleNormal="100" workbookViewId="0">
      <pane xSplit="3" ySplit="6" topLeftCell="D7" activePane="bottomRight" state="frozen"/>
      <selection activeCell="G3" sqref="G3"/>
      <selection pane="topRight" activeCell="G3" sqref="G3"/>
      <selection pane="bottomLeft" activeCell="G3" sqref="G3"/>
      <selection pane="bottomRight" activeCell="B1" sqref="B1:N1"/>
    </sheetView>
  </sheetViews>
  <sheetFormatPr defaultRowHeight="12.75" x14ac:dyDescent="0.2"/>
  <cols>
    <col min="1" max="1" width="6.7109375" style="41" customWidth="1"/>
    <col min="2" max="2" width="34.85546875" style="41" customWidth="1"/>
    <col min="3" max="3" width="3.7109375" style="41" customWidth="1"/>
    <col min="4" max="4" width="7.85546875" style="41" customWidth="1"/>
    <col min="5" max="14" width="7.7109375" style="41" customWidth="1"/>
    <col min="15" max="15" width="6.7109375" style="41" customWidth="1"/>
    <col min="16" max="16" width="14.28515625" style="41" bestFit="1" customWidth="1"/>
    <col min="17" max="16384" width="9.140625" style="41"/>
  </cols>
  <sheetData>
    <row r="1" spans="2:16" s="53" customFormat="1" ht="21" customHeight="1" x14ac:dyDescent="0.2">
      <c r="B1" s="502" t="s">
        <v>553</v>
      </c>
      <c r="C1" s="502"/>
      <c r="D1" s="502"/>
      <c r="E1" s="502"/>
      <c r="F1" s="502"/>
      <c r="G1" s="502"/>
      <c r="H1" s="599"/>
      <c r="I1" s="599"/>
      <c r="J1" s="599"/>
      <c r="K1" s="599"/>
      <c r="L1" s="599"/>
      <c r="M1" s="599"/>
      <c r="N1" s="599"/>
      <c r="O1" s="399"/>
    </row>
    <row r="2" spans="2:16" s="53" customFormat="1" ht="12.75" customHeight="1" x14ac:dyDescent="0.2">
      <c r="B2" s="615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402"/>
      <c r="P2" s="357"/>
    </row>
    <row r="3" spans="2:16" s="325" customFormat="1" ht="12.75" customHeight="1" x14ac:dyDescent="0.2">
      <c r="B3" s="328" t="s">
        <v>211</v>
      </c>
      <c r="C3" s="32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26" t="s">
        <v>76</v>
      </c>
      <c r="O3" s="210"/>
      <c r="P3" s="67" t="s">
        <v>1</v>
      </c>
    </row>
    <row r="4" spans="2:16" s="333" customFormat="1" ht="11.25" customHeight="1" x14ac:dyDescent="0.2">
      <c r="B4" s="617" t="s">
        <v>469</v>
      </c>
      <c r="C4" s="609"/>
      <c r="D4" s="620" t="s">
        <v>0</v>
      </c>
      <c r="E4" s="620" t="s">
        <v>466</v>
      </c>
      <c r="F4" s="620" t="s">
        <v>465</v>
      </c>
      <c r="G4" s="620" t="s">
        <v>464</v>
      </c>
      <c r="H4" s="620" t="s">
        <v>463</v>
      </c>
      <c r="I4" s="620" t="s">
        <v>462</v>
      </c>
      <c r="J4" s="620" t="s">
        <v>461</v>
      </c>
      <c r="K4" s="609" t="s">
        <v>460</v>
      </c>
      <c r="L4" s="609" t="s">
        <v>459</v>
      </c>
      <c r="M4" s="609" t="s">
        <v>458</v>
      </c>
      <c r="N4" s="612" t="s">
        <v>457</v>
      </c>
      <c r="O4" s="355"/>
    </row>
    <row r="5" spans="2:16" s="333" customFormat="1" ht="11.25" customHeight="1" x14ac:dyDescent="0.2">
      <c r="B5" s="618"/>
      <c r="C5" s="610"/>
      <c r="D5" s="621"/>
      <c r="E5" s="621"/>
      <c r="F5" s="621"/>
      <c r="G5" s="621"/>
      <c r="H5" s="621"/>
      <c r="I5" s="621"/>
      <c r="J5" s="621"/>
      <c r="K5" s="610"/>
      <c r="L5" s="610"/>
      <c r="M5" s="610"/>
      <c r="N5" s="613"/>
      <c r="O5" s="355"/>
    </row>
    <row r="6" spans="2:16" s="333" customFormat="1" ht="11.25" customHeight="1" x14ac:dyDescent="0.2">
      <c r="B6" s="619"/>
      <c r="C6" s="611"/>
      <c r="D6" s="622"/>
      <c r="E6" s="622"/>
      <c r="F6" s="622"/>
      <c r="G6" s="622"/>
      <c r="H6" s="622"/>
      <c r="I6" s="622"/>
      <c r="J6" s="622"/>
      <c r="K6" s="611"/>
      <c r="L6" s="611"/>
      <c r="M6" s="611"/>
      <c r="N6" s="614"/>
      <c r="O6" s="355"/>
    </row>
    <row r="7" spans="2:16" s="333" customFormat="1" ht="12.75" customHeight="1" x14ac:dyDescent="0.2">
      <c r="B7" s="354"/>
      <c r="C7" s="35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</row>
    <row r="8" spans="2:16" s="52" customFormat="1" ht="12.75" customHeight="1" x14ac:dyDescent="0.2">
      <c r="B8" s="401" t="s">
        <v>548</v>
      </c>
      <c r="C8" s="344" t="s">
        <v>82</v>
      </c>
      <c r="D8" s="351">
        <v>15</v>
      </c>
      <c r="E8" s="351">
        <v>0</v>
      </c>
      <c r="F8" s="351">
        <v>1</v>
      </c>
      <c r="G8" s="351">
        <v>0</v>
      </c>
      <c r="H8" s="351">
        <v>0</v>
      </c>
      <c r="I8" s="351">
        <v>0</v>
      </c>
      <c r="J8" s="351">
        <v>0</v>
      </c>
      <c r="K8" s="351">
        <v>0</v>
      </c>
      <c r="L8" s="351">
        <v>0</v>
      </c>
      <c r="M8" s="351">
        <v>2</v>
      </c>
      <c r="N8" s="351">
        <v>12</v>
      </c>
      <c r="O8" s="351"/>
    </row>
    <row r="9" spans="2:16" s="22" customFormat="1" ht="7.5" customHeight="1" x14ac:dyDescent="0.2">
      <c r="C9" s="334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3"/>
    </row>
    <row r="10" spans="2:16" s="22" customFormat="1" ht="3" customHeight="1" x14ac:dyDescent="0.2">
      <c r="B10" s="337"/>
      <c r="C10" s="337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5"/>
      <c r="P10" s="333"/>
    </row>
    <row r="11" spans="2:16" s="22" customFormat="1" ht="6" customHeight="1" x14ac:dyDescent="0.2">
      <c r="C11" s="334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3"/>
    </row>
    <row r="12" spans="2:16" s="22" customFormat="1" ht="13.5" customHeight="1" x14ac:dyDescent="0.2">
      <c r="B12" s="496" t="s">
        <v>393</v>
      </c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335"/>
      <c r="P12" s="333"/>
    </row>
    <row r="13" spans="2:16" s="22" customFormat="1" ht="18.75" customHeight="1" x14ac:dyDescent="0.2">
      <c r="B13" s="633" t="s">
        <v>563</v>
      </c>
      <c r="C13" s="633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335"/>
      <c r="P13" s="333"/>
    </row>
    <row r="14" spans="2:16" s="22" customFormat="1" ht="9" customHeight="1" x14ac:dyDescent="0.2">
      <c r="B14" s="334"/>
      <c r="C14" s="334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3"/>
    </row>
    <row r="15" spans="2:16" s="22" customFormat="1" ht="9" customHeight="1" x14ac:dyDescent="0.2">
      <c r="B15" s="334"/>
      <c r="C15" s="334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3"/>
    </row>
    <row r="16" spans="2:16" s="22" customFormat="1" ht="9" customHeight="1" x14ac:dyDescent="0.2">
      <c r="B16" s="334"/>
      <c r="C16" s="334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3"/>
    </row>
    <row r="17" spans="2:16" s="22" customFormat="1" ht="9" customHeight="1" x14ac:dyDescent="0.2">
      <c r="B17" s="334"/>
      <c r="C17" s="334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3"/>
    </row>
    <row r="18" spans="2:16" s="22" customFormat="1" ht="9" customHeight="1" x14ac:dyDescent="0.2">
      <c r="B18" s="334"/>
      <c r="C18" s="334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3"/>
    </row>
    <row r="19" spans="2:16" s="22" customFormat="1" ht="9" customHeight="1" x14ac:dyDescent="0.2">
      <c r="B19" s="334"/>
      <c r="C19" s="334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3"/>
    </row>
    <row r="20" spans="2:16" s="22" customFormat="1" ht="9" customHeight="1" x14ac:dyDescent="0.2">
      <c r="B20" s="334"/>
      <c r="C20" s="334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3"/>
    </row>
    <row r="21" spans="2:16" s="22" customFormat="1" ht="9" customHeight="1" x14ac:dyDescent="0.2">
      <c r="B21" s="334"/>
      <c r="C21" s="334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3"/>
    </row>
    <row r="22" spans="2:16" s="22" customFormat="1" ht="9" customHeight="1" x14ac:dyDescent="0.2">
      <c r="B22" s="334"/>
      <c r="C22" s="334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3"/>
    </row>
    <row r="23" spans="2:16" s="22" customFormat="1" ht="9" customHeight="1" x14ac:dyDescent="0.2">
      <c r="B23" s="334"/>
      <c r="C23" s="334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3"/>
    </row>
    <row r="24" spans="2:16" s="22" customFormat="1" ht="9" customHeight="1" x14ac:dyDescent="0.2">
      <c r="B24" s="334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3"/>
    </row>
    <row r="25" spans="2:16" s="22" customFormat="1" ht="9" customHeight="1" x14ac:dyDescent="0.2">
      <c r="B25" s="334"/>
      <c r="C25" s="334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3"/>
    </row>
    <row r="26" spans="2:16" s="22" customFormat="1" ht="9" customHeight="1" x14ac:dyDescent="0.2">
      <c r="B26" s="334"/>
      <c r="C26" s="334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3"/>
    </row>
    <row r="27" spans="2:16" s="22" customFormat="1" ht="9" customHeight="1" x14ac:dyDescent="0.2">
      <c r="B27" s="334"/>
      <c r="C27" s="334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3"/>
    </row>
    <row r="28" spans="2:16" s="22" customFormat="1" ht="9" customHeight="1" x14ac:dyDescent="0.2"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3"/>
    </row>
    <row r="29" spans="2:16" s="22" customFormat="1" ht="9" customHeight="1" x14ac:dyDescent="0.2"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3"/>
    </row>
    <row r="30" spans="2:16" s="22" customFormat="1" ht="9" customHeight="1" x14ac:dyDescent="0.2"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3"/>
    </row>
    <row r="31" spans="2:16" s="22" customFormat="1" ht="9" customHeight="1" x14ac:dyDescent="0.2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3"/>
    </row>
    <row r="32" spans="2:16" s="22" customFormat="1" ht="9" customHeight="1" x14ac:dyDescent="0.2"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3"/>
    </row>
    <row r="33" spans="2:16" s="22" customFormat="1" ht="9" customHeight="1" x14ac:dyDescent="0.2"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3"/>
    </row>
    <row r="34" spans="2:16" s="22" customFormat="1" ht="9" customHeight="1" x14ac:dyDescent="0.2"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3"/>
    </row>
    <row r="35" spans="2:16" s="22" customFormat="1" ht="9" customHeight="1" x14ac:dyDescent="0.2"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3"/>
    </row>
    <row r="36" spans="2:16" s="22" customFormat="1" ht="9" customHeight="1" x14ac:dyDescent="0.2"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3"/>
    </row>
    <row r="37" spans="2:16" s="22" customFormat="1" ht="9" customHeight="1" x14ac:dyDescent="0.2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3"/>
    </row>
    <row r="38" spans="2:16" s="22" customFormat="1" ht="9" customHeight="1" x14ac:dyDescent="0.2"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3"/>
    </row>
    <row r="39" spans="2:16" s="22" customFormat="1" ht="9" customHeight="1" x14ac:dyDescent="0.2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3"/>
    </row>
    <row r="40" spans="2:16" s="22" customFormat="1" ht="9" customHeight="1" x14ac:dyDescent="0.2"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3"/>
    </row>
    <row r="41" spans="2:16" s="22" customFormat="1" ht="9" customHeight="1" x14ac:dyDescent="0.2"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3"/>
    </row>
    <row r="42" spans="2:16" s="22" customFormat="1" ht="9" customHeight="1" x14ac:dyDescent="0.2"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3"/>
    </row>
    <row r="43" spans="2:16" s="22" customFormat="1" ht="9" customHeight="1" x14ac:dyDescent="0.2"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3"/>
    </row>
    <row r="44" spans="2:16" s="22" customFormat="1" ht="9" customHeight="1" x14ac:dyDescent="0.2"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3"/>
    </row>
    <row r="45" spans="2:16" s="22" customFormat="1" ht="9" customHeight="1" x14ac:dyDescent="0.2"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3"/>
    </row>
    <row r="46" spans="2:16" s="22" customFormat="1" ht="9" customHeight="1" x14ac:dyDescent="0.2"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3"/>
    </row>
    <row r="47" spans="2:16" s="22" customFormat="1" ht="9" customHeight="1" x14ac:dyDescent="0.2">
      <c r="C47" s="21"/>
      <c r="P47" s="333"/>
    </row>
    <row r="48" spans="2:16" s="22" customFormat="1" ht="9" customHeight="1" x14ac:dyDescent="0.2">
      <c r="C48" s="21"/>
      <c r="P48" s="333"/>
    </row>
    <row r="49" spans="3:16" s="22" customFormat="1" ht="9" customHeight="1" x14ac:dyDescent="0.2">
      <c r="C49" s="21"/>
      <c r="P49" s="333"/>
    </row>
    <row r="50" spans="3:16" s="22" customFormat="1" ht="9" customHeight="1" x14ac:dyDescent="0.2">
      <c r="C50" s="21"/>
      <c r="P50" s="333"/>
    </row>
    <row r="51" spans="3:16" s="22" customFormat="1" ht="9" customHeight="1" x14ac:dyDescent="0.2">
      <c r="C51" s="21"/>
      <c r="P51" s="333"/>
    </row>
    <row r="52" spans="3:16" s="22" customFormat="1" ht="9" customHeight="1" x14ac:dyDescent="0.2">
      <c r="C52" s="21"/>
      <c r="P52" s="333"/>
    </row>
    <row r="53" spans="3:16" s="22" customFormat="1" ht="9" customHeight="1" x14ac:dyDescent="0.2">
      <c r="C53" s="21"/>
      <c r="P53" s="333"/>
    </row>
    <row r="54" spans="3:16" s="22" customFormat="1" ht="9" customHeight="1" x14ac:dyDescent="0.2">
      <c r="C54" s="21"/>
      <c r="P54" s="333"/>
    </row>
    <row r="55" spans="3:16" s="22" customFormat="1" ht="9" customHeight="1" x14ac:dyDescent="0.2">
      <c r="C55" s="21"/>
      <c r="P55" s="333"/>
    </row>
    <row r="56" spans="3:16" s="22" customFormat="1" ht="9" customHeight="1" x14ac:dyDescent="0.2">
      <c r="C56" s="21"/>
      <c r="P56" s="333"/>
    </row>
    <row r="57" spans="3:16" s="22" customFormat="1" ht="9" customHeight="1" x14ac:dyDescent="0.2">
      <c r="C57" s="21"/>
      <c r="P57" s="333"/>
    </row>
    <row r="58" spans="3:16" s="22" customFormat="1" ht="9" customHeight="1" x14ac:dyDescent="0.2">
      <c r="C58" s="21"/>
      <c r="P58" s="333"/>
    </row>
    <row r="59" spans="3:16" s="22" customFormat="1" ht="9" customHeight="1" x14ac:dyDescent="0.2">
      <c r="C59" s="21"/>
      <c r="P59" s="333"/>
    </row>
    <row r="60" spans="3:16" s="22" customFormat="1" ht="9" customHeight="1" x14ac:dyDescent="0.2">
      <c r="C60" s="21"/>
      <c r="P60" s="333"/>
    </row>
    <row r="61" spans="3:16" s="22" customFormat="1" ht="9" customHeight="1" x14ac:dyDescent="0.2">
      <c r="P61" s="333"/>
    </row>
    <row r="62" spans="3:16" s="22" customFormat="1" ht="9" customHeight="1" x14ac:dyDescent="0.2">
      <c r="P62" s="333"/>
    </row>
    <row r="63" spans="3:16" s="22" customFormat="1" ht="9" customHeight="1" x14ac:dyDescent="0.2">
      <c r="P63" s="333"/>
    </row>
    <row r="64" spans="3:16" s="22" customFormat="1" ht="9" customHeight="1" x14ac:dyDescent="0.2">
      <c r="P64" s="333"/>
    </row>
    <row r="65" spans="16:16" s="22" customFormat="1" ht="9" customHeight="1" x14ac:dyDescent="0.2">
      <c r="P65" s="333"/>
    </row>
    <row r="66" spans="16:16" s="22" customFormat="1" ht="9" customHeight="1" x14ac:dyDescent="0.2">
      <c r="P66" s="333"/>
    </row>
    <row r="67" spans="16:16" s="22" customFormat="1" ht="9" customHeight="1" x14ac:dyDescent="0.2">
      <c r="P67" s="333"/>
    </row>
    <row r="68" spans="16:16" s="22" customFormat="1" ht="9" customHeight="1" x14ac:dyDescent="0.2">
      <c r="P68" s="333"/>
    </row>
    <row r="69" spans="16:16" s="22" customFormat="1" ht="9" customHeight="1" x14ac:dyDescent="0.2">
      <c r="P69" s="333"/>
    </row>
    <row r="70" spans="16:16" s="22" customFormat="1" ht="9" customHeight="1" x14ac:dyDescent="0.2">
      <c r="P70" s="333"/>
    </row>
    <row r="71" spans="16:16" s="22" customFormat="1" ht="9" customHeight="1" x14ac:dyDescent="0.2">
      <c r="P71" s="333"/>
    </row>
    <row r="72" spans="16:16" s="22" customFormat="1" ht="9" customHeight="1" x14ac:dyDescent="0.2">
      <c r="P72" s="333"/>
    </row>
    <row r="73" spans="16:16" s="22" customFormat="1" ht="9" customHeight="1" x14ac:dyDescent="0.2">
      <c r="P73" s="333"/>
    </row>
    <row r="74" spans="16:16" s="22" customFormat="1" ht="9" customHeight="1" x14ac:dyDescent="0.2">
      <c r="P74" s="333"/>
    </row>
    <row r="75" spans="16:16" s="22" customFormat="1" ht="9" customHeight="1" x14ac:dyDescent="0.2">
      <c r="P75" s="333"/>
    </row>
    <row r="76" spans="16:16" s="22" customFormat="1" ht="9" customHeight="1" x14ac:dyDescent="0.2">
      <c r="P76" s="333"/>
    </row>
    <row r="77" spans="16:16" s="22" customFormat="1" ht="9" customHeight="1" x14ac:dyDescent="0.2">
      <c r="P77" s="333"/>
    </row>
    <row r="78" spans="16:16" s="22" customFormat="1" ht="9" customHeight="1" x14ac:dyDescent="0.2">
      <c r="P78" s="333"/>
    </row>
    <row r="79" spans="16:16" s="22" customFormat="1" ht="9" customHeight="1" x14ac:dyDescent="0.2">
      <c r="P79" s="333"/>
    </row>
    <row r="80" spans="16:16" s="22" customFormat="1" ht="9" customHeight="1" x14ac:dyDescent="0.2">
      <c r="P80" s="333"/>
    </row>
    <row r="81" spans="16:16" s="22" customFormat="1" ht="9" customHeight="1" x14ac:dyDescent="0.2">
      <c r="P81" s="333"/>
    </row>
    <row r="82" spans="16:16" s="22" customFormat="1" ht="9" customHeight="1" x14ac:dyDescent="0.2">
      <c r="P82" s="333"/>
    </row>
    <row r="83" spans="16:16" s="22" customFormat="1" ht="9" customHeight="1" x14ac:dyDescent="0.2">
      <c r="P83" s="333"/>
    </row>
    <row r="84" spans="16:16" s="22" customFormat="1" ht="9" customHeight="1" x14ac:dyDescent="0.2">
      <c r="P84" s="333"/>
    </row>
    <row r="85" spans="16:16" s="22" customFormat="1" ht="9" customHeight="1" x14ac:dyDescent="0.2">
      <c r="P85" s="333"/>
    </row>
    <row r="86" spans="16:16" s="22" customFormat="1" ht="9" customHeight="1" x14ac:dyDescent="0.2">
      <c r="P86" s="333"/>
    </row>
    <row r="87" spans="16:16" s="22" customFormat="1" ht="9" customHeight="1" x14ac:dyDescent="0.2">
      <c r="P87" s="333"/>
    </row>
    <row r="88" spans="16:16" s="22" customFormat="1" ht="9" customHeight="1" x14ac:dyDescent="0.2">
      <c r="P88" s="333"/>
    </row>
    <row r="89" spans="16:16" s="22" customFormat="1" ht="9" customHeight="1" x14ac:dyDescent="0.2">
      <c r="P89" s="333"/>
    </row>
    <row r="90" spans="16:16" s="22" customFormat="1" ht="9" customHeight="1" x14ac:dyDescent="0.2">
      <c r="P90" s="333"/>
    </row>
    <row r="91" spans="16:16" s="22" customFormat="1" ht="9" customHeight="1" x14ac:dyDescent="0.2">
      <c r="P91" s="333"/>
    </row>
    <row r="92" spans="16:16" s="22" customFormat="1" ht="9" customHeight="1" x14ac:dyDescent="0.2">
      <c r="P92" s="333"/>
    </row>
    <row r="93" spans="16:16" s="22" customFormat="1" ht="9" customHeight="1" x14ac:dyDescent="0.2">
      <c r="P93" s="333"/>
    </row>
    <row r="94" spans="16:16" s="22" customFormat="1" ht="9" customHeight="1" x14ac:dyDescent="0.2">
      <c r="P94" s="333"/>
    </row>
    <row r="95" spans="16:16" s="22" customFormat="1" ht="9" customHeight="1" x14ac:dyDescent="0.2">
      <c r="P95" s="333"/>
    </row>
    <row r="96" spans="16:16" s="22" customFormat="1" ht="9" customHeight="1" x14ac:dyDescent="0.2">
      <c r="P96" s="333"/>
    </row>
    <row r="97" spans="16:16" s="22" customFormat="1" ht="9" customHeight="1" x14ac:dyDescent="0.2">
      <c r="P97" s="333"/>
    </row>
    <row r="98" spans="16:16" s="22" customFormat="1" ht="9" customHeight="1" x14ac:dyDescent="0.2">
      <c r="P98" s="333"/>
    </row>
    <row r="99" spans="16:16" s="22" customFormat="1" ht="9" customHeight="1" x14ac:dyDescent="0.2">
      <c r="P99" s="333"/>
    </row>
    <row r="100" spans="16:16" s="22" customFormat="1" ht="9" customHeight="1" x14ac:dyDescent="0.2">
      <c r="P100" s="333"/>
    </row>
    <row r="101" spans="16:16" s="22" customFormat="1" ht="9" customHeight="1" x14ac:dyDescent="0.2">
      <c r="P101" s="333"/>
    </row>
    <row r="102" spans="16:16" s="22" customFormat="1" ht="9" customHeight="1" x14ac:dyDescent="0.2">
      <c r="P102" s="333"/>
    </row>
    <row r="103" spans="16:16" s="22" customFormat="1" ht="9" customHeight="1" x14ac:dyDescent="0.2">
      <c r="P103" s="333"/>
    </row>
    <row r="104" spans="16:16" s="22" customFormat="1" ht="9" customHeight="1" x14ac:dyDescent="0.2">
      <c r="P104" s="333"/>
    </row>
    <row r="105" spans="16:16" s="22" customFormat="1" ht="9" customHeight="1" x14ac:dyDescent="0.2">
      <c r="P105" s="333"/>
    </row>
    <row r="106" spans="16:16" s="22" customFormat="1" ht="9" customHeight="1" x14ac:dyDescent="0.2">
      <c r="P106" s="333"/>
    </row>
    <row r="107" spans="16:16" s="22" customFormat="1" ht="9" customHeight="1" x14ac:dyDescent="0.2">
      <c r="P107" s="333"/>
    </row>
    <row r="108" spans="16:16" s="22" customFormat="1" ht="9" customHeight="1" x14ac:dyDescent="0.2">
      <c r="P108" s="333"/>
    </row>
    <row r="109" spans="16:16" s="22" customFormat="1" ht="9" customHeight="1" x14ac:dyDescent="0.2">
      <c r="P109" s="333"/>
    </row>
    <row r="110" spans="16:16" s="22" customFormat="1" ht="9" customHeight="1" x14ac:dyDescent="0.2">
      <c r="P110" s="333"/>
    </row>
    <row r="111" spans="16:16" s="22" customFormat="1" ht="9" customHeight="1" x14ac:dyDescent="0.2">
      <c r="P111" s="333"/>
    </row>
    <row r="112" spans="16:16" s="22" customFormat="1" ht="9" customHeight="1" x14ac:dyDescent="0.2">
      <c r="P112" s="333"/>
    </row>
    <row r="113" spans="16:16" s="22" customFormat="1" ht="9" customHeight="1" x14ac:dyDescent="0.2">
      <c r="P113" s="333"/>
    </row>
    <row r="114" spans="16:16" s="22" customFormat="1" ht="9" customHeight="1" x14ac:dyDescent="0.2">
      <c r="P114" s="333"/>
    </row>
    <row r="115" spans="16:16" s="22" customFormat="1" ht="9" customHeight="1" x14ac:dyDescent="0.2">
      <c r="P115" s="333"/>
    </row>
    <row r="116" spans="16:16" s="22" customFormat="1" ht="9" customHeight="1" x14ac:dyDescent="0.2">
      <c r="P116" s="333"/>
    </row>
    <row r="117" spans="16:16" s="22" customFormat="1" ht="9" customHeight="1" x14ac:dyDescent="0.2">
      <c r="P117" s="333"/>
    </row>
    <row r="118" spans="16:16" s="22" customFormat="1" ht="9" customHeight="1" x14ac:dyDescent="0.2">
      <c r="P118" s="333"/>
    </row>
    <row r="119" spans="16:16" s="22" customFormat="1" ht="9" customHeight="1" x14ac:dyDescent="0.2">
      <c r="P119" s="333"/>
    </row>
    <row r="120" spans="16:16" s="22" customFormat="1" ht="9" customHeight="1" x14ac:dyDescent="0.2">
      <c r="P120" s="333"/>
    </row>
    <row r="121" spans="16:16" s="22" customFormat="1" ht="9" customHeight="1" x14ac:dyDescent="0.2">
      <c r="P121" s="333"/>
    </row>
    <row r="122" spans="16:16" s="22" customFormat="1" ht="9" customHeight="1" x14ac:dyDescent="0.2">
      <c r="P122" s="333"/>
    </row>
    <row r="123" spans="16:16" s="22" customFormat="1" ht="9" customHeight="1" x14ac:dyDescent="0.2">
      <c r="P123" s="333"/>
    </row>
    <row r="124" spans="16:16" s="22" customFormat="1" ht="9" customHeight="1" x14ac:dyDescent="0.2">
      <c r="P124" s="333"/>
    </row>
    <row r="125" spans="16:16" s="22" customFormat="1" ht="9" customHeight="1" x14ac:dyDescent="0.2">
      <c r="P125" s="333"/>
    </row>
    <row r="126" spans="16:16" s="22" customFormat="1" ht="9" customHeight="1" x14ac:dyDescent="0.2">
      <c r="P126" s="333"/>
    </row>
    <row r="127" spans="16:16" s="22" customFormat="1" ht="9" customHeight="1" x14ac:dyDescent="0.2">
      <c r="P127" s="333"/>
    </row>
    <row r="128" spans="16:16" s="22" customFormat="1" ht="9" customHeight="1" x14ac:dyDescent="0.2">
      <c r="P128" s="333"/>
    </row>
    <row r="129" spans="16:16" s="22" customFormat="1" ht="9" customHeight="1" x14ac:dyDescent="0.2">
      <c r="P129" s="333"/>
    </row>
    <row r="130" spans="16:16" s="22" customFormat="1" ht="9" customHeight="1" x14ac:dyDescent="0.2">
      <c r="P130" s="333"/>
    </row>
    <row r="131" spans="16:16" s="22" customFormat="1" ht="9" customHeight="1" x14ac:dyDescent="0.2">
      <c r="P131" s="333"/>
    </row>
    <row r="132" spans="16:16" s="22" customFormat="1" ht="9" customHeight="1" x14ac:dyDescent="0.2">
      <c r="P132" s="333"/>
    </row>
    <row r="133" spans="16:16" s="22" customFormat="1" ht="9" customHeight="1" x14ac:dyDescent="0.2">
      <c r="P133" s="333"/>
    </row>
    <row r="134" spans="16:16" s="22" customFormat="1" ht="9" customHeight="1" x14ac:dyDescent="0.2">
      <c r="P134" s="333"/>
    </row>
    <row r="135" spans="16:16" s="22" customFormat="1" ht="9" customHeight="1" x14ac:dyDescent="0.2">
      <c r="P135" s="333"/>
    </row>
    <row r="136" spans="16:16" s="22" customFormat="1" ht="9" customHeight="1" x14ac:dyDescent="0.2">
      <c r="P136" s="333"/>
    </row>
    <row r="137" spans="16:16" s="22" customFormat="1" ht="9" customHeight="1" x14ac:dyDescent="0.2">
      <c r="P137" s="333"/>
    </row>
    <row r="138" spans="16:16" s="22" customFormat="1" ht="9" customHeight="1" x14ac:dyDescent="0.2">
      <c r="P138" s="333"/>
    </row>
    <row r="139" spans="16:16" s="22" customFormat="1" ht="9" customHeight="1" x14ac:dyDescent="0.2">
      <c r="P139" s="333"/>
    </row>
    <row r="140" spans="16:16" s="22" customFormat="1" ht="9" customHeight="1" x14ac:dyDescent="0.2">
      <c r="P140" s="333"/>
    </row>
    <row r="141" spans="16:16" s="22" customFormat="1" ht="9" customHeight="1" x14ac:dyDescent="0.2">
      <c r="P141" s="333"/>
    </row>
    <row r="142" spans="16:16" s="22" customFormat="1" ht="9" customHeight="1" x14ac:dyDescent="0.2">
      <c r="P142" s="333"/>
    </row>
    <row r="143" spans="16:16" s="22" customFormat="1" ht="9" customHeight="1" x14ac:dyDescent="0.2">
      <c r="P143" s="333"/>
    </row>
    <row r="144" spans="16:16" s="22" customFormat="1" ht="9" customHeight="1" x14ac:dyDescent="0.2">
      <c r="P144" s="333"/>
    </row>
    <row r="145" spans="16:16" s="22" customFormat="1" ht="9" customHeight="1" x14ac:dyDescent="0.2">
      <c r="P145" s="333"/>
    </row>
    <row r="146" spans="16:16" s="22" customFormat="1" ht="9" customHeight="1" x14ac:dyDescent="0.2">
      <c r="P146" s="333"/>
    </row>
    <row r="147" spans="16:16" s="22" customFormat="1" ht="9" customHeight="1" x14ac:dyDescent="0.2">
      <c r="P147" s="333"/>
    </row>
    <row r="148" spans="16:16" s="22" customFormat="1" ht="9" customHeight="1" x14ac:dyDescent="0.2">
      <c r="P148" s="333"/>
    </row>
    <row r="149" spans="16:16" s="22" customFormat="1" ht="9" customHeight="1" x14ac:dyDescent="0.2">
      <c r="P149" s="333"/>
    </row>
    <row r="150" spans="16:16" s="22" customFormat="1" ht="9" customHeight="1" x14ac:dyDescent="0.2">
      <c r="P150" s="333"/>
    </row>
    <row r="151" spans="16:16" s="22" customFormat="1" ht="9" customHeight="1" x14ac:dyDescent="0.2">
      <c r="P151" s="333"/>
    </row>
    <row r="152" spans="16:16" s="22" customFormat="1" ht="9" customHeight="1" x14ac:dyDescent="0.2">
      <c r="P152" s="333"/>
    </row>
    <row r="153" spans="16:16" s="22" customFormat="1" ht="9" customHeight="1" x14ac:dyDescent="0.2">
      <c r="P153" s="333"/>
    </row>
    <row r="154" spans="16:16" s="22" customFormat="1" ht="9" customHeight="1" x14ac:dyDescent="0.2">
      <c r="P154" s="333"/>
    </row>
    <row r="155" spans="16:16" s="22" customFormat="1" ht="9" customHeight="1" x14ac:dyDescent="0.2">
      <c r="P155" s="333"/>
    </row>
    <row r="156" spans="16:16" s="22" customFormat="1" ht="9" customHeight="1" x14ac:dyDescent="0.2">
      <c r="P156" s="333"/>
    </row>
    <row r="157" spans="16:16" s="22" customFormat="1" ht="9" customHeight="1" x14ac:dyDescent="0.2">
      <c r="P157" s="333"/>
    </row>
    <row r="158" spans="16:16" s="22" customFormat="1" ht="9" customHeight="1" x14ac:dyDescent="0.2">
      <c r="P158" s="333"/>
    </row>
    <row r="159" spans="16:16" s="22" customFormat="1" ht="9" customHeight="1" x14ac:dyDescent="0.2">
      <c r="P159" s="333"/>
    </row>
    <row r="160" spans="16:16" s="22" customFormat="1" ht="9" customHeight="1" x14ac:dyDescent="0.2">
      <c r="P160" s="333"/>
    </row>
    <row r="161" spans="16:16" s="22" customFormat="1" ht="9" customHeight="1" x14ac:dyDescent="0.2">
      <c r="P161" s="333"/>
    </row>
    <row r="162" spans="16:16" s="22" customFormat="1" ht="9" customHeight="1" x14ac:dyDescent="0.2">
      <c r="P162" s="333"/>
    </row>
    <row r="163" spans="16:16" s="22" customFormat="1" ht="9" customHeight="1" x14ac:dyDescent="0.2">
      <c r="P163" s="333"/>
    </row>
    <row r="164" spans="16:16" s="22" customFormat="1" ht="9" customHeight="1" x14ac:dyDescent="0.2">
      <c r="P164" s="333"/>
    </row>
    <row r="165" spans="16:16" s="22" customFormat="1" ht="9" customHeight="1" x14ac:dyDescent="0.2">
      <c r="P165" s="333"/>
    </row>
    <row r="166" spans="16:16" s="22" customFormat="1" ht="9" customHeight="1" x14ac:dyDescent="0.2">
      <c r="P166" s="333"/>
    </row>
    <row r="167" spans="16:16" s="22" customFormat="1" ht="9" customHeight="1" x14ac:dyDescent="0.2">
      <c r="P167" s="333"/>
    </row>
    <row r="168" spans="16:16" s="22" customFormat="1" ht="9" customHeight="1" x14ac:dyDescent="0.2">
      <c r="P168" s="333"/>
    </row>
    <row r="169" spans="16:16" s="22" customFormat="1" ht="9" customHeight="1" x14ac:dyDescent="0.2">
      <c r="P169" s="333"/>
    </row>
    <row r="170" spans="16:16" s="22" customFormat="1" ht="9" customHeight="1" x14ac:dyDescent="0.2">
      <c r="P170" s="333"/>
    </row>
    <row r="171" spans="16:16" s="22" customFormat="1" ht="9" customHeight="1" x14ac:dyDescent="0.2">
      <c r="P171" s="333"/>
    </row>
    <row r="172" spans="16:16" s="22" customFormat="1" ht="9" customHeight="1" x14ac:dyDescent="0.2">
      <c r="P172" s="333"/>
    </row>
    <row r="173" spans="16:16" s="22" customFormat="1" ht="9" customHeight="1" x14ac:dyDescent="0.2">
      <c r="P173" s="333"/>
    </row>
    <row r="174" spans="16:16" s="22" customFormat="1" ht="9" customHeight="1" x14ac:dyDescent="0.2">
      <c r="P174" s="333"/>
    </row>
    <row r="175" spans="16:16" s="22" customFormat="1" ht="9" customHeight="1" x14ac:dyDescent="0.2">
      <c r="P175" s="333"/>
    </row>
    <row r="176" spans="16:16" s="22" customFormat="1" ht="9" customHeight="1" x14ac:dyDescent="0.2">
      <c r="P176" s="333"/>
    </row>
    <row r="177" spans="16:16" s="22" customFormat="1" ht="9" customHeight="1" x14ac:dyDescent="0.2">
      <c r="P177" s="333"/>
    </row>
    <row r="178" spans="16:16" s="22" customFormat="1" ht="9" customHeight="1" x14ac:dyDescent="0.2">
      <c r="P178" s="333"/>
    </row>
    <row r="179" spans="16:16" s="22" customFormat="1" ht="9" customHeight="1" x14ac:dyDescent="0.2">
      <c r="P179" s="333"/>
    </row>
    <row r="180" spans="16:16" s="22" customFormat="1" ht="9" customHeight="1" x14ac:dyDescent="0.2">
      <c r="P180" s="333"/>
    </row>
    <row r="181" spans="16:16" s="22" customFormat="1" ht="9" customHeight="1" x14ac:dyDescent="0.2">
      <c r="P181" s="333"/>
    </row>
    <row r="182" spans="16:16" s="22" customFormat="1" ht="9" customHeight="1" x14ac:dyDescent="0.2">
      <c r="P182" s="333"/>
    </row>
    <row r="183" spans="16:16" s="22" customFormat="1" ht="9" customHeight="1" x14ac:dyDescent="0.2">
      <c r="P183" s="333"/>
    </row>
    <row r="184" spans="16:16" s="22" customFormat="1" ht="9" customHeight="1" x14ac:dyDescent="0.2">
      <c r="P184" s="333"/>
    </row>
    <row r="185" spans="16:16" s="22" customFormat="1" ht="9" customHeight="1" x14ac:dyDescent="0.2">
      <c r="P185" s="333"/>
    </row>
    <row r="186" spans="16:16" s="22" customFormat="1" ht="9" customHeight="1" x14ac:dyDescent="0.2">
      <c r="P186" s="333"/>
    </row>
    <row r="187" spans="16:16" s="22" customFormat="1" ht="9" customHeight="1" x14ac:dyDescent="0.2">
      <c r="P187" s="333"/>
    </row>
    <row r="188" spans="16:16" s="22" customFormat="1" ht="9" customHeight="1" x14ac:dyDescent="0.2">
      <c r="P188" s="333"/>
    </row>
    <row r="189" spans="16:16" s="22" customFormat="1" ht="9" customHeight="1" x14ac:dyDescent="0.2">
      <c r="P189" s="333"/>
    </row>
    <row r="190" spans="16:16" s="22" customFormat="1" ht="9" customHeight="1" x14ac:dyDescent="0.2">
      <c r="P190" s="333"/>
    </row>
    <row r="191" spans="16:16" s="22" customFormat="1" ht="9" customHeight="1" x14ac:dyDescent="0.2">
      <c r="P191" s="333"/>
    </row>
    <row r="192" spans="16:16" s="22" customFormat="1" ht="9" customHeight="1" x14ac:dyDescent="0.2">
      <c r="P192" s="333"/>
    </row>
    <row r="193" spans="16:16" s="22" customFormat="1" ht="9" customHeight="1" x14ac:dyDescent="0.2">
      <c r="P193" s="333"/>
    </row>
    <row r="194" spans="16:16" s="22" customFormat="1" ht="9" customHeight="1" x14ac:dyDescent="0.2">
      <c r="P194" s="333"/>
    </row>
    <row r="195" spans="16:16" s="22" customFormat="1" ht="9" customHeight="1" x14ac:dyDescent="0.2">
      <c r="P195" s="333"/>
    </row>
    <row r="196" spans="16:16" s="22" customFormat="1" ht="9" customHeight="1" x14ac:dyDescent="0.2">
      <c r="P196" s="333"/>
    </row>
    <row r="197" spans="16:16" s="22" customFormat="1" ht="9" customHeight="1" x14ac:dyDescent="0.2">
      <c r="P197" s="333"/>
    </row>
    <row r="198" spans="16:16" s="22" customFormat="1" ht="9" customHeight="1" x14ac:dyDescent="0.2">
      <c r="P198" s="333"/>
    </row>
    <row r="199" spans="16:16" s="22" customFormat="1" ht="9" customHeight="1" x14ac:dyDescent="0.2">
      <c r="P199" s="333"/>
    </row>
    <row r="200" spans="16:16" s="22" customFormat="1" ht="9" customHeight="1" x14ac:dyDescent="0.2">
      <c r="P200" s="333"/>
    </row>
    <row r="201" spans="16:16" s="22" customFormat="1" ht="9" customHeight="1" x14ac:dyDescent="0.2">
      <c r="P201" s="333"/>
    </row>
    <row r="202" spans="16:16" s="22" customFormat="1" ht="9" customHeight="1" x14ac:dyDescent="0.2">
      <c r="P202" s="333"/>
    </row>
    <row r="203" spans="16:16" s="22" customFormat="1" ht="9" customHeight="1" x14ac:dyDescent="0.2">
      <c r="P203" s="333"/>
    </row>
    <row r="204" spans="16:16" s="22" customFormat="1" ht="11.25" x14ac:dyDescent="0.2"/>
    <row r="205" spans="16:16" s="22" customFormat="1" ht="11.25" x14ac:dyDescent="0.2"/>
    <row r="206" spans="16:16" s="22" customFormat="1" ht="11.25" x14ac:dyDescent="0.2"/>
    <row r="207" spans="16:16" s="22" customFormat="1" ht="11.25" x14ac:dyDescent="0.2"/>
    <row r="208" spans="16:16" s="22" customFormat="1" ht="11.25" x14ac:dyDescent="0.2"/>
    <row r="209" s="22" customFormat="1" ht="11.25" x14ac:dyDescent="0.2"/>
    <row r="210" s="22" customFormat="1" ht="11.25" x14ac:dyDescent="0.2"/>
    <row r="211" s="22" customFormat="1" ht="11.25" x14ac:dyDescent="0.2"/>
    <row r="212" s="22" customFormat="1" ht="11.25" x14ac:dyDescent="0.2"/>
    <row r="213" s="22" customFormat="1" ht="11.25" x14ac:dyDescent="0.2"/>
    <row r="214" s="22" customFormat="1" ht="11.25" x14ac:dyDescent="0.2"/>
    <row r="215" s="22" customFormat="1" ht="11.25" x14ac:dyDescent="0.2"/>
    <row r="216" s="22" customFormat="1" ht="11.25" x14ac:dyDescent="0.2"/>
    <row r="217" s="22" customFormat="1" ht="11.25" x14ac:dyDescent="0.2"/>
    <row r="218" s="22" customFormat="1" ht="11.25" x14ac:dyDescent="0.2"/>
    <row r="219" s="22" customFormat="1" ht="11.25" x14ac:dyDescent="0.2"/>
    <row r="220" s="22" customFormat="1" ht="11.25" x14ac:dyDescent="0.2"/>
    <row r="221" s="22" customFormat="1" ht="11.25" x14ac:dyDescent="0.2"/>
    <row r="222" s="22" customFormat="1" ht="11.25" x14ac:dyDescent="0.2"/>
    <row r="223" s="22" customFormat="1" ht="11.25" x14ac:dyDescent="0.2"/>
    <row r="224" s="22" customFormat="1" ht="11.25" x14ac:dyDescent="0.2"/>
    <row r="225" s="22" customFormat="1" ht="11.25" x14ac:dyDescent="0.2"/>
    <row r="226" s="22" customFormat="1" ht="11.25" x14ac:dyDescent="0.2"/>
    <row r="227" s="22" customFormat="1" ht="11.25" x14ac:dyDescent="0.2"/>
    <row r="228" s="22" customFormat="1" ht="11.25" x14ac:dyDescent="0.2"/>
    <row r="229" s="22" customFormat="1" ht="11.25" x14ac:dyDescent="0.2"/>
    <row r="230" s="22" customFormat="1" ht="11.25" x14ac:dyDescent="0.2"/>
    <row r="231" s="22" customFormat="1" ht="11.25" x14ac:dyDescent="0.2"/>
    <row r="232" s="22" customFormat="1" ht="11.25" x14ac:dyDescent="0.2"/>
    <row r="233" s="22" customFormat="1" ht="11.25" x14ac:dyDescent="0.2"/>
    <row r="234" s="22" customFormat="1" ht="11.25" x14ac:dyDescent="0.2"/>
    <row r="235" s="22" customFormat="1" ht="11.25" x14ac:dyDescent="0.2"/>
    <row r="236" s="22" customFormat="1" ht="11.25" x14ac:dyDescent="0.2"/>
    <row r="237" s="22" customFormat="1" ht="11.25" x14ac:dyDescent="0.2"/>
    <row r="238" s="22" customFormat="1" ht="11.25" x14ac:dyDescent="0.2"/>
    <row r="239" s="22" customFormat="1" ht="11.25" x14ac:dyDescent="0.2"/>
    <row r="240" s="22" customFormat="1" ht="11.25" x14ac:dyDescent="0.2"/>
    <row r="241" s="332" customFormat="1" x14ac:dyDescent="0.2"/>
    <row r="242" s="332" customFormat="1" x14ac:dyDescent="0.2"/>
  </sheetData>
  <mergeCells count="16">
    <mergeCell ref="B13:N13"/>
    <mergeCell ref="B12:N12"/>
    <mergeCell ref="I4:I6"/>
    <mergeCell ref="J4:J6"/>
    <mergeCell ref="K4:K6"/>
    <mergeCell ref="L4:L6"/>
    <mergeCell ref="M4:M6"/>
    <mergeCell ref="N4:N6"/>
    <mergeCell ref="B1:N1"/>
    <mergeCell ref="B2:N2"/>
    <mergeCell ref="B4:C6"/>
    <mergeCell ref="D4:D6"/>
    <mergeCell ref="E4:E6"/>
    <mergeCell ref="F4:F6"/>
    <mergeCell ref="G4:G6"/>
    <mergeCell ref="H4:H6"/>
  </mergeCells>
  <hyperlinks>
    <hyperlink ref="P3" location="Indice!A1" display="(Voltar ao índice)" xr:uid="{0ADFA807-C320-4501-9219-9B00186E143D}"/>
  </hyperlinks>
  <printOptions horizontalCentered="1"/>
  <pageMargins left="0.47244094488188981" right="0.47244094488188981" top="0.6692913385826772" bottom="0.6692913385826772" header="0" footer="0"/>
  <pageSetup paperSize="9" scale="56" fitToHeight="4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1:P30"/>
  <sheetViews>
    <sheetView showGridLines="0" zoomScaleNormal="100" workbookViewId="0">
      <selection activeCell="B1" sqref="B1:N1"/>
    </sheetView>
  </sheetViews>
  <sheetFormatPr defaultRowHeight="12.75" x14ac:dyDescent="0.2"/>
  <cols>
    <col min="1" max="1" width="6.7109375" customWidth="1"/>
    <col min="2" max="2" width="19.28515625" bestFit="1" customWidth="1"/>
    <col min="3" max="14" width="8" customWidth="1"/>
    <col min="15" max="15" width="6.7109375" customWidth="1"/>
    <col min="16" max="16" width="14.28515625" bestFit="1" customWidth="1"/>
  </cols>
  <sheetData>
    <row r="1" spans="2:16" ht="30" customHeight="1" x14ac:dyDescent="0.2">
      <c r="B1" s="463" t="s">
        <v>77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2:16" x14ac:dyDescent="0.2"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6" x14ac:dyDescent="0.2">
      <c r="B3" s="114">
        <v>2020</v>
      </c>
      <c r="C3" s="116"/>
      <c r="D3" s="116"/>
      <c r="E3" s="117"/>
      <c r="F3" s="117"/>
      <c r="G3" s="117"/>
      <c r="H3" s="118"/>
      <c r="I3" s="117"/>
      <c r="J3" s="117"/>
      <c r="K3" s="118"/>
      <c r="L3" s="117"/>
      <c r="M3" s="117"/>
      <c r="N3" s="118" t="s">
        <v>76</v>
      </c>
      <c r="P3" s="67" t="s">
        <v>1</v>
      </c>
    </row>
    <row r="4" spans="2:16" x14ac:dyDescent="0.2">
      <c r="B4" s="464" t="s">
        <v>75</v>
      </c>
      <c r="C4" s="466" t="s">
        <v>78</v>
      </c>
      <c r="D4" s="466"/>
      <c r="E4" s="466"/>
      <c r="F4" s="466" t="s">
        <v>79</v>
      </c>
      <c r="G4" s="466"/>
      <c r="H4" s="466"/>
      <c r="I4" s="466" t="s">
        <v>80</v>
      </c>
      <c r="J4" s="466"/>
      <c r="K4" s="466"/>
      <c r="L4" s="466" t="s">
        <v>81</v>
      </c>
      <c r="M4" s="466"/>
      <c r="N4" s="468"/>
    </row>
    <row r="5" spans="2:16" x14ac:dyDescent="0.2">
      <c r="B5" s="465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9"/>
    </row>
    <row r="6" spans="2:16" x14ac:dyDescent="0.2">
      <c r="B6" s="455"/>
      <c r="C6" s="119" t="s">
        <v>82</v>
      </c>
      <c r="D6" s="119" t="s">
        <v>83</v>
      </c>
      <c r="E6" s="119" t="s">
        <v>84</v>
      </c>
      <c r="F6" s="119" t="s">
        <v>82</v>
      </c>
      <c r="G6" s="119" t="s">
        <v>83</v>
      </c>
      <c r="H6" s="119" t="s">
        <v>84</v>
      </c>
      <c r="I6" s="119" t="s">
        <v>82</v>
      </c>
      <c r="J6" s="119" t="s">
        <v>83</v>
      </c>
      <c r="K6" s="119" t="s">
        <v>84</v>
      </c>
      <c r="L6" s="119" t="s">
        <v>82</v>
      </c>
      <c r="M6" s="119" t="s">
        <v>83</v>
      </c>
      <c r="N6" s="120" t="s">
        <v>84</v>
      </c>
    </row>
    <row r="7" spans="2:16" x14ac:dyDescent="0.2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2:16" ht="15" customHeight="1" x14ac:dyDescent="0.2">
      <c r="B8" s="122" t="s">
        <v>15</v>
      </c>
      <c r="C8" s="124">
        <v>1202</v>
      </c>
      <c r="D8" s="123">
        <v>524</v>
      </c>
      <c r="E8" s="123">
        <v>678</v>
      </c>
      <c r="F8" s="123">
        <v>216</v>
      </c>
      <c r="G8" s="123">
        <v>89</v>
      </c>
      <c r="H8" s="123">
        <v>127</v>
      </c>
      <c r="I8" s="123" t="s">
        <v>159</v>
      </c>
      <c r="J8" s="123" t="s">
        <v>169</v>
      </c>
      <c r="K8" s="123" t="s">
        <v>178</v>
      </c>
      <c r="L8" s="124">
        <v>2383</v>
      </c>
      <c r="M8" s="123">
        <v>413</v>
      </c>
      <c r="N8" s="124">
        <v>1970</v>
      </c>
    </row>
    <row r="9" spans="2:16" ht="15" customHeight="1" x14ac:dyDescent="0.2">
      <c r="B9" s="15" t="s">
        <v>14</v>
      </c>
      <c r="C9" s="125">
        <v>9</v>
      </c>
      <c r="D9" s="125">
        <v>4</v>
      </c>
      <c r="E9" s="125">
        <v>5</v>
      </c>
      <c r="F9" s="125">
        <v>5</v>
      </c>
      <c r="G9" s="125">
        <v>2</v>
      </c>
      <c r="H9" s="125">
        <v>3</v>
      </c>
      <c r="I9" s="126" t="s">
        <v>160</v>
      </c>
      <c r="J9" s="125" t="s">
        <v>170</v>
      </c>
      <c r="K9" s="125" t="s">
        <v>168</v>
      </c>
      <c r="L9" s="126">
        <v>29</v>
      </c>
      <c r="M9" s="125">
        <v>4</v>
      </c>
      <c r="N9" s="125">
        <v>25</v>
      </c>
    </row>
    <row r="10" spans="2:16" ht="15" customHeight="1" x14ac:dyDescent="0.2">
      <c r="B10" s="15" t="s">
        <v>16</v>
      </c>
      <c r="C10" s="126">
        <v>51</v>
      </c>
      <c r="D10" s="125">
        <v>12</v>
      </c>
      <c r="E10" s="125">
        <v>39</v>
      </c>
      <c r="F10" s="125">
        <v>12</v>
      </c>
      <c r="G10" s="125">
        <v>4</v>
      </c>
      <c r="H10" s="125">
        <v>8</v>
      </c>
      <c r="I10" s="126" t="s">
        <v>161</v>
      </c>
      <c r="J10" s="125" t="s">
        <v>171</v>
      </c>
      <c r="K10" s="125" t="s">
        <v>166</v>
      </c>
      <c r="L10" s="126">
        <v>125</v>
      </c>
      <c r="M10" s="125">
        <v>22</v>
      </c>
      <c r="N10" s="125">
        <v>103</v>
      </c>
    </row>
    <row r="11" spans="2:16" ht="15" customHeight="1" x14ac:dyDescent="0.2">
      <c r="B11" s="15" t="s">
        <v>13</v>
      </c>
      <c r="C11" s="125">
        <v>875</v>
      </c>
      <c r="D11" s="125">
        <v>394</v>
      </c>
      <c r="E11" s="125">
        <v>481</v>
      </c>
      <c r="F11" s="125">
        <v>152</v>
      </c>
      <c r="G11" s="125">
        <v>65</v>
      </c>
      <c r="H11" s="125">
        <v>87</v>
      </c>
      <c r="I11" s="126" t="s">
        <v>162</v>
      </c>
      <c r="J11" s="125" t="s">
        <v>172</v>
      </c>
      <c r="K11" s="125" t="s">
        <v>174</v>
      </c>
      <c r="L11" s="126">
        <v>1771</v>
      </c>
      <c r="M11" s="125">
        <v>318</v>
      </c>
      <c r="N11" s="126">
        <v>1453</v>
      </c>
    </row>
    <row r="12" spans="2:16" ht="15" customHeight="1" x14ac:dyDescent="0.2">
      <c r="B12" s="15" t="s">
        <v>12</v>
      </c>
      <c r="C12" s="125">
        <v>42</v>
      </c>
      <c r="D12" s="125">
        <v>18</v>
      </c>
      <c r="E12" s="125">
        <v>24</v>
      </c>
      <c r="F12" s="125">
        <v>12</v>
      </c>
      <c r="G12" s="125">
        <v>4</v>
      </c>
      <c r="H12" s="125">
        <v>8</v>
      </c>
      <c r="I12" s="126" t="s">
        <v>163</v>
      </c>
      <c r="J12" s="125" t="s">
        <v>165</v>
      </c>
      <c r="K12" s="125" t="s">
        <v>175</v>
      </c>
      <c r="L12" s="126">
        <v>103</v>
      </c>
      <c r="M12" s="125">
        <v>20</v>
      </c>
      <c r="N12" s="125">
        <v>83</v>
      </c>
    </row>
    <row r="13" spans="2:16" ht="15" customHeight="1" x14ac:dyDescent="0.2">
      <c r="B13" s="15" t="s">
        <v>11</v>
      </c>
      <c r="C13" s="125">
        <v>12</v>
      </c>
      <c r="D13" s="125">
        <v>5</v>
      </c>
      <c r="E13" s="125">
        <v>7</v>
      </c>
      <c r="F13" s="125">
        <v>2</v>
      </c>
      <c r="G13" s="125">
        <v>1</v>
      </c>
      <c r="H13" s="125">
        <v>1</v>
      </c>
      <c r="I13" s="126" t="s">
        <v>164</v>
      </c>
      <c r="J13" s="125" t="s">
        <v>173</v>
      </c>
      <c r="K13" s="125" t="s">
        <v>164</v>
      </c>
      <c r="L13" s="126">
        <v>21</v>
      </c>
      <c r="M13" s="125">
        <v>3</v>
      </c>
      <c r="N13" s="125">
        <v>18</v>
      </c>
    </row>
    <row r="14" spans="2:16" ht="15" customHeight="1" x14ac:dyDescent="0.2">
      <c r="B14" s="15" t="s">
        <v>10</v>
      </c>
      <c r="C14" s="125">
        <v>8</v>
      </c>
      <c r="D14" s="125">
        <v>2</v>
      </c>
      <c r="E14" s="125">
        <v>6</v>
      </c>
      <c r="F14" s="125">
        <v>1</v>
      </c>
      <c r="G14" s="125">
        <v>1</v>
      </c>
      <c r="H14" s="125">
        <v>0</v>
      </c>
      <c r="I14" s="126" t="s">
        <v>165</v>
      </c>
      <c r="J14" s="125" t="s">
        <v>170</v>
      </c>
      <c r="K14" s="125" t="s">
        <v>170</v>
      </c>
      <c r="L14" s="126">
        <v>14</v>
      </c>
      <c r="M14" s="125">
        <v>2</v>
      </c>
      <c r="N14" s="125">
        <v>12</v>
      </c>
    </row>
    <row r="15" spans="2:16" ht="15" customHeight="1" x14ac:dyDescent="0.2">
      <c r="B15" s="15" t="s">
        <v>9</v>
      </c>
      <c r="C15" s="126">
        <v>28</v>
      </c>
      <c r="D15" s="125">
        <v>13</v>
      </c>
      <c r="E15" s="125">
        <v>15</v>
      </c>
      <c r="F15" s="125">
        <v>5</v>
      </c>
      <c r="G15" s="125">
        <v>2</v>
      </c>
      <c r="H15" s="125">
        <v>3</v>
      </c>
      <c r="I15" s="126" t="s">
        <v>166</v>
      </c>
      <c r="J15" s="125" t="s">
        <v>168</v>
      </c>
      <c r="K15" s="125" t="s">
        <v>176</v>
      </c>
      <c r="L15" s="126">
        <v>43</v>
      </c>
      <c r="M15" s="125">
        <v>4</v>
      </c>
      <c r="N15" s="125">
        <v>39</v>
      </c>
    </row>
    <row r="16" spans="2:16" ht="15" customHeight="1" x14ac:dyDescent="0.2">
      <c r="B16" s="15" t="s">
        <v>8</v>
      </c>
      <c r="C16" s="125">
        <v>153</v>
      </c>
      <c r="D16" s="125">
        <v>66</v>
      </c>
      <c r="E16" s="125">
        <v>87</v>
      </c>
      <c r="F16" s="125">
        <v>22</v>
      </c>
      <c r="G16" s="125">
        <v>9</v>
      </c>
      <c r="H16" s="125">
        <v>13</v>
      </c>
      <c r="I16" s="126" t="s">
        <v>167</v>
      </c>
      <c r="J16" s="125" t="s">
        <v>164</v>
      </c>
      <c r="K16" s="125" t="s">
        <v>177</v>
      </c>
      <c r="L16" s="126">
        <v>200</v>
      </c>
      <c r="M16" s="125">
        <v>28</v>
      </c>
      <c r="N16" s="125">
        <v>172</v>
      </c>
    </row>
    <row r="17" spans="2:14" ht="15" customHeight="1" x14ac:dyDescent="0.2">
      <c r="B17" s="15" t="s">
        <v>7</v>
      </c>
      <c r="C17" s="125">
        <v>7</v>
      </c>
      <c r="D17" s="125">
        <v>2</v>
      </c>
      <c r="E17" s="125">
        <v>5</v>
      </c>
      <c r="F17" s="125">
        <v>1</v>
      </c>
      <c r="G17" s="125">
        <v>0</v>
      </c>
      <c r="H17" s="125">
        <v>1</v>
      </c>
      <c r="I17" s="126" t="s">
        <v>160</v>
      </c>
      <c r="J17" s="125" t="s">
        <v>173</v>
      </c>
      <c r="K17" s="125" t="s">
        <v>160</v>
      </c>
      <c r="L17" s="126">
        <v>32</v>
      </c>
      <c r="M17" s="125">
        <v>6</v>
      </c>
      <c r="N17" s="125">
        <v>26</v>
      </c>
    </row>
    <row r="18" spans="2:14" ht="15" customHeight="1" x14ac:dyDescent="0.2">
      <c r="B18" s="15" t="s">
        <v>6</v>
      </c>
      <c r="C18" s="125">
        <v>6</v>
      </c>
      <c r="D18" s="125">
        <v>4</v>
      </c>
      <c r="E18" s="125">
        <v>2</v>
      </c>
      <c r="F18" s="125">
        <v>0</v>
      </c>
      <c r="G18" s="125">
        <v>0</v>
      </c>
      <c r="H18" s="125">
        <v>0</v>
      </c>
      <c r="I18" s="126" t="s">
        <v>168</v>
      </c>
      <c r="J18" s="125" t="s">
        <v>170</v>
      </c>
      <c r="K18" s="125" t="s">
        <v>164</v>
      </c>
      <c r="L18" s="126">
        <v>31</v>
      </c>
      <c r="M18" s="125">
        <v>5</v>
      </c>
      <c r="N18" s="125">
        <v>26</v>
      </c>
    </row>
    <row r="19" spans="2:14" ht="15" customHeight="1" x14ac:dyDescent="0.2">
      <c r="B19" s="15" t="s">
        <v>5</v>
      </c>
      <c r="C19" s="125">
        <v>11</v>
      </c>
      <c r="D19" s="125">
        <v>4</v>
      </c>
      <c r="E19" s="125">
        <v>7</v>
      </c>
      <c r="F19" s="125">
        <v>4</v>
      </c>
      <c r="G19" s="125">
        <v>1</v>
      </c>
      <c r="H19" s="125">
        <v>3</v>
      </c>
      <c r="I19" s="126" t="s">
        <v>165</v>
      </c>
      <c r="J19" s="125" t="s">
        <v>173</v>
      </c>
      <c r="K19" s="125" t="s">
        <v>165</v>
      </c>
      <c r="L19" s="126">
        <v>14</v>
      </c>
      <c r="M19" s="125">
        <v>1</v>
      </c>
      <c r="N19" s="125">
        <v>13</v>
      </c>
    </row>
    <row r="20" spans="2:14" ht="12.75" customHeight="1" x14ac:dyDescent="0.2">
      <c r="B20" s="127"/>
      <c r="C20" s="128"/>
      <c r="D20" s="128"/>
      <c r="E20" s="128"/>
      <c r="F20" s="123"/>
      <c r="G20" s="127"/>
      <c r="H20" s="127"/>
      <c r="I20" s="127"/>
      <c r="J20" s="127"/>
      <c r="K20" s="127"/>
      <c r="L20" s="127"/>
      <c r="M20" s="127"/>
      <c r="N20" s="127"/>
    </row>
    <row r="21" spans="2:14" ht="3" customHeight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2:14" ht="9" customHeight="1" x14ac:dyDescent="0.2">
      <c r="I22" s="130"/>
      <c r="J22" s="130"/>
      <c r="K22" s="130"/>
      <c r="L22" s="131"/>
      <c r="M22" s="132"/>
      <c r="N22" s="132"/>
    </row>
    <row r="23" spans="2:14" s="65" customFormat="1" x14ac:dyDescent="0.2">
      <c r="B23" s="470" t="s">
        <v>85</v>
      </c>
      <c r="C23" s="470"/>
      <c r="D23" s="470"/>
      <c r="E23" s="470"/>
      <c r="F23" s="470"/>
      <c r="G23" s="470"/>
      <c r="H23" s="470"/>
      <c r="I23" s="202"/>
      <c r="J23" s="202"/>
      <c r="K23" s="202"/>
      <c r="L23" s="131"/>
      <c r="M23" s="132"/>
      <c r="N23" s="132"/>
    </row>
    <row r="24" spans="2:14" x14ac:dyDescent="0.2">
      <c r="B24" s="471" t="s">
        <v>86</v>
      </c>
      <c r="C24" s="471"/>
      <c r="D24" s="471"/>
      <c r="E24" s="471"/>
      <c r="F24" s="471"/>
      <c r="G24" s="471"/>
      <c r="H24" s="471"/>
      <c r="I24" s="133"/>
      <c r="J24" s="133"/>
      <c r="K24" s="133"/>
      <c r="L24" s="131"/>
      <c r="M24" s="132"/>
      <c r="N24" s="132"/>
    </row>
    <row r="25" spans="2:14" ht="21.75" customHeight="1" x14ac:dyDescent="0.2">
      <c r="B25" s="472" t="s">
        <v>87</v>
      </c>
      <c r="C25" s="472"/>
      <c r="D25" s="472"/>
      <c r="E25" s="472"/>
      <c r="F25" s="472"/>
      <c r="G25" s="472"/>
      <c r="H25" s="472"/>
      <c r="I25" s="134"/>
      <c r="J25" s="134"/>
      <c r="K25" s="134"/>
      <c r="L25" s="131"/>
      <c r="M25" s="132"/>
      <c r="N25" s="132"/>
    </row>
    <row r="26" spans="2:14" ht="17.25" customHeight="1" x14ac:dyDescent="0.2">
      <c r="B26" s="474" t="s">
        <v>179</v>
      </c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4"/>
    </row>
    <row r="27" spans="2:14" ht="33" customHeight="1" x14ac:dyDescent="0.2">
      <c r="B27" s="473" t="s">
        <v>181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</row>
    <row r="28" spans="2:14" ht="18.75" customHeight="1" x14ac:dyDescent="0.2">
      <c r="B28" s="462" t="s">
        <v>180</v>
      </c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</row>
    <row r="29" spans="2:14" hidden="1" x14ac:dyDescent="0.2"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</row>
    <row r="30" spans="2:14" hidden="1" x14ac:dyDescent="0.2"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</row>
  </sheetData>
  <mergeCells count="12">
    <mergeCell ref="B28:N30"/>
    <mergeCell ref="B1:N1"/>
    <mergeCell ref="B4:B6"/>
    <mergeCell ref="C4:E5"/>
    <mergeCell ref="F4:H5"/>
    <mergeCell ref="I4:K5"/>
    <mergeCell ref="L4:N5"/>
    <mergeCell ref="B23:H23"/>
    <mergeCell ref="B24:H24"/>
    <mergeCell ref="B25:H25"/>
    <mergeCell ref="B27:N27"/>
    <mergeCell ref="B26:N26"/>
  </mergeCells>
  <hyperlinks>
    <hyperlink ref="P3" location="Indice!A1" display="Indice!A1" xr:uid="{00000000-0004-0000-0300-000000000000}"/>
  </hyperlinks>
  <pageMargins left="0.7" right="0.7" top="0.75" bottom="0.75" header="0.3" footer="0.3"/>
  <pageSetup paperSize="9" scale="7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M50"/>
  <sheetViews>
    <sheetView showGridLines="0" zoomScaleNormal="100" workbookViewId="0">
      <selection activeCell="B1" sqref="B1:K1"/>
    </sheetView>
  </sheetViews>
  <sheetFormatPr defaultRowHeight="12.75" x14ac:dyDescent="0.2"/>
  <cols>
    <col min="1" max="1" width="6.7109375" customWidth="1"/>
    <col min="2" max="2" width="19.28515625" bestFit="1" customWidth="1"/>
    <col min="12" max="12" width="6.7109375" customWidth="1"/>
  </cols>
  <sheetData>
    <row r="1" spans="1:13" ht="30" customHeight="1" x14ac:dyDescent="0.2">
      <c r="A1" s="138"/>
      <c r="B1" s="463" t="s">
        <v>88</v>
      </c>
      <c r="C1" s="463"/>
      <c r="D1" s="463"/>
      <c r="E1" s="463"/>
      <c r="F1" s="463"/>
      <c r="G1" s="463"/>
      <c r="H1" s="463"/>
      <c r="I1" s="463"/>
      <c r="J1" s="463"/>
      <c r="K1" s="463"/>
    </row>
    <row r="2" spans="1:13" x14ac:dyDescent="0.2">
      <c r="A2" s="138"/>
      <c r="B2" s="139"/>
      <c r="C2" s="115"/>
      <c r="D2" s="115"/>
      <c r="E2" s="115"/>
      <c r="F2" s="115"/>
      <c r="G2" s="115"/>
      <c r="H2" s="115"/>
      <c r="I2" s="115"/>
      <c r="J2" s="115"/>
      <c r="K2" s="115"/>
    </row>
    <row r="3" spans="1:13" x14ac:dyDescent="0.2">
      <c r="A3" s="117"/>
      <c r="B3" s="114">
        <v>2020</v>
      </c>
      <c r="C3" s="116"/>
      <c r="D3" s="116"/>
      <c r="E3" s="117"/>
      <c r="F3" s="117"/>
      <c r="G3" s="117"/>
      <c r="H3" s="117"/>
      <c r="I3" s="116"/>
      <c r="J3" s="116"/>
      <c r="K3" s="118" t="s">
        <v>76</v>
      </c>
      <c r="M3" s="67" t="s">
        <v>1</v>
      </c>
    </row>
    <row r="4" spans="1:13" x14ac:dyDescent="0.2">
      <c r="A4" s="140"/>
      <c r="B4" s="464" t="s">
        <v>75</v>
      </c>
      <c r="C4" s="466" t="s">
        <v>0</v>
      </c>
      <c r="D4" s="466"/>
      <c r="E4" s="466"/>
      <c r="F4" s="466" t="s">
        <v>89</v>
      </c>
      <c r="G4" s="477"/>
      <c r="H4" s="478"/>
      <c r="I4" s="466" t="s">
        <v>90</v>
      </c>
      <c r="J4" s="477"/>
      <c r="K4" s="477"/>
    </row>
    <row r="5" spans="1:13" x14ac:dyDescent="0.2">
      <c r="A5" s="140"/>
      <c r="B5" s="465"/>
      <c r="C5" s="467"/>
      <c r="D5" s="467"/>
      <c r="E5" s="467"/>
      <c r="F5" s="467"/>
      <c r="G5" s="467"/>
      <c r="H5" s="469"/>
      <c r="I5" s="467"/>
      <c r="J5" s="467"/>
      <c r="K5" s="467"/>
    </row>
    <row r="6" spans="1:13" x14ac:dyDescent="0.2">
      <c r="A6" s="140"/>
      <c r="B6" s="455"/>
      <c r="C6" s="119" t="s">
        <v>82</v>
      </c>
      <c r="D6" s="119" t="s">
        <v>83</v>
      </c>
      <c r="E6" s="119" t="s">
        <v>84</v>
      </c>
      <c r="F6" s="119" t="s">
        <v>82</v>
      </c>
      <c r="G6" s="119" t="s">
        <v>83</v>
      </c>
      <c r="H6" s="120" t="s">
        <v>84</v>
      </c>
      <c r="I6" s="119" t="s">
        <v>82</v>
      </c>
      <c r="J6" s="119" t="s">
        <v>83</v>
      </c>
      <c r="K6" s="119" t="s">
        <v>84</v>
      </c>
    </row>
    <row r="7" spans="1:13" x14ac:dyDescent="0.2">
      <c r="A7" s="117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3" ht="15" customHeight="1" x14ac:dyDescent="0.2">
      <c r="A8" s="141"/>
      <c r="B8" s="122" t="s">
        <v>15</v>
      </c>
      <c r="C8" s="124">
        <v>1202</v>
      </c>
      <c r="D8" s="123">
        <v>524</v>
      </c>
      <c r="E8" s="123">
        <v>678</v>
      </c>
      <c r="F8" s="124">
        <v>665</v>
      </c>
      <c r="G8" s="123">
        <v>326</v>
      </c>
      <c r="H8" s="123">
        <v>339</v>
      </c>
      <c r="I8" s="124">
        <v>537</v>
      </c>
      <c r="J8" s="123">
        <v>198</v>
      </c>
      <c r="K8" s="123">
        <v>339</v>
      </c>
    </row>
    <row r="9" spans="1:13" ht="15" customHeight="1" x14ac:dyDescent="0.2">
      <c r="A9" s="117"/>
      <c r="B9" s="15" t="s">
        <v>14</v>
      </c>
      <c r="C9" s="126">
        <v>9</v>
      </c>
      <c r="D9" s="125">
        <v>4</v>
      </c>
      <c r="E9" s="125">
        <v>5</v>
      </c>
      <c r="F9" s="126">
        <v>4</v>
      </c>
      <c r="G9" s="125">
        <v>3</v>
      </c>
      <c r="H9" s="125">
        <v>1</v>
      </c>
      <c r="I9" s="126">
        <v>5</v>
      </c>
      <c r="J9" s="125">
        <v>1</v>
      </c>
      <c r="K9" s="125">
        <v>4</v>
      </c>
    </row>
    <row r="10" spans="1:13" ht="15" customHeight="1" x14ac:dyDescent="0.2">
      <c r="A10" s="117"/>
      <c r="B10" s="15" t="s">
        <v>16</v>
      </c>
      <c r="C10" s="126">
        <v>51</v>
      </c>
      <c r="D10" s="125">
        <v>12</v>
      </c>
      <c r="E10" s="125">
        <v>39</v>
      </c>
      <c r="F10" s="126">
        <v>19</v>
      </c>
      <c r="G10" s="125">
        <v>8</v>
      </c>
      <c r="H10" s="125">
        <v>11</v>
      </c>
      <c r="I10" s="126">
        <v>32</v>
      </c>
      <c r="J10" s="125">
        <v>4</v>
      </c>
      <c r="K10" s="125">
        <v>28</v>
      </c>
    </row>
    <row r="11" spans="1:13" ht="15" customHeight="1" x14ac:dyDescent="0.2">
      <c r="A11" s="117"/>
      <c r="B11" s="15" t="s">
        <v>13</v>
      </c>
      <c r="C11" s="126">
        <v>875</v>
      </c>
      <c r="D11" s="126">
        <v>394</v>
      </c>
      <c r="E11" s="125">
        <v>481</v>
      </c>
      <c r="F11" s="126">
        <v>526</v>
      </c>
      <c r="G11" s="126">
        <v>264</v>
      </c>
      <c r="H11" s="125">
        <v>262</v>
      </c>
      <c r="I11" s="126">
        <v>349</v>
      </c>
      <c r="J11" s="126">
        <v>130</v>
      </c>
      <c r="K11" s="125">
        <v>219</v>
      </c>
    </row>
    <row r="12" spans="1:13" ht="15" customHeight="1" x14ac:dyDescent="0.2">
      <c r="A12" s="117"/>
      <c r="B12" s="15" t="s">
        <v>12</v>
      </c>
      <c r="C12" s="126">
        <v>42</v>
      </c>
      <c r="D12" s="125">
        <v>18</v>
      </c>
      <c r="E12" s="125">
        <v>24</v>
      </c>
      <c r="F12" s="126">
        <v>16</v>
      </c>
      <c r="G12" s="125">
        <v>5</v>
      </c>
      <c r="H12" s="125">
        <v>11</v>
      </c>
      <c r="I12" s="126">
        <v>26</v>
      </c>
      <c r="J12" s="125">
        <v>13</v>
      </c>
      <c r="K12" s="125">
        <v>13</v>
      </c>
    </row>
    <row r="13" spans="1:13" ht="15" customHeight="1" x14ac:dyDescent="0.2">
      <c r="A13" s="117"/>
      <c r="B13" s="15" t="s">
        <v>11</v>
      </c>
      <c r="C13" s="126">
        <v>12</v>
      </c>
      <c r="D13" s="125">
        <v>5</v>
      </c>
      <c r="E13" s="125">
        <v>7</v>
      </c>
      <c r="F13" s="126">
        <v>2</v>
      </c>
      <c r="G13" s="125">
        <v>0</v>
      </c>
      <c r="H13" s="125">
        <v>2</v>
      </c>
      <c r="I13" s="126">
        <v>10</v>
      </c>
      <c r="J13" s="125">
        <v>5</v>
      </c>
      <c r="K13" s="125">
        <v>5</v>
      </c>
    </row>
    <row r="14" spans="1:13" ht="15" customHeight="1" x14ac:dyDescent="0.2">
      <c r="A14" s="117"/>
      <c r="B14" s="15" t="s">
        <v>10</v>
      </c>
      <c r="C14" s="126">
        <v>8</v>
      </c>
      <c r="D14" s="125">
        <v>2</v>
      </c>
      <c r="E14" s="125">
        <v>6</v>
      </c>
      <c r="F14" s="126">
        <v>2</v>
      </c>
      <c r="G14" s="125">
        <v>1</v>
      </c>
      <c r="H14" s="125">
        <v>1</v>
      </c>
      <c r="I14" s="126">
        <v>6</v>
      </c>
      <c r="J14" s="125">
        <v>1</v>
      </c>
      <c r="K14" s="125">
        <v>5</v>
      </c>
    </row>
    <row r="15" spans="1:13" ht="15" customHeight="1" x14ac:dyDescent="0.2">
      <c r="A15" s="117"/>
      <c r="B15" s="15" t="s">
        <v>9</v>
      </c>
      <c r="C15" s="126">
        <v>28</v>
      </c>
      <c r="D15" s="125">
        <v>13</v>
      </c>
      <c r="E15" s="125">
        <v>15</v>
      </c>
      <c r="F15" s="126">
        <v>6</v>
      </c>
      <c r="G15" s="125">
        <v>4</v>
      </c>
      <c r="H15" s="125">
        <v>2</v>
      </c>
      <c r="I15" s="126">
        <v>22</v>
      </c>
      <c r="J15" s="125">
        <v>9</v>
      </c>
      <c r="K15" s="125">
        <v>13</v>
      </c>
    </row>
    <row r="16" spans="1:13" ht="15" customHeight="1" x14ac:dyDescent="0.2">
      <c r="A16" s="117"/>
      <c r="B16" s="15" t="s">
        <v>8</v>
      </c>
      <c r="C16" s="126">
        <v>153</v>
      </c>
      <c r="D16" s="126">
        <v>66</v>
      </c>
      <c r="E16" s="125">
        <v>87</v>
      </c>
      <c r="F16" s="126">
        <v>81</v>
      </c>
      <c r="G16" s="126">
        <v>35</v>
      </c>
      <c r="H16" s="125">
        <v>46</v>
      </c>
      <c r="I16" s="126">
        <v>72</v>
      </c>
      <c r="J16" s="126">
        <v>31</v>
      </c>
      <c r="K16" s="125">
        <v>41</v>
      </c>
    </row>
    <row r="17" spans="1:11" ht="15" customHeight="1" x14ac:dyDescent="0.2">
      <c r="A17" s="117"/>
      <c r="B17" s="15" t="s">
        <v>7</v>
      </c>
      <c r="C17" s="126">
        <v>7</v>
      </c>
      <c r="D17" s="125">
        <v>2</v>
      </c>
      <c r="E17" s="125">
        <v>5</v>
      </c>
      <c r="F17" s="126">
        <v>2</v>
      </c>
      <c r="G17" s="125">
        <v>1</v>
      </c>
      <c r="H17" s="125">
        <v>1</v>
      </c>
      <c r="I17" s="126">
        <v>5</v>
      </c>
      <c r="J17" s="125">
        <v>1</v>
      </c>
      <c r="K17" s="125">
        <v>4</v>
      </c>
    </row>
    <row r="18" spans="1:11" ht="15" customHeight="1" x14ac:dyDescent="0.2">
      <c r="A18" s="117"/>
      <c r="B18" s="15" t="s">
        <v>6</v>
      </c>
      <c r="C18" s="126">
        <v>6</v>
      </c>
      <c r="D18" s="125">
        <v>4</v>
      </c>
      <c r="E18" s="125">
        <v>2</v>
      </c>
      <c r="F18" s="126">
        <v>4</v>
      </c>
      <c r="G18" s="125">
        <v>3</v>
      </c>
      <c r="H18" s="125">
        <v>1</v>
      </c>
      <c r="I18" s="126">
        <v>2</v>
      </c>
      <c r="J18" s="125">
        <v>1</v>
      </c>
      <c r="K18" s="125">
        <v>1</v>
      </c>
    </row>
    <row r="19" spans="1:11" s="65" customFormat="1" ht="15" customHeight="1" x14ac:dyDescent="0.2">
      <c r="A19" s="117"/>
      <c r="B19" s="15" t="s">
        <v>5</v>
      </c>
      <c r="C19" s="126">
        <v>11</v>
      </c>
      <c r="D19" s="125">
        <v>4</v>
      </c>
      <c r="E19" s="125">
        <v>7</v>
      </c>
      <c r="F19" s="126">
        <v>3</v>
      </c>
      <c r="G19" s="125">
        <v>2</v>
      </c>
      <c r="H19" s="125">
        <v>1</v>
      </c>
      <c r="I19" s="126">
        <v>8</v>
      </c>
      <c r="J19" s="125">
        <v>2</v>
      </c>
      <c r="K19" s="125">
        <v>6</v>
      </c>
    </row>
    <row r="20" spans="1:11" ht="12.75" customHeight="1" x14ac:dyDescent="0.2">
      <c r="A20" s="117"/>
    </row>
    <row r="21" spans="1:11" ht="3" customHeight="1" x14ac:dyDescent="0.2">
      <c r="A21" s="117"/>
      <c r="B21" s="479"/>
      <c r="C21" s="479"/>
      <c r="D21" s="479"/>
      <c r="E21" s="479"/>
      <c r="F21" s="479"/>
      <c r="G21" s="479"/>
      <c r="H21" s="479"/>
      <c r="I21" s="479"/>
      <c r="J21" s="479"/>
      <c r="K21" s="464"/>
    </row>
    <row r="22" spans="1:11" ht="9" customHeight="1" x14ac:dyDescent="0.2">
      <c r="A22" s="138"/>
      <c r="F22" s="130"/>
      <c r="G22" s="130"/>
      <c r="H22" s="130"/>
      <c r="I22" s="142"/>
      <c r="J22" s="142"/>
      <c r="K22" s="142"/>
    </row>
    <row r="23" spans="1:11" s="65" customFormat="1" x14ac:dyDescent="0.2">
      <c r="A23" s="138"/>
      <c r="B23" s="470" t="s">
        <v>85</v>
      </c>
      <c r="C23" s="470"/>
      <c r="D23" s="470"/>
      <c r="E23" s="470"/>
      <c r="F23" s="202"/>
      <c r="G23" s="202"/>
      <c r="H23" s="202"/>
      <c r="I23" s="142"/>
      <c r="J23" s="142"/>
      <c r="K23" s="142"/>
    </row>
    <row r="24" spans="1:11" x14ac:dyDescent="0.2">
      <c r="A24" s="138"/>
      <c r="B24" s="475" t="s">
        <v>86</v>
      </c>
      <c r="C24" s="475"/>
      <c r="D24" s="475"/>
      <c r="E24" s="475"/>
      <c r="F24" s="475"/>
      <c r="G24" s="475"/>
      <c r="H24" s="475"/>
      <c r="I24" s="143"/>
      <c r="J24" s="143"/>
      <c r="K24" s="143"/>
    </row>
    <row r="25" spans="1:11" x14ac:dyDescent="0.2">
      <c r="A25" s="138"/>
      <c r="B25" s="476" t="s">
        <v>87</v>
      </c>
      <c r="C25" s="476"/>
      <c r="D25" s="476"/>
      <c r="E25" s="476"/>
      <c r="F25" s="476"/>
      <c r="G25" s="476"/>
      <c r="H25" s="476"/>
      <c r="I25" s="144"/>
      <c r="J25" s="145"/>
      <c r="K25" s="145"/>
    </row>
    <row r="26" spans="1:11" x14ac:dyDescent="0.2">
      <c r="A26" s="138"/>
      <c r="B26" s="476" t="s">
        <v>91</v>
      </c>
      <c r="C26" s="476"/>
      <c r="D26" s="476"/>
      <c r="E26" s="476"/>
      <c r="F26" s="476"/>
      <c r="G26" s="476"/>
      <c r="H26" s="476"/>
      <c r="I26" s="476"/>
      <c r="J26" s="145"/>
      <c r="K26" s="145"/>
    </row>
    <row r="27" spans="1:11" x14ac:dyDescent="0.2">
      <c r="A27" s="138"/>
      <c r="B27" s="136"/>
      <c r="C27" s="137"/>
      <c r="D27" s="137"/>
      <c r="E27" s="137"/>
      <c r="F27" s="137"/>
      <c r="G27" s="137"/>
      <c r="H27" s="137"/>
      <c r="I27" s="136"/>
      <c r="J27" s="136"/>
      <c r="K27" s="136"/>
    </row>
    <row r="28" spans="1:11" x14ac:dyDescent="0.2">
      <c r="A28" s="138"/>
      <c r="B28" s="136"/>
      <c r="C28" s="137"/>
      <c r="D28" s="137"/>
      <c r="E28" s="137"/>
      <c r="F28" s="137"/>
      <c r="G28" s="137"/>
      <c r="H28" s="137"/>
      <c r="I28" s="136"/>
      <c r="J28" s="136"/>
      <c r="K28" s="136"/>
    </row>
    <row r="29" spans="1:11" x14ac:dyDescent="0.2">
      <c r="A29" s="138"/>
      <c r="B29" s="136"/>
      <c r="C29" s="137"/>
      <c r="D29" s="137"/>
      <c r="E29" s="137"/>
      <c r="F29" s="137"/>
      <c r="G29" s="137"/>
      <c r="H29" s="137"/>
      <c r="I29" s="136"/>
      <c r="J29" s="136"/>
      <c r="K29" s="136"/>
    </row>
    <row r="30" spans="1:11" x14ac:dyDescent="0.2">
      <c r="A30" s="138"/>
      <c r="B30" s="136"/>
      <c r="C30" s="137"/>
      <c r="D30" s="137"/>
      <c r="E30" s="137"/>
      <c r="F30" s="137"/>
      <c r="G30" s="137"/>
      <c r="H30" s="137"/>
      <c r="I30" s="136"/>
      <c r="J30" s="136"/>
      <c r="K30" s="136"/>
    </row>
    <row r="31" spans="1:11" x14ac:dyDescent="0.2">
      <c r="A31" s="138"/>
      <c r="B31" s="136"/>
      <c r="C31" s="137"/>
      <c r="D31" s="137"/>
      <c r="E31" s="137"/>
      <c r="F31" s="137"/>
      <c r="G31" s="137"/>
      <c r="H31" s="137"/>
      <c r="I31" s="136"/>
      <c r="J31" s="136"/>
      <c r="K31" s="136"/>
    </row>
    <row r="32" spans="1:11" x14ac:dyDescent="0.2">
      <c r="A32" s="138"/>
      <c r="B32" s="136"/>
      <c r="C32" s="137"/>
      <c r="D32" s="137"/>
      <c r="E32" s="137"/>
      <c r="F32" s="137"/>
      <c r="G32" s="137"/>
      <c r="H32" s="137"/>
      <c r="I32" s="136"/>
      <c r="J32" s="136"/>
      <c r="K32" s="136"/>
    </row>
    <row r="33" spans="1:11" x14ac:dyDescent="0.2">
      <c r="A33" s="138"/>
      <c r="B33" s="136"/>
      <c r="C33" s="137"/>
      <c r="D33" s="137"/>
      <c r="E33" s="137"/>
      <c r="F33" s="137"/>
      <c r="G33" s="137"/>
      <c r="H33" s="137"/>
      <c r="I33" s="136"/>
      <c r="J33" s="136"/>
      <c r="K33" s="136"/>
    </row>
    <row r="34" spans="1:11" x14ac:dyDescent="0.2">
      <c r="A34" s="138"/>
      <c r="B34" s="136"/>
      <c r="C34" s="137"/>
      <c r="D34" s="137"/>
      <c r="E34" s="137"/>
      <c r="F34" s="137"/>
      <c r="G34" s="137"/>
      <c r="H34" s="137"/>
      <c r="I34" s="136"/>
      <c r="J34" s="136"/>
      <c r="K34" s="136"/>
    </row>
    <row r="35" spans="1:11" x14ac:dyDescent="0.2">
      <c r="A35" s="138"/>
      <c r="B35" s="136"/>
      <c r="C35" s="137"/>
      <c r="D35" s="137"/>
      <c r="E35" s="137"/>
      <c r="F35" s="137"/>
      <c r="G35" s="137"/>
      <c r="H35" s="137"/>
      <c r="I35" s="136"/>
      <c r="J35" s="136"/>
      <c r="K35" s="136"/>
    </row>
    <row r="36" spans="1:11" x14ac:dyDescent="0.2">
      <c r="A36" s="138"/>
      <c r="B36" s="136"/>
      <c r="C36" s="137"/>
      <c r="D36" s="137"/>
      <c r="E36" s="137"/>
      <c r="F36" s="137"/>
      <c r="G36" s="137"/>
      <c r="H36" s="137"/>
      <c r="I36" s="136"/>
      <c r="J36" s="136"/>
      <c r="K36" s="136"/>
    </row>
    <row r="37" spans="1:11" x14ac:dyDescent="0.2">
      <c r="A37" s="138"/>
      <c r="B37" s="136"/>
      <c r="C37" s="137"/>
      <c r="D37" s="137"/>
      <c r="E37" s="137"/>
      <c r="F37" s="137"/>
      <c r="G37" s="137"/>
      <c r="H37" s="137"/>
      <c r="I37" s="136"/>
      <c r="J37" s="136"/>
      <c r="K37" s="136"/>
    </row>
    <row r="38" spans="1:11" x14ac:dyDescent="0.2">
      <c r="A38" s="138"/>
      <c r="B38" s="136"/>
      <c r="C38" s="137"/>
      <c r="D38" s="137"/>
      <c r="E38" s="137"/>
      <c r="F38" s="137"/>
      <c r="G38" s="137"/>
      <c r="H38" s="137"/>
      <c r="I38" s="136"/>
      <c r="J38" s="136"/>
      <c r="K38" s="136"/>
    </row>
    <row r="39" spans="1:11" x14ac:dyDescent="0.2">
      <c r="A39" s="138"/>
      <c r="B39" s="136"/>
      <c r="C39" s="137"/>
      <c r="D39" s="137"/>
      <c r="E39" s="137"/>
      <c r="F39" s="137"/>
      <c r="G39" s="137"/>
      <c r="H39" s="137"/>
      <c r="I39" s="136"/>
      <c r="J39" s="136"/>
      <c r="K39" s="136"/>
    </row>
    <row r="40" spans="1:11" x14ac:dyDescent="0.2">
      <c r="A40" s="138"/>
      <c r="B40" s="136"/>
      <c r="C40" s="137"/>
      <c r="D40" s="137"/>
      <c r="E40" s="137"/>
      <c r="F40" s="137"/>
      <c r="G40" s="137"/>
      <c r="H40" s="137"/>
      <c r="I40" s="136"/>
      <c r="J40" s="136"/>
      <c r="K40" s="136"/>
    </row>
    <row r="41" spans="1:11" x14ac:dyDescent="0.2">
      <c r="A41" s="138"/>
      <c r="B41" s="136"/>
      <c r="C41" s="137"/>
      <c r="D41" s="137"/>
      <c r="E41" s="137"/>
      <c r="F41" s="137"/>
      <c r="G41" s="137"/>
      <c r="H41" s="137"/>
      <c r="I41" s="136"/>
      <c r="J41" s="136"/>
      <c r="K41" s="136"/>
    </row>
    <row r="42" spans="1:11" x14ac:dyDescent="0.2">
      <c r="A42" s="138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spans="1:11" x14ac:dyDescent="0.2">
      <c r="A43" s="138"/>
      <c r="B43" s="136"/>
      <c r="C43" s="136"/>
      <c r="D43" s="136"/>
      <c r="E43" s="136"/>
      <c r="F43" s="136"/>
      <c r="G43" s="136"/>
      <c r="H43" s="136"/>
      <c r="I43" s="136"/>
      <c r="J43" s="136"/>
      <c r="K43" s="136"/>
    </row>
    <row r="44" spans="1:11" x14ac:dyDescent="0.2">
      <c r="A44" s="138"/>
      <c r="B44" s="136"/>
      <c r="C44" s="136"/>
      <c r="D44" s="136"/>
      <c r="E44" s="136"/>
      <c r="F44" s="136"/>
      <c r="G44" s="136"/>
      <c r="H44" s="136"/>
      <c r="I44" s="136"/>
      <c r="J44" s="136"/>
      <c r="K44" s="136"/>
    </row>
    <row r="45" spans="1:11" x14ac:dyDescent="0.2">
      <c r="A45" s="138"/>
      <c r="B45" s="136"/>
      <c r="C45" s="136"/>
      <c r="D45" s="136"/>
      <c r="E45" s="136"/>
      <c r="F45" s="136"/>
      <c r="G45" s="136"/>
      <c r="H45" s="136"/>
      <c r="I45" s="136"/>
      <c r="J45" s="136"/>
      <c r="K45" s="136"/>
    </row>
    <row r="46" spans="1:11" x14ac:dyDescent="0.2">
      <c r="A46" s="138"/>
      <c r="B46" s="136"/>
      <c r="C46" s="136"/>
      <c r="D46" s="136"/>
      <c r="E46" s="136"/>
      <c r="F46" s="136"/>
      <c r="G46" s="136"/>
      <c r="H46" s="136"/>
      <c r="I46" s="136"/>
      <c r="J46" s="136"/>
      <c r="K46" s="136"/>
    </row>
    <row r="47" spans="1:11" x14ac:dyDescent="0.2">
      <c r="A47" s="138"/>
      <c r="B47" s="136"/>
      <c r="C47" s="136"/>
      <c r="D47" s="136"/>
      <c r="E47" s="136"/>
      <c r="F47" s="136"/>
      <c r="G47" s="136"/>
      <c r="H47" s="136"/>
      <c r="I47" s="136"/>
      <c r="J47" s="136"/>
      <c r="K47" s="136"/>
    </row>
    <row r="48" spans="1:11" x14ac:dyDescent="0.2">
      <c r="A48" s="138"/>
      <c r="B48" s="136"/>
      <c r="C48" s="136"/>
      <c r="D48" s="136"/>
      <c r="E48" s="136"/>
      <c r="F48" s="136"/>
      <c r="G48" s="136"/>
      <c r="H48" s="136"/>
      <c r="I48" s="136"/>
      <c r="J48" s="136"/>
      <c r="K48" s="136"/>
    </row>
    <row r="49" spans="1:11" x14ac:dyDescent="0.2">
      <c r="A49" s="138"/>
      <c r="B49" s="136"/>
      <c r="C49" s="136"/>
      <c r="D49" s="136"/>
      <c r="E49" s="136"/>
      <c r="F49" s="136"/>
      <c r="G49" s="136"/>
      <c r="H49" s="136"/>
      <c r="I49" s="136"/>
      <c r="J49" s="136"/>
      <c r="K49" s="136"/>
    </row>
    <row r="50" spans="1:11" x14ac:dyDescent="0.2">
      <c r="A50" s="138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</sheetData>
  <mergeCells count="10">
    <mergeCell ref="B24:H24"/>
    <mergeCell ref="B25:H25"/>
    <mergeCell ref="B26:I26"/>
    <mergeCell ref="B1:K1"/>
    <mergeCell ref="B4:B6"/>
    <mergeCell ref="C4:E5"/>
    <mergeCell ref="F4:H5"/>
    <mergeCell ref="I4:K5"/>
    <mergeCell ref="B23:E23"/>
    <mergeCell ref="B21:K21"/>
  </mergeCells>
  <hyperlinks>
    <hyperlink ref="M3" location="Indice!A1" display="Indice!A1" xr:uid="{00000000-0004-0000-0400-000000000000}"/>
  </hyperlinks>
  <pageMargins left="0.7" right="0.7" top="0.75" bottom="0.75" header="0.3" footer="0.3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8B31-138F-42CB-B531-5901DE3BBDA8}">
  <dimension ref="A1:CG844"/>
  <sheetViews>
    <sheetView showGridLines="0" workbookViewId="0">
      <selection activeCell="B1" sqref="B1:O1"/>
    </sheetView>
  </sheetViews>
  <sheetFormatPr defaultRowHeight="12.75" x14ac:dyDescent="0.2"/>
  <cols>
    <col min="1" max="1" width="6.85546875" style="232" customWidth="1"/>
    <col min="2" max="2" width="37.5703125" style="187" customWidth="1"/>
    <col min="3" max="14" width="9.140625" style="187"/>
    <col min="15" max="15" width="9.140625" style="232"/>
    <col min="16" max="16" width="6.7109375" style="232" customWidth="1"/>
    <col min="17" max="85" width="9.140625" style="232"/>
    <col min="86" max="16384" width="9.140625" style="187"/>
  </cols>
  <sheetData>
    <row r="1" spans="2:85" ht="30" customHeight="1" x14ac:dyDescent="0.2">
      <c r="B1" s="491" t="s">
        <v>282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</row>
    <row r="2" spans="2:85" x14ac:dyDescent="0.2">
      <c r="B2" s="239"/>
      <c r="C2" s="239"/>
      <c r="D2" s="239"/>
      <c r="E2" s="239"/>
      <c r="F2" s="239"/>
      <c r="G2" s="239"/>
      <c r="H2" s="239"/>
      <c r="I2" s="239"/>
      <c r="J2" s="232"/>
      <c r="K2" s="232"/>
      <c r="L2" s="232"/>
      <c r="M2" s="232"/>
      <c r="N2" s="232"/>
    </row>
    <row r="3" spans="2:85" x14ac:dyDescent="0.2">
      <c r="B3" s="238">
        <v>2020</v>
      </c>
      <c r="C3" s="237"/>
      <c r="D3" s="236"/>
      <c r="E3" s="236"/>
      <c r="F3" s="236"/>
      <c r="G3" s="236"/>
      <c r="H3" s="236"/>
      <c r="I3" s="236"/>
      <c r="J3" s="232"/>
      <c r="K3" s="232"/>
      <c r="L3" s="232"/>
      <c r="M3" s="232"/>
      <c r="O3" s="235" t="s">
        <v>3</v>
      </c>
    </row>
    <row r="4" spans="2:85" ht="12.75" customHeight="1" x14ac:dyDescent="0.2">
      <c r="B4" s="492" t="s">
        <v>267</v>
      </c>
      <c r="C4" s="490" t="s">
        <v>266</v>
      </c>
      <c r="D4" s="488" t="s">
        <v>15</v>
      </c>
      <c r="E4" s="488" t="s">
        <v>265</v>
      </c>
      <c r="F4" s="488" t="s">
        <v>16</v>
      </c>
      <c r="G4" s="488" t="s">
        <v>13</v>
      </c>
      <c r="H4" s="488" t="s">
        <v>12</v>
      </c>
      <c r="I4" s="488" t="s">
        <v>11</v>
      </c>
      <c r="J4" s="488" t="s">
        <v>10</v>
      </c>
      <c r="K4" s="488" t="s">
        <v>9</v>
      </c>
      <c r="L4" s="488" t="s">
        <v>8</v>
      </c>
      <c r="M4" s="488" t="s">
        <v>7</v>
      </c>
      <c r="N4" s="488" t="s">
        <v>6</v>
      </c>
      <c r="O4" s="488" t="s">
        <v>5</v>
      </c>
    </row>
    <row r="5" spans="2:85" ht="20.100000000000001" customHeight="1" x14ac:dyDescent="0.2">
      <c r="B5" s="492"/>
      <c r="C5" s="490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</row>
    <row r="6" spans="2:85" ht="20.100000000000001" customHeight="1" x14ac:dyDescent="0.2">
      <c r="B6" s="492"/>
      <c r="C6" s="490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R6" s="257" t="s">
        <v>1</v>
      </c>
    </row>
    <row r="7" spans="2:85" ht="20.100000000000001" customHeight="1" x14ac:dyDescent="0.2">
      <c r="B7" s="492"/>
      <c r="C7" s="490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CB7" s="187"/>
      <c r="CC7" s="187"/>
      <c r="CD7" s="187"/>
      <c r="CE7" s="187"/>
      <c r="CF7" s="187"/>
      <c r="CG7" s="187"/>
    </row>
    <row r="8" spans="2:85" ht="12.75" customHeight="1" x14ac:dyDescent="0.2">
      <c r="B8" s="485" t="s">
        <v>390</v>
      </c>
      <c r="C8" s="414" t="s">
        <v>82</v>
      </c>
      <c r="D8" s="234">
        <v>5</v>
      </c>
      <c r="E8" s="234">
        <v>0</v>
      </c>
      <c r="F8" s="234">
        <v>0</v>
      </c>
      <c r="G8" s="234">
        <v>4</v>
      </c>
      <c r="H8" s="234">
        <v>0</v>
      </c>
      <c r="I8" s="234">
        <v>0</v>
      </c>
      <c r="J8" s="234">
        <v>0</v>
      </c>
      <c r="K8" s="234">
        <v>1</v>
      </c>
      <c r="L8" s="234">
        <v>0</v>
      </c>
      <c r="M8" s="234">
        <v>0</v>
      </c>
      <c r="N8" s="234">
        <v>0</v>
      </c>
      <c r="O8" s="234">
        <v>0</v>
      </c>
      <c r="CB8" s="187"/>
      <c r="CC8" s="187"/>
      <c r="CD8" s="187"/>
      <c r="CE8" s="187"/>
      <c r="CF8" s="187"/>
      <c r="CG8" s="187"/>
    </row>
    <row r="9" spans="2:85" ht="12.75" customHeight="1" x14ac:dyDescent="0.2">
      <c r="B9" s="486"/>
      <c r="C9" s="414" t="s">
        <v>83</v>
      </c>
      <c r="D9" s="234">
        <v>3</v>
      </c>
      <c r="E9" s="234">
        <v>0</v>
      </c>
      <c r="F9" s="234">
        <v>0</v>
      </c>
      <c r="G9" s="234">
        <v>3</v>
      </c>
      <c r="H9" s="234">
        <v>0</v>
      </c>
      <c r="I9" s="234">
        <v>0</v>
      </c>
      <c r="J9" s="234">
        <v>0</v>
      </c>
      <c r="K9" s="234">
        <v>0</v>
      </c>
      <c r="L9" s="234">
        <v>0</v>
      </c>
      <c r="M9" s="234">
        <v>0</v>
      </c>
      <c r="N9" s="234">
        <v>0</v>
      </c>
      <c r="O9" s="234">
        <v>0</v>
      </c>
      <c r="CB9" s="187"/>
      <c r="CC9" s="187"/>
      <c r="CD9" s="187"/>
      <c r="CE9" s="187"/>
      <c r="CF9" s="187"/>
      <c r="CG9" s="187"/>
    </row>
    <row r="10" spans="2:85" ht="12.75" customHeight="1" x14ac:dyDescent="0.2">
      <c r="B10" s="487"/>
      <c r="C10" s="414" t="s">
        <v>84</v>
      </c>
      <c r="D10" s="234">
        <v>2</v>
      </c>
      <c r="E10" s="234">
        <v>0</v>
      </c>
      <c r="F10" s="234">
        <v>0</v>
      </c>
      <c r="G10" s="234">
        <v>1</v>
      </c>
      <c r="H10" s="234">
        <v>0</v>
      </c>
      <c r="I10" s="234">
        <v>0</v>
      </c>
      <c r="J10" s="234">
        <v>0</v>
      </c>
      <c r="K10" s="234">
        <v>1</v>
      </c>
      <c r="L10" s="234">
        <v>0</v>
      </c>
      <c r="M10" s="234">
        <v>0</v>
      </c>
      <c r="N10" s="234">
        <v>0</v>
      </c>
      <c r="O10" s="234">
        <v>0</v>
      </c>
      <c r="CB10" s="187"/>
      <c r="CC10" s="187"/>
      <c r="CD10" s="187"/>
      <c r="CE10" s="187"/>
      <c r="CF10" s="187"/>
      <c r="CG10" s="187"/>
    </row>
    <row r="11" spans="2:85" x14ac:dyDescent="0.2">
      <c r="B11" s="485" t="s">
        <v>389</v>
      </c>
      <c r="C11" s="414" t="s">
        <v>82</v>
      </c>
      <c r="D11" s="234">
        <v>38</v>
      </c>
      <c r="E11" s="234">
        <v>0</v>
      </c>
      <c r="F11" s="234">
        <v>0</v>
      </c>
      <c r="G11" s="234">
        <v>33</v>
      </c>
      <c r="H11" s="234">
        <v>0</v>
      </c>
      <c r="I11" s="234">
        <v>0</v>
      </c>
      <c r="J11" s="234">
        <v>0</v>
      </c>
      <c r="K11" s="234">
        <v>0</v>
      </c>
      <c r="L11" s="234">
        <v>4</v>
      </c>
      <c r="M11" s="234">
        <v>0</v>
      </c>
      <c r="N11" s="234">
        <v>1</v>
      </c>
      <c r="O11" s="234">
        <v>0</v>
      </c>
      <c r="CB11" s="187"/>
      <c r="CC11" s="187"/>
      <c r="CD11" s="187"/>
      <c r="CE11" s="187"/>
      <c r="CF11" s="187"/>
      <c r="CG11" s="187"/>
    </row>
    <row r="12" spans="2:85" x14ac:dyDescent="0.2">
      <c r="B12" s="486"/>
      <c r="C12" s="414" t="s">
        <v>83</v>
      </c>
      <c r="D12" s="234">
        <v>15</v>
      </c>
      <c r="E12" s="234">
        <v>0</v>
      </c>
      <c r="F12" s="234">
        <v>0</v>
      </c>
      <c r="G12" s="234">
        <v>13</v>
      </c>
      <c r="H12" s="234">
        <v>0</v>
      </c>
      <c r="I12" s="234">
        <v>0</v>
      </c>
      <c r="J12" s="234">
        <v>0</v>
      </c>
      <c r="K12" s="234">
        <v>0</v>
      </c>
      <c r="L12" s="234">
        <v>1</v>
      </c>
      <c r="M12" s="234">
        <v>0</v>
      </c>
      <c r="N12" s="234">
        <v>1</v>
      </c>
      <c r="O12" s="234">
        <v>0</v>
      </c>
      <c r="CB12" s="187"/>
      <c r="CC12" s="187"/>
      <c r="CD12" s="187"/>
      <c r="CE12" s="187"/>
      <c r="CF12" s="187"/>
      <c r="CG12" s="187"/>
    </row>
    <row r="13" spans="2:85" x14ac:dyDescent="0.2">
      <c r="B13" s="487"/>
      <c r="C13" s="414" t="s">
        <v>84</v>
      </c>
      <c r="D13" s="234">
        <v>23</v>
      </c>
      <c r="E13" s="234">
        <v>0</v>
      </c>
      <c r="F13" s="234">
        <v>0</v>
      </c>
      <c r="G13" s="234">
        <v>20</v>
      </c>
      <c r="H13" s="234">
        <v>0</v>
      </c>
      <c r="I13" s="234">
        <v>0</v>
      </c>
      <c r="J13" s="234">
        <v>0</v>
      </c>
      <c r="K13" s="234">
        <v>0</v>
      </c>
      <c r="L13" s="234">
        <v>3</v>
      </c>
      <c r="M13" s="234">
        <v>0</v>
      </c>
      <c r="N13" s="234">
        <v>0</v>
      </c>
      <c r="O13" s="234">
        <v>0</v>
      </c>
      <c r="CB13" s="187"/>
      <c r="CC13" s="187"/>
      <c r="CD13" s="187"/>
      <c r="CE13" s="187"/>
      <c r="CF13" s="187"/>
      <c r="CG13" s="187"/>
    </row>
    <row r="14" spans="2:85" x14ac:dyDescent="0.2">
      <c r="B14" s="480" t="s">
        <v>388</v>
      </c>
      <c r="C14" s="481" t="s">
        <v>82</v>
      </c>
      <c r="D14" s="234">
        <v>21</v>
      </c>
      <c r="E14" s="234">
        <v>0</v>
      </c>
      <c r="F14" s="234">
        <v>1</v>
      </c>
      <c r="G14" s="234">
        <v>17</v>
      </c>
      <c r="H14" s="234">
        <v>0</v>
      </c>
      <c r="I14" s="234">
        <v>0</v>
      </c>
      <c r="J14" s="234">
        <v>0</v>
      </c>
      <c r="K14" s="234">
        <v>0</v>
      </c>
      <c r="L14" s="234">
        <v>3</v>
      </c>
      <c r="M14" s="234">
        <v>0</v>
      </c>
      <c r="N14" s="234">
        <v>0</v>
      </c>
      <c r="O14" s="234">
        <v>0</v>
      </c>
      <c r="CB14" s="187"/>
      <c r="CC14" s="187"/>
      <c r="CD14" s="187"/>
      <c r="CE14" s="187"/>
      <c r="CF14" s="187"/>
      <c r="CG14" s="187"/>
    </row>
    <row r="15" spans="2:85" x14ac:dyDescent="0.2">
      <c r="B15" s="480"/>
      <c r="C15" s="481" t="s">
        <v>83</v>
      </c>
      <c r="D15" s="234">
        <v>15</v>
      </c>
      <c r="E15" s="234">
        <v>0</v>
      </c>
      <c r="F15" s="234">
        <v>1</v>
      </c>
      <c r="G15" s="234">
        <v>11</v>
      </c>
      <c r="H15" s="234">
        <v>0</v>
      </c>
      <c r="I15" s="234">
        <v>0</v>
      </c>
      <c r="J15" s="234">
        <v>0</v>
      </c>
      <c r="K15" s="234">
        <v>0</v>
      </c>
      <c r="L15" s="234">
        <v>3</v>
      </c>
      <c r="M15" s="234">
        <v>0</v>
      </c>
      <c r="N15" s="234">
        <v>0</v>
      </c>
      <c r="O15" s="234">
        <v>0</v>
      </c>
      <c r="CB15" s="187"/>
      <c r="CC15" s="187"/>
      <c r="CD15" s="187"/>
      <c r="CE15" s="187"/>
      <c r="CF15" s="187"/>
      <c r="CG15" s="187"/>
    </row>
    <row r="16" spans="2:85" x14ac:dyDescent="0.2">
      <c r="B16" s="480"/>
      <c r="C16" s="481" t="s">
        <v>84</v>
      </c>
      <c r="D16" s="234">
        <v>6</v>
      </c>
      <c r="E16" s="234">
        <v>0</v>
      </c>
      <c r="F16" s="234">
        <v>0</v>
      </c>
      <c r="G16" s="234">
        <v>6</v>
      </c>
      <c r="H16" s="234">
        <v>0</v>
      </c>
      <c r="I16" s="234">
        <v>0</v>
      </c>
      <c r="J16" s="234">
        <v>0</v>
      </c>
      <c r="K16" s="234">
        <v>0</v>
      </c>
      <c r="L16" s="234">
        <v>0</v>
      </c>
      <c r="M16" s="234">
        <v>0</v>
      </c>
      <c r="N16" s="234">
        <v>0</v>
      </c>
      <c r="O16" s="234">
        <v>0</v>
      </c>
      <c r="CB16" s="187"/>
      <c r="CC16" s="187"/>
      <c r="CD16" s="187"/>
      <c r="CE16" s="187"/>
      <c r="CF16" s="187"/>
      <c r="CG16" s="187"/>
    </row>
    <row r="17" spans="1:79" s="187" customFormat="1" x14ac:dyDescent="0.2">
      <c r="A17" s="232"/>
      <c r="B17" s="480" t="s">
        <v>387</v>
      </c>
      <c r="C17" s="481" t="s">
        <v>82</v>
      </c>
      <c r="D17" s="234">
        <v>2</v>
      </c>
      <c r="E17" s="234">
        <v>0</v>
      </c>
      <c r="F17" s="234">
        <v>0</v>
      </c>
      <c r="G17" s="234">
        <v>2</v>
      </c>
      <c r="H17" s="234">
        <v>0</v>
      </c>
      <c r="I17" s="234">
        <v>0</v>
      </c>
      <c r="J17" s="234">
        <v>0</v>
      </c>
      <c r="K17" s="234">
        <v>0</v>
      </c>
      <c r="L17" s="234">
        <v>0</v>
      </c>
      <c r="M17" s="234">
        <v>0</v>
      </c>
      <c r="N17" s="234">
        <v>0</v>
      </c>
      <c r="O17" s="234">
        <v>0</v>
      </c>
      <c r="P17" s="232"/>
      <c r="Q17" s="232"/>
      <c r="R17" s="232"/>
      <c r="S17" s="482"/>
      <c r="T17" s="307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</row>
    <row r="18" spans="1:79" s="187" customFormat="1" x14ac:dyDescent="0.2">
      <c r="A18" s="232"/>
      <c r="B18" s="480"/>
      <c r="C18" s="481" t="s">
        <v>83</v>
      </c>
      <c r="D18" s="234">
        <v>2</v>
      </c>
      <c r="E18" s="234">
        <v>0</v>
      </c>
      <c r="F18" s="234">
        <v>0</v>
      </c>
      <c r="G18" s="234">
        <v>2</v>
      </c>
      <c r="H18" s="234">
        <v>0</v>
      </c>
      <c r="I18" s="234">
        <v>0</v>
      </c>
      <c r="J18" s="234">
        <v>0</v>
      </c>
      <c r="K18" s="234">
        <v>0</v>
      </c>
      <c r="L18" s="234">
        <v>0</v>
      </c>
      <c r="M18" s="234">
        <v>0</v>
      </c>
      <c r="N18" s="234">
        <v>0</v>
      </c>
      <c r="O18" s="234">
        <v>0</v>
      </c>
      <c r="P18" s="232"/>
      <c r="Q18" s="232"/>
      <c r="R18" s="232"/>
      <c r="S18" s="483"/>
      <c r="T18" s="307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</row>
    <row r="19" spans="1:79" s="187" customFormat="1" x14ac:dyDescent="0.2">
      <c r="A19" s="232"/>
      <c r="B19" s="480"/>
      <c r="C19" s="481" t="s">
        <v>84</v>
      </c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34">
        <v>0</v>
      </c>
      <c r="N19" s="234">
        <v>0</v>
      </c>
      <c r="O19" s="234">
        <v>0</v>
      </c>
      <c r="P19" s="232"/>
      <c r="Q19" s="232"/>
      <c r="R19" s="232"/>
      <c r="S19" s="484"/>
      <c r="T19" s="307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</row>
    <row r="20" spans="1:79" s="187" customFormat="1" x14ac:dyDescent="0.2">
      <c r="A20" s="232"/>
      <c r="B20" s="480" t="s">
        <v>221</v>
      </c>
      <c r="C20" s="481" t="s">
        <v>82</v>
      </c>
      <c r="D20" s="234">
        <v>46</v>
      </c>
      <c r="E20" s="234">
        <v>0</v>
      </c>
      <c r="F20" s="234">
        <v>0</v>
      </c>
      <c r="G20" s="234">
        <v>36</v>
      </c>
      <c r="H20" s="234">
        <v>1</v>
      </c>
      <c r="I20" s="234">
        <v>0</v>
      </c>
      <c r="J20" s="234">
        <v>0</v>
      </c>
      <c r="K20" s="234">
        <v>0</v>
      </c>
      <c r="L20" s="234">
        <v>9</v>
      </c>
      <c r="M20" s="234">
        <v>0</v>
      </c>
      <c r="N20" s="234">
        <v>0</v>
      </c>
      <c r="O20" s="234">
        <v>0</v>
      </c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</row>
    <row r="21" spans="1:79" s="187" customFormat="1" x14ac:dyDescent="0.2">
      <c r="A21" s="232"/>
      <c r="B21" s="480"/>
      <c r="C21" s="481" t="s">
        <v>83</v>
      </c>
      <c r="D21" s="234">
        <v>30</v>
      </c>
      <c r="E21" s="234">
        <v>0</v>
      </c>
      <c r="F21" s="234">
        <v>0</v>
      </c>
      <c r="G21" s="234">
        <v>28</v>
      </c>
      <c r="H21" s="234">
        <v>0</v>
      </c>
      <c r="I21" s="234">
        <v>0</v>
      </c>
      <c r="J21" s="234">
        <v>0</v>
      </c>
      <c r="K21" s="234">
        <v>0</v>
      </c>
      <c r="L21" s="234">
        <v>2</v>
      </c>
      <c r="M21" s="234">
        <v>0</v>
      </c>
      <c r="N21" s="234">
        <v>0</v>
      </c>
      <c r="O21" s="234">
        <v>0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</row>
    <row r="22" spans="1:79" s="187" customFormat="1" x14ac:dyDescent="0.2">
      <c r="A22" s="232"/>
      <c r="B22" s="480"/>
      <c r="C22" s="481" t="s">
        <v>84</v>
      </c>
      <c r="D22" s="234">
        <v>16</v>
      </c>
      <c r="E22" s="234">
        <v>0</v>
      </c>
      <c r="F22" s="234">
        <v>0</v>
      </c>
      <c r="G22" s="234">
        <v>8</v>
      </c>
      <c r="H22" s="234">
        <v>1</v>
      </c>
      <c r="I22" s="234">
        <v>0</v>
      </c>
      <c r="J22" s="234">
        <v>0</v>
      </c>
      <c r="K22" s="234">
        <v>0</v>
      </c>
      <c r="L22" s="234">
        <v>7</v>
      </c>
      <c r="M22" s="234">
        <v>0</v>
      </c>
      <c r="N22" s="234">
        <v>0</v>
      </c>
      <c r="O22" s="234">
        <v>0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</row>
    <row r="23" spans="1:79" s="187" customFormat="1" x14ac:dyDescent="0.2">
      <c r="A23" s="232"/>
      <c r="B23" s="480" t="s">
        <v>386</v>
      </c>
      <c r="C23" s="481" t="s">
        <v>82</v>
      </c>
      <c r="D23" s="234">
        <v>3</v>
      </c>
      <c r="E23" s="234">
        <v>0</v>
      </c>
      <c r="F23" s="234">
        <v>0</v>
      </c>
      <c r="G23" s="234">
        <v>3</v>
      </c>
      <c r="H23" s="234">
        <v>0</v>
      </c>
      <c r="I23" s="234">
        <v>0</v>
      </c>
      <c r="J23" s="234">
        <v>0</v>
      </c>
      <c r="K23" s="234">
        <v>0</v>
      </c>
      <c r="L23" s="234">
        <v>0</v>
      </c>
      <c r="M23" s="234">
        <v>0</v>
      </c>
      <c r="N23" s="234">
        <v>0</v>
      </c>
      <c r="O23" s="234">
        <v>0</v>
      </c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</row>
    <row r="24" spans="1:79" s="187" customFormat="1" x14ac:dyDescent="0.2">
      <c r="A24" s="232"/>
      <c r="B24" s="480"/>
      <c r="C24" s="481" t="s">
        <v>83</v>
      </c>
      <c r="D24" s="234">
        <v>3</v>
      </c>
      <c r="E24" s="234">
        <v>0</v>
      </c>
      <c r="F24" s="234">
        <v>0</v>
      </c>
      <c r="G24" s="234">
        <v>3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v>0</v>
      </c>
      <c r="O24" s="234">
        <v>0</v>
      </c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</row>
    <row r="25" spans="1:79" s="187" customFormat="1" x14ac:dyDescent="0.2">
      <c r="A25" s="232"/>
      <c r="B25" s="480"/>
      <c r="C25" s="481" t="s">
        <v>84</v>
      </c>
      <c r="D25" s="234">
        <v>0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  <c r="N25" s="234">
        <v>0</v>
      </c>
      <c r="O25" s="234">
        <v>0</v>
      </c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</row>
    <row r="26" spans="1:79" s="187" customFormat="1" x14ac:dyDescent="0.2">
      <c r="A26" s="232"/>
      <c r="B26" s="480" t="s">
        <v>385</v>
      </c>
      <c r="C26" s="481" t="s">
        <v>82</v>
      </c>
      <c r="D26" s="234">
        <v>1</v>
      </c>
      <c r="E26" s="234">
        <v>0</v>
      </c>
      <c r="F26" s="234">
        <v>0</v>
      </c>
      <c r="G26" s="234">
        <v>1</v>
      </c>
      <c r="H26" s="234">
        <v>0</v>
      </c>
      <c r="I26" s="234">
        <v>0</v>
      </c>
      <c r="J26" s="234">
        <v>0</v>
      </c>
      <c r="K26" s="234">
        <v>0</v>
      </c>
      <c r="L26" s="234">
        <v>0</v>
      </c>
      <c r="M26" s="234">
        <v>0</v>
      </c>
      <c r="N26" s="234">
        <v>0</v>
      </c>
      <c r="O26" s="234">
        <v>0</v>
      </c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32"/>
    </row>
    <row r="27" spans="1:79" s="187" customFormat="1" x14ac:dyDescent="0.2">
      <c r="A27" s="232"/>
      <c r="B27" s="480"/>
      <c r="C27" s="481" t="s">
        <v>83</v>
      </c>
      <c r="D27" s="234">
        <v>1</v>
      </c>
      <c r="E27" s="234">
        <v>0</v>
      </c>
      <c r="F27" s="234">
        <v>0</v>
      </c>
      <c r="G27" s="234">
        <v>1</v>
      </c>
      <c r="H27" s="234">
        <v>0</v>
      </c>
      <c r="I27" s="234">
        <v>0</v>
      </c>
      <c r="J27" s="234">
        <v>0</v>
      </c>
      <c r="K27" s="234">
        <v>0</v>
      </c>
      <c r="L27" s="234">
        <v>0</v>
      </c>
      <c r="M27" s="234">
        <v>0</v>
      </c>
      <c r="N27" s="234">
        <v>0</v>
      </c>
      <c r="O27" s="234">
        <v>0</v>
      </c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</row>
    <row r="28" spans="1:79" s="187" customFormat="1" x14ac:dyDescent="0.2">
      <c r="A28" s="232"/>
      <c r="B28" s="480"/>
      <c r="C28" s="481" t="s">
        <v>84</v>
      </c>
      <c r="D28" s="234">
        <v>0</v>
      </c>
      <c r="E28" s="234">
        <v>0</v>
      </c>
      <c r="F28" s="234">
        <v>0</v>
      </c>
      <c r="G28" s="234">
        <v>0</v>
      </c>
      <c r="H28" s="234">
        <v>0</v>
      </c>
      <c r="I28" s="234">
        <v>0</v>
      </c>
      <c r="J28" s="234">
        <v>0</v>
      </c>
      <c r="K28" s="234">
        <v>0</v>
      </c>
      <c r="L28" s="234">
        <v>0</v>
      </c>
      <c r="M28" s="234">
        <v>0</v>
      </c>
      <c r="N28" s="234">
        <v>0</v>
      </c>
      <c r="O28" s="234">
        <v>0</v>
      </c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</row>
    <row r="29" spans="1:79" s="187" customFormat="1" x14ac:dyDescent="0.2">
      <c r="A29" s="232"/>
      <c r="B29" s="480" t="s">
        <v>384</v>
      </c>
      <c r="C29" s="481" t="s">
        <v>82</v>
      </c>
      <c r="D29" s="234">
        <v>4</v>
      </c>
      <c r="E29" s="234">
        <v>0</v>
      </c>
      <c r="F29" s="234">
        <v>1</v>
      </c>
      <c r="G29" s="234">
        <v>3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234">
        <v>0</v>
      </c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</row>
    <row r="30" spans="1:79" s="187" customFormat="1" x14ac:dyDescent="0.2">
      <c r="A30" s="232"/>
      <c r="B30" s="480"/>
      <c r="C30" s="481" t="s">
        <v>83</v>
      </c>
      <c r="D30" s="234">
        <v>1</v>
      </c>
      <c r="E30" s="234">
        <v>0</v>
      </c>
      <c r="F30" s="234">
        <v>0</v>
      </c>
      <c r="G30" s="234">
        <v>1</v>
      </c>
      <c r="H30" s="234">
        <v>0</v>
      </c>
      <c r="I30" s="234">
        <v>0</v>
      </c>
      <c r="J30" s="234">
        <v>0</v>
      </c>
      <c r="K30" s="234">
        <v>0</v>
      </c>
      <c r="L30" s="234">
        <v>0</v>
      </c>
      <c r="M30" s="234">
        <v>0</v>
      </c>
      <c r="N30" s="234">
        <v>0</v>
      </c>
      <c r="O30" s="234">
        <v>0</v>
      </c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</row>
    <row r="31" spans="1:79" s="187" customFormat="1" x14ac:dyDescent="0.2">
      <c r="A31" s="232"/>
      <c r="B31" s="480"/>
      <c r="C31" s="481" t="s">
        <v>84</v>
      </c>
      <c r="D31" s="234">
        <v>3</v>
      </c>
      <c r="E31" s="234">
        <v>0</v>
      </c>
      <c r="F31" s="234">
        <v>1</v>
      </c>
      <c r="G31" s="234">
        <v>2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34">
        <v>0</v>
      </c>
      <c r="N31" s="234">
        <v>0</v>
      </c>
      <c r="O31" s="234">
        <v>0</v>
      </c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</row>
    <row r="32" spans="1:79" s="187" customFormat="1" x14ac:dyDescent="0.2">
      <c r="A32" s="232"/>
      <c r="B32" s="480" t="s">
        <v>383</v>
      </c>
      <c r="C32" s="481" t="s">
        <v>82</v>
      </c>
      <c r="D32" s="234">
        <v>4</v>
      </c>
      <c r="E32" s="234">
        <v>0</v>
      </c>
      <c r="F32" s="234">
        <v>0</v>
      </c>
      <c r="G32" s="234">
        <v>4</v>
      </c>
      <c r="H32" s="234">
        <v>0</v>
      </c>
      <c r="I32" s="234">
        <v>0</v>
      </c>
      <c r="J32" s="234">
        <v>0</v>
      </c>
      <c r="K32" s="234">
        <v>0</v>
      </c>
      <c r="L32" s="234">
        <v>0</v>
      </c>
      <c r="M32" s="234">
        <v>0</v>
      </c>
      <c r="N32" s="234">
        <v>0</v>
      </c>
      <c r="O32" s="234">
        <v>0</v>
      </c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</row>
    <row r="33" spans="1:79" s="187" customFormat="1" x14ac:dyDescent="0.2">
      <c r="A33" s="232"/>
      <c r="B33" s="480"/>
      <c r="C33" s="481" t="s">
        <v>83</v>
      </c>
      <c r="D33" s="234">
        <v>4</v>
      </c>
      <c r="E33" s="234">
        <v>0</v>
      </c>
      <c r="F33" s="234">
        <v>0</v>
      </c>
      <c r="G33" s="234">
        <v>4</v>
      </c>
      <c r="H33" s="234">
        <v>0</v>
      </c>
      <c r="I33" s="234">
        <v>0</v>
      </c>
      <c r="J33" s="234">
        <v>0</v>
      </c>
      <c r="K33" s="234">
        <v>0</v>
      </c>
      <c r="L33" s="234">
        <v>0</v>
      </c>
      <c r="M33" s="234">
        <v>0</v>
      </c>
      <c r="N33" s="234">
        <v>0</v>
      </c>
      <c r="O33" s="234">
        <v>0</v>
      </c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</row>
    <row r="34" spans="1:79" s="187" customFormat="1" x14ac:dyDescent="0.2">
      <c r="A34" s="232"/>
      <c r="B34" s="480"/>
      <c r="C34" s="481" t="s">
        <v>84</v>
      </c>
      <c r="D34" s="234">
        <v>0</v>
      </c>
      <c r="E34" s="234">
        <v>0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4">
        <v>0</v>
      </c>
      <c r="L34" s="234">
        <v>0</v>
      </c>
      <c r="M34" s="234">
        <v>0</v>
      </c>
      <c r="N34" s="234">
        <v>0</v>
      </c>
      <c r="O34" s="234">
        <v>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</row>
    <row r="35" spans="1:79" s="187" customFormat="1" x14ac:dyDescent="0.2">
      <c r="A35" s="232"/>
      <c r="B35" s="480" t="s">
        <v>382</v>
      </c>
      <c r="C35" s="481" t="s">
        <v>82</v>
      </c>
      <c r="D35" s="234">
        <v>4</v>
      </c>
      <c r="E35" s="234">
        <v>0</v>
      </c>
      <c r="F35" s="234">
        <v>0</v>
      </c>
      <c r="G35" s="234">
        <v>4</v>
      </c>
      <c r="H35" s="234">
        <v>0</v>
      </c>
      <c r="I35" s="234">
        <v>0</v>
      </c>
      <c r="J35" s="234">
        <v>0</v>
      </c>
      <c r="K35" s="234">
        <v>0</v>
      </c>
      <c r="L35" s="234">
        <v>0</v>
      </c>
      <c r="M35" s="234">
        <v>0</v>
      </c>
      <c r="N35" s="234">
        <v>0</v>
      </c>
      <c r="O35" s="234">
        <v>0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</row>
    <row r="36" spans="1:79" s="187" customFormat="1" x14ac:dyDescent="0.2">
      <c r="A36" s="232"/>
      <c r="B36" s="480"/>
      <c r="C36" s="481" t="s">
        <v>83</v>
      </c>
      <c r="D36" s="234">
        <v>3</v>
      </c>
      <c r="E36" s="234">
        <v>0</v>
      </c>
      <c r="F36" s="234">
        <v>0</v>
      </c>
      <c r="G36" s="234">
        <v>3</v>
      </c>
      <c r="H36" s="234">
        <v>0</v>
      </c>
      <c r="I36" s="234">
        <v>0</v>
      </c>
      <c r="J36" s="234">
        <v>0</v>
      </c>
      <c r="K36" s="234">
        <v>0</v>
      </c>
      <c r="L36" s="234">
        <v>0</v>
      </c>
      <c r="M36" s="234">
        <v>0</v>
      </c>
      <c r="N36" s="234">
        <v>0</v>
      </c>
      <c r="O36" s="234">
        <v>0</v>
      </c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</row>
    <row r="37" spans="1:79" s="187" customFormat="1" x14ac:dyDescent="0.2">
      <c r="A37" s="232"/>
      <c r="B37" s="480"/>
      <c r="C37" s="481" t="s">
        <v>84</v>
      </c>
      <c r="D37" s="234">
        <v>1</v>
      </c>
      <c r="E37" s="234">
        <v>0</v>
      </c>
      <c r="F37" s="234">
        <v>0</v>
      </c>
      <c r="G37" s="234">
        <v>1</v>
      </c>
      <c r="H37" s="234">
        <v>0</v>
      </c>
      <c r="I37" s="234">
        <v>0</v>
      </c>
      <c r="J37" s="234">
        <v>0</v>
      </c>
      <c r="K37" s="234">
        <v>0</v>
      </c>
      <c r="L37" s="234">
        <v>0</v>
      </c>
      <c r="M37" s="234">
        <v>0</v>
      </c>
      <c r="N37" s="234">
        <v>0</v>
      </c>
      <c r="O37" s="234">
        <v>0</v>
      </c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</row>
    <row r="38" spans="1:79" s="187" customFormat="1" x14ac:dyDescent="0.2">
      <c r="A38" s="232"/>
      <c r="B38" s="480" t="s">
        <v>381</v>
      </c>
      <c r="C38" s="481" t="s">
        <v>82</v>
      </c>
      <c r="D38" s="234">
        <v>169</v>
      </c>
      <c r="E38" s="234">
        <v>3</v>
      </c>
      <c r="F38" s="234">
        <v>8</v>
      </c>
      <c r="G38" s="234">
        <v>117</v>
      </c>
      <c r="H38" s="234">
        <v>7</v>
      </c>
      <c r="I38" s="234">
        <v>2</v>
      </c>
      <c r="J38" s="234">
        <v>1</v>
      </c>
      <c r="K38" s="234">
        <v>1</v>
      </c>
      <c r="L38" s="234">
        <v>25</v>
      </c>
      <c r="M38" s="234">
        <v>2</v>
      </c>
      <c r="N38" s="234">
        <v>1</v>
      </c>
      <c r="O38" s="234">
        <v>2</v>
      </c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</row>
    <row r="39" spans="1:79" s="187" customFormat="1" x14ac:dyDescent="0.2">
      <c r="A39" s="232"/>
      <c r="B39" s="480"/>
      <c r="C39" s="481" t="s">
        <v>83</v>
      </c>
      <c r="D39" s="234">
        <v>57</v>
      </c>
      <c r="E39" s="234">
        <v>2</v>
      </c>
      <c r="F39" s="234">
        <v>1</v>
      </c>
      <c r="G39" s="234">
        <v>39</v>
      </c>
      <c r="H39" s="234">
        <v>1</v>
      </c>
      <c r="I39" s="234">
        <v>0</v>
      </c>
      <c r="J39" s="234">
        <v>1</v>
      </c>
      <c r="K39" s="234">
        <v>1</v>
      </c>
      <c r="L39" s="234">
        <v>9</v>
      </c>
      <c r="M39" s="234">
        <v>1</v>
      </c>
      <c r="N39" s="234">
        <v>0</v>
      </c>
      <c r="O39" s="234">
        <v>2</v>
      </c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</row>
    <row r="40" spans="1:79" s="187" customFormat="1" x14ac:dyDescent="0.2">
      <c r="A40" s="232"/>
      <c r="B40" s="480"/>
      <c r="C40" s="481" t="s">
        <v>84</v>
      </c>
      <c r="D40" s="234">
        <v>112</v>
      </c>
      <c r="E40" s="234">
        <v>1</v>
      </c>
      <c r="F40" s="234">
        <v>7</v>
      </c>
      <c r="G40" s="234">
        <v>78</v>
      </c>
      <c r="H40" s="234">
        <v>6</v>
      </c>
      <c r="I40" s="234">
        <v>2</v>
      </c>
      <c r="J40" s="234">
        <v>0</v>
      </c>
      <c r="K40" s="234">
        <v>0</v>
      </c>
      <c r="L40" s="234">
        <v>16</v>
      </c>
      <c r="M40" s="234">
        <v>1</v>
      </c>
      <c r="N40" s="234">
        <v>1</v>
      </c>
      <c r="O40" s="234">
        <v>0</v>
      </c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</row>
    <row r="41" spans="1:79" s="187" customFormat="1" x14ac:dyDescent="0.2">
      <c r="A41" s="232"/>
      <c r="B41" s="480" t="s">
        <v>380</v>
      </c>
      <c r="C41" s="481" t="s">
        <v>82</v>
      </c>
      <c r="D41" s="234">
        <v>9</v>
      </c>
      <c r="E41" s="234">
        <v>0</v>
      </c>
      <c r="F41" s="234">
        <v>0</v>
      </c>
      <c r="G41" s="234">
        <v>8</v>
      </c>
      <c r="H41" s="234">
        <v>0</v>
      </c>
      <c r="I41" s="234">
        <v>0</v>
      </c>
      <c r="J41" s="234">
        <v>0</v>
      </c>
      <c r="K41" s="234">
        <v>0</v>
      </c>
      <c r="L41" s="234">
        <v>1</v>
      </c>
      <c r="M41" s="234">
        <v>0</v>
      </c>
      <c r="N41" s="234">
        <v>0</v>
      </c>
      <c r="O41" s="234">
        <v>0</v>
      </c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</row>
    <row r="42" spans="1:79" s="187" customFormat="1" x14ac:dyDescent="0.2">
      <c r="A42" s="232"/>
      <c r="B42" s="480"/>
      <c r="C42" s="481" t="s">
        <v>83</v>
      </c>
      <c r="D42" s="234">
        <v>5</v>
      </c>
      <c r="E42" s="234">
        <v>0</v>
      </c>
      <c r="F42" s="234">
        <v>0</v>
      </c>
      <c r="G42" s="234">
        <v>5</v>
      </c>
      <c r="H42" s="234">
        <v>0</v>
      </c>
      <c r="I42" s="234">
        <v>0</v>
      </c>
      <c r="J42" s="234">
        <v>0</v>
      </c>
      <c r="K42" s="234">
        <v>0</v>
      </c>
      <c r="L42" s="234">
        <v>0</v>
      </c>
      <c r="M42" s="234">
        <v>0</v>
      </c>
      <c r="N42" s="234">
        <v>0</v>
      </c>
      <c r="O42" s="234">
        <v>0</v>
      </c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</row>
    <row r="43" spans="1:79" s="187" customFormat="1" x14ac:dyDescent="0.2">
      <c r="A43" s="232"/>
      <c r="B43" s="480"/>
      <c r="C43" s="481" t="s">
        <v>84</v>
      </c>
      <c r="D43" s="234">
        <v>4</v>
      </c>
      <c r="E43" s="234">
        <v>0</v>
      </c>
      <c r="F43" s="234">
        <v>0</v>
      </c>
      <c r="G43" s="234">
        <v>3</v>
      </c>
      <c r="H43" s="234">
        <v>0</v>
      </c>
      <c r="I43" s="234">
        <v>0</v>
      </c>
      <c r="J43" s="234">
        <v>0</v>
      </c>
      <c r="K43" s="234">
        <v>0</v>
      </c>
      <c r="L43" s="234">
        <v>1</v>
      </c>
      <c r="M43" s="234">
        <v>0</v>
      </c>
      <c r="N43" s="234">
        <v>0</v>
      </c>
      <c r="O43" s="234">
        <v>0</v>
      </c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</row>
    <row r="44" spans="1:79" s="187" customFormat="1" x14ac:dyDescent="0.2">
      <c r="A44" s="232"/>
      <c r="B44" s="480" t="s">
        <v>379</v>
      </c>
      <c r="C44" s="481" t="s">
        <v>82</v>
      </c>
      <c r="D44" s="234">
        <v>4</v>
      </c>
      <c r="E44" s="234">
        <v>0</v>
      </c>
      <c r="F44" s="234">
        <v>1</v>
      </c>
      <c r="G44" s="234">
        <v>3</v>
      </c>
      <c r="H44" s="234">
        <v>0</v>
      </c>
      <c r="I44" s="234">
        <v>0</v>
      </c>
      <c r="J44" s="234">
        <v>0</v>
      </c>
      <c r="K44" s="234">
        <v>0</v>
      </c>
      <c r="L44" s="234">
        <v>0</v>
      </c>
      <c r="M44" s="234">
        <v>0</v>
      </c>
      <c r="N44" s="234">
        <v>0</v>
      </c>
      <c r="O44" s="234">
        <v>0</v>
      </c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</row>
    <row r="45" spans="1:79" s="187" customFormat="1" x14ac:dyDescent="0.2">
      <c r="A45" s="232"/>
      <c r="B45" s="480"/>
      <c r="C45" s="481" t="s">
        <v>83</v>
      </c>
      <c r="D45" s="234">
        <v>1</v>
      </c>
      <c r="E45" s="234">
        <v>0</v>
      </c>
      <c r="F45" s="234">
        <v>1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34">
        <v>0</v>
      </c>
      <c r="N45" s="234">
        <v>0</v>
      </c>
      <c r="O45" s="234">
        <v>0</v>
      </c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</row>
    <row r="46" spans="1:79" s="187" customFormat="1" x14ac:dyDescent="0.2">
      <c r="A46" s="232"/>
      <c r="B46" s="480"/>
      <c r="C46" s="481" t="s">
        <v>84</v>
      </c>
      <c r="D46" s="234">
        <v>3</v>
      </c>
      <c r="E46" s="234">
        <v>0</v>
      </c>
      <c r="F46" s="234">
        <v>0</v>
      </c>
      <c r="G46" s="234">
        <v>3</v>
      </c>
      <c r="H46" s="234">
        <v>0</v>
      </c>
      <c r="I46" s="234">
        <v>0</v>
      </c>
      <c r="J46" s="234">
        <v>0</v>
      </c>
      <c r="K46" s="234">
        <v>0</v>
      </c>
      <c r="L46" s="234">
        <v>0</v>
      </c>
      <c r="M46" s="234">
        <v>0</v>
      </c>
      <c r="N46" s="234">
        <v>0</v>
      </c>
      <c r="O46" s="234">
        <v>0</v>
      </c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</row>
    <row r="47" spans="1:79" s="187" customFormat="1" x14ac:dyDescent="0.2">
      <c r="A47" s="232"/>
      <c r="B47" s="480" t="s">
        <v>378</v>
      </c>
      <c r="C47" s="481" t="s">
        <v>82</v>
      </c>
      <c r="D47" s="234">
        <v>5</v>
      </c>
      <c r="E47" s="234">
        <v>0</v>
      </c>
      <c r="F47" s="234">
        <v>0</v>
      </c>
      <c r="G47" s="234">
        <v>4</v>
      </c>
      <c r="H47" s="234">
        <v>1</v>
      </c>
      <c r="I47" s="234">
        <v>0</v>
      </c>
      <c r="J47" s="234">
        <v>0</v>
      </c>
      <c r="K47" s="234">
        <v>0</v>
      </c>
      <c r="L47" s="234">
        <v>0</v>
      </c>
      <c r="M47" s="234">
        <v>0</v>
      </c>
      <c r="N47" s="234">
        <v>0</v>
      </c>
      <c r="O47" s="234">
        <v>0</v>
      </c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32"/>
      <c r="BP47" s="232"/>
      <c r="BQ47" s="232"/>
      <c r="BR47" s="232"/>
      <c r="BS47" s="232"/>
      <c r="BT47" s="232"/>
      <c r="BU47" s="232"/>
      <c r="BV47" s="232"/>
      <c r="BW47" s="232"/>
      <c r="BX47" s="232"/>
      <c r="BY47" s="232"/>
      <c r="BZ47" s="232"/>
      <c r="CA47" s="232"/>
    </row>
    <row r="48" spans="1:79" s="187" customFormat="1" x14ac:dyDescent="0.2">
      <c r="A48" s="232"/>
      <c r="B48" s="480"/>
      <c r="C48" s="481" t="s">
        <v>83</v>
      </c>
      <c r="D48" s="234">
        <v>2</v>
      </c>
      <c r="E48" s="234">
        <v>0</v>
      </c>
      <c r="F48" s="234">
        <v>0</v>
      </c>
      <c r="G48" s="234">
        <v>1</v>
      </c>
      <c r="H48" s="234">
        <v>1</v>
      </c>
      <c r="I48" s="234">
        <v>0</v>
      </c>
      <c r="J48" s="234">
        <v>0</v>
      </c>
      <c r="K48" s="234">
        <v>0</v>
      </c>
      <c r="L48" s="234">
        <v>0</v>
      </c>
      <c r="M48" s="234">
        <v>0</v>
      </c>
      <c r="N48" s="234">
        <v>0</v>
      </c>
      <c r="O48" s="234">
        <v>0</v>
      </c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  <c r="BZ48" s="232"/>
      <c r="CA48" s="232"/>
    </row>
    <row r="49" spans="2:85" x14ac:dyDescent="0.2">
      <c r="B49" s="480"/>
      <c r="C49" s="481" t="s">
        <v>84</v>
      </c>
      <c r="D49" s="234">
        <v>3</v>
      </c>
      <c r="E49" s="234">
        <v>0</v>
      </c>
      <c r="F49" s="234">
        <v>0</v>
      </c>
      <c r="G49" s="234">
        <v>3</v>
      </c>
      <c r="H49" s="234">
        <v>0</v>
      </c>
      <c r="I49" s="234">
        <v>0</v>
      </c>
      <c r="J49" s="234">
        <v>0</v>
      </c>
      <c r="K49" s="234">
        <v>0</v>
      </c>
      <c r="L49" s="234">
        <v>0</v>
      </c>
      <c r="M49" s="234">
        <v>0</v>
      </c>
      <c r="N49" s="234">
        <v>0</v>
      </c>
      <c r="O49" s="234">
        <v>0</v>
      </c>
      <c r="CB49" s="187"/>
      <c r="CC49" s="187"/>
      <c r="CD49" s="187"/>
      <c r="CE49" s="187"/>
      <c r="CF49" s="187"/>
      <c r="CG49" s="187"/>
    </row>
    <row r="50" spans="2:85" x14ac:dyDescent="0.2">
      <c r="B50" s="480" t="s">
        <v>377</v>
      </c>
      <c r="C50" s="481" t="s">
        <v>82</v>
      </c>
      <c r="D50" s="234">
        <v>4</v>
      </c>
      <c r="E50" s="234">
        <v>0</v>
      </c>
      <c r="F50" s="234">
        <v>0</v>
      </c>
      <c r="G50" s="234">
        <v>3</v>
      </c>
      <c r="H50" s="234">
        <v>0</v>
      </c>
      <c r="I50" s="234">
        <v>0</v>
      </c>
      <c r="J50" s="234">
        <v>0</v>
      </c>
      <c r="K50" s="234">
        <v>0</v>
      </c>
      <c r="L50" s="234">
        <v>1</v>
      </c>
      <c r="M50" s="234">
        <v>0</v>
      </c>
      <c r="N50" s="234">
        <v>0</v>
      </c>
      <c r="O50" s="234">
        <v>0</v>
      </c>
      <c r="CB50" s="187"/>
      <c r="CC50" s="187"/>
      <c r="CD50" s="187"/>
      <c r="CE50" s="187"/>
      <c r="CF50" s="187"/>
      <c r="CG50" s="187"/>
    </row>
    <row r="51" spans="2:85" x14ac:dyDescent="0.2">
      <c r="B51" s="480"/>
      <c r="C51" s="481" t="s">
        <v>83</v>
      </c>
      <c r="D51" s="234">
        <v>3</v>
      </c>
      <c r="E51" s="234">
        <v>0</v>
      </c>
      <c r="F51" s="234">
        <v>0</v>
      </c>
      <c r="G51" s="234">
        <v>2</v>
      </c>
      <c r="H51" s="234">
        <v>0</v>
      </c>
      <c r="I51" s="234">
        <v>0</v>
      </c>
      <c r="J51" s="234">
        <v>0</v>
      </c>
      <c r="K51" s="234">
        <v>0</v>
      </c>
      <c r="L51" s="234">
        <v>1</v>
      </c>
      <c r="M51" s="234">
        <v>0</v>
      </c>
      <c r="N51" s="234">
        <v>0</v>
      </c>
      <c r="O51" s="234">
        <v>0</v>
      </c>
      <c r="CB51" s="187"/>
      <c r="CC51" s="187"/>
      <c r="CD51" s="187"/>
      <c r="CE51" s="187"/>
      <c r="CF51" s="187"/>
      <c r="CG51" s="187"/>
    </row>
    <row r="52" spans="2:85" x14ac:dyDescent="0.2">
      <c r="B52" s="480"/>
      <c r="C52" s="481" t="s">
        <v>84</v>
      </c>
      <c r="D52" s="234">
        <v>1</v>
      </c>
      <c r="E52" s="234">
        <v>0</v>
      </c>
      <c r="F52" s="234">
        <v>0</v>
      </c>
      <c r="G52" s="234">
        <v>1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  <c r="O52" s="234">
        <v>0</v>
      </c>
      <c r="CB52" s="187"/>
      <c r="CC52" s="187"/>
      <c r="CD52" s="187"/>
      <c r="CE52" s="187"/>
      <c r="CF52" s="187"/>
      <c r="CG52" s="187"/>
    </row>
    <row r="53" spans="2:85" x14ac:dyDescent="0.2">
      <c r="B53" s="480" t="s">
        <v>376</v>
      </c>
      <c r="C53" s="481" t="s">
        <v>82</v>
      </c>
      <c r="D53" s="234">
        <v>13</v>
      </c>
      <c r="E53" s="234">
        <v>0</v>
      </c>
      <c r="F53" s="234">
        <v>0</v>
      </c>
      <c r="G53" s="234">
        <v>13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34">
        <v>0</v>
      </c>
      <c r="N53" s="234">
        <v>0</v>
      </c>
      <c r="O53" s="234">
        <v>0</v>
      </c>
      <c r="CB53" s="187"/>
      <c r="CC53" s="187"/>
      <c r="CD53" s="187"/>
      <c r="CE53" s="187"/>
      <c r="CF53" s="187"/>
      <c r="CG53" s="187"/>
    </row>
    <row r="54" spans="2:85" x14ac:dyDescent="0.2">
      <c r="B54" s="480"/>
      <c r="C54" s="481" t="s">
        <v>83</v>
      </c>
      <c r="D54" s="234">
        <v>7</v>
      </c>
      <c r="E54" s="234">
        <v>0</v>
      </c>
      <c r="F54" s="234">
        <v>0</v>
      </c>
      <c r="G54" s="234">
        <v>7</v>
      </c>
      <c r="H54" s="234">
        <v>0</v>
      </c>
      <c r="I54" s="234">
        <v>0</v>
      </c>
      <c r="J54" s="234">
        <v>0</v>
      </c>
      <c r="K54" s="234">
        <v>0</v>
      </c>
      <c r="L54" s="234">
        <v>0</v>
      </c>
      <c r="M54" s="234">
        <v>0</v>
      </c>
      <c r="N54" s="234">
        <v>0</v>
      </c>
      <c r="O54" s="234">
        <v>0</v>
      </c>
      <c r="CB54" s="187"/>
      <c r="CC54" s="187"/>
      <c r="CD54" s="187"/>
      <c r="CE54" s="187"/>
      <c r="CF54" s="187"/>
      <c r="CG54" s="187"/>
    </row>
    <row r="55" spans="2:85" x14ac:dyDescent="0.2">
      <c r="B55" s="480"/>
      <c r="C55" s="481" t="s">
        <v>84</v>
      </c>
      <c r="D55" s="234">
        <v>6</v>
      </c>
      <c r="E55" s="234">
        <v>0</v>
      </c>
      <c r="F55" s="234">
        <v>0</v>
      </c>
      <c r="G55" s="234">
        <v>6</v>
      </c>
      <c r="H55" s="234">
        <v>0</v>
      </c>
      <c r="I55" s="234">
        <v>0</v>
      </c>
      <c r="J55" s="234">
        <v>0</v>
      </c>
      <c r="K55" s="234">
        <v>0</v>
      </c>
      <c r="L55" s="234">
        <v>0</v>
      </c>
      <c r="M55" s="234">
        <v>0</v>
      </c>
      <c r="N55" s="234">
        <v>0</v>
      </c>
      <c r="O55" s="234">
        <v>0</v>
      </c>
      <c r="CB55" s="187"/>
      <c r="CC55" s="187"/>
      <c r="CD55" s="187"/>
      <c r="CE55" s="187"/>
      <c r="CF55" s="187"/>
      <c r="CG55" s="187"/>
    </row>
    <row r="56" spans="2:85" x14ac:dyDescent="0.2">
      <c r="B56" s="480" t="s">
        <v>375</v>
      </c>
      <c r="C56" s="481" t="s">
        <v>82</v>
      </c>
      <c r="D56" s="234">
        <v>39</v>
      </c>
      <c r="E56" s="234">
        <v>0</v>
      </c>
      <c r="F56" s="234">
        <v>0</v>
      </c>
      <c r="G56" s="234">
        <v>34</v>
      </c>
      <c r="H56" s="234">
        <v>0</v>
      </c>
      <c r="I56" s="234">
        <v>0</v>
      </c>
      <c r="J56" s="234">
        <v>0</v>
      </c>
      <c r="K56" s="234">
        <v>0</v>
      </c>
      <c r="L56" s="234">
        <v>5</v>
      </c>
      <c r="M56" s="234">
        <v>0</v>
      </c>
      <c r="N56" s="234">
        <v>0</v>
      </c>
      <c r="O56" s="234">
        <v>0</v>
      </c>
      <c r="CB56" s="187"/>
      <c r="CC56" s="187"/>
      <c r="CD56" s="187"/>
      <c r="CE56" s="187"/>
      <c r="CF56" s="187"/>
      <c r="CG56" s="187"/>
    </row>
    <row r="57" spans="2:85" x14ac:dyDescent="0.2">
      <c r="B57" s="480"/>
      <c r="C57" s="481" t="s">
        <v>83</v>
      </c>
      <c r="D57" s="234">
        <v>16</v>
      </c>
      <c r="E57" s="234">
        <v>0</v>
      </c>
      <c r="F57" s="234">
        <v>0</v>
      </c>
      <c r="G57" s="234">
        <v>14</v>
      </c>
      <c r="H57" s="234">
        <v>0</v>
      </c>
      <c r="I57" s="234">
        <v>0</v>
      </c>
      <c r="J57" s="234">
        <v>0</v>
      </c>
      <c r="K57" s="234">
        <v>0</v>
      </c>
      <c r="L57" s="234">
        <v>2</v>
      </c>
      <c r="M57" s="234">
        <v>0</v>
      </c>
      <c r="N57" s="234">
        <v>0</v>
      </c>
      <c r="O57" s="234">
        <v>0</v>
      </c>
      <c r="CB57" s="187"/>
      <c r="CC57" s="187"/>
      <c r="CD57" s="187"/>
      <c r="CE57" s="187"/>
      <c r="CF57" s="187"/>
      <c r="CG57" s="187"/>
    </row>
    <row r="58" spans="2:85" x14ac:dyDescent="0.2">
      <c r="B58" s="480"/>
      <c r="C58" s="481" t="s">
        <v>84</v>
      </c>
      <c r="D58" s="234">
        <v>23</v>
      </c>
      <c r="E58" s="234">
        <v>0</v>
      </c>
      <c r="F58" s="234">
        <v>0</v>
      </c>
      <c r="G58" s="234">
        <v>20</v>
      </c>
      <c r="H58" s="234">
        <v>0</v>
      </c>
      <c r="I58" s="234">
        <v>0</v>
      </c>
      <c r="J58" s="234">
        <v>0</v>
      </c>
      <c r="K58" s="234">
        <v>0</v>
      </c>
      <c r="L58" s="234">
        <v>3</v>
      </c>
      <c r="M58" s="234">
        <v>0</v>
      </c>
      <c r="N58" s="234">
        <v>0</v>
      </c>
      <c r="O58" s="234">
        <v>0</v>
      </c>
      <c r="CB58" s="187"/>
      <c r="CC58" s="187"/>
      <c r="CD58" s="187"/>
      <c r="CE58" s="187"/>
      <c r="CF58" s="187"/>
      <c r="CG58" s="187"/>
    </row>
    <row r="59" spans="2:85" x14ac:dyDescent="0.2">
      <c r="B59" s="480" t="s">
        <v>374</v>
      </c>
      <c r="C59" s="481" t="s">
        <v>82</v>
      </c>
      <c r="D59" s="234">
        <v>5</v>
      </c>
      <c r="E59" s="234">
        <v>0</v>
      </c>
      <c r="F59" s="234">
        <v>0</v>
      </c>
      <c r="G59" s="234">
        <v>5</v>
      </c>
      <c r="H59" s="234">
        <v>0</v>
      </c>
      <c r="I59" s="234">
        <v>0</v>
      </c>
      <c r="J59" s="234">
        <v>0</v>
      </c>
      <c r="K59" s="234">
        <v>0</v>
      </c>
      <c r="L59" s="234">
        <v>0</v>
      </c>
      <c r="M59" s="234">
        <v>0</v>
      </c>
      <c r="N59" s="234">
        <v>0</v>
      </c>
      <c r="O59" s="234">
        <v>0</v>
      </c>
      <c r="CB59" s="187"/>
      <c r="CC59" s="187"/>
      <c r="CD59" s="187"/>
      <c r="CE59" s="187"/>
      <c r="CF59" s="187"/>
      <c r="CG59" s="187"/>
    </row>
    <row r="60" spans="2:85" x14ac:dyDescent="0.2">
      <c r="B60" s="480"/>
      <c r="C60" s="481" t="s">
        <v>83</v>
      </c>
      <c r="D60" s="234">
        <v>2</v>
      </c>
      <c r="E60" s="234">
        <v>0</v>
      </c>
      <c r="F60" s="234">
        <v>0</v>
      </c>
      <c r="G60" s="234">
        <v>2</v>
      </c>
      <c r="H60" s="234">
        <v>0</v>
      </c>
      <c r="I60" s="234">
        <v>0</v>
      </c>
      <c r="J60" s="234">
        <v>0</v>
      </c>
      <c r="K60" s="234">
        <v>0</v>
      </c>
      <c r="L60" s="234">
        <v>0</v>
      </c>
      <c r="M60" s="234">
        <v>0</v>
      </c>
      <c r="N60" s="234">
        <v>0</v>
      </c>
      <c r="O60" s="234">
        <v>0</v>
      </c>
      <c r="CB60" s="187"/>
      <c r="CC60" s="187"/>
      <c r="CD60" s="187"/>
      <c r="CE60" s="187"/>
      <c r="CF60" s="187"/>
      <c r="CG60" s="187"/>
    </row>
    <row r="61" spans="2:85" x14ac:dyDescent="0.2">
      <c r="B61" s="480"/>
      <c r="C61" s="481" t="s">
        <v>84</v>
      </c>
      <c r="D61" s="234">
        <v>3</v>
      </c>
      <c r="E61" s="234">
        <v>0</v>
      </c>
      <c r="F61" s="234">
        <v>0</v>
      </c>
      <c r="G61" s="234">
        <v>3</v>
      </c>
      <c r="H61" s="234">
        <v>0</v>
      </c>
      <c r="I61" s="234">
        <v>0</v>
      </c>
      <c r="J61" s="234">
        <v>0</v>
      </c>
      <c r="K61" s="234">
        <v>0</v>
      </c>
      <c r="L61" s="234">
        <v>0</v>
      </c>
      <c r="M61" s="234">
        <v>0</v>
      </c>
      <c r="N61" s="234">
        <v>0</v>
      </c>
      <c r="O61" s="234">
        <v>0</v>
      </c>
      <c r="CB61" s="187"/>
      <c r="CC61" s="187"/>
      <c r="CD61" s="187"/>
      <c r="CE61" s="187"/>
      <c r="CF61" s="187"/>
      <c r="CG61" s="187"/>
    </row>
    <row r="62" spans="2:85" x14ac:dyDescent="0.2">
      <c r="B62" s="480" t="s">
        <v>373</v>
      </c>
      <c r="C62" s="481" t="s">
        <v>82</v>
      </c>
      <c r="D62" s="234">
        <v>5</v>
      </c>
      <c r="E62" s="234">
        <v>0</v>
      </c>
      <c r="F62" s="234">
        <v>0</v>
      </c>
      <c r="G62" s="234">
        <v>5</v>
      </c>
      <c r="H62" s="234">
        <v>0</v>
      </c>
      <c r="I62" s="234">
        <v>0</v>
      </c>
      <c r="J62" s="234">
        <v>0</v>
      </c>
      <c r="K62" s="234">
        <v>0</v>
      </c>
      <c r="L62" s="234">
        <v>0</v>
      </c>
      <c r="M62" s="234">
        <v>0</v>
      </c>
      <c r="N62" s="234">
        <v>0</v>
      </c>
      <c r="O62" s="234">
        <v>0</v>
      </c>
      <c r="CB62" s="187"/>
      <c r="CC62" s="187"/>
      <c r="CD62" s="187"/>
      <c r="CE62" s="187"/>
      <c r="CF62" s="187"/>
      <c r="CG62" s="187"/>
    </row>
    <row r="63" spans="2:85" x14ac:dyDescent="0.2">
      <c r="B63" s="480"/>
      <c r="C63" s="481" t="s">
        <v>83</v>
      </c>
      <c r="D63" s="234">
        <v>2</v>
      </c>
      <c r="E63" s="234">
        <v>0</v>
      </c>
      <c r="F63" s="234">
        <v>0</v>
      </c>
      <c r="G63" s="234">
        <v>2</v>
      </c>
      <c r="H63" s="234">
        <v>0</v>
      </c>
      <c r="I63" s="234">
        <v>0</v>
      </c>
      <c r="J63" s="234">
        <v>0</v>
      </c>
      <c r="K63" s="234">
        <v>0</v>
      </c>
      <c r="L63" s="234">
        <v>0</v>
      </c>
      <c r="M63" s="234">
        <v>0</v>
      </c>
      <c r="N63" s="234">
        <v>0</v>
      </c>
      <c r="O63" s="234">
        <v>0</v>
      </c>
      <c r="CB63" s="187"/>
      <c r="CC63" s="187"/>
      <c r="CD63" s="187"/>
      <c r="CE63" s="187"/>
      <c r="CF63" s="187"/>
      <c r="CG63" s="187"/>
    </row>
    <row r="64" spans="2:85" x14ac:dyDescent="0.2">
      <c r="B64" s="480"/>
      <c r="C64" s="481" t="s">
        <v>84</v>
      </c>
      <c r="D64" s="234">
        <v>3</v>
      </c>
      <c r="E64" s="234">
        <v>0</v>
      </c>
      <c r="F64" s="234">
        <v>0</v>
      </c>
      <c r="G64" s="234">
        <v>3</v>
      </c>
      <c r="H64" s="234">
        <v>0</v>
      </c>
      <c r="I64" s="234">
        <v>0</v>
      </c>
      <c r="J64" s="234">
        <v>0</v>
      </c>
      <c r="K64" s="234">
        <v>0</v>
      </c>
      <c r="L64" s="234">
        <v>0</v>
      </c>
      <c r="M64" s="234">
        <v>0</v>
      </c>
      <c r="N64" s="234">
        <v>0</v>
      </c>
      <c r="O64" s="234">
        <v>0</v>
      </c>
      <c r="CB64" s="187"/>
      <c r="CC64" s="187"/>
      <c r="CD64" s="187"/>
      <c r="CE64" s="187"/>
      <c r="CF64" s="187"/>
      <c r="CG64" s="187"/>
    </row>
    <row r="65" spans="2:85" x14ac:dyDescent="0.2">
      <c r="B65" s="480" t="s">
        <v>372</v>
      </c>
      <c r="C65" s="481" t="s">
        <v>82</v>
      </c>
      <c r="D65" s="234">
        <v>5</v>
      </c>
      <c r="E65" s="234">
        <v>0</v>
      </c>
      <c r="F65" s="234">
        <v>0</v>
      </c>
      <c r="G65" s="234">
        <v>4</v>
      </c>
      <c r="H65" s="234">
        <v>0</v>
      </c>
      <c r="I65" s="234">
        <v>0</v>
      </c>
      <c r="J65" s="234">
        <v>0</v>
      </c>
      <c r="K65" s="234">
        <v>0</v>
      </c>
      <c r="L65" s="234">
        <v>0</v>
      </c>
      <c r="M65" s="234">
        <v>0</v>
      </c>
      <c r="N65" s="234">
        <v>0</v>
      </c>
      <c r="O65" s="234">
        <v>1</v>
      </c>
      <c r="CB65" s="187"/>
      <c r="CC65" s="187"/>
      <c r="CD65" s="187"/>
      <c r="CE65" s="187"/>
      <c r="CF65" s="187"/>
      <c r="CG65" s="187"/>
    </row>
    <row r="66" spans="2:85" x14ac:dyDescent="0.2">
      <c r="B66" s="480"/>
      <c r="C66" s="481" t="s">
        <v>83</v>
      </c>
      <c r="D66" s="234">
        <v>1</v>
      </c>
      <c r="E66" s="234">
        <v>0</v>
      </c>
      <c r="F66" s="234">
        <v>0</v>
      </c>
      <c r="G66" s="234">
        <v>1</v>
      </c>
      <c r="H66" s="234">
        <v>0</v>
      </c>
      <c r="I66" s="234">
        <v>0</v>
      </c>
      <c r="J66" s="234">
        <v>0</v>
      </c>
      <c r="K66" s="234">
        <v>0</v>
      </c>
      <c r="L66" s="234">
        <v>0</v>
      </c>
      <c r="M66" s="234">
        <v>0</v>
      </c>
      <c r="N66" s="234">
        <v>0</v>
      </c>
      <c r="O66" s="234">
        <v>0</v>
      </c>
      <c r="CB66" s="187"/>
      <c r="CC66" s="187"/>
      <c r="CD66" s="187"/>
      <c r="CE66" s="187"/>
      <c r="CF66" s="187"/>
      <c r="CG66" s="187"/>
    </row>
    <row r="67" spans="2:85" x14ac:dyDescent="0.2">
      <c r="B67" s="480"/>
      <c r="C67" s="481" t="s">
        <v>84</v>
      </c>
      <c r="D67" s="234">
        <v>4</v>
      </c>
      <c r="E67" s="234">
        <v>0</v>
      </c>
      <c r="F67" s="234">
        <v>0</v>
      </c>
      <c r="G67" s="234">
        <v>3</v>
      </c>
      <c r="H67" s="234">
        <v>0</v>
      </c>
      <c r="I67" s="234">
        <v>0</v>
      </c>
      <c r="J67" s="234">
        <v>0</v>
      </c>
      <c r="K67" s="234">
        <v>0</v>
      </c>
      <c r="L67" s="234">
        <v>0</v>
      </c>
      <c r="M67" s="234">
        <v>0</v>
      </c>
      <c r="N67" s="234">
        <v>0</v>
      </c>
      <c r="O67" s="234">
        <v>1</v>
      </c>
      <c r="CB67" s="187"/>
      <c r="CC67" s="187"/>
      <c r="CD67" s="187"/>
      <c r="CE67" s="187"/>
      <c r="CF67" s="187"/>
      <c r="CG67" s="187"/>
    </row>
    <row r="68" spans="2:85" x14ac:dyDescent="0.2">
      <c r="B68" s="480" t="s">
        <v>371</v>
      </c>
      <c r="C68" s="481" t="s">
        <v>82</v>
      </c>
      <c r="D68" s="234">
        <v>4</v>
      </c>
      <c r="E68" s="234">
        <v>0</v>
      </c>
      <c r="F68" s="234">
        <v>0</v>
      </c>
      <c r="G68" s="234">
        <v>3</v>
      </c>
      <c r="H68" s="234">
        <v>0</v>
      </c>
      <c r="I68" s="234">
        <v>0</v>
      </c>
      <c r="J68" s="234">
        <v>0</v>
      </c>
      <c r="K68" s="234">
        <v>0</v>
      </c>
      <c r="L68" s="234">
        <v>1</v>
      </c>
      <c r="M68" s="234">
        <v>0</v>
      </c>
      <c r="N68" s="234">
        <v>0</v>
      </c>
      <c r="O68" s="234">
        <v>0</v>
      </c>
      <c r="CB68" s="187"/>
      <c r="CC68" s="187"/>
      <c r="CD68" s="187"/>
      <c r="CE68" s="187"/>
      <c r="CF68" s="187"/>
      <c r="CG68" s="187"/>
    </row>
    <row r="69" spans="2:85" x14ac:dyDescent="0.2">
      <c r="B69" s="480"/>
      <c r="C69" s="481" t="s">
        <v>83</v>
      </c>
      <c r="D69" s="234">
        <v>4</v>
      </c>
      <c r="E69" s="234">
        <v>0</v>
      </c>
      <c r="F69" s="234">
        <v>0</v>
      </c>
      <c r="G69" s="234">
        <v>3</v>
      </c>
      <c r="H69" s="234">
        <v>0</v>
      </c>
      <c r="I69" s="234">
        <v>0</v>
      </c>
      <c r="J69" s="234">
        <v>0</v>
      </c>
      <c r="K69" s="234">
        <v>0</v>
      </c>
      <c r="L69" s="234">
        <v>1</v>
      </c>
      <c r="M69" s="234">
        <v>0</v>
      </c>
      <c r="N69" s="234">
        <v>0</v>
      </c>
      <c r="O69" s="234">
        <v>0</v>
      </c>
      <c r="CB69" s="187"/>
      <c r="CC69" s="187"/>
      <c r="CD69" s="187"/>
      <c r="CE69" s="187"/>
      <c r="CF69" s="187"/>
      <c r="CG69" s="187"/>
    </row>
    <row r="70" spans="2:85" x14ac:dyDescent="0.2">
      <c r="B70" s="480"/>
      <c r="C70" s="481" t="s">
        <v>84</v>
      </c>
      <c r="D70" s="234">
        <v>0</v>
      </c>
      <c r="E70" s="234">
        <v>0</v>
      </c>
      <c r="F70" s="234">
        <v>0</v>
      </c>
      <c r="G70" s="234">
        <v>0</v>
      </c>
      <c r="H70" s="234">
        <v>0</v>
      </c>
      <c r="I70" s="234">
        <v>0</v>
      </c>
      <c r="J70" s="234">
        <v>0</v>
      </c>
      <c r="K70" s="234">
        <v>0</v>
      </c>
      <c r="L70" s="234">
        <v>0</v>
      </c>
      <c r="M70" s="234">
        <v>0</v>
      </c>
      <c r="N70" s="234">
        <v>0</v>
      </c>
      <c r="O70" s="234">
        <v>0</v>
      </c>
      <c r="CB70" s="187"/>
      <c r="CC70" s="187"/>
      <c r="CD70" s="187"/>
      <c r="CE70" s="187"/>
      <c r="CF70" s="187"/>
      <c r="CG70" s="187"/>
    </row>
    <row r="71" spans="2:85" x14ac:dyDescent="0.2">
      <c r="B71" s="480" t="s">
        <v>370</v>
      </c>
      <c r="C71" s="481" t="s">
        <v>82</v>
      </c>
      <c r="D71" s="234">
        <v>14</v>
      </c>
      <c r="E71" s="234">
        <v>0</v>
      </c>
      <c r="F71" s="234">
        <v>0</v>
      </c>
      <c r="G71" s="234">
        <v>12</v>
      </c>
      <c r="H71" s="234">
        <v>1</v>
      </c>
      <c r="I71" s="234">
        <v>0</v>
      </c>
      <c r="J71" s="234">
        <v>0</v>
      </c>
      <c r="K71" s="234">
        <v>0</v>
      </c>
      <c r="L71" s="234">
        <v>1</v>
      </c>
      <c r="M71" s="234">
        <v>0</v>
      </c>
      <c r="N71" s="234">
        <v>0</v>
      </c>
      <c r="O71" s="234">
        <v>0</v>
      </c>
      <c r="CB71" s="187"/>
      <c r="CC71" s="187"/>
      <c r="CD71" s="187"/>
      <c r="CE71" s="187"/>
      <c r="CF71" s="187"/>
      <c r="CG71" s="187"/>
    </row>
    <row r="72" spans="2:85" x14ac:dyDescent="0.2">
      <c r="B72" s="480"/>
      <c r="C72" s="481" t="s">
        <v>83</v>
      </c>
      <c r="D72" s="234">
        <v>4</v>
      </c>
      <c r="E72" s="234">
        <v>0</v>
      </c>
      <c r="F72" s="234">
        <v>0</v>
      </c>
      <c r="G72" s="234">
        <v>3</v>
      </c>
      <c r="H72" s="234">
        <v>1</v>
      </c>
      <c r="I72" s="234">
        <v>0</v>
      </c>
      <c r="J72" s="234">
        <v>0</v>
      </c>
      <c r="K72" s="234">
        <v>0</v>
      </c>
      <c r="L72" s="234">
        <v>0</v>
      </c>
      <c r="M72" s="234">
        <v>0</v>
      </c>
      <c r="N72" s="234">
        <v>0</v>
      </c>
      <c r="O72" s="234">
        <v>0</v>
      </c>
      <c r="CB72" s="187"/>
      <c r="CC72" s="187"/>
      <c r="CD72" s="187"/>
      <c r="CE72" s="187"/>
      <c r="CF72" s="187"/>
      <c r="CG72" s="187"/>
    </row>
    <row r="73" spans="2:85" x14ac:dyDescent="0.2">
      <c r="B73" s="480"/>
      <c r="C73" s="481" t="s">
        <v>84</v>
      </c>
      <c r="D73" s="234">
        <v>10</v>
      </c>
      <c r="E73" s="234">
        <v>0</v>
      </c>
      <c r="F73" s="234">
        <v>0</v>
      </c>
      <c r="G73" s="234">
        <v>9</v>
      </c>
      <c r="H73" s="234">
        <v>0</v>
      </c>
      <c r="I73" s="234">
        <v>0</v>
      </c>
      <c r="J73" s="234">
        <v>0</v>
      </c>
      <c r="K73" s="234">
        <v>0</v>
      </c>
      <c r="L73" s="234">
        <v>1</v>
      </c>
      <c r="M73" s="234">
        <v>0</v>
      </c>
      <c r="N73" s="234">
        <v>0</v>
      </c>
      <c r="O73" s="234">
        <v>0</v>
      </c>
      <c r="CB73" s="187"/>
      <c r="CC73" s="187"/>
      <c r="CD73" s="187"/>
      <c r="CE73" s="187"/>
      <c r="CF73" s="187"/>
      <c r="CG73" s="187"/>
    </row>
    <row r="74" spans="2:85" x14ac:dyDescent="0.2">
      <c r="B74" s="480" t="s">
        <v>223</v>
      </c>
      <c r="C74" s="481" t="s">
        <v>82</v>
      </c>
      <c r="D74" s="234">
        <v>73</v>
      </c>
      <c r="E74" s="234">
        <v>0</v>
      </c>
      <c r="F74" s="234">
        <v>2</v>
      </c>
      <c r="G74" s="234">
        <v>59</v>
      </c>
      <c r="H74" s="234">
        <v>3</v>
      </c>
      <c r="I74" s="234">
        <v>0</v>
      </c>
      <c r="J74" s="234">
        <v>0</v>
      </c>
      <c r="K74" s="234">
        <v>1</v>
      </c>
      <c r="L74" s="234">
        <v>8</v>
      </c>
      <c r="M74" s="234">
        <v>0</v>
      </c>
      <c r="N74" s="234">
        <v>0</v>
      </c>
      <c r="O74" s="234">
        <v>0</v>
      </c>
      <c r="CB74" s="187"/>
      <c r="CC74" s="187"/>
      <c r="CD74" s="187"/>
      <c r="CE74" s="187"/>
      <c r="CF74" s="187"/>
      <c r="CG74" s="187"/>
    </row>
    <row r="75" spans="2:85" x14ac:dyDescent="0.2">
      <c r="B75" s="480"/>
      <c r="C75" s="481" t="s">
        <v>83</v>
      </c>
      <c r="D75" s="234">
        <v>33</v>
      </c>
      <c r="E75" s="234">
        <v>0</v>
      </c>
      <c r="F75" s="234">
        <v>1</v>
      </c>
      <c r="G75" s="234">
        <v>26</v>
      </c>
      <c r="H75" s="234">
        <v>0</v>
      </c>
      <c r="I75" s="234">
        <v>0</v>
      </c>
      <c r="J75" s="234">
        <v>0</v>
      </c>
      <c r="K75" s="234">
        <v>1</v>
      </c>
      <c r="L75" s="234">
        <v>5</v>
      </c>
      <c r="M75" s="234">
        <v>0</v>
      </c>
      <c r="N75" s="234">
        <v>0</v>
      </c>
      <c r="O75" s="234">
        <v>0</v>
      </c>
      <c r="CB75" s="187"/>
      <c r="CC75" s="187"/>
      <c r="CD75" s="187"/>
      <c r="CE75" s="187"/>
      <c r="CF75" s="187"/>
      <c r="CG75" s="187"/>
    </row>
    <row r="76" spans="2:85" x14ac:dyDescent="0.2">
      <c r="B76" s="480"/>
      <c r="C76" s="481" t="s">
        <v>84</v>
      </c>
      <c r="D76" s="234">
        <v>40</v>
      </c>
      <c r="E76" s="234">
        <v>0</v>
      </c>
      <c r="F76" s="234">
        <v>1</v>
      </c>
      <c r="G76" s="234">
        <v>33</v>
      </c>
      <c r="H76" s="234">
        <v>3</v>
      </c>
      <c r="I76" s="234">
        <v>0</v>
      </c>
      <c r="J76" s="234">
        <v>0</v>
      </c>
      <c r="K76" s="234">
        <v>0</v>
      </c>
      <c r="L76" s="234">
        <v>3</v>
      </c>
      <c r="M76" s="234">
        <v>0</v>
      </c>
      <c r="N76" s="234">
        <v>0</v>
      </c>
      <c r="O76" s="234">
        <v>0</v>
      </c>
      <c r="CB76" s="187"/>
      <c r="CC76" s="187"/>
      <c r="CD76" s="187"/>
      <c r="CE76" s="187"/>
      <c r="CF76" s="187"/>
      <c r="CG76" s="187"/>
    </row>
    <row r="77" spans="2:85" x14ac:dyDescent="0.2">
      <c r="B77" s="480" t="s">
        <v>369</v>
      </c>
      <c r="C77" s="481" t="s">
        <v>82</v>
      </c>
      <c r="D77" s="234">
        <v>4</v>
      </c>
      <c r="E77" s="234">
        <v>0</v>
      </c>
      <c r="F77" s="234">
        <v>0</v>
      </c>
      <c r="G77" s="234">
        <v>4</v>
      </c>
      <c r="H77" s="234">
        <v>0</v>
      </c>
      <c r="I77" s="234">
        <v>0</v>
      </c>
      <c r="J77" s="234">
        <v>0</v>
      </c>
      <c r="K77" s="234">
        <v>0</v>
      </c>
      <c r="L77" s="234">
        <v>0</v>
      </c>
      <c r="M77" s="234">
        <v>0</v>
      </c>
      <c r="N77" s="234">
        <v>0</v>
      </c>
      <c r="O77" s="234">
        <v>0</v>
      </c>
      <c r="CB77" s="187"/>
      <c r="CC77" s="187"/>
      <c r="CD77" s="187"/>
      <c r="CE77" s="187"/>
      <c r="CF77" s="187"/>
      <c r="CG77" s="187"/>
    </row>
    <row r="78" spans="2:85" x14ac:dyDescent="0.2">
      <c r="B78" s="480"/>
      <c r="C78" s="481" t="s">
        <v>83</v>
      </c>
      <c r="D78" s="234">
        <v>3</v>
      </c>
      <c r="E78" s="234">
        <v>0</v>
      </c>
      <c r="F78" s="234">
        <v>0</v>
      </c>
      <c r="G78" s="234">
        <v>3</v>
      </c>
      <c r="H78" s="234">
        <v>0</v>
      </c>
      <c r="I78" s="234">
        <v>0</v>
      </c>
      <c r="J78" s="234">
        <v>0</v>
      </c>
      <c r="K78" s="234">
        <v>0</v>
      </c>
      <c r="L78" s="234">
        <v>0</v>
      </c>
      <c r="M78" s="234">
        <v>0</v>
      </c>
      <c r="N78" s="234">
        <v>0</v>
      </c>
      <c r="O78" s="234">
        <v>0</v>
      </c>
      <c r="CB78" s="187"/>
      <c r="CC78" s="187"/>
      <c r="CD78" s="187"/>
      <c r="CE78" s="187"/>
      <c r="CF78" s="187"/>
      <c r="CG78" s="187"/>
    </row>
    <row r="79" spans="2:85" x14ac:dyDescent="0.2">
      <c r="B79" s="480"/>
      <c r="C79" s="481" t="s">
        <v>84</v>
      </c>
      <c r="D79" s="234">
        <v>1</v>
      </c>
      <c r="E79" s="234">
        <v>0</v>
      </c>
      <c r="F79" s="234">
        <v>0</v>
      </c>
      <c r="G79" s="234">
        <v>1</v>
      </c>
      <c r="H79" s="234">
        <v>0</v>
      </c>
      <c r="I79" s="234">
        <v>0</v>
      </c>
      <c r="J79" s="234">
        <v>0</v>
      </c>
      <c r="K79" s="234">
        <v>0</v>
      </c>
      <c r="L79" s="234">
        <v>0</v>
      </c>
      <c r="M79" s="234">
        <v>0</v>
      </c>
      <c r="N79" s="234">
        <v>0</v>
      </c>
      <c r="O79" s="234">
        <v>0</v>
      </c>
      <c r="CB79" s="187"/>
      <c r="CC79" s="187"/>
      <c r="CD79" s="187"/>
      <c r="CE79" s="187"/>
      <c r="CF79" s="187"/>
      <c r="CG79" s="187"/>
    </row>
    <row r="80" spans="2:85" x14ac:dyDescent="0.2">
      <c r="B80" s="480" t="s">
        <v>368</v>
      </c>
      <c r="C80" s="481" t="s">
        <v>82</v>
      </c>
      <c r="D80" s="234">
        <v>2</v>
      </c>
      <c r="E80" s="234">
        <v>0</v>
      </c>
      <c r="F80" s="234">
        <v>0</v>
      </c>
      <c r="G80" s="234">
        <v>1</v>
      </c>
      <c r="H80" s="234">
        <v>0</v>
      </c>
      <c r="I80" s="234">
        <v>0</v>
      </c>
      <c r="J80" s="234">
        <v>0</v>
      </c>
      <c r="K80" s="234">
        <v>1</v>
      </c>
      <c r="L80" s="234">
        <v>0</v>
      </c>
      <c r="M80" s="234">
        <v>0</v>
      </c>
      <c r="N80" s="234">
        <v>0</v>
      </c>
      <c r="O80" s="234">
        <v>0</v>
      </c>
      <c r="CB80" s="187"/>
      <c r="CC80" s="187"/>
      <c r="CD80" s="187"/>
      <c r="CE80" s="187"/>
      <c r="CF80" s="187"/>
      <c r="CG80" s="187"/>
    </row>
    <row r="81" spans="2:85" x14ac:dyDescent="0.2">
      <c r="B81" s="480"/>
      <c r="C81" s="481" t="s">
        <v>83</v>
      </c>
      <c r="D81" s="234">
        <v>1</v>
      </c>
      <c r="E81" s="234">
        <v>0</v>
      </c>
      <c r="F81" s="234">
        <v>0</v>
      </c>
      <c r="G81" s="234">
        <v>0</v>
      </c>
      <c r="H81" s="234">
        <v>0</v>
      </c>
      <c r="I81" s="234">
        <v>0</v>
      </c>
      <c r="J81" s="234">
        <v>0</v>
      </c>
      <c r="K81" s="234">
        <v>1</v>
      </c>
      <c r="L81" s="234">
        <v>0</v>
      </c>
      <c r="M81" s="234">
        <v>0</v>
      </c>
      <c r="N81" s="234">
        <v>0</v>
      </c>
      <c r="O81" s="234">
        <v>0</v>
      </c>
      <c r="CB81" s="187"/>
      <c r="CC81" s="187"/>
      <c r="CD81" s="187"/>
      <c r="CE81" s="187"/>
      <c r="CF81" s="187"/>
      <c r="CG81" s="187"/>
    </row>
    <row r="82" spans="2:85" x14ac:dyDescent="0.2">
      <c r="B82" s="480"/>
      <c r="C82" s="481" t="s">
        <v>84</v>
      </c>
      <c r="D82" s="234">
        <v>1</v>
      </c>
      <c r="E82" s="234">
        <v>0</v>
      </c>
      <c r="F82" s="234">
        <v>0</v>
      </c>
      <c r="G82" s="234">
        <v>1</v>
      </c>
      <c r="H82" s="234">
        <v>0</v>
      </c>
      <c r="I82" s="234">
        <v>0</v>
      </c>
      <c r="J82" s="234">
        <v>0</v>
      </c>
      <c r="K82" s="234">
        <v>0</v>
      </c>
      <c r="L82" s="234">
        <v>0</v>
      </c>
      <c r="M82" s="234">
        <v>0</v>
      </c>
      <c r="N82" s="234">
        <v>0</v>
      </c>
      <c r="O82" s="234">
        <v>0</v>
      </c>
      <c r="CB82" s="187"/>
      <c r="CC82" s="187"/>
      <c r="CD82" s="187"/>
      <c r="CE82" s="187"/>
      <c r="CF82" s="187"/>
      <c r="CG82" s="187"/>
    </row>
    <row r="83" spans="2:85" x14ac:dyDescent="0.2">
      <c r="B83" s="480" t="s">
        <v>367</v>
      </c>
      <c r="C83" s="481" t="s">
        <v>82</v>
      </c>
      <c r="D83" s="234">
        <v>4</v>
      </c>
      <c r="E83" s="234">
        <v>0</v>
      </c>
      <c r="F83" s="234">
        <v>1</v>
      </c>
      <c r="G83" s="234">
        <v>3</v>
      </c>
      <c r="H83" s="234">
        <v>0</v>
      </c>
      <c r="I83" s="234">
        <v>0</v>
      </c>
      <c r="J83" s="234">
        <v>0</v>
      </c>
      <c r="K83" s="234">
        <v>0</v>
      </c>
      <c r="L83" s="234">
        <v>0</v>
      </c>
      <c r="M83" s="234">
        <v>0</v>
      </c>
      <c r="N83" s="234">
        <v>0</v>
      </c>
      <c r="O83" s="234">
        <v>0</v>
      </c>
      <c r="CB83" s="187"/>
      <c r="CC83" s="187"/>
      <c r="CD83" s="187"/>
      <c r="CE83" s="187"/>
      <c r="CF83" s="187"/>
      <c r="CG83" s="187"/>
    </row>
    <row r="84" spans="2:85" x14ac:dyDescent="0.2">
      <c r="B84" s="480"/>
      <c r="C84" s="481" t="s">
        <v>83</v>
      </c>
      <c r="D84" s="234">
        <v>3</v>
      </c>
      <c r="E84" s="234">
        <v>0</v>
      </c>
      <c r="F84" s="234">
        <v>1</v>
      </c>
      <c r="G84" s="234">
        <v>2</v>
      </c>
      <c r="H84" s="234">
        <v>0</v>
      </c>
      <c r="I84" s="234">
        <v>0</v>
      </c>
      <c r="J84" s="234">
        <v>0</v>
      </c>
      <c r="K84" s="234">
        <v>0</v>
      </c>
      <c r="L84" s="234">
        <v>0</v>
      </c>
      <c r="M84" s="234">
        <v>0</v>
      </c>
      <c r="N84" s="234">
        <v>0</v>
      </c>
      <c r="O84" s="234">
        <v>0</v>
      </c>
      <c r="CB84" s="187"/>
      <c r="CC84" s="187"/>
      <c r="CD84" s="187"/>
      <c r="CE84" s="187"/>
      <c r="CF84" s="187"/>
      <c r="CG84" s="187"/>
    </row>
    <row r="85" spans="2:85" x14ac:dyDescent="0.2">
      <c r="B85" s="480"/>
      <c r="C85" s="481" t="s">
        <v>84</v>
      </c>
      <c r="D85" s="234">
        <v>1</v>
      </c>
      <c r="E85" s="234">
        <v>0</v>
      </c>
      <c r="F85" s="234">
        <v>0</v>
      </c>
      <c r="G85" s="234">
        <v>1</v>
      </c>
      <c r="H85" s="234">
        <v>0</v>
      </c>
      <c r="I85" s="234">
        <v>0</v>
      </c>
      <c r="J85" s="234">
        <v>0</v>
      </c>
      <c r="K85" s="234">
        <v>0</v>
      </c>
      <c r="L85" s="234">
        <v>0</v>
      </c>
      <c r="M85" s="234">
        <v>0</v>
      </c>
      <c r="N85" s="234">
        <v>0</v>
      </c>
      <c r="O85" s="234">
        <v>0</v>
      </c>
      <c r="CB85" s="187"/>
      <c r="CC85" s="187"/>
      <c r="CD85" s="187"/>
      <c r="CE85" s="187"/>
      <c r="CF85" s="187"/>
      <c r="CG85" s="187"/>
    </row>
    <row r="86" spans="2:85" x14ac:dyDescent="0.2">
      <c r="B86" s="480" t="s">
        <v>366</v>
      </c>
      <c r="C86" s="481" t="s">
        <v>82</v>
      </c>
      <c r="D86" s="234">
        <v>1</v>
      </c>
      <c r="E86" s="234">
        <v>0</v>
      </c>
      <c r="F86" s="234">
        <v>0</v>
      </c>
      <c r="G86" s="234">
        <v>1</v>
      </c>
      <c r="H86" s="234">
        <v>0</v>
      </c>
      <c r="I86" s="234">
        <v>0</v>
      </c>
      <c r="J86" s="234">
        <v>0</v>
      </c>
      <c r="K86" s="234">
        <v>0</v>
      </c>
      <c r="L86" s="234">
        <v>0</v>
      </c>
      <c r="M86" s="234">
        <v>0</v>
      </c>
      <c r="N86" s="234">
        <v>0</v>
      </c>
      <c r="O86" s="234">
        <v>0</v>
      </c>
      <c r="CB86" s="187"/>
      <c r="CC86" s="187"/>
      <c r="CD86" s="187"/>
      <c r="CE86" s="187"/>
      <c r="CF86" s="187"/>
      <c r="CG86" s="187"/>
    </row>
    <row r="87" spans="2:85" x14ac:dyDescent="0.2">
      <c r="B87" s="480"/>
      <c r="C87" s="481" t="s">
        <v>83</v>
      </c>
      <c r="D87" s="234">
        <v>1</v>
      </c>
      <c r="E87" s="234">
        <v>0</v>
      </c>
      <c r="F87" s="234">
        <v>0</v>
      </c>
      <c r="G87" s="234">
        <v>1</v>
      </c>
      <c r="H87" s="234">
        <v>0</v>
      </c>
      <c r="I87" s="234">
        <v>0</v>
      </c>
      <c r="J87" s="234">
        <v>0</v>
      </c>
      <c r="K87" s="234">
        <v>0</v>
      </c>
      <c r="L87" s="234">
        <v>0</v>
      </c>
      <c r="M87" s="234">
        <v>0</v>
      </c>
      <c r="N87" s="234">
        <v>0</v>
      </c>
      <c r="O87" s="234">
        <v>0</v>
      </c>
      <c r="CB87" s="187"/>
      <c r="CC87" s="187"/>
      <c r="CD87" s="187"/>
      <c r="CE87" s="187"/>
      <c r="CF87" s="187"/>
      <c r="CG87" s="187"/>
    </row>
    <row r="88" spans="2:85" x14ac:dyDescent="0.2">
      <c r="B88" s="480"/>
      <c r="C88" s="481" t="s">
        <v>84</v>
      </c>
      <c r="D88" s="234">
        <v>0</v>
      </c>
      <c r="E88" s="234">
        <v>0</v>
      </c>
      <c r="F88" s="234">
        <v>0</v>
      </c>
      <c r="G88" s="234">
        <v>0</v>
      </c>
      <c r="H88" s="234">
        <v>0</v>
      </c>
      <c r="I88" s="234">
        <v>0</v>
      </c>
      <c r="J88" s="234">
        <v>0</v>
      </c>
      <c r="K88" s="234">
        <v>0</v>
      </c>
      <c r="L88" s="234">
        <v>0</v>
      </c>
      <c r="M88" s="234">
        <v>0</v>
      </c>
      <c r="N88" s="234">
        <v>0</v>
      </c>
      <c r="O88" s="234">
        <v>0</v>
      </c>
      <c r="CB88" s="187"/>
      <c r="CC88" s="187"/>
      <c r="CD88" s="187"/>
      <c r="CE88" s="187"/>
      <c r="CF88" s="187"/>
      <c r="CG88" s="187"/>
    </row>
    <row r="89" spans="2:85" x14ac:dyDescent="0.2">
      <c r="B89" s="480" t="s">
        <v>365</v>
      </c>
      <c r="C89" s="481" t="s">
        <v>82</v>
      </c>
      <c r="D89" s="234">
        <v>10</v>
      </c>
      <c r="E89" s="234">
        <v>0</v>
      </c>
      <c r="F89" s="234">
        <v>0</v>
      </c>
      <c r="G89" s="234">
        <v>10</v>
      </c>
      <c r="H89" s="234">
        <v>0</v>
      </c>
      <c r="I89" s="234">
        <v>0</v>
      </c>
      <c r="J89" s="234">
        <v>0</v>
      </c>
      <c r="K89" s="234">
        <v>0</v>
      </c>
      <c r="L89" s="234">
        <v>0</v>
      </c>
      <c r="M89" s="234">
        <v>0</v>
      </c>
      <c r="N89" s="234">
        <v>0</v>
      </c>
      <c r="O89" s="234">
        <v>0</v>
      </c>
      <c r="CB89" s="187"/>
      <c r="CC89" s="187"/>
      <c r="CD89" s="187"/>
      <c r="CE89" s="187"/>
      <c r="CF89" s="187"/>
      <c r="CG89" s="187"/>
    </row>
    <row r="90" spans="2:85" x14ac:dyDescent="0.2">
      <c r="B90" s="480"/>
      <c r="C90" s="481" t="s">
        <v>83</v>
      </c>
      <c r="D90" s="234">
        <v>10</v>
      </c>
      <c r="E90" s="234">
        <v>0</v>
      </c>
      <c r="F90" s="234">
        <v>0</v>
      </c>
      <c r="G90" s="234">
        <v>10</v>
      </c>
      <c r="H90" s="234">
        <v>0</v>
      </c>
      <c r="I90" s="234">
        <v>0</v>
      </c>
      <c r="J90" s="234">
        <v>0</v>
      </c>
      <c r="K90" s="234">
        <v>0</v>
      </c>
      <c r="L90" s="234">
        <v>0</v>
      </c>
      <c r="M90" s="234">
        <v>0</v>
      </c>
      <c r="N90" s="234">
        <v>0</v>
      </c>
      <c r="O90" s="234">
        <v>0</v>
      </c>
      <c r="CB90" s="187"/>
      <c r="CC90" s="187"/>
      <c r="CD90" s="187"/>
      <c r="CE90" s="187"/>
      <c r="CF90" s="187"/>
      <c r="CG90" s="187"/>
    </row>
    <row r="91" spans="2:85" x14ac:dyDescent="0.2">
      <c r="B91" s="480"/>
      <c r="C91" s="481" t="s">
        <v>84</v>
      </c>
      <c r="D91" s="234">
        <v>0</v>
      </c>
      <c r="E91" s="234">
        <v>0</v>
      </c>
      <c r="F91" s="234">
        <v>0</v>
      </c>
      <c r="G91" s="234">
        <v>0</v>
      </c>
      <c r="H91" s="234">
        <v>0</v>
      </c>
      <c r="I91" s="234">
        <v>0</v>
      </c>
      <c r="J91" s="234">
        <v>0</v>
      </c>
      <c r="K91" s="234">
        <v>0</v>
      </c>
      <c r="L91" s="234">
        <v>0</v>
      </c>
      <c r="M91" s="234">
        <v>0</v>
      </c>
      <c r="N91" s="234">
        <v>0</v>
      </c>
      <c r="O91" s="234">
        <v>0</v>
      </c>
      <c r="CB91" s="187"/>
      <c r="CC91" s="187"/>
      <c r="CD91" s="187"/>
      <c r="CE91" s="187"/>
      <c r="CF91" s="187"/>
      <c r="CG91" s="187"/>
    </row>
    <row r="92" spans="2:85" x14ac:dyDescent="0.2">
      <c r="B92" s="480" t="s">
        <v>364</v>
      </c>
      <c r="C92" s="481" t="s">
        <v>82</v>
      </c>
      <c r="D92" s="234">
        <v>4</v>
      </c>
      <c r="E92" s="234">
        <v>0</v>
      </c>
      <c r="F92" s="234">
        <v>0</v>
      </c>
      <c r="G92" s="234">
        <v>4</v>
      </c>
      <c r="H92" s="234">
        <v>0</v>
      </c>
      <c r="I92" s="234">
        <v>0</v>
      </c>
      <c r="J92" s="234">
        <v>0</v>
      </c>
      <c r="K92" s="234">
        <v>0</v>
      </c>
      <c r="L92" s="234">
        <v>0</v>
      </c>
      <c r="M92" s="234">
        <v>0</v>
      </c>
      <c r="N92" s="234">
        <v>0</v>
      </c>
      <c r="O92" s="234">
        <v>0</v>
      </c>
      <c r="CB92" s="187"/>
      <c r="CC92" s="187"/>
      <c r="CD92" s="187"/>
      <c r="CE92" s="187"/>
      <c r="CF92" s="187"/>
      <c r="CG92" s="187"/>
    </row>
    <row r="93" spans="2:85" x14ac:dyDescent="0.2">
      <c r="B93" s="480"/>
      <c r="C93" s="481" t="s">
        <v>83</v>
      </c>
      <c r="D93" s="234">
        <v>4</v>
      </c>
      <c r="E93" s="234">
        <v>0</v>
      </c>
      <c r="F93" s="234">
        <v>0</v>
      </c>
      <c r="G93" s="234">
        <v>4</v>
      </c>
      <c r="H93" s="234">
        <v>0</v>
      </c>
      <c r="I93" s="234">
        <v>0</v>
      </c>
      <c r="J93" s="234">
        <v>0</v>
      </c>
      <c r="K93" s="234">
        <v>0</v>
      </c>
      <c r="L93" s="234">
        <v>0</v>
      </c>
      <c r="M93" s="234">
        <v>0</v>
      </c>
      <c r="N93" s="234">
        <v>0</v>
      </c>
      <c r="O93" s="234">
        <v>0</v>
      </c>
      <c r="CB93" s="187"/>
      <c r="CC93" s="187"/>
      <c r="CD93" s="187"/>
      <c r="CE93" s="187"/>
      <c r="CF93" s="187"/>
      <c r="CG93" s="187"/>
    </row>
    <row r="94" spans="2:85" x14ac:dyDescent="0.2">
      <c r="B94" s="480"/>
      <c r="C94" s="481" t="s">
        <v>84</v>
      </c>
      <c r="D94" s="234">
        <v>0</v>
      </c>
      <c r="E94" s="234">
        <v>0</v>
      </c>
      <c r="F94" s="234">
        <v>0</v>
      </c>
      <c r="G94" s="234">
        <v>0</v>
      </c>
      <c r="H94" s="234">
        <v>0</v>
      </c>
      <c r="I94" s="234">
        <v>0</v>
      </c>
      <c r="J94" s="234">
        <v>0</v>
      </c>
      <c r="K94" s="234">
        <v>0</v>
      </c>
      <c r="L94" s="234">
        <v>0</v>
      </c>
      <c r="M94" s="234">
        <v>0</v>
      </c>
      <c r="N94" s="234">
        <v>0</v>
      </c>
      <c r="O94" s="234">
        <v>0</v>
      </c>
      <c r="CB94" s="187"/>
      <c r="CC94" s="187"/>
      <c r="CD94" s="187"/>
      <c r="CE94" s="187"/>
      <c r="CF94" s="187"/>
      <c r="CG94" s="187"/>
    </row>
    <row r="95" spans="2:85" x14ac:dyDescent="0.2">
      <c r="B95" s="480" t="s">
        <v>363</v>
      </c>
      <c r="C95" s="481" t="s">
        <v>82</v>
      </c>
      <c r="D95" s="234">
        <v>2</v>
      </c>
      <c r="E95" s="234">
        <v>0</v>
      </c>
      <c r="F95" s="234">
        <v>0</v>
      </c>
      <c r="G95" s="234">
        <v>1</v>
      </c>
      <c r="H95" s="234">
        <v>0</v>
      </c>
      <c r="I95" s="234">
        <v>0</v>
      </c>
      <c r="J95" s="234">
        <v>0</v>
      </c>
      <c r="K95" s="234">
        <v>0</v>
      </c>
      <c r="L95" s="234">
        <v>1</v>
      </c>
      <c r="M95" s="234">
        <v>0</v>
      </c>
      <c r="N95" s="234">
        <v>0</v>
      </c>
      <c r="O95" s="234">
        <v>0</v>
      </c>
      <c r="CB95" s="187"/>
      <c r="CC95" s="187"/>
      <c r="CD95" s="187"/>
      <c r="CE95" s="187"/>
      <c r="CF95" s="187"/>
      <c r="CG95" s="187"/>
    </row>
    <row r="96" spans="2:85" x14ac:dyDescent="0.2">
      <c r="B96" s="480"/>
      <c r="C96" s="481" t="s">
        <v>83</v>
      </c>
      <c r="D96" s="234">
        <v>2</v>
      </c>
      <c r="E96" s="234">
        <v>0</v>
      </c>
      <c r="F96" s="234">
        <v>0</v>
      </c>
      <c r="G96" s="234">
        <v>1</v>
      </c>
      <c r="H96" s="234">
        <v>0</v>
      </c>
      <c r="I96" s="234">
        <v>0</v>
      </c>
      <c r="J96" s="234">
        <v>0</v>
      </c>
      <c r="K96" s="234">
        <v>0</v>
      </c>
      <c r="L96" s="234">
        <v>1</v>
      </c>
      <c r="M96" s="234">
        <v>0</v>
      </c>
      <c r="N96" s="234">
        <v>0</v>
      </c>
      <c r="O96" s="234">
        <v>0</v>
      </c>
      <c r="CB96" s="187"/>
      <c r="CC96" s="187"/>
      <c r="CD96" s="187"/>
      <c r="CE96" s="187"/>
      <c r="CF96" s="187"/>
      <c r="CG96" s="187"/>
    </row>
    <row r="97" spans="2:85" x14ac:dyDescent="0.2">
      <c r="B97" s="480"/>
      <c r="C97" s="481" t="s">
        <v>84</v>
      </c>
      <c r="D97" s="234">
        <v>0</v>
      </c>
      <c r="E97" s="234">
        <v>0</v>
      </c>
      <c r="F97" s="234">
        <v>0</v>
      </c>
      <c r="G97" s="234">
        <v>0</v>
      </c>
      <c r="H97" s="234">
        <v>0</v>
      </c>
      <c r="I97" s="234">
        <v>0</v>
      </c>
      <c r="J97" s="234">
        <v>0</v>
      </c>
      <c r="K97" s="234">
        <v>0</v>
      </c>
      <c r="L97" s="234">
        <v>0</v>
      </c>
      <c r="M97" s="234">
        <v>0</v>
      </c>
      <c r="N97" s="234">
        <v>0</v>
      </c>
      <c r="O97" s="234">
        <v>0</v>
      </c>
      <c r="CB97" s="187"/>
      <c r="CC97" s="187"/>
      <c r="CD97" s="187"/>
      <c r="CE97" s="187"/>
      <c r="CF97" s="187"/>
      <c r="CG97" s="187"/>
    </row>
    <row r="98" spans="2:85" x14ac:dyDescent="0.2">
      <c r="B98" s="480" t="s">
        <v>362</v>
      </c>
      <c r="C98" s="481" t="s">
        <v>82</v>
      </c>
      <c r="D98" s="234">
        <v>5</v>
      </c>
      <c r="E98" s="234">
        <v>0</v>
      </c>
      <c r="F98" s="234">
        <v>0</v>
      </c>
      <c r="G98" s="234">
        <v>3</v>
      </c>
      <c r="H98" s="234">
        <v>0</v>
      </c>
      <c r="I98" s="234">
        <v>0</v>
      </c>
      <c r="J98" s="234">
        <v>0</v>
      </c>
      <c r="K98" s="234">
        <v>0</v>
      </c>
      <c r="L98" s="234">
        <v>2</v>
      </c>
      <c r="M98" s="234">
        <v>0</v>
      </c>
      <c r="N98" s="234">
        <v>0</v>
      </c>
      <c r="O98" s="234">
        <v>0</v>
      </c>
      <c r="CB98" s="187"/>
      <c r="CC98" s="187"/>
      <c r="CD98" s="187"/>
      <c r="CE98" s="187"/>
      <c r="CF98" s="187"/>
      <c r="CG98" s="187"/>
    </row>
    <row r="99" spans="2:85" x14ac:dyDescent="0.2">
      <c r="B99" s="480"/>
      <c r="C99" s="481" t="s">
        <v>83</v>
      </c>
      <c r="D99" s="234">
        <v>3</v>
      </c>
      <c r="E99" s="234">
        <v>0</v>
      </c>
      <c r="F99" s="234">
        <v>0</v>
      </c>
      <c r="G99" s="234">
        <v>2</v>
      </c>
      <c r="H99" s="234">
        <v>0</v>
      </c>
      <c r="I99" s="234">
        <v>0</v>
      </c>
      <c r="J99" s="234">
        <v>0</v>
      </c>
      <c r="K99" s="234">
        <v>0</v>
      </c>
      <c r="L99" s="234">
        <v>1</v>
      </c>
      <c r="M99" s="234">
        <v>0</v>
      </c>
      <c r="N99" s="234">
        <v>0</v>
      </c>
      <c r="O99" s="234">
        <v>0</v>
      </c>
      <c r="CB99" s="187"/>
      <c r="CC99" s="187"/>
      <c r="CD99" s="187"/>
      <c r="CE99" s="187"/>
      <c r="CF99" s="187"/>
      <c r="CG99" s="187"/>
    </row>
    <row r="100" spans="2:85" x14ac:dyDescent="0.2">
      <c r="B100" s="480"/>
      <c r="C100" s="481" t="s">
        <v>84</v>
      </c>
      <c r="D100" s="234">
        <v>2</v>
      </c>
      <c r="E100" s="234">
        <v>0</v>
      </c>
      <c r="F100" s="234">
        <v>0</v>
      </c>
      <c r="G100" s="234">
        <v>1</v>
      </c>
      <c r="H100" s="234">
        <v>0</v>
      </c>
      <c r="I100" s="234">
        <v>0</v>
      </c>
      <c r="J100" s="234">
        <v>0</v>
      </c>
      <c r="K100" s="234">
        <v>0</v>
      </c>
      <c r="L100" s="234">
        <v>1</v>
      </c>
      <c r="M100" s="234">
        <v>0</v>
      </c>
      <c r="N100" s="234">
        <v>0</v>
      </c>
      <c r="O100" s="234">
        <v>0</v>
      </c>
      <c r="CB100" s="187"/>
      <c r="CC100" s="187"/>
      <c r="CD100" s="187"/>
      <c r="CE100" s="187"/>
      <c r="CF100" s="187"/>
      <c r="CG100" s="187"/>
    </row>
    <row r="101" spans="2:85" x14ac:dyDescent="0.2">
      <c r="B101" s="480" t="s">
        <v>224</v>
      </c>
      <c r="C101" s="481" t="s">
        <v>82</v>
      </c>
      <c r="D101" s="234">
        <v>16</v>
      </c>
      <c r="E101" s="234">
        <v>0</v>
      </c>
      <c r="F101" s="234">
        <v>1</v>
      </c>
      <c r="G101" s="234">
        <v>15</v>
      </c>
      <c r="H101" s="234">
        <v>0</v>
      </c>
      <c r="I101" s="234">
        <v>0</v>
      </c>
      <c r="J101" s="234">
        <v>0</v>
      </c>
      <c r="K101" s="234">
        <v>0</v>
      </c>
      <c r="L101" s="234">
        <v>0</v>
      </c>
      <c r="M101" s="234">
        <v>0</v>
      </c>
      <c r="N101" s="234">
        <v>0</v>
      </c>
      <c r="O101" s="234">
        <v>0</v>
      </c>
      <c r="CB101" s="187"/>
      <c r="CC101" s="187"/>
      <c r="CD101" s="187"/>
      <c r="CE101" s="187"/>
      <c r="CF101" s="187"/>
      <c r="CG101" s="187"/>
    </row>
    <row r="102" spans="2:85" x14ac:dyDescent="0.2">
      <c r="B102" s="480"/>
      <c r="C102" s="481" t="s">
        <v>83</v>
      </c>
      <c r="D102" s="234">
        <v>8</v>
      </c>
      <c r="E102" s="234">
        <v>0</v>
      </c>
      <c r="F102" s="234">
        <v>1</v>
      </c>
      <c r="G102" s="234">
        <v>7</v>
      </c>
      <c r="H102" s="234">
        <v>0</v>
      </c>
      <c r="I102" s="234">
        <v>0</v>
      </c>
      <c r="J102" s="234">
        <v>0</v>
      </c>
      <c r="K102" s="234">
        <v>0</v>
      </c>
      <c r="L102" s="234">
        <v>0</v>
      </c>
      <c r="M102" s="234">
        <v>0</v>
      </c>
      <c r="N102" s="234">
        <v>0</v>
      </c>
      <c r="O102" s="234">
        <v>0</v>
      </c>
      <c r="CB102" s="187"/>
      <c r="CC102" s="187"/>
      <c r="CD102" s="187"/>
      <c r="CE102" s="187"/>
      <c r="CF102" s="187"/>
      <c r="CG102" s="187"/>
    </row>
    <row r="103" spans="2:85" x14ac:dyDescent="0.2">
      <c r="B103" s="480"/>
      <c r="C103" s="481" t="s">
        <v>84</v>
      </c>
      <c r="D103" s="234">
        <v>8</v>
      </c>
      <c r="E103" s="234">
        <v>0</v>
      </c>
      <c r="F103" s="234">
        <v>0</v>
      </c>
      <c r="G103" s="234">
        <v>8</v>
      </c>
      <c r="H103" s="234">
        <v>0</v>
      </c>
      <c r="I103" s="234">
        <v>0</v>
      </c>
      <c r="J103" s="234">
        <v>0</v>
      </c>
      <c r="K103" s="234">
        <v>0</v>
      </c>
      <c r="L103" s="234">
        <v>0</v>
      </c>
      <c r="M103" s="234">
        <v>0</v>
      </c>
      <c r="N103" s="234">
        <v>0</v>
      </c>
      <c r="O103" s="234">
        <v>0</v>
      </c>
      <c r="CB103" s="187"/>
      <c r="CC103" s="187"/>
      <c r="CD103" s="187"/>
      <c r="CE103" s="187"/>
      <c r="CF103" s="187"/>
      <c r="CG103" s="187"/>
    </row>
    <row r="104" spans="2:85" x14ac:dyDescent="0.2">
      <c r="B104" s="480" t="s">
        <v>361</v>
      </c>
      <c r="C104" s="481" t="s">
        <v>82</v>
      </c>
      <c r="D104" s="234">
        <v>4</v>
      </c>
      <c r="E104" s="234">
        <v>0</v>
      </c>
      <c r="F104" s="234">
        <v>0</v>
      </c>
      <c r="G104" s="234">
        <v>4</v>
      </c>
      <c r="H104" s="234">
        <v>0</v>
      </c>
      <c r="I104" s="234">
        <v>0</v>
      </c>
      <c r="J104" s="234">
        <v>0</v>
      </c>
      <c r="K104" s="234">
        <v>0</v>
      </c>
      <c r="L104" s="234">
        <v>0</v>
      </c>
      <c r="M104" s="234">
        <v>0</v>
      </c>
      <c r="N104" s="234">
        <v>0</v>
      </c>
      <c r="O104" s="234">
        <v>0</v>
      </c>
      <c r="CB104" s="187"/>
      <c r="CC104" s="187"/>
      <c r="CD104" s="187"/>
      <c r="CE104" s="187"/>
      <c r="CF104" s="187"/>
      <c r="CG104" s="187"/>
    </row>
    <row r="105" spans="2:85" x14ac:dyDescent="0.2">
      <c r="B105" s="480"/>
      <c r="C105" s="481" t="s">
        <v>83</v>
      </c>
      <c r="D105" s="234">
        <v>0</v>
      </c>
      <c r="E105" s="234">
        <v>0</v>
      </c>
      <c r="F105" s="234">
        <v>0</v>
      </c>
      <c r="G105" s="234">
        <v>0</v>
      </c>
      <c r="H105" s="234">
        <v>0</v>
      </c>
      <c r="I105" s="234">
        <v>0</v>
      </c>
      <c r="J105" s="234">
        <v>0</v>
      </c>
      <c r="K105" s="234">
        <v>0</v>
      </c>
      <c r="L105" s="234">
        <v>0</v>
      </c>
      <c r="M105" s="234">
        <v>0</v>
      </c>
      <c r="N105" s="234">
        <v>0</v>
      </c>
      <c r="O105" s="234">
        <v>0</v>
      </c>
      <c r="CB105" s="187"/>
      <c r="CC105" s="187"/>
      <c r="CD105" s="187"/>
      <c r="CE105" s="187"/>
      <c r="CF105" s="187"/>
      <c r="CG105" s="187"/>
    </row>
    <row r="106" spans="2:85" x14ac:dyDescent="0.2">
      <c r="B106" s="480"/>
      <c r="C106" s="481" t="s">
        <v>84</v>
      </c>
      <c r="D106" s="234">
        <v>4</v>
      </c>
      <c r="E106" s="234">
        <v>0</v>
      </c>
      <c r="F106" s="234">
        <v>0</v>
      </c>
      <c r="G106" s="234">
        <v>4</v>
      </c>
      <c r="H106" s="234">
        <v>0</v>
      </c>
      <c r="I106" s="234">
        <v>0</v>
      </c>
      <c r="J106" s="234">
        <v>0</v>
      </c>
      <c r="K106" s="234">
        <v>0</v>
      </c>
      <c r="L106" s="234">
        <v>0</v>
      </c>
      <c r="M106" s="234">
        <v>0</v>
      </c>
      <c r="N106" s="234">
        <v>0</v>
      </c>
      <c r="O106" s="234">
        <v>0</v>
      </c>
      <c r="CB106" s="187"/>
      <c r="CC106" s="187"/>
      <c r="CD106" s="187"/>
      <c r="CE106" s="187"/>
      <c r="CF106" s="187"/>
      <c r="CG106" s="187"/>
    </row>
    <row r="107" spans="2:85" x14ac:dyDescent="0.2">
      <c r="B107" s="480" t="s">
        <v>226</v>
      </c>
      <c r="C107" s="481" t="s">
        <v>82</v>
      </c>
      <c r="D107" s="234">
        <v>11</v>
      </c>
      <c r="E107" s="234">
        <v>0</v>
      </c>
      <c r="F107" s="234">
        <v>0</v>
      </c>
      <c r="G107" s="234">
        <v>9</v>
      </c>
      <c r="H107" s="234">
        <v>0</v>
      </c>
      <c r="I107" s="234">
        <v>0</v>
      </c>
      <c r="J107" s="234">
        <v>0</v>
      </c>
      <c r="K107" s="234">
        <v>0</v>
      </c>
      <c r="L107" s="234">
        <v>1</v>
      </c>
      <c r="M107" s="234">
        <v>0</v>
      </c>
      <c r="N107" s="234">
        <v>1</v>
      </c>
      <c r="O107" s="234">
        <v>0</v>
      </c>
      <c r="CB107" s="187"/>
      <c r="CC107" s="187"/>
      <c r="CD107" s="187"/>
      <c r="CE107" s="187"/>
      <c r="CF107" s="187"/>
      <c r="CG107" s="187"/>
    </row>
    <row r="108" spans="2:85" x14ac:dyDescent="0.2">
      <c r="B108" s="480"/>
      <c r="C108" s="481" t="s">
        <v>83</v>
      </c>
      <c r="D108" s="234">
        <v>8</v>
      </c>
      <c r="E108" s="234">
        <v>0</v>
      </c>
      <c r="F108" s="234">
        <v>0</v>
      </c>
      <c r="G108" s="234">
        <v>7</v>
      </c>
      <c r="H108" s="234">
        <v>0</v>
      </c>
      <c r="I108" s="234">
        <v>0</v>
      </c>
      <c r="J108" s="234">
        <v>0</v>
      </c>
      <c r="K108" s="234">
        <v>0</v>
      </c>
      <c r="L108" s="234">
        <v>0</v>
      </c>
      <c r="M108" s="234">
        <v>0</v>
      </c>
      <c r="N108" s="234">
        <v>1</v>
      </c>
      <c r="O108" s="234">
        <v>0</v>
      </c>
      <c r="CB108" s="187"/>
      <c r="CC108" s="187"/>
      <c r="CD108" s="187"/>
      <c r="CE108" s="187"/>
      <c r="CF108" s="187"/>
      <c r="CG108" s="187"/>
    </row>
    <row r="109" spans="2:85" x14ac:dyDescent="0.2">
      <c r="B109" s="480"/>
      <c r="C109" s="481" t="s">
        <v>84</v>
      </c>
      <c r="D109" s="234">
        <v>3</v>
      </c>
      <c r="E109" s="234">
        <v>0</v>
      </c>
      <c r="F109" s="234">
        <v>0</v>
      </c>
      <c r="G109" s="234">
        <v>2</v>
      </c>
      <c r="H109" s="234">
        <v>0</v>
      </c>
      <c r="I109" s="234">
        <v>0</v>
      </c>
      <c r="J109" s="234">
        <v>0</v>
      </c>
      <c r="K109" s="234">
        <v>0</v>
      </c>
      <c r="L109" s="234">
        <v>1</v>
      </c>
      <c r="M109" s="234">
        <v>0</v>
      </c>
      <c r="N109" s="234">
        <v>0</v>
      </c>
      <c r="O109" s="234">
        <v>0</v>
      </c>
      <c r="CB109" s="187"/>
      <c r="CC109" s="187"/>
      <c r="CD109" s="187"/>
      <c r="CE109" s="187"/>
      <c r="CF109" s="187"/>
      <c r="CG109" s="187"/>
    </row>
    <row r="110" spans="2:85" x14ac:dyDescent="0.2">
      <c r="B110" s="480" t="s">
        <v>225</v>
      </c>
      <c r="C110" s="481" t="s">
        <v>82</v>
      </c>
      <c r="D110" s="234">
        <v>20</v>
      </c>
      <c r="E110" s="234">
        <v>0</v>
      </c>
      <c r="F110" s="234">
        <v>1</v>
      </c>
      <c r="G110" s="234">
        <v>15</v>
      </c>
      <c r="H110" s="234">
        <v>0</v>
      </c>
      <c r="I110" s="234">
        <v>0</v>
      </c>
      <c r="J110" s="234">
        <v>0</v>
      </c>
      <c r="K110" s="234">
        <v>0</v>
      </c>
      <c r="L110" s="234">
        <v>3</v>
      </c>
      <c r="M110" s="234">
        <v>0</v>
      </c>
      <c r="N110" s="234">
        <v>1</v>
      </c>
      <c r="O110" s="234">
        <v>0</v>
      </c>
      <c r="CB110" s="187"/>
      <c r="CC110" s="187"/>
      <c r="CD110" s="187"/>
      <c r="CE110" s="187"/>
      <c r="CF110" s="187"/>
      <c r="CG110" s="187"/>
    </row>
    <row r="111" spans="2:85" x14ac:dyDescent="0.2">
      <c r="B111" s="480"/>
      <c r="C111" s="481" t="s">
        <v>83</v>
      </c>
      <c r="D111" s="234">
        <v>19</v>
      </c>
      <c r="E111" s="234">
        <v>0</v>
      </c>
      <c r="F111" s="234">
        <v>1</v>
      </c>
      <c r="G111" s="234">
        <v>14</v>
      </c>
      <c r="H111" s="234">
        <v>0</v>
      </c>
      <c r="I111" s="234">
        <v>0</v>
      </c>
      <c r="J111" s="234">
        <v>0</v>
      </c>
      <c r="K111" s="234">
        <v>0</v>
      </c>
      <c r="L111" s="234">
        <v>3</v>
      </c>
      <c r="M111" s="234">
        <v>0</v>
      </c>
      <c r="N111" s="234">
        <v>1</v>
      </c>
      <c r="O111" s="234">
        <v>0</v>
      </c>
      <c r="CB111" s="187"/>
      <c r="CC111" s="187"/>
      <c r="CD111" s="187"/>
      <c r="CE111" s="187"/>
      <c r="CF111" s="187"/>
      <c r="CG111" s="187"/>
    </row>
    <row r="112" spans="2:85" x14ac:dyDescent="0.2">
      <c r="B112" s="480"/>
      <c r="C112" s="481" t="s">
        <v>84</v>
      </c>
      <c r="D112" s="234">
        <v>1</v>
      </c>
      <c r="E112" s="234">
        <v>0</v>
      </c>
      <c r="F112" s="234">
        <v>0</v>
      </c>
      <c r="G112" s="234">
        <v>1</v>
      </c>
      <c r="H112" s="234">
        <v>0</v>
      </c>
      <c r="I112" s="234">
        <v>0</v>
      </c>
      <c r="J112" s="234">
        <v>0</v>
      </c>
      <c r="K112" s="234">
        <v>0</v>
      </c>
      <c r="L112" s="234">
        <v>0</v>
      </c>
      <c r="M112" s="234">
        <v>0</v>
      </c>
      <c r="N112" s="234">
        <v>0</v>
      </c>
      <c r="O112" s="234">
        <v>0</v>
      </c>
      <c r="CB112" s="187"/>
      <c r="CC112" s="187"/>
      <c r="CD112" s="187"/>
      <c r="CE112" s="187"/>
      <c r="CF112" s="187"/>
      <c r="CG112" s="187"/>
    </row>
    <row r="113" spans="2:85" x14ac:dyDescent="0.2">
      <c r="B113" s="480" t="s">
        <v>360</v>
      </c>
      <c r="C113" s="481" t="s">
        <v>82</v>
      </c>
      <c r="D113" s="234">
        <v>13</v>
      </c>
      <c r="E113" s="234">
        <v>0</v>
      </c>
      <c r="F113" s="234">
        <v>0</v>
      </c>
      <c r="G113" s="234">
        <v>12</v>
      </c>
      <c r="H113" s="234">
        <v>0</v>
      </c>
      <c r="I113" s="234">
        <v>0</v>
      </c>
      <c r="J113" s="234">
        <v>0</v>
      </c>
      <c r="K113" s="234">
        <v>0</v>
      </c>
      <c r="L113" s="234">
        <v>1</v>
      </c>
      <c r="M113" s="234">
        <v>0</v>
      </c>
      <c r="N113" s="234">
        <v>0</v>
      </c>
      <c r="O113" s="234">
        <v>0</v>
      </c>
      <c r="CB113" s="187"/>
      <c r="CC113" s="187"/>
      <c r="CD113" s="187"/>
      <c r="CE113" s="187"/>
      <c r="CF113" s="187"/>
      <c r="CG113" s="187"/>
    </row>
    <row r="114" spans="2:85" x14ac:dyDescent="0.2">
      <c r="B114" s="480"/>
      <c r="C114" s="481" t="s">
        <v>83</v>
      </c>
      <c r="D114" s="234">
        <v>8</v>
      </c>
      <c r="E114" s="234">
        <v>0</v>
      </c>
      <c r="F114" s="234">
        <v>0</v>
      </c>
      <c r="G114" s="234">
        <v>8</v>
      </c>
      <c r="H114" s="234">
        <v>0</v>
      </c>
      <c r="I114" s="234">
        <v>0</v>
      </c>
      <c r="J114" s="234">
        <v>0</v>
      </c>
      <c r="K114" s="234">
        <v>0</v>
      </c>
      <c r="L114" s="234">
        <v>0</v>
      </c>
      <c r="M114" s="234">
        <v>0</v>
      </c>
      <c r="N114" s="234">
        <v>0</v>
      </c>
      <c r="O114" s="234">
        <v>0</v>
      </c>
      <c r="CB114" s="187"/>
      <c r="CC114" s="187"/>
      <c r="CD114" s="187"/>
      <c r="CE114" s="187"/>
      <c r="CF114" s="187"/>
      <c r="CG114" s="187"/>
    </row>
    <row r="115" spans="2:85" x14ac:dyDescent="0.2">
      <c r="B115" s="480"/>
      <c r="C115" s="481" t="s">
        <v>84</v>
      </c>
      <c r="D115" s="234">
        <v>5</v>
      </c>
      <c r="E115" s="234">
        <v>0</v>
      </c>
      <c r="F115" s="234">
        <v>0</v>
      </c>
      <c r="G115" s="234">
        <v>4</v>
      </c>
      <c r="H115" s="234">
        <v>0</v>
      </c>
      <c r="I115" s="234">
        <v>0</v>
      </c>
      <c r="J115" s="234">
        <v>0</v>
      </c>
      <c r="K115" s="234">
        <v>0</v>
      </c>
      <c r="L115" s="234">
        <v>1</v>
      </c>
      <c r="M115" s="234">
        <v>0</v>
      </c>
      <c r="N115" s="234">
        <v>0</v>
      </c>
      <c r="O115" s="234">
        <v>0</v>
      </c>
      <c r="CB115" s="187"/>
      <c r="CC115" s="187"/>
      <c r="CD115" s="187"/>
      <c r="CE115" s="187"/>
      <c r="CF115" s="187"/>
      <c r="CG115" s="187"/>
    </row>
    <row r="116" spans="2:85" x14ac:dyDescent="0.2">
      <c r="B116" s="480" t="s">
        <v>359</v>
      </c>
      <c r="C116" s="481" t="s">
        <v>82</v>
      </c>
      <c r="D116" s="234">
        <v>40</v>
      </c>
      <c r="E116" s="234">
        <v>0</v>
      </c>
      <c r="F116" s="234">
        <v>4</v>
      </c>
      <c r="G116" s="234">
        <v>28</v>
      </c>
      <c r="H116" s="234">
        <v>0</v>
      </c>
      <c r="I116" s="234">
        <v>0</v>
      </c>
      <c r="J116" s="234">
        <v>1</v>
      </c>
      <c r="K116" s="234">
        <v>0</v>
      </c>
      <c r="L116" s="234">
        <v>7</v>
      </c>
      <c r="M116" s="234">
        <v>0</v>
      </c>
      <c r="N116" s="234">
        <v>0</v>
      </c>
      <c r="O116" s="234">
        <v>0</v>
      </c>
      <c r="CB116" s="187"/>
      <c r="CC116" s="187"/>
      <c r="CD116" s="187"/>
      <c r="CE116" s="187"/>
      <c r="CF116" s="187"/>
      <c r="CG116" s="187"/>
    </row>
    <row r="117" spans="2:85" x14ac:dyDescent="0.2">
      <c r="B117" s="480"/>
      <c r="C117" s="481" t="s">
        <v>83</v>
      </c>
      <c r="D117" s="234">
        <v>15</v>
      </c>
      <c r="E117" s="234">
        <v>0</v>
      </c>
      <c r="F117" s="234">
        <v>2</v>
      </c>
      <c r="G117" s="234">
        <v>11</v>
      </c>
      <c r="H117" s="234">
        <v>0</v>
      </c>
      <c r="I117" s="234">
        <v>0</v>
      </c>
      <c r="J117" s="234">
        <v>0</v>
      </c>
      <c r="K117" s="234">
        <v>0</v>
      </c>
      <c r="L117" s="234">
        <v>2</v>
      </c>
      <c r="M117" s="234">
        <v>0</v>
      </c>
      <c r="N117" s="234">
        <v>0</v>
      </c>
      <c r="O117" s="234">
        <v>0</v>
      </c>
      <c r="CB117" s="187"/>
      <c r="CC117" s="187"/>
      <c r="CD117" s="187"/>
      <c r="CE117" s="187"/>
      <c r="CF117" s="187"/>
      <c r="CG117" s="187"/>
    </row>
    <row r="118" spans="2:85" x14ac:dyDescent="0.2">
      <c r="B118" s="480"/>
      <c r="C118" s="481" t="s">
        <v>84</v>
      </c>
      <c r="D118" s="234">
        <v>25</v>
      </c>
      <c r="E118" s="234">
        <v>0</v>
      </c>
      <c r="F118" s="234">
        <v>2</v>
      </c>
      <c r="G118" s="234">
        <v>17</v>
      </c>
      <c r="H118" s="234">
        <v>0</v>
      </c>
      <c r="I118" s="234">
        <v>0</v>
      </c>
      <c r="J118" s="234">
        <v>1</v>
      </c>
      <c r="K118" s="234">
        <v>0</v>
      </c>
      <c r="L118" s="234">
        <v>5</v>
      </c>
      <c r="M118" s="234">
        <v>0</v>
      </c>
      <c r="N118" s="234">
        <v>0</v>
      </c>
      <c r="O118" s="234">
        <v>0</v>
      </c>
      <c r="CB118" s="187"/>
      <c r="CC118" s="187"/>
      <c r="CD118" s="187"/>
      <c r="CE118" s="187"/>
      <c r="CF118" s="187"/>
      <c r="CG118" s="187"/>
    </row>
    <row r="119" spans="2:85" x14ac:dyDescent="0.2">
      <c r="B119" s="480" t="s">
        <v>358</v>
      </c>
      <c r="C119" s="481" t="s">
        <v>82</v>
      </c>
      <c r="D119" s="234">
        <v>3</v>
      </c>
      <c r="E119" s="234">
        <v>0</v>
      </c>
      <c r="F119" s="234">
        <v>0</v>
      </c>
      <c r="G119" s="234">
        <v>3</v>
      </c>
      <c r="H119" s="234">
        <v>0</v>
      </c>
      <c r="I119" s="234">
        <v>0</v>
      </c>
      <c r="J119" s="234">
        <v>0</v>
      </c>
      <c r="K119" s="234">
        <v>0</v>
      </c>
      <c r="L119" s="234">
        <v>0</v>
      </c>
      <c r="M119" s="234">
        <v>0</v>
      </c>
      <c r="N119" s="234">
        <v>0</v>
      </c>
      <c r="O119" s="234">
        <v>0</v>
      </c>
      <c r="CB119" s="187"/>
      <c r="CC119" s="187"/>
      <c r="CD119" s="187"/>
      <c r="CE119" s="187"/>
      <c r="CF119" s="187"/>
      <c r="CG119" s="187"/>
    </row>
    <row r="120" spans="2:85" x14ac:dyDescent="0.2">
      <c r="B120" s="480"/>
      <c r="C120" s="481" t="s">
        <v>83</v>
      </c>
      <c r="D120" s="234">
        <v>0</v>
      </c>
      <c r="E120" s="234">
        <v>0</v>
      </c>
      <c r="F120" s="234">
        <v>0</v>
      </c>
      <c r="G120" s="234">
        <v>0</v>
      </c>
      <c r="H120" s="234">
        <v>0</v>
      </c>
      <c r="I120" s="234">
        <v>0</v>
      </c>
      <c r="J120" s="234">
        <v>0</v>
      </c>
      <c r="K120" s="234">
        <v>0</v>
      </c>
      <c r="L120" s="234">
        <v>0</v>
      </c>
      <c r="M120" s="234">
        <v>0</v>
      </c>
      <c r="N120" s="234">
        <v>0</v>
      </c>
      <c r="O120" s="234">
        <v>0</v>
      </c>
      <c r="CB120" s="187"/>
      <c r="CC120" s="187"/>
      <c r="CD120" s="187"/>
      <c r="CE120" s="187"/>
      <c r="CF120" s="187"/>
      <c r="CG120" s="187"/>
    </row>
    <row r="121" spans="2:85" x14ac:dyDescent="0.2">
      <c r="B121" s="480"/>
      <c r="C121" s="481" t="s">
        <v>84</v>
      </c>
      <c r="D121" s="234">
        <v>3</v>
      </c>
      <c r="E121" s="234">
        <v>0</v>
      </c>
      <c r="F121" s="234">
        <v>0</v>
      </c>
      <c r="G121" s="234">
        <v>3</v>
      </c>
      <c r="H121" s="234">
        <v>0</v>
      </c>
      <c r="I121" s="234">
        <v>0</v>
      </c>
      <c r="J121" s="234">
        <v>0</v>
      </c>
      <c r="K121" s="234">
        <v>0</v>
      </c>
      <c r="L121" s="234">
        <v>0</v>
      </c>
      <c r="M121" s="234">
        <v>0</v>
      </c>
      <c r="N121" s="234">
        <v>0</v>
      </c>
      <c r="O121" s="234">
        <v>0</v>
      </c>
      <c r="CB121" s="187"/>
      <c r="CC121" s="187"/>
      <c r="CD121" s="187"/>
      <c r="CE121" s="187"/>
      <c r="CF121" s="187"/>
      <c r="CG121" s="187"/>
    </row>
    <row r="122" spans="2:85" x14ac:dyDescent="0.2">
      <c r="B122" s="480" t="s">
        <v>357</v>
      </c>
      <c r="C122" s="481" t="s">
        <v>82</v>
      </c>
      <c r="D122" s="234">
        <v>6</v>
      </c>
      <c r="E122" s="234">
        <v>0</v>
      </c>
      <c r="F122" s="234">
        <v>1</v>
      </c>
      <c r="G122" s="234">
        <v>2</v>
      </c>
      <c r="H122" s="234">
        <v>0</v>
      </c>
      <c r="I122" s="234">
        <v>0</v>
      </c>
      <c r="J122" s="234">
        <v>0</v>
      </c>
      <c r="K122" s="234">
        <v>0</v>
      </c>
      <c r="L122" s="234">
        <v>3</v>
      </c>
      <c r="M122" s="234">
        <v>0</v>
      </c>
      <c r="N122" s="234">
        <v>0</v>
      </c>
      <c r="O122" s="234">
        <v>0</v>
      </c>
      <c r="CB122" s="187"/>
      <c r="CC122" s="187"/>
      <c r="CD122" s="187"/>
      <c r="CE122" s="187"/>
      <c r="CF122" s="187"/>
      <c r="CG122" s="187"/>
    </row>
    <row r="123" spans="2:85" x14ac:dyDescent="0.2">
      <c r="B123" s="480"/>
      <c r="C123" s="481" t="s">
        <v>83</v>
      </c>
      <c r="D123" s="234">
        <v>4</v>
      </c>
      <c r="E123" s="234">
        <v>0</v>
      </c>
      <c r="F123" s="234">
        <v>1</v>
      </c>
      <c r="G123" s="234">
        <v>1</v>
      </c>
      <c r="H123" s="234">
        <v>0</v>
      </c>
      <c r="I123" s="234">
        <v>0</v>
      </c>
      <c r="J123" s="234">
        <v>0</v>
      </c>
      <c r="K123" s="234">
        <v>0</v>
      </c>
      <c r="L123" s="234">
        <v>2</v>
      </c>
      <c r="M123" s="234">
        <v>0</v>
      </c>
      <c r="N123" s="234">
        <v>0</v>
      </c>
      <c r="O123" s="234">
        <v>0</v>
      </c>
      <c r="CB123" s="187"/>
      <c r="CC123" s="187"/>
      <c r="CD123" s="187"/>
      <c r="CE123" s="187"/>
      <c r="CF123" s="187"/>
      <c r="CG123" s="187"/>
    </row>
    <row r="124" spans="2:85" x14ac:dyDescent="0.2">
      <c r="B124" s="480"/>
      <c r="C124" s="481" t="s">
        <v>84</v>
      </c>
      <c r="D124" s="234">
        <v>2</v>
      </c>
      <c r="E124" s="234">
        <v>0</v>
      </c>
      <c r="F124" s="234">
        <v>0</v>
      </c>
      <c r="G124" s="234">
        <v>1</v>
      </c>
      <c r="H124" s="234">
        <v>0</v>
      </c>
      <c r="I124" s="234">
        <v>0</v>
      </c>
      <c r="J124" s="234">
        <v>0</v>
      </c>
      <c r="K124" s="234">
        <v>0</v>
      </c>
      <c r="L124" s="234">
        <v>1</v>
      </c>
      <c r="M124" s="234">
        <v>0</v>
      </c>
      <c r="N124" s="234">
        <v>0</v>
      </c>
      <c r="O124" s="234">
        <v>0</v>
      </c>
      <c r="CB124" s="187"/>
      <c r="CC124" s="187"/>
      <c r="CD124" s="187"/>
      <c r="CE124" s="187"/>
      <c r="CF124" s="187"/>
      <c r="CG124" s="187"/>
    </row>
    <row r="125" spans="2:85" x14ac:dyDescent="0.2">
      <c r="B125" s="480" t="s">
        <v>228</v>
      </c>
      <c r="C125" s="481" t="s">
        <v>82</v>
      </c>
      <c r="D125" s="234">
        <v>16</v>
      </c>
      <c r="E125" s="234">
        <v>0</v>
      </c>
      <c r="F125" s="234">
        <v>0</v>
      </c>
      <c r="G125" s="234">
        <v>12</v>
      </c>
      <c r="H125" s="234">
        <v>0</v>
      </c>
      <c r="I125" s="234">
        <v>0</v>
      </c>
      <c r="J125" s="234">
        <v>0</v>
      </c>
      <c r="K125" s="234">
        <v>1</v>
      </c>
      <c r="L125" s="234">
        <v>3</v>
      </c>
      <c r="M125" s="234">
        <v>0</v>
      </c>
      <c r="N125" s="234">
        <v>0</v>
      </c>
      <c r="O125" s="234">
        <v>0</v>
      </c>
      <c r="CB125" s="187"/>
      <c r="CC125" s="187"/>
      <c r="CD125" s="187"/>
      <c r="CE125" s="187"/>
      <c r="CF125" s="187"/>
      <c r="CG125" s="187"/>
    </row>
    <row r="126" spans="2:85" x14ac:dyDescent="0.2">
      <c r="B126" s="480"/>
      <c r="C126" s="481" t="s">
        <v>83</v>
      </c>
      <c r="D126" s="234">
        <v>11</v>
      </c>
      <c r="E126" s="234">
        <v>0</v>
      </c>
      <c r="F126" s="234">
        <v>0</v>
      </c>
      <c r="G126" s="234">
        <v>9</v>
      </c>
      <c r="H126" s="234">
        <v>0</v>
      </c>
      <c r="I126" s="234">
        <v>0</v>
      </c>
      <c r="J126" s="234">
        <v>0</v>
      </c>
      <c r="K126" s="234">
        <v>1</v>
      </c>
      <c r="L126" s="234">
        <v>1</v>
      </c>
      <c r="M126" s="234">
        <v>0</v>
      </c>
      <c r="N126" s="234">
        <v>0</v>
      </c>
      <c r="O126" s="234">
        <v>0</v>
      </c>
      <c r="CB126" s="187"/>
      <c r="CC126" s="187"/>
      <c r="CD126" s="187"/>
      <c r="CE126" s="187"/>
      <c r="CF126" s="187"/>
      <c r="CG126" s="187"/>
    </row>
    <row r="127" spans="2:85" x14ac:dyDescent="0.2">
      <c r="B127" s="480"/>
      <c r="C127" s="481" t="s">
        <v>84</v>
      </c>
      <c r="D127" s="234">
        <v>5</v>
      </c>
      <c r="E127" s="234">
        <v>0</v>
      </c>
      <c r="F127" s="234">
        <v>0</v>
      </c>
      <c r="G127" s="234">
        <v>3</v>
      </c>
      <c r="H127" s="234">
        <v>0</v>
      </c>
      <c r="I127" s="234">
        <v>0</v>
      </c>
      <c r="J127" s="234">
        <v>0</v>
      </c>
      <c r="K127" s="234">
        <v>0</v>
      </c>
      <c r="L127" s="234">
        <v>2</v>
      </c>
      <c r="M127" s="234">
        <v>0</v>
      </c>
      <c r="N127" s="234">
        <v>0</v>
      </c>
      <c r="O127" s="234">
        <v>0</v>
      </c>
      <c r="CB127" s="187"/>
      <c r="CC127" s="187"/>
      <c r="CD127" s="187"/>
      <c r="CE127" s="187"/>
      <c r="CF127" s="187"/>
      <c r="CG127" s="187"/>
    </row>
    <row r="128" spans="2:85" x14ac:dyDescent="0.2">
      <c r="B128" s="480" t="s">
        <v>356</v>
      </c>
      <c r="C128" s="481" t="s">
        <v>82</v>
      </c>
      <c r="D128" s="234">
        <v>18</v>
      </c>
      <c r="E128" s="234">
        <v>0</v>
      </c>
      <c r="F128" s="234">
        <v>0</v>
      </c>
      <c r="G128" s="234">
        <v>16</v>
      </c>
      <c r="H128" s="234">
        <v>1</v>
      </c>
      <c r="I128" s="234">
        <v>0</v>
      </c>
      <c r="J128" s="234">
        <v>0</v>
      </c>
      <c r="K128" s="234">
        <v>0</v>
      </c>
      <c r="L128" s="234">
        <v>1</v>
      </c>
      <c r="M128" s="234">
        <v>0</v>
      </c>
      <c r="N128" s="234">
        <v>0</v>
      </c>
      <c r="O128" s="234">
        <v>0</v>
      </c>
      <c r="CB128" s="187"/>
      <c r="CC128" s="187"/>
      <c r="CD128" s="187"/>
      <c r="CE128" s="187"/>
      <c r="CF128" s="187"/>
      <c r="CG128" s="187"/>
    </row>
    <row r="129" spans="2:85" x14ac:dyDescent="0.2">
      <c r="B129" s="480"/>
      <c r="C129" s="481" t="s">
        <v>83</v>
      </c>
      <c r="D129" s="234">
        <v>8</v>
      </c>
      <c r="E129" s="234">
        <v>0</v>
      </c>
      <c r="F129" s="234">
        <v>0</v>
      </c>
      <c r="G129" s="234">
        <v>7</v>
      </c>
      <c r="H129" s="234">
        <v>1</v>
      </c>
      <c r="I129" s="234">
        <v>0</v>
      </c>
      <c r="J129" s="234">
        <v>0</v>
      </c>
      <c r="K129" s="234">
        <v>0</v>
      </c>
      <c r="L129" s="234">
        <v>0</v>
      </c>
      <c r="M129" s="234">
        <v>0</v>
      </c>
      <c r="N129" s="234">
        <v>0</v>
      </c>
      <c r="O129" s="234">
        <v>0</v>
      </c>
      <c r="CB129" s="187"/>
      <c r="CC129" s="187"/>
      <c r="CD129" s="187"/>
      <c r="CE129" s="187"/>
      <c r="CF129" s="187"/>
      <c r="CG129" s="187"/>
    </row>
    <row r="130" spans="2:85" x14ac:dyDescent="0.2">
      <c r="B130" s="480"/>
      <c r="C130" s="481" t="s">
        <v>84</v>
      </c>
      <c r="D130" s="234">
        <v>10</v>
      </c>
      <c r="E130" s="234">
        <v>0</v>
      </c>
      <c r="F130" s="234">
        <v>0</v>
      </c>
      <c r="G130" s="234">
        <v>9</v>
      </c>
      <c r="H130" s="234">
        <v>0</v>
      </c>
      <c r="I130" s="234">
        <v>0</v>
      </c>
      <c r="J130" s="234">
        <v>0</v>
      </c>
      <c r="K130" s="234">
        <v>0</v>
      </c>
      <c r="L130" s="234">
        <v>1</v>
      </c>
      <c r="M130" s="234">
        <v>0</v>
      </c>
      <c r="N130" s="234">
        <v>0</v>
      </c>
      <c r="O130" s="234">
        <v>0</v>
      </c>
      <c r="CB130" s="187"/>
      <c r="CC130" s="187"/>
      <c r="CD130" s="187"/>
      <c r="CE130" s="187"/>
      <c r="CF130" s="187"/>
      <c r="CG130" s="187"/>
    </row>
    <row r="131" spans="2:85" x14ac:dyDescent="0.2">
      <c r="B131" s="480" t="s">
        <v>355</v>
      </c>
      <c r="C131" s="481" t="s">
        <v>82</v>
      </c>
      <c r="D131" s="234">
        <v>4</v>
      </c>
      <c r="E131" s="234">
        <v>0</v>
      </c>
      <c r="F131" s="234">
        <v>0</v>
      </c>
      <c r="G131" s="234">
        <v>3</v>
      </c>
      <c r="H131" s="234">
        <v>1</v>
      </c>
      <c r="I131" s="234">
        <v>0</v>
      </c>
      <c r="J131" s="234">
        <v>0</v>
      </c>
      <c r="K131" s="234">
        <v>0</v>
      </c>
      <c r="L131" s="234">
        <v>0</v>
      </c>
      <c r="M131" s="234">
        <v>0</v>
      </c>
      <c r="N131" s="234">
        <v>0</v>
      </c>
      <c r="O131" s="234">
        <v>0</v>
      </c>
      <c r="CB131" s="187"/>
      <c r="CC131" s="187"/>
      <c r="CD131" s="187"/>
      <c r="CE131" s="187"/>
      <c r="CF131" s="187"/>
      <c r="CG131" s="187"/>
    </row>
    <row r="132" spans="2:85" x14ac:dyDescent="0.2">
      <c r="B132" s="480"/>
      <c r="C132" s="481" t="s">
        <v>83</v>
      </c>
      <c r="D132" s="234">
        <v>0</v>
      </c>
      <c r="E132" s="234">
        <v>0</v>
      </c>
      <c r="F132" s="234">
        <v>0</v>
      </c>
      <c r="G132" s="234">
        <v>0</v>
      </c>
      <c r="H132" s="234">
        <v>0</v>
      </c>
      <c r="I132" s="234">
        <v>0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CB132" s="187"/>
      <c r="CC132" s="187"/>
      <c r="CD132" s="187"/>
      <c r="CE132" s="187"/>
      <c r="CF132" s="187"/>
      <c r="CG132" s="187"/>
    </row>
    <row r="133" spans="2:85" x14ac:dyDescent="0.2">
      <c r="B133" s="480"/>
      <c r="C133" s="481" t="s">
        <v>84</v>
      </c>
      <c r="D133" s="234">
        <v>4</v>
      </c>
      <c r="E133" s="234">
        <v>0</v>
      </c>
      <c r="F133" s="234">
        <v>0</v>
      </c>
      <c r="G133" s="234">
        <v>3</v>
      </c>
      <c r="H133" s="234">
        <v>1</v>
      </c>
      <c r="I133" s="234">
        <v>0</v>
      </c>
      <c r="J133" s="234">
        <v>0</v>
      </c>
      <c r="K133" s="234">
        <v>0</v>
      </c>
      <c r="L133" s="234">
        <v>0</v>
      </c>
      <c r="M133" s="234">
        <v>0</v>
      </c>
      <c r="N133" s="234">
        <v>0</v>
      </c>
      <c r="O133" s="234">
        <v>0</v>
      </c>
      <c r="CB133" s="187"/>
      <c r="CC133" s="187"/>
      <c r="CD133" s="187"/>
      <c r="CE133" s="187"/>
      <c r="CF133" s="187"/>
      <c r="CG133" s="187"/>
    </row>
    <row r="134" spans="2:85" x14ac:dyDescent="0.2">
      <c r="B134" s="480" t="s">
        <v>354</v>
      </c>
      <c r="C134" s="481" t="s">
        <v>82</v>
      </c>
      <c r="D134" s="234">
        <v>5</v>
      </c>
      <c r="E134" s="234">
        <v>0</v>
      </c>
      <c r="F134" s="234">
        <v>0</v>
      </c>
      <c r="G134" s="234">
        <v>4</v>
      </c>
      <c r="H134" s="234">
        <v>0</v>
      </c>
      <c r="I134" s="234">
        <v>0</v>
      </c>
      <c r="J134" s="234">
        <v>0</v>
      </c>
      <c r="K134" s="234">
        <v>1</v>
      </c>
      <c r="L134" s="234">
        <v>0</v>
      </c>
      <c r="M134" s="234">
        <v>0</v>
      </c>
      <c r="N134" s="234">
        <v>0</v>
      </c>
      <c r="O134" s="234">
        <v>0</v>
      </c>
      <c r="CB134" s="187"/>
      <c r="CC134" s="187"/>
      <c r="CD134" s="187"/>
      <c r="CE134" s="187"/>
      <c r="CF134" s="187"/>
      <c r="CG134" s="187"/>
    </row>
    <row r="135" spans="2:85" x14ac:dyDescent="0.2">
      <c r="B135" s="480"/>
      <c r="C135" s="481" t="s">
        <v>83</v>
      </c>
      <c r="D135" s="234">
        <v>4</v>
      </c>
      <c r="E135" s="234">
        <v>0</v>
      </c>
      <c r="F135" s="234">
        <v>0</v>
      </c>
      <c r="G135" s="234">
        <v>4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CB135" s="187"/>
      <c r="CC135" s="187"/>
      <c r="CD135" s="187"/>
      <c r="CE135" s="187"/>
      <c r="CF135" s="187"/>
      <c r="CG135" s="187"/>
    </row>
    <row r="136" spans="2:85" x14ac:dyDescent="0.2">
      <c r="B136" s="480"/>
      <c r="C136" s="481" t="s">
        <v>84</v>
      </c>
      <c r="D136" s="234">
        <v>1</v>
      </c>
      <c r="E136" s="234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1</v>
      </c>
      <c r="L136" s="234">
        <v>0</v>
      </c>
      <c r="M136" s="234">
        <v>0</v>
      </c>
      <c r="N136" s="234">
        <v>0</v>
      </c>
      <c r="O136" s="234">
        <v>0</v>
      </c>
      <c r="CB136" s="187"/>
      <c r="CC136" s="187"/>
      <c r="CD136" s="187"/>
      <c r="CE136" s="187"/>
      <c r="CF136" s="187"/>
      <c r="CG136" s="187"/>
    </row>
    <row r="137" spans="2:85" x14ac:dyDescent="0.2">
      <c r="B137" s="480" t="s">
        <v>353</v>
      </c>
      <c r="C137" s="481" t="s">
        <v>82</v>
      </c>
      <c r="D137" s="234">
        <v>2</v>
      </c>
      <c r="E137" s="234">
        <v>0</v>
      </c>
      <c r="F137" s="234">
        <v>0</v>
      </c>
      <c r="G137" s="234">
        <v>1</v>
      </c>
      <c r="H137" s="234">
        <v>0</v>
      </c>
      <c r="I137" s="234">
        <v>0</v>
      </c>
      <c r="J137" s="234">
        <v>0</v>
      </c>
      <c r="K137" s="234">
        <v>0</v>
      </c>
      <c r="L137" s="234">
        <v>1</v>
      </c>
      <c r="M137" s="234">
        <v>0</v>
      </c>
      <c r="N137" s="234">
        <v>0</v>
      </c>
      <c r="O137" s="234">
        <v>0</v>
      </c>
      <c r="CB137" s="187"/>
      <c r="CC137" s="187"/>
      <c r="CD137" s="187"/>
      <c r="CE137" s="187"/>
      <c r="CF137" s="187"/>
      <c r="CG137" s="187"/>
    </row>
    <row r="138" spans="2:85" x14ac:dyDescent="0.2">
      <c r="B138" s="480"/>
      <c r="C138" s="481" t="s">
        <v>83</v>
      </c>
      <c r="D138" s="234">
        <v>2</v>
      </c>
      <c r="E138" s="234">
        <v>0</v>
      </c>
      <c r="F138" s="234">
        <v>0</v>
      </c>
      <c r="G138" s="234">
        <v>1</v>
      </c>
      <c r="H138" s="234">
        <v>0</v>
      </c>
      <c r="I138" s="234">
        <v>0</v>
      </c>
      <c r="J138" s="234">
        <v>0</v>
      </c>
      <c r="K138" s="234">
        <v>0</v>
      </c>
      <c r="L138" s="234">
        <v>1</v>
      </c>
      <c r="M138" s="234">
        <v>0</v>
      </c>
      <c r="N138" s="234">
        <v>0</v>
      </c>
      <c r="O138" s="234">
        <v>0</v>
      </c>
      <c r="CB138" s="187"/>
      <c r="CC138" s="187"/>
      <c r="CD138" s="187"/>
      <c r="CE138" s="187"/>
      <c r="CF138" s="187"/>
      <c r="CG138" s="187"/>
    </row>
    <row r="139" spans="2:85" x14ac:dyDescent="0.2">
      <c r="B139" s="480"/>
      <c r="C139" s="481" t="s">
        <v>84</v>
      </c>
      <c r="D139" s="234">
        <v>0</v>
      </c>
      <c r="E139" s="234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CB139" s="187"/>
      <c r="CC139" s="187"/>
      <c r="CD139" s="187"/>
      <c r="CE139" s="187"/>
      <c r="CF139" s="187"/>
      <c r="CG139" s="187"/>
    </row>
    <row r="140" spans="2:85" x14ac:dyDescent="0.2">
      <c r="B140" s="480" t="s">
        <v>352</v>
      </c>
      <c r="C140" s="481" t="s">
        <v>82</v>
      </c>
      <c r="D140" s="234">
        <v>11</v>
      </c>
      <c r="E140" s="234">
        <v>0</v>
      </c>
      <c r="F140" s="234">
        <v>0</v>
      </c>
      <c r="G140" s="234">
        <v>10</v>
      </c>
      <c r="H140" s="234">
        <v>1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CB140" s="187"/>
      <c r="CC140" s="187"/>
      <c r="CD140" s="187"/>
      <c r="CE140" s="187"/>
      <c r="CF140" s="187"/>
      <c r="CG140" s="187"/>
    </row>
    <row r="141" spans="2:85" x14ac:dyDescent="0.2">
      <c r="B141" s="480"/>
      <c r="C141" s="481" t="s">
        <v>83</v>
      </c>
      <c r="D141" s="234">
        <v>11</v>
      </c>
      <c r="E141" s="234">
        <v>0</v>
      </c>
      <c r="F141" s="234">
        <v>0</v>
      </c>
      <c r="G141" s="234">
        <v>10</v>
      </c>
      <c r="H141" s="234">
        <v>1</v>
      </c>
      <c r="I141" s="234">
        <v>0</v>
      </c>
      <c r="J141" s="234">
        <v>0</v>
      </c>
      <c r="K141" s="234">
        <v>0</v>
      </c>
      <c r="L141" s="234">
        <v>0</v>
      </c>
      <c r="M141" s="234">
        <v>0</v>
      </c>
      <c r="N141" s="234">
        <v>0</v>
      </c>
      <c r="O141" s="234">
        <v>0</v>
      </c>
      <c r="CB141" s="187"/>
      <c r="CC141" s="187"/>
      <c r="CD141" s="187"/>
      <c r="CE141" s="187"/>
      <c r="CF141" s="187"/>
      <c r="CG141" s="187"/>
    </row>
    <row r="142" spans="2:85" x14ac:dyDescent="0.2">
      <c r="B142" s="480"/>
      <c r="C142" s="481" t="s">
        <v>84</v>
      </c>
      <c r="D142" s="234">
        <v>0</v>
      </c>
      <c r="E142" s="234">
        <v>0</v>
      </c>
      <c r="F142" s="234">
        <v>0</v>
      </c>
      <c r="G142" s="234">
        <v>0</v>
      </c>
      <c r="H142" s="234">
        <v>0</v>
      </c>
      <c r="I142" s="234">
        <v>0</v>
      </c>
      <c r="J142" s="234">
        <v>0</v>
      </c>
      <c r="K142" s="234">
        <v>0</v>
      </c>
      <c r="L142" s="234">
        <v>0</v>
      </c>
      <c r="M142" s="234">
        <v>0</v>
      </c>
      <c r="N142" s="234">
        <v>0</v>
      </c>
      <c r="O142" s="234">
        <v>0</v>
      </c>
      <c r="CB142" s="187"/>
      <c r="CC142" s="187"/>
      <c r="CD142" s="187"/>
      <c r="CE142" s="187"/>
      <c r="CF142" s="187"/>
      <c r="CG142" s="187"/>
    </row>
    <row r="143" spans="2:85" x14ac:dyDescent="0.2">
      <c r="B143" s="480" t="s">
        <v>351</v>
      </c>
      <c r="C143" s="481" t="s">
        <v>82</v>
      </c>
      <c r="D143" s="234">
        <v>11</v>
      </c>
      <c r="E143" s="234">
        <v>0</v>
      </c>
      <c r="F143" s="234">
        <v>0</v>
      </c>
      <c r="G143" s="234">
        <v>7</v>
      </c>
      <c r="H143" s="234">
        <v>1</v>
      </c>
      <c r="I143" s="234">
        <v>0</v>
      </c>
      <c r="J143" s="234">
        <v>0</v>
      </c>
      <c r="K143" s="234">
        <v>0</v>
      </c>
      <c r="L143" s="234">
        <v>3</v>
      </c>
      <c r="M143" s="234">
        <v>0</v>
      </c>
      <c r="N143" s="234">
        <v>0</v>
      </c>
      <c r="O143" s="234">
        <v>0</v>
      </c>
      <c r="CB143" s="187"/>
      <c r="CC143" s="187"/>
      <c r="CD143" s="187"/>
      <c r="CE143" s="187"/>
      <c r="CF143" s="187"/>
      <c r="CG143" s="187"/>
    </row>
    <row r="144" spans="2:85" x14ac:dyDescent="0.2">
      <c r="B144" s="480"/>
      <c r="C144" s="481" t="s">
        <v>83</v>
      </c>
      <c r="D144" s="234">
        <v>7</v>
      </c>
      <c r="E144" s="234">
        <v>0</v>
      </c>
      <c r="F144" s="234">
        <v>0</v>
      </c>
      <c r="G144" s="234">
        <v>5</v>
      </c>
      <c r="H144" s="234">
        <v>0</v>
      </c>
      <c r="I144" s="234">
        <v>0</v>
      </c>
      <c r="J144" s="234">
        <v>0</v>
      </c>
      <c r="K144" s="234">
        <v>0</v>
      </c>
      <c r="L144" s="234">
        <v>2</v>
      </c>
      <c r="M144" s="234">
        <v>0</v>
      </c>
      <c r="N144" s="234">
        <v>0</v>
      </c>
      <c r="O144" s="234">
        <v>0</v>
      </c>
      <c r="CB144" s="187"/>
      <c r="CC144" s="187"/>
      <c r="CD144" s="187"/>
      <c r="CE144" s="187"/>
      <c r="CF144" s="187"/>
      <c r="CG144" s="187"/>
    </row>
    <row r="145" spans="2:85" x14ac:dyDescent="0.2">
      <c r="B145" s="480"/>
      <c r="C145" s="481" t="s">
        <v>84</v>
      </c>
      <c r="D145" s="234">
        <v>4</v>
      </c>
      <c r="E145" s="234">
        <v>0</v>
      </c>
      <c r="F145" s="234">
        <v>0</v>
      </c>
      <c r="G145" s="234">
        <v>2</v>
      </c>
      <c r="H145" s="234">
        <v>1</v>
      </c>
      <c r="I145" s="234">
        <v>0</v>
      </c>
      <c r="J145" s="234">
        <v>0</v>
      </c>
      <c r="K145" s="234">
        <v>0</v>
      </c>
      <c r="L145" s="234">
        <v>1</v>
      </c>
      <c r="M145" s="234">
        <v>0</v>
      </c>
      <c r="N145" s="234">
        <v>0</v>
      </c>
      <c r="O145" s="234">
        <v>0</v>
      </c>
      <c r="CB145" s="187"/>
      <c r="CC145" s="187"/>
      <c r="CD145" s="187"/>
      <c r="CE145" s="187"/>
      <c r="CF145" s="187"/>
      <c r="CG145" s="187"/>
    </row>
    <row r="146" spans="2:85" x14ac:dyDescent="0.2">
      <c r="B146" s="480" t="s">
        <v>350</v>
      </c>
      <c r="C146" s="481" t="s">
        <v>82</v>
      </c>
      <c r="D146" s="234">
        <v>15</v>
      </c>
      <c r="E146" s="234">
        <v>0</v>
      </c>
      <c r="F146" s="234">
        <v>0</v>
      </c>
      <c r="G146" s="234">
        <v>14</v>
      </c>
      <c r="H146" s="234">
        <v>0</v>
      </c>
      <c r="I146" s="234">
        <v>0</v>
      </c>
      <c r="J146" s="234">
        <v>0</v>
      </c>
      <c r="K146" s="234">
        <v>0</v>
      </c>
      <c r="L146" s="234">
        <v>0</v>
      </c>
      <c r="M146" s="234">
        <v>0</v>
      </c>
      <c r="N146" s="234">
        <v>1</v>
      </c>
      <c r="O146" s="234">
        <v>0</v>
      </c>
      <c r="CB146" s="187"/>
      <c r="CC146" s="187"/>
      <c r="CD146" s="187"/>
      <c r="CE146" s="187"/>
      <c r="CF146" s="187"/>
      <c r="CG146" s="187"/>
    </row>
    <row r="147" spans="2:85" x14ac:dyDescent="0.2">
      <c r="B147" s="480"/>
      <c r="C147" s="481" t="s">
        <v>83</v>
      </c>
      <c r="D147" s="234">
        <v>13</v>
      </c>
      <c r="E147" s="234">
        <v>0</v>
      </c>
      <c r="F147" s="234">
        <v>0</v>
      </c>
      <c r="G147" s="234">
        <v>12</v>
      </c>
      <c r="H147" s="234">
        <v>0</v>
      </c>
      <c r="I147" s="234">
        <v>0</v>
      </c>
      <c r="J147" s="234">
        <v>0</v>
      </c>
      <c r="K147" s="234">
        <v>0</v>
      </c>
      <c r="L147" s="234">
        <v>0</v>
      </c>
      <c r="M147" s="234">
        <v>0</v>
      </c>
      <c r="N147" s="234">
        <v>1</v>
      </c>
      <c r="O147" s="234">
        <v>0</v>
      </c>
      <c r="CB147" s="187"/>
      <c r="CC147" s="187"/>
      <c r="CD147" s="187"/>
      <c r="CE147" s="187"/>
      <c r="CF147" s="187"/>
      <c r="CG147" s="187"/>
    </row>
    <row r="148" spans="2:85" x14ac:dyDescent="0.2">
      <c r="B148" s="480"/>
      <c r="C148" s="481" t="s">
        <v>84</v>
      </c>
      <c r="D148" s="234">
        <v>2</v>
      </c>
      <c r="E148" s="234">
        <v>0</v>
      </c>
      <c r="F148" s="234">
        <v>0</v>
      </c>
      <c r="G148" s="234">
        <v>2</v>
      </c>
      <c r="H148" s="234">
        <v>0</v>
      </c>
      <c r="I148" s="234">
        <v>0</v>
      </c>
      <c r="J148" s="234">
        <v>0</v>
      </c>
      <c r="K148" s="234">
        <v>0</v>
      </c>
      <c r="L148" s="234">
        <v>0</v>
      </c>
      <c r="M148" s="234">
        <v>0</v>
      </c>
      <c r="N148" s="234">
        <v>0</v>
      </c>
      <c r="O148" s="234">
        <v>0</v>
      </c>
      <c r="CB148" s="187"/>
      <c r="CC148" s="187"/>
      <c r="CD148" s="187"/>
      <c r="CE148" s="187"/>
      <c r="CF148" s="187"/>
      <c r="CG148" s="187"/>
    </row>
    <row r="149" spans="2:85" x14ac:dyDescent="0.2">
      <c r="B149" s="480" t="s">
        <v>349</v>
      </c>
      <c r="C149" s="481" t="s">
        <v>82</v>
      </c>
      <c r="D149" s="234">
        <v>30</v>
      </c>
      <c r="E149" s="234">
        <v>0</v>
      </c>
      <c r="F149" s="234">
        <v>1</v>
      </c>
      <c r="G149" s="234">
        <v>23</v>
      </c>
      <c r="H149" s="234">
        <v>0</v>
      </c>
      <c r="I149" s="234">
        <v>0</v>
      </c>
      <c r="J149" s="234">
        <v>0</v>
      </c>
      <c r="K149" s="234">
        <v>0</v>
      </c>
      <c r="L149" s="234">
        <v>6</v>
      </c>
      <c r="M149" s="234">
        <v>0</v>
      </c>
      <c r="N149" s="234">
        <v>0</v>
      </c>
      <c r="O149" s="234">
        <v>0</v>
      </c>
      <c r="CB149" s="187"/>
      <c r="CC149" s="187"/>
      <c r="CD149" s="187"/>
      <c r="CE149" s="187"/>
      <c r="CF149" s="187"/>
      <c r="CG149" s="187"/>
    </row>
    <row r="150" spans="2:85" x14ac:dyDescent="0.2">
      <c r="B150" s="480"/>
      <c r="C150" s="481" t="s">
        <v>83</v>
      </c>
      <c r="D150" s="234">
        <v>19</v>
      </c>
      <c r="E150" s="234">
        <v>0</v>
      </c>
      <c r="F150" s="234">
        <v>1</v>
      </c>
      <c r="G150" s="234">
        <v>14</v>
      </c>
      <c r="H150" s="234">
        <v>0</v>
      </c>
      <c r="I150" s="234">
        <v>0</v>
      </c>
      <c r="J150" s="234">
        <v>0</v>
      </c>
      <c r="K150" s="234">
        <v>0</v>
      </c>
      <c r="L150" s="234">
        <v>4</v>
      </c>
      <c r="M150" s="234">
        <v>0</v>
      </c>
      <c r="N150" s="234">
        <v>0</v>
      </c>
      <c r="O150" s="234">
        <v>0</v>
      </c>
      <c r="CB150" s="187"/>
      <c r="CC150" s="187"/>
      <c r="CD150" s="187"/>
      <c r="CE150" s="187"/>
      <c r="CF150" s="187"/>
      <c r="CG150" s="187"/>
    </row>
    <row r="151" spans="2:85" x14ac:dyDescent="0.2">
      <c r="B151" s="480"/>
      <c r="C151" s="481" t="s">
        <v>84</v>
      </c>
      <c r="D151" s="234">
        <v>11</v>
      </c>
      <c r="E151" s="234">
        <v>0</v>
      </c>
      <c r="F151" s="234">
        <v>0</v>
      </c>
      <c r="G151" s="234">
        <v>9</v>
      </c>
      <c r="H151" s="234">
        <v>0</v>
      </c>
      <c r="I151" s="234">
        <v>0</v>
      </c>
      <c r="J151" s="234">
        <v>0</v>
      </c>
      <c r="K151" s="234">
        <v>0</v>
      </c>
      <c r="L151" s="234">
        <v>2</v>
      </c>
      <c r="M151" s="234">
        <v>0</v>
      </c>
      <c r="N151" s="234">
        <v>0</v>
      </c>
      <c r="O151" s="234">
        <v>0</v>
      </c>
      <c r="CB151" s="187"/>
      <c r="CC151" s="187"/>
      <c r="CD151" s="187"/>
      <c r="CE151" s="187"/>
      <c r="CF151" s="187"/>
      <c r="CG151" s="187"/>
    </row>
    <row r="152" spans="2:85" x14ac:dyDescent="0.2">
      <c r="B152" s="480" t="s">
        <v>348</v>
      </c>
      <c r="C152" s="481" t="s">
        <v>82</v>
      </c>
      <c r="D152" s="234">
        <v>1</v>
      </c>
      <c r="E152" s="234">
        <v>0</v>
      </c>
      <c r="F152" s="234">
        <v>0</v>
      </c>
      <c r="G152" s="234">
        <v>0</v>
      </c>
      <c r="H152" s="234">
        <v>0</v>
      </c>
      <c r="I152" s="234">
        <v>0</v>
      </c>
      <c r="J152" s="234">
        <v>0</v>
      </c>
      <c r="K152" s="234">
        <v>0</v>
      </c>
      <c r="L152" s="234">
        <v>1</v>
      </c>
      <c r="M152" s="234">
        <v>0</v>
      </c>
      <c r="N152" s="234">
        <v>0</v>
      </c>
      <c r="O152" s="234">
        <v>0</v>
      </c>
      <c r="CB152" s="187"/>
      <c r="CC152" s="187"/>
      <c r="CD152" s="187"/>
      <c r="CE152" s="187"/>
      <c r="CF152" s="187"/>
      <c r="CG152" s="187"/>
    </row>
    <row r="153" spans="2:85" x14ac:dyDescent="0.2">
      <c r="B153" s="480"/>
      <c r="C153" s="481" t="s">
        <v>83</v>
      </c>
      <c r="D153" s="234">
        <v>1</v>
      </c>
      <c r="E153" s="234">
        <v>0</v>
      </c>
      <c r="F153" s="234">
        <v>0</v>
      </c>
      <c r="G153" s="234">
        <v>0</v>
      </c>
      <c r="H153" s="234">
        <v>0</v>
      </c>
      <c r="I153" s="234">
        <v>0</v>
      </c>
      <c r="J153" s="234">
        <v>0</v>
      </c>
      <c r="K153" s="234">
        <v>0</v>
      </c>
      <c r="L153" s="234">
        <v>1</v>
      </c>
      <c r="M153" s="234">
        <v>0</v>
      </c>
      <c r="N153" s="234">
        <v>0</v>
      </c>
      <c r="O153" s="234">
        <v>0</v>
      </c>
      <c r="CB153" s="187"/>
      <c r="CC153" s="187"/>
      <c r="CD153" s="187"/>
      <c r="CE153" s="187"/>
      <c r="CF153" s="187"/>
      <c r="CG153" s="187"/>
    </row>
    <row r="154" spans="2:85" x14ac:dyDescent="0.2">
      <c r="B154" s="480"/>
      <c r="C154" s="481" t="s">
        <v>84</v>
      </c>
      <c r="D154" s="234">
        <v>0</v>
      </c>
      <c r="E154" s="234">
        <v>0</v>
      </c>
      <c r="F154" s="234">
        <v>0</v>
      </c>
      <c r="G154" s="234">
        <v>0</v>
      </c>
      <c r="H154" s="234">
        <v>0</v>
      </c>
      <c r="I154" s="234">
        <v>0</v>
      </c>
      <c r="J154" s="234">
        <v>0</v>
      </c>
      <c r="K154" s="234">
        <v>0</v>
      </c>
      <c r="L154" s="234">
        <v>0</v>
      </c>
      <c r="M154" s="234">
        <v>0</v>
      </c>
      <c r="N154" s="234">
        <v>0</v>
      </c>
      <c r="O154" s="234">
        <v>0</v>
      </c>
      <c r="CB154" s="187"/>
      <c r="CC154" s="187"/>
      <c r="CD154" s="187"/>
      <c r="CE154" s="187"/>
      <c r="CF154" s="187"/>
      <c r="CG154" s="187"/>
    </row>
    <row r="155" spans="2:85" x14ac:dyDescent="0.2">
      <c r="B155" s="480" t="s">
        <v>347</v>
      </c>
      <c r="C155" s="481" t="s">
        <v>82</v>
      </c>
      <c r="D155" s="234">
        <v>5</v>
      </c>
      <c r="E155" s="234">
        <v>0</v>
      </c>
      <c r="F155" s="234">
        <v>0</v>
      </c>
      <c r="G155" s="234">
        <v>4</v>
      </c>
      <c r="H155" s="234">
        <v>0</v>
      </c>
      <c r="I155" s="234">
        <v>0</v>
      </c>
      <c r="J155" s="234">
        <v>0</v>
      </c>
      <c r="K155" s="234">
        <v>0</v>
      </c>
      <c r="L155" s="234">
        <v>1</v>
      </c>
      <c r="M155" s="234">
        <v>0</v>
      </c>
      <c r="N155" s="234">
        <v>0</v>
      </c>
      <c r="O155" s="234">
        <v>0</v>
      </c>
      <c r="CB155" s="187"/>
      <c r="CC155" s="187"/>
      <c r="CD155" s="187"/>
      <c r="CE155" s="187"/>
      <c r="CF155" s="187"/>
      <c r="CG155" s="187"/>
    </row>
    <row r="156" spans="2:85" x14ac:dyDescent="0.2">
      <c r="B156" s="480"/>
      <c r="C156" s="481" t="s">
        <v>83</v>
      </c>
      <c r="D156" s="234">
        <v>2</v>
      </c>
      <c r="E156" s="234">
        <v>0</v>
      </c>
      <c r="F156" s="234">
        <v>0</v>
      </c>
      <c r="G156" s="234">
        <v>1</v>
      </c>
      <c r="H156" s="234">
        <v>0</v>
      </c>
      <c r="I156" s="234">
        <v>0</v>
      </c>
      <c r="J156" s="234">
        <v>0</v>
      </c>
      <c r="K156" s="234">
        <v>0</v>
      </c>
      <c r="L156" s="234">
        <v>1</v>
      </c>
      <c r="M156" s="234">
        <v>0</v>
      </c>
      <c r="N156" s="234">
        <v>0</v>
      </c>
      <c r="O156" s="234">
        <v>0</v>
      </c>
      <c r="CB156" s="187"/>
      <c r="CC156" s="187"/>
      <c r="CD156" s="187"/>
      <c r="CE156" s="187"/>
      <c r="CF156" s="187"/>
      <c r="CG156" s="187"/>
    </row>
    <row r="157" spans="2:85" x14ac:dyDescent="0.2">
      <c r="B157" s="480"/>
      <c r="C157" s="481" t="s">
        <v>84</v>
      </c>
      <c r="D157" s="234">
        <v>3</v>
      </c>
      <c r="E157" s="234">
        <v>0</v>
      </c>
      <c r="F157" s="234">
        <v>0</v>
      </c>
      <c r="G157" s="234">
        <v>3</v>
      </c>
      <c r="H157" s="234">
        <v>0</v>
      </c>
      <c r="I157" s="234">
        <v>0</v>
      </c>
      <c r="J157" s="234">
        <v>0</v>
      </c>
      <c r="K157" s="234">
        <v>0</v>
      </c>
      <c r="L157" s="234">
        <v>0</v>
      </c>
      <c r="M157" s="234">
        <v>0</v>
      </c>
      <c r="N157" s="234">
        <v>0</v>
      </c>
      <c r="O157" s="234">
        <v>0</v>
      </c>
      <c r="CB157" s="187"/>
      <c r="CC157" s="187"/>
      <c r="CD157" s="187"/>
      <c r="CE157" s="187"/>
      <c r="CF157" s="187"/>
      <c r="CG157" s="187"/>
    </row>
    <row r="158" spans="2:85" x14ac:dyDescent="0.2">
      <c r="B158" s="480" t="s">
        <v>346</v>
      </c>
      <c r="C158" s="481" t="s">
        <v>82</v>
      </c>
      <c r="D158" s="234">
        <v>4</v>
      </c>
      <c r="E158" s="234">
        <v>0</v>
      </c>
      <c r="F158" s="234">
        <v>0</v>
      </c>
      <c r="G158" s="234">
        <v>4</v>
      </c>
      <c r="H158" s="234">
        <v>0</v>
      </c>
      <c r="I158" s="234">
        <v>0</v>
      </c>
      <c r="J158" s="234">
        <v>0</v>
      </c>
      <c r="K158" s="234">
        <v>0</v>
      </c>
      <c r="L158" s="234">
        <v>0</v>
      </c>
      <c r="M158" s="234">
        <v>0</v>
      </c>
      <c r="N158" s="234">
        <v>0</v>
      </c>
      <c r="O158" s="234">
        <v>0</v>
      </c>
      <c r="CB158" s="187"/>
      <c r="CC158" s="187"/>
      <c r="CD158" s="187"/>
      <c r="CE158" s="187"/>
      <c r="CF158" s="187"/>
      <c r="CG158" s="187"/>
    </row>
    <row r="159" spans="2:85" x14ac:dyDescent="0.2">
      <c r="B159" s="480"/>
      <c r="C159" s="481" t="s">
        <v>83</v>
      </c>
      <c r="D159" s="234">
        <v>2</v>
      </c>
      <c r="E159" s="234">
        <v>0</v>
      </c>
      <c r="F159" s="234">
        <v>0</v>
      </c>
      <c r="G159" s="234">
        <v>2</v>
      </c>
      <c r="H159" s="234">
        <v>0</v>
      </c>
      <c r="I159" s="234">
        <v>0</v>
      </c>
      <c r="J159" s="234">
        <v>0</v>
      </c>
      <c r="K159" s="234">
        <v>0</v>
      </c>
      <c r="L159" s="234">
        <v>0</v>
      </c>
      <c r="M159" s="234">
        <v>0</v>
      </c>
      <c r="N159" s="234">
        <v>0</v>
      </c>
      <c r="O159" s="234">
        <v>0</v>
      </c>
      <c r="CB159" s="187"/>
      <c r="CC159" s="187"/>
      <c r="CD159" s="187"/>
      <c r="CE159" s="187"/>
      <c r="CF159" s="187"/>
      <c r="CG159" s="187"/>
    </row>
    <row r="160" spans="2:85" x14ac:dyDescent="0.2">
      <c r="B160" s="480"/>
      <c r="C160" s="481" t="s">
        <v>84</v>
      </c>
      <c r="D160" s="234">
        <v>2</v>
      </c>
      <c r="E160" s="234">
        <v>0</v>
      </c>
      <c r="F160" s="234">
        <v>0</v>
      </c>
      <c r="G160" s="234">
        <v>2</v>
      </c>
      <c r="H160" s="234">
        <v>0</v>
      </c>
      <c r="I160" s="234">
        <v>0</v>
      </c>
      <c r="J160" s="234">
        <v>0</v>
      </c>
      <c r="K160" s="234">
        <v>0</v>
      </c>
      <c r="L160" s="234">
        <v>0</v>
      </c>
      <c r="M160" s="234">
        <v>0</v>
      </c>
      <c r="N160" s="234">
        <v>0</v>
      </c>
      <c r="O160" s="234">
        <v>0</v>
      </c>
      <c r="CB160" s="187"/>
      <c r="CC160" s="187"/>
      <c r="CD160" s="187"/>
      <c r="CE160" s="187"/>
      <c r="CF160" s="187"/>
      <c r="CG160" s="187"/>
    </row>
    <row r="161" spans="2:85" x14ac:dyDescent="0.2">
      <c r="B161" s="480" t="s">
        <v>345</v>
      </c>
      <c r="C161" s="481" t="s">
        <v>82</v>
      </c>
      <c r="D161" s="234">
        <v>3</v>
      </c>
      <c r="E161" s="234">
        <v>1</v>
      </c>
      <c r="F161" s="234">
        <v>0</v>
      </c>
      <c r="G161" s="234">
        <v>2</v>
      </c>
      <c r="H161" s="234">
        <v>0</v>
      </c>
      <c r="I161" s="234">
        <v>0</v>
      </c>
      <c r="J161" s="234">
        <v>0</v>
      </c>
      <c r="K161" s="234">
        <v>0</v>
      </c>
      <c r="L161" s="234">
        <v>0</v>
      </c>
      <c r="M161" s="234">
        <v>0</v>
      </c>
      <c r="N161" s="234">
        <v>0</v>
      </c>
      <c r="O161" s="234">
        <v>0</v>
      </c>
      <c r="CB161" s="187"/>
      <c r="CC161" s="187"/>
      <c r="CD161" s="187"/>
      <c r="CE161" s="187"/>
      <c r="CF161" s="187"/>
      <c r="CG161" s="187"/>
    </row>
    <row r="162" spans="2:85" x14ac:dyDescent="0.2">
      <c r="B162" s="480"/>
      <c r="C162" s="481" t="s">
        <v>83</v>
      </c>
      <c r="D162" s="234">
        <v>2</v>
      </c>
      <c r="E162" s="234">
        <v>1</v>
      </c>
      <c r="F162" s="234">
        <v>0</v>
      </c>
      <c r="G162" s="234">
        <v>1</v>
      </c>
      <c r="H162" s="234">
        <v>0</v>
      </c>
      <c r="I162" s="234">
        <v>0</v>
      </c>
      <c r="J162" s="234">
        <v>0</v>
      </c>
      <c r="K162" s="234">
        <v>0</v>
      </c>
      <c r="L162" s="234">
        <v>0</v>
      </c>
      <c r="M162" s="234">
        <v>0</v>
      </c>
      <c r="N162" s="234">
        <v>0</v>
      </c>
      <c r="O162" s="234">
        <v>0</v>
      </c>
      <c r="CB162" s="187"/>
      <c r="CC162" s="187"/>
      <c r="CD162" s="187"/>
      <c r="CE162" s="187"/>
      <c r="CF162" s="187"/>
      <c r="CG162" s="187"/>
    </row>
    <row r="163" spans="2:85" x14ac:dyDescent="0.2">
      <c r="B163" s="480"/>
      <c r="C163" s="481" t="s">
        <v>84</v>
      </c>
      <c r="D163" s="234">
        <v>1</v>
      </c>
      <c r="E163" s="234">
        <v>0</v>
      </c>
      <c r="F163" s="234">
        <v>0</v>
      </c>
      <c r="G163" s="234">
        <v>1</v>
      </c>
      <c r="H163" s="234">
        <v>0</v>
      </c>
      <c r="I163" s="234">
        <v>0</v>
      </c>
      <c r="J163" s="234">
        <v>0</v>
      </c>
      <c r="K163" s="234">
        <v>0</v>
      </c>
      <c r="L163" s="234">
        <v>0</v>
      </c>
      <c r="M163" s="234">
        <v>0</v>
      </c>
      <c r="N163" s="234">
        <v>0</v>
      </c>
      <c r="O163" s="234">
        <v>0</v>
      </c>
      <c r="CB163" s="187"/>
      <c r="CC163" s="187"/>
      <c r="CD163" s="187"/>
      <c r="CE163" s="187"/>
      <c r="CF163" s="187"/>
      <c r="CG163" s="187"/>
    </row>
    <row r="164" spans="2:85" x14ac:dyDescent="0.2">
      <c r="B164" s="480" t="s">
        <v>344</v>
      </c>
      <c r="C164" s="481" t="s">
        <v>82</v>
      </c>
      <c r="D164" s="234">
        <v>5</v>
      </c>
      <c r="E164" s="234">
        <v>0</v>
      </c>
      <c r="F164" s="234">
        <v>0</v>
      </c>
      <c r="G164" s="234">
        <v>4</v>
      </c>
      <c r="H164" s="234">
        <v>0</v>
      </c>
      <c r="I164" s="234">
        <v>0</v>
      </c>
      <c r="J164" s="234">
        <v>0</v>
      </c>
      <c r="K164" s="234">
        <v>0</v>
      </c>
      <c r="L164" s="234">
        <v>1</v>
      </c>
      <c r="M164" s="234">
        <v>0</v>
      </c>
      <c r="N164" s="234">
        <v>0</v>
      </c>
      <c r="O164" s="234">
        <v>0</v>
      </c>
      <c r="CB164" s="187"/>
      <c r="CC164" s="187"/>
      <c r="CD164" s="187"/>
      <c r="CE164" s="187"/>
      <c r="CF164" s="187"/>
      <c r="CG164" s="187"/>
    </row>
    <row r="165" spans="2:85" x14ac:dyDescent="0.2">
      <c r="B165" s="480"/>
      <c r="C165" s="481" t="s">
        <v>83</v>
      </c>
      <c r="D165" s="234">
        <v>2</v>
      </c>
      <c r="E165" s="234">
        <v>0</v>
      </c>
      <c r="F165" s="234">
        <v>0</v>
      </c>
      <c r="G165" s="234">
        <v>2</v>
      </c>
      <c r="H165" s="234">
        <v>0</v>
      </c>
      <c r="I165" s="234">
        <v>0</v>
      </c>
      <c r="J165" s="234">
        <v>0</v>
      </c>
      <c r="K165" s="234">
        <v>0</v>
      </c>
      <c r="L165" s="234">
        <v>0</v>
      </c>
      <c r="M165" s="234">
        <v>0</v>
      </c>
      <c r="N165" s="234">
        <v>0</v>
      </c>
      <c r="O165" s="234">
        <v>0</v>
      </c>
      <c r="CB165" s="187"/>
      <c r="CC165" s="187"/>
      <c r="CD165" s="187"/>
      <c r="CE165" s="187"/>
      <c r="CF165" s="187"/>
      <c r="CG165" s="187"/>
    </row>
    <row r="166" spans="2:85" x14ac:dyDescent="0.2">
      <c r="B166" s="480"/>
      <c r="C166" s="481" t="s">
        <v>84</v>
      </c>
      <c r="D166" s="234">
        <v>3</v>
      </c>
      <c r="E166" s="234">
        <v>0</v>
      </c>
      <c r="F166" s="234">
        <v>0</v>
      </c>
      <c r="G166" s="234">
        <v>2</v>
      </c>
      <c r="H166" s="234">
        <v>0</v>
      </c>
      <c r="I166" s="234">
        <v>0</v>
      </c>
      <c r="J166" s="234">
        <v>0</v>
      </c>
      <c r="K166" s="234">
        <v>0</v>
      </c>
      <c r="L166" s="234">
        <v>1</v>
      </c>
      <c r="M166" s="234">
        <v>0</v>
      </c>
      <c r="N166" s="234">
        <v>0</v>
      </c>
      <c r="O166" s="234">
        <v>0</v>
      </c>
      <c r="CB166" s="187"/>
      <c r="CC166" s="187"/>
      <c r="CD166" s="187"/>
      <c r="CE166" s="187"/>
      <c r="CF166" s="187"/>
      <c r="CG166" s="187"/>
    </row>
    <row r="167" spans="2:85" x14ac:dyDescent="0.2">
      <c r="B167" s="480" t="s">
        <v>343</v>
      </c>
      <c r="C167" s="481" t="s">
        <v>82</v>
      </c>
      <c r="D167" s="234">
        <v>2</v>
      </c>
      <c r="E167" s="234">
        <v>0</v>
      </c>
      <c r="F167" s="234">
        <v>0</v>
      </c>
      <c r="G167" s="234">
        <v>2</v>
      </c>
      <c r="H167" s="234">
        <v>0</v>
      </c>
      <c r="I167" s="234">
        <v>0</v>
      </c>
      <c r="J167" s="234">
        <v>0</v>
      </c>
      <c r="K167" s="234">
        <v>0</v>
      </c>
      <c r="L167" s="234">
        <v>0</v>
      </c>
      <c r="M167" s="234">
        <v>0</v>
      </c>
      <c r="N167" s="234">
        <v>0</v>
      </c>
      <c r="O167" s="234">
        <v>0</v>
      </c>
      <c r="CB167" s="187"/>
      <c r="CC167" s="187"/>
      <c r="CD167" s="187"/>
      <c r="CE167" s="187"/>
      <c r="CF167" s="187"/>
      <c r="CG167" s="187"/>
    </row>
    <row r="168" spans="2:85" x14ac:dyDescent="0.2">
      <c r="B168" s="480"/>
      <c r="C168" s="481" t="s">
        <v>83</v>
      </c>
      <c r="D168" s="234">
        <v>2</v>
      </c>
      <c r="E168" s="234">
        <v>0</v>
      </c>
      <c r="F168" s="234">
        <v>0</v>
      </c>
      <c r="G168" s="234">
        <v>2</v>
      </c>
      <c r="H168" s="234">
        <v>0</v>
      </c>
      <c r="I168" s="234">
        <v>0</v>
      </c>
      <c r="J168" s="234">
        <v>0</v>
      </c>
      <c r="K168" s="234">
        <v>0</v>
      </c>
      <c r="L168" s="234">
        <v>0</v>
      </c>
      <c r="M168" s="234">
        <v>0</v>
      </c>
      <c r="N168" s="234">
        <v>0</v>
      </c>
      <c r="O168" s="234">
        <v>0</v>
      </c>
      <c r="CB168" s="187"/>
      <c r="CC168" s="187"/>
      <c r="CD168" s="187"/>
      <c r="CE168" s="187"/>
      <c r="CF168" s="187"/>
      <c r="CG168" s="187"/>
    </row>
    <row r="169" spans="2:85" x14ac:dyDescent="0.2">
      <c r="B169" s="480"/>
      <c r="C169" s="481" t="s">
        <v>84</v>
      </c>
      <c r="D169" s="234">
        <v>0</v>
      </c>
      <c r="E169" s="234">
        <v>0</v>
      </c>
      <c r="F169" s="234">
        <v>0</v>
      </c>
      <c r="G169" s="234">
        <v>0</v>
      </c>
      <c r="H169" s="234">
        <v>0</v>
      </c>
      <c r="I169" s="234">
        <v>0</v>
      </c>
      <c r="J169" s="234">
        <v>0</v>
      </c>
      <c r="K169" s="234">
        <v>0</v>
      </c>
      <c r="L169" s="234">
        <v>0</v>
      </c>
      <c r="M169" s="234">
        <v>0</v>
      </c>
      <c r="N169" s="234">
        <v>0</v>
      </c>
      <c r="O169" s="234">
        <v>0</v>
      </c>
      <c r="CB169" s="187"/>
      <c r="CC169" s="187"/>
      <c r="CD169" s="187"/>
      <c r="CE169" s="187"/>
      <c r="CF169" s="187"/>
      <c r="CG169" s="187"/>
    </row>
    <row r="170" spans="2:85" x14ac:dyDescent="0.2">
      <c r="B170" s="480" t="s">
        <v>342</v>
      </c>
      <c r="C170" s="481" t="s">
        <v>82</v>
      </c>
      <c r="D170" s="234">
        <v>4</v>
      </c>
      <c r="E170" s="234">
        <v>0</v>
      </c>
      <c r="F170" s="234">
        <v>0</v>
      </c>
      <c r="G170" s="234">
        <v>4</v>
      </c>
      <c r="H170" s="234">
        <v>0</v>
      </c>
      <c r="I170" s="234">
        <v>0</v>
      </c>
      <c r="J170" s="234">
        <v>0</v>
      </c>
      <c r="K170" s="234">
        <v>0</v>
      </c>
      <c r="L170" s="234">
        <v>0</v>
      </c>
      <c r="M170" s="234">
        <v>0</v>
      </c>
      <c r="N170" s="234">
        <v>0</v>
      </c>
      <c r="O170" s="234">
        <v>0</v>
      </c>
      <c r="CB170" s="187"/>
      <c r="CC170" s="187"/>
      <c r="CD170" s="187"/>
      <c r="CE170" s="187"/>
      <c r="CF170" s="187"/>
      <c r="CG170" s="187"/>
    </row>
    <row r="171" spans="2:85" x14ac:dyDescent="0.2">
      <c r="B171" s="480"/>
      <c r="C171" s="481" t="s">
        <v>83</v>
      </c>
      <c r="D171" s="234">
        <v>3</v>
      </c>
      <c r="E171" s="234">
        <v>0</v>
      </c>
      <c r="F171" s="234">
        <v>0</v>
      </c>
      <c r="G171" s="234">
        <v>3</v>
      </c>
      <c r="H171" s="234">
        <v>0</v>
      </c>
      <c r="I171" s="234">
        <v>0</v>
      </c>
      <c r="J171" s="234">
        <v>0</v>
      </c>
      <c r="K171" s="234">
        <v>0</v>
      </c>
      <c r="L171" s="234">
        <v>0</v>
      </c>
      <c r="M171" s="234">
        <v>0</v>
      </c>
      <c r="N171" s="234">
        <v>0</v>
      </c>
      <c r="O171" s="234">
        <v>0</v>
      </c>
      <c r="CB171" s="187"/>
      <c r="CC171" s="187"/>
      <c r="CD171" s="187"/>
      <c r="CE171" s="187"/>
      <c r="CF171" s="187"/>
      <c r="CG171" s="187"/>
    </row>
    <row r="172" spans="2:85" x14ac:dyDescent="0.2">
      <c r="B172" s="480"/>
      <c r="C172" s="481" t="s">
        <v>84</v>
      </c>
      <c r="D172" s="234">
        <v>1</v>
      </c>
      <c r="E172" s="234">
        <v>0</v>
      </c>
      <c r="F172" s="234">
        <v>0</v>
      </c>
      <c r="G172" s="234">
        <v>1</v>
      </c>
      <c r="H172" s="234">
        <v>0</v>
      </c>
      <c r="I172" s="234">
        <v>0</v>
      </c>
      <c r="J172" s="234">
        <v>0</v>
      </c>
      <c r="K172" s="234">
        <v>0</v>
      </c>
      <c r="L172" s="234">
        <v>0</v>
      </c>
      <c r="M172" s="234">
        <v>0</v>
      </c>
      <c r="N172" s="234">
        <v>0</v>
      </c>
      <c r="O172" s="234">
        <v>0</v>
      </c>
      <c r="CB172" s="187"/>
      <c r="CC172" s="187"/>
      <c r="CD172" s="187"/>
      <c r="CE172" s="187"/>
      <c r="CF172" s="187"/>
      <c r="CG172" s="187"/>
    </row>
    <row r="173" spans="2:85" x14ac:dyDescent="0.2">
      <c r="B173" s="480" t="s">
        <v>264</v>
      </c>
      <c r="C173" s="481" t="s">
        <v>82</v>
      </c>
      <c r="D173" s="234">
        <v>1</v>
      </c>
      <c r="E173" s="234">
        <v>0</v>
      </c>
      <c r="F173" s="234">
        <v>0</v>
      </c>
      <c r="G173" s="234">
        <v>1</v>
      </c>
      <c r="H173" s="234">
        <v>0</v>
      </c>
      <c r="I173" s="234">
        <v>0</v>
      </c>
      <c r="J173" s="234">
        <v>0</v>
      </c>
      <c r="K173" s="234">
        <v>0</v>
      </c>
      <c r="L173" s="234">
        <v>0</v>
      </c>
      <c r="M173" s="234">
        <v>0</v>
      </c>
      <c r="N173" s="234">
        <v>0</v>
      </c>
      <c r="O173" s="234">
        <v>0</v>
      </c>
      <c r="CB173" s="187"/>
      <c r="CC173" s="187"/>
      <c r="CD173" s="187"/>
      <c r="CE173" s="187"/>
      <c r="CF173" s="187"/>
      <c r="CG173" s="187"/>
    </row>
    <row r="174" spans="2:85" x14ac:dyDescent="0.2">
      <c r="B174" s="480"/>
      <c r="C174" s="481" t="s">
        <v>83</v>
      </c>
      <c r="D174" s="234">
        <v>1</v>
      </c>
      <c r="E174" s="234">
        <v>0</v>
      </c>
      <c r="F174" s="234">
        <v>0</v>
      </c>
      <c r="G174" s="234">
        <v>1</v>
      </c>
      <c r="H174" s="234">
        <v>0</v>
      </c>
      <c r="I174" s="234">
        <v>0</v>
      </c>
      <c r="J174" s="234">
        <v>0</v>
      </c>
      <c r="K174" s="234">
        <v>0</v>
      </c>
      <c r="L174" s="234">
        <v>0</v>
      </c>
      <c r="M174" s="234">
        <v>0</v>
      </c>
      <c r="N174" s="234">
        <v>0</v>
      </c>
      <c r="O174" s="234">
        <v>0</v>
      </c>
      <c r="CB174" s="187"/>
      <c r="CC174" s="187"/>
      <c r="CD174" s="187"/>
      <c r="CE174" s="187"/>
      <c r="CF174" s="187"/>
      <c r="CG174" s="187"/>
    </row>
    <row r="175" spans="2:85" x14ac:dyDescent="0.2">
      <c r="B175" s="480"/>
      <c r="C175" s="481" t="s">
        <v>84</v>
      </c>
      <c r="D175" s="234">
        <v>0</v>
      </c>
      <c r="E175" s="234">
        <v>0</v>
      </c>
      <c r="F175" s="234">
        <v>0</v>
      </c>
      <c r="G175" s="234">
        <v>0</v>
      </c>
      <c r="H175" s="234">
        <v>0</v>
      </c>
      <c r="I175" s="234">
        <v>0</v>
      </c>
      <c r="J175" s="234">
        <v>0</v>
      </c>
      <c r="K175" s="234">
        <v>0</v>
      </c>
      <c r="L175" s="234">
        <v>0</v>
      </c>
      <c r="M175" s="234">
        <v>0</v>
      </c>
      <c r="N175" s="234">
        <v>0</v>
      </c>
      <c r="O175" s="234">
        <v>0</v>
      </c>
      <c r="CB175" s="187"/>
      <c r="CC175" s="187"/>
      <c r="CD175" s="187"/>
      <c r="CE175" s="187"/>
      <c r="CF175" s="187"/>
      <c r="CG175" s="187"/>
    </row>
    <row r="176" spans="2:85" x14ac:dyDescent="0.2">
      <c r="B176" s="480" t="s">
        <v>263</v>
      </c>
      <c r="C176" s="481" t="s">
        <v>82</v>
      </c>
      <c r="D176" s="234">
        <v>1</v>
      </c>
      <c r="E176" s="234">
        <v>0</v>
      </c>
      <c r="F176" s="234">
        <v>0</v>
      </c>
      <c r="G176" s="234">
        <v>1</v>
      </c>
      <c r="H176" s="234">
        <v>0</v>
      </c>
      <c r="I176" s="234">
        <v>0</v>
      </c>
      <c r="J176" s="234">
        <v>0</v>
      </c>
      <c r="K176" s="234">
        <v>0</v>
      </c>
      <c r="L176" s="234">
        <v>0</v>
      </c>
      <c r="M176" s="234">
        <v>0</v>
      </c>
      <c r="N176" s="234">
        <v>0</v>
      </c>
      <c r="O176" s="234">
        <v>0</v>
      </c>
      <c r="CB176" s="187"/>
      <c r="CC176" s="187"/>
      <c r="CD176" s="187"/>
      <c r="CE176" s="187"/>
      <c r="CF176" s="187"/>
      <c r="CG176" s="187"/>
    </row>
    <row r="177" spans="2:85" x14ac:dyDescent="0.2">
      <c r="B177" s="480"/>
      <c r="C177" s="481" t="s">
        <v>83</v>
      </c>
      <c r="D177" s="234">
        <v>0</v>
      </c>
      <c r="E177" s="234">
        <v>0</v>
      </c>
      <c r="F177" s="234">
        <v>0</v>
      </c>
      <c r="G177" s="234">
        <v>0</v>
      </c>
      <c r="H177" s="234">
        <v>0</v>
      </c>
      <c r="I177" s="234">
        <v>0</v>
      </c>
      <c r="J177" s="234">
        <v>0</v>
      </c>
      <c r="K177" s="234">
        <v>0</v>
      </c>
      <c r="L177" s="234">
        <v>0</v>
      </c>
      <c r="M177" s="234">
        <v>0</v>
      </c>
      <c r="N177" s="234">
        <v>0</v>
      </c>
      <c r="O177" s="234">
        <v>0</v>
      </c>
      <c r="CB177" s="187"/>
      <c r="CC177" s="187"/>
      <c r="CD177" s="187"/>
      <c r="CE177" s="187"/>
      <c r="CF177" s="187"/>
      <c r="CG177" s="187"/>
    </row>
    <row r="178" spans="2:85" x14ac:dyDescent="0.2">
      <c r="B178" s="480"/>
      <c r="C178" s="481" t="s">
        <v>84</v>
      </c>
      <c r="D178" s="234">
        <v>1</v>
      </c>
      <c r="E178" s="234">
        <v>0</v>
      </c>
      <c r="F178" s="234">
        <v>0</v>
      </c>
      <c r="G178" s="234">
        <v>1</v>
      </c>
      <c r="H178" s="234">
        <v>0</v>
      </c>
      <c r="I178" s="234">
        <v>0</v>
      </c>
      <c r="J178" s="234">
        <v>0</v>
      </c>
      <c r="K178" s="234">
        <v>0</v>
      </c>
      <c r="L178" s="234">
        <v>0</v>
      </c>
      <c r="M178" s="234">
        <v>0</v>
      </c>
      <c r="N178" s="234">
        <v>0</v>
      </c>
      <c r="O178" s="234">
        <v>0</v>
      </c>
      <c r="CB178" s="187"/>
      <c r="CC178" s="187"/>
      <c r="CD178" s="187"/>
      <c r="CE178" s="187"/>
      <c r="CF178" s="187"/>
      <c r="CG178" s="187"/>
    </row>
    <row r="179" spans="2:85" x14ac:dyDescent="0.2">
      <c r="B179" s="480" t="s">
        <v>262</v>
      </c>
      <c r="C179" s="481" t="s">
        <v>82</v>
      </c>
      <c r="D179" s="234">
        <v>5</v>
      </c>
      <c r="E179" s="234">
        <v>0</v>
      </c>
      <c r="F179" s="234">
        <v>0</v>
      </c>
      <c r="G179" s="234">
        <v>5</v>
      </c>
      <c r="H179" s="234">
        <v>0</v>
      </c>
      <c r="I179" s="234">
        <v>0</v>
      </c>
      <c r="J179" s="234">
        <v>0</v>
      </c>
      <c r="K179" s="234">
        <v>0</v>
      </c>
      <c r="L179" s="234">
        <v>0</v>
      </c>
      <c r="M179" s="234">
        <v>0</v>
      </c>
      <c r="N179" s="234">
        <v>0</v>
      </c>
      <c r="O179" s="234">
        <v>0</v>
      </c>
      <c r="CB179" s="187"/>
      <c r="CC179" s="187"/>
      <c r="CD179" s="187"/>
      <c r="CE179" s="187"/>
      <c r="CF179" s="187"/>
      <c r="CG179" s="187"/>
    </row>
    <row r="180" spans="2:85" x14ac:dyDescent="0.2">
      <c r="B180" s="480"/>
      <c r="C180" s="481" t="s">
        <v>83</v>
      </c>
      <c r="D180" s="234">
        <v>5</v>
      </c>
      <c r="E180" s="234">
        <v>0</v>
      </c>
      <c r="F180" s="234">
        <v>0</v>
      </c>
      <c r="G180" s="234">
        <v>5</v>
      </c>
      <c r="H180" s="234">
        <v>0</v>
      </c>
      <c r="I180" s="234">
        <v>0</v>
      </c>
      <c r="J180" s="234">
        <v>0</v>
      </c>
      <c r="K180" s="234">
        <v>0</v>
      </c>
      <c r="L180" s="234">
        <v>0</v>
      </c>
      <c r="M180" s="234">
        <v>0</v>
      </c>
      <c r="N180" s="234">
        <v>0</v>
      </c>
      <c r="O180" s="234">
        <v>0</v>
      </c>
      <c r="CB180" s="187"/>
      <c r="CC180" s="187"/>
      <c r="CD180" s="187"/>
      <c r="CE180" s="187"/>
      <c r="CF180" s="187"/>
      <c r="CG180" s="187"/>
    </row>
    <row r="181" spans="2:85" x14ac:dyDescent="0.2">
      <c r="B181" s="480"/>
      <c r="C181" s="481" t="s">
        <v>84</v>
      </c>
      <c r="D181" s="234">
        <v>0</v>
      </c>
      <c r="E181" s="234">
        <v>0</v>
      </c>
      <c r="F181" s="234">
        <v>0</v>
      </c>
      <c r="G181" s="234">
        <v>0</v>
      </c>
      <c r="H181" s="234">
        <v>0</v>
      </c>
      <c r="I181" s="234">
        <v>0</v>
      </c>
      <c r="J181" s="234">
        <v>0</v>
      </c>
      <c r="K181" s="234">
        <v>0</v>
      </c>
      <c r="L181" s="234">
        <v>0</v>
      </c>
      <c r="M181" s="234">
        <v>0</v>
      </c>
      <c r="N181" s="234">
        <v>0</v>
      </c>
      <c r="O181" s="234">
        <v>0</v>
      </c>
      <c r="CB181" s="187"/>
      <c r="CC181" s="187"/>
      <c r="CD181" s="187"/>
      <c r="CE181" s="187"/>
      <c r="CF181" s="187"/>
      <c r="CG181" s="187"/>
    </row>
    <row r="182" spans="2:85" x14ac:dyDescent="0.2">
      <c r="B182" s="480" t="s">
        <v>261</v>
      </c>
      <c r="C182" s="481" t="s">
        <v>82</v>
      </c>
      <c r="D182" s="234">
        <v>2</v>
      </c>
      <c r="E182" s="234">
        <v>0</v>
      </c>
      <c r="F182" s="234">
        <v>0</v>
      </c>
      <c r="G182" s="234">
        <v>1</v>
      </c>
      <c r="H182" s="234">
        <v>0</v>
      </c>
      <c r="I182" s="234">
        <v>0</v>
      </c>
      <c r="J182" s="234">
        <v>0</v>
      </c>
      <c r="K182" s="234">
        <v>0</v>
      </c>
      <c r="L182" s="234">
        <v>1</v>
      </c>
      <c r="M182" s="234">
        <v>0</v>
      </c>
      <c r="N182" s="234">
        <v>0</v>
      </c>
      <c r="O182" s="234">
        <v>0</v>
      </c>
      <c r="CB182" s="187"/>
      <c r="CC182" s="187"/>
      <c r="CD182" s="187"/>
      <c r="CE182" s="187"/>
      <c r="CF182" s="187"/>
      <c r="CG182" s="187"/>
    </row>
    <row r="183" spans="2:85" x14ac:dyDescent="0.2">
      <c r="B183" s="480"/>
      <c r="C183" s="481" t="s">
        <v>83</v>
      </c>
      <c r="D183" s="234">
        <v>0</v>
      </c>
      <c r="E183" s="234">
        <v>0</v>
      </c>
      <c r="F183" s="234">
        <v>0</v>
      </c>
      <c r="G183" s="234">
        <v>0</v>
      </c>
      <c r="H183" s="234">
        <v>0</v>
      </c>
      <c r="I183" s="234">
        <v>0</v>
      </c>
      <c r="J183" s="234">
        <v>0</v>
      </c>
      <c r="K183" s="234">
        <v>0</v>
      </c>
      <c r="L183" s="234">
        <v>0</v>
      </c>
      <c r="M183" s="234">
        <v>0</v>
      </c>
      <c r="N183" s="234">
        <v>0</v>
      </c>
      <c r="O183" s="234">
        <v>0</v>
      </c>
      <c r="CB183" s="187"/>
      <c r="CC183" s="187"/>
      <c r="CD183" s="187"/>
      <c r="CE183" s="187"/>
      <c r="CF183" s="187"/>
      <c r="CG183" s="187"/>
    </row>
    <row r="184" spans="2:85" x14ac:dyDescent="0.2">
      <c r="B184" s="480"/>
      <c r="C184" s="481" t="s">
        <v>84</v>
      </c>
      <c r="D184" s="234">
        <v>2</v>
      </c>
      <c r="E184" s="234">
        <v>0</v>
      </c>
      <c r="F184" s="234">
        <v>0</v>
      </c>
      <c r="G184" s="234">
        <v>1</v>
      </c>
      <c r="H184" s="234">
        <v>0</v>
      </c>
      <c r="I184" s="234">
        <v>0</v>
      </c>
      <c r="J184" s="234">
        <v>0</v>
      </c>
      <c r="K184" s="234">
        <v>0</v>
      </c>
      <c r="L184" s="234">
        <v>1</v>
      </c>
      <c r="M184" s="234">
        <v>0</v>
      </c>
      <c r="N184" s="234">
        <v>0</v>
      </c>
      <c r="O184" s="234">
        <v>0</v>
      </c>
      <c r="CB184" s="187"/>
      <c r="CC184" s="187"/>
      <c r="CD184" s="187"/>
      <c r="CE184" s="187"/>
      <c r="CF184" s="187"/>
      <c r="CG184" s="187"/>
    </row>
    <row r="185" spans="2:85" x14ac:dyDescent="0.2">
      <c r="B185" s="480" t="s">
        <v>260</v>
      </c>
      <c r="C185" s="481" t="s">
        <v>82</v>
      </c>
      <c r="D185" s="234">
        <v>5</v>
      </c>
      <c r="E185" s="234">
        <v>0</v>
      </c>
      <c r="F185" s="234">
        <v>1</v>
      </c>
      <c r="G185" s="234">
        <v>4</v>
      </c>
      <c r="H185" s="234">
        <v>0</v>
      </c>
      <c r="I185" s="234">
        <v>0</v>
      </c>
      <c r="J185" s="234">
        <v>0</v>
      </c>
      <c r="K185" s="234">
        <v>0</v>
      </c>
      <c r="L185" s="234">
        <v>0</v>
      </c>
      <c r="M185" s="234">
        <v>0</v>
      </c>
      <c r="N185" s="234">
        <v>0</v>
      </c>
      <c r="O185" s="234">
        <v>0</v>
      </c>
      <c r="CB185" s="187"/>
      <c r="CC185" s="187"/>
      <c r="CD185" s="187"/>
      <c r="CE185" s="187"/>
      <c r="CF185" s="187"/>
      <c r="CG185" s="187"/>
    </row>
    <row r="186" spans="2:85" x14ac:dyDescent="0.2">
      <c r="B186" s="480"/>
      <c r="C186" s="481" t="s">
        <v>83</v>
      </c>
      <c r="D186" s="234">
        <v>2</v>
      </c>
      <c r="E186" s="234">
        <v>0</v>
      </c>
      <c r="F186" s="234">
        <v>0</v>
      </c>
      <c r="G186" s="234">
        <v>2</v>
      </c>
      <c r="H186" s="234">
        <v>0</v>
      </c>
      <c r="I186" s="234">
        <v>0</v>
      </c>
      <c r="J186" s="234">
        <v>0</v>
      </c>
      <c r="K186" s="234">
        <v>0</v>
      </c>
      <c r="L186" s="234">
        <v>0</v>
      </c>
      <c r="M186" s="234">
        <v>0</v>
      </c>
      <c r="N186" s="234">
        <v>0</v>
      </c>
      <c r="O186" s="234">
        <v>0</v>
      </c>
      <c r="CB186" s="187"/>
      <c r="CC186" s="187"/>
      <c r="CD186" s="187"/>
      <c r="CE186" s="187"/>
      <c r="CF186" s="187"/>
      <c r="CG186" s="187"/>
    </row>
    <row r="187" spans="2:85" x14ac:dyDescent="0.2">
      <c r="B187" s="480"/>
      <c r="C187" s="481" t="s">
        <v>84</v>
      </c>
      <c r="D187" s="234">
        <v>3</v>
      </c>
      <c r="E187" s="234">
        <v>0</v>
      </c>
      <c r="F187" s="234">
        <v>1</v>
      </c>
      <c r="G187" s="234">
        <v>2</v>
      </c>
      <c r="H187" s="234">
        <v>0</v>
      </c>
      <c r="I187" s="234">
        <v>0</v>
      </c>
      <c r="J187" s="234">
        <v>0</v>
      </c>
      <c r="K187" s="234">
        <v>0</v>
      </c>
      <c r="L187" s="234">
        <v>0</v>
      </c>
      <c r="M187" s="234">
        <v>0</v>
      </c>
      <c r="N187" s="234">
        <v>0</v>
      </c>
      <c r="O187" s="234">
        <v>0</v>
      </c>
      <c r="CB187" s="187"/>
      <c r="CC187" s="187"/>
      <c r="CD187" s="187"/>
      <c r="CE187" s="187"/>
      <c r="CF187" s="187"/>
      <c r="CG187" s="187"/>
    </row>
    <row r="188" spans="2:85" x14ac:dyDescent="0.2">
      <c r="B188" s="480" t="s">
        <v>259</v>
      </c>
      <c r="C188" s="481" t="s">
        <v>82</v>
      </c>
      <c r="D188" s="234">
        <v>1</v>
      </c>
      <c r="E188" s="234">
        <v>0</v>
      </c>
      <c r="F188" s="234">
        <v>0</v>
      </c>
      <c r="G188" s="234">
        <v>0</v>
      </c>
      <c r="H188" s="234">
        <v>0</v>
      </c>
      <c r="I188" s="234">
        <v>0</v>
      </c>
      <c r="J188" s="234">
        <v>0</v>
      </c>
      <c r="K188" s="234">
        <v>0</v>
      </c>
      <c r="L188" s="234">
        <v>1</v>
      </c>
      <c r="M188" s="234">
        <v>0</v>
      </c>
      <c r="N188" s="234">
        <v>0</v>
      </c>
      <c r="O188" s="234">
        <v>0</v>
      </c>
      <c r="CB188" s="187"/>
      <c r="CC188" s="187"/>
      <c r="CD188" s="187"/>
      <c r="CE188" s="187"/>
      <c r="CF188" s="187"/>
      <c r="CG188" s="187"/>
    </row>
    <row r="189" spans="2:85" x14ac:dyDescent="0.2">
      <c r="B189" s="480"/>
      <c r="C189" s="481" t="s">
        <v>83</v>
      </c>
      <c r="D189" s="234">
        <v>1</v>
      </c>
      <c r="E189" s="234">
        <v>0</v>
      </c>
      <c r="F189" s="234">
        <v>0</v>
      </c>
      <c r="G189" s="234">
        <v>0</v>
      </c>
      <c r="H189" s="234">
        <v>0</v>
      </c>
      <c r="I189" s="234">
        <v>0</v>
      </c>
      <c r="J189" s="234">
        <v>0</v>
      </c>
      <c r="K189" s="234">
        <v>0</v>
      </c>
      <c r="L189" s="234">
        <v>1</v>
      </c>
      <c r="M189" s="234">
        <v>0</v>
      </c>
      <c r="N189" s="234">
        <v>0</v>
      </c>
      <c r="O189" s="234">
        <v>0</v>
      </c>
      <c r="CB189" s="187"/>
      <c r="CC189" s="187"/>
      <c r="CD189" s="187"/>
      <c r="CE189" s="187"/>
      <c r="CF189" s="187"/>
      <c r="CG189" s="187"/>
    </row>
    <row r="190" spans="2:85" x14ac:dyDescent="0.2">
      <c r="B190" s="480"/>
      <c r="C190" s="481" t="s">
        <v>84</v>
      </c>
      <c r="D190" s="234">
        <v>0</v>
      </c>
      <c r="E190" s="234">
        <v>0</v>
      </c>
      <c r="F190" s="234">
        <v>0</v>
      </c>
      <c r="G190" s="234">
        <v>0</v>
      </c>
      <c r="H190" s="234">
        <v>0</v>
      </c>
      <c r="I190" s="234">
        <v>0</v>
      </c>
      <c r="J190" s="234">
        <v>0</v>
      </c>
      <c r="K190" s="234">
        <v>0</v>
      </c>
      <c r="L190" s="234">
        <v>0</v>
      </c>
      <c r="M190" s="234">
        <v>0</v>
      </c>
      <c r="N190" s="234">
        <v>0</v>
      </c>
      <c r="O190" s="234">
        <v>0</v>
      </c>
      <c r="CB190" s="187"/>
      <c r="CC190" s="187"/>
      <c r="CD190" s="187"/>
      <c r="CE190" s="187"/>
      <c r="CF190" s="187"/>
      <c r="CG190" s="187"/>
    </row>
    <row r="191" spans="2:85" x14ac:dyDescent="0.2">
      <c r="B191" s="480" t="s">
        <v>258</v>
      </c>
      <c r="C191" s="481" t="s">
        <v>82</v>
      </c>
      <c r="D191" s="234">
        <v>2</v>
      </c>
      <c r="E191" s="234">
        <v>0</v>
      </c>
      <c r="F191" s="234">
        <v>0</v>
      </c>
      <c r="G191" s="234">
        <v>2</v>
      </c>
      <c r="H191" s="234">
        <v>0</v>
      </c>
      <c r="I191" s="234">
        <v>0</v>
      </c>
      <c r="J191" s="234">
        <v>0</v>
      </c>
      <c r="K191" s="234">
        <v>0</v>
      </c>
      <c r="L191" s="234">
        <v>0</v>
      </c>
      <c r="M191" s="234">
        <v>0</v>
      </c>
      <c r="N191" s="234">
        <v>0</v>
      </c>
      <c r="O191" s="234">
        <v>0</v>
      </c>
      <c r="CB191" s="187"/>
      <c r="CC191" s="187"/>
      <c r="CD191" s="187"/>
      <c r="CE191" s="187"/>
      <c r="CF191" s="187"/>
      <c r="CG191" s="187"/>
    </row>
    <row r="192" spans="2:85" x14ac:dyDescent="0.2">
      <c r="B192" s="480"/>
      <c r="C192" s="481" t="s">
        <v>83</v>
      </c>
      <c r="D192" s="234">
        <v>2</v>
      </c>
      <c r="E192" s="234">
        <v>0</v>
      </c>
      <c r="F192" s="234">
        <v>0</v>
      </c>
      <c r="G192" s="234">
        <v>2</v>
      </c>
      <c r="H192" s="234">
        <v>0</v>
      </c>
      <c r="I192" s="234">
        <v>0</v>
      </c>
      <c r="J192" s="234">
        <v>0</v>
      </c>
      <c r="K192" s="234">
        <v>0</v>
      </c>
      <c r="L192" s="234">
        <v>0</v>
      </c>
      <c r="M192" s="234">
        <v>0</v>
      </c>
      <c r="N192" s="234">
        <v>0</v>
      </c>
      <c r="O192" s="234">
        <v>0</v>
      </c>
      <c r="CB192" s="187"/>
      <c r="CC192" s="187"/>
      <c r="CD192" s="187"/>
      <c r="CE192" s="187"/>
      <c r="CF192" s="187"/>
      <c r="CG192" s="187"/>
    </row>
    <row r="193" spans="1:85" x14ac:dyDescent="0.2">
      <c r="B193" s="480"/>
      <c r="C193" s="481" t="s">
        <v>84</v>
      </c>
      <c r="D193" s="234">
        <v>0</v>
      </c>
      <c r="E193" s="234">
        <v>0</v>
      </c>
      <c r="F193" s="234">
        <v>0</v>
      </c>
      <c r="G193" s="234">
        <v>0</v>
      </c>
      <c r="H193" s="234">
        <v>0</v>
      </c>
      <c r="I193" s="234">
        <v>0</v>
      </c>
      <c r="J193" s="234">
        <v>0</v>
      </c>
      <c r="K193" s="234">
        <v>0</v>
      </c>
      <c r="L193" s="234">
        <v>0</v>
      </c>
      <c r="M193" s="234">
        <v>0</v>
      </c>
      <c r="N193" s="234">
        <v>0</v>
      </c>
      <c r="O193" s="234">
        <v>0</v>
      </c>
      <c r="CB193" s="187"/>
      <c r="CC193" s="187"/>
      <c r="CD193" s="187"/>
      <c r="CE193" s="187"/>
      <c r="CF193" s="187"/>
      <c r="CG193" s="187"/>
    </row>
    <row r="194" spans="1:85" x14ac:dyDescent="0.2">
      <c r="B194" s="480" t="s">
        <v>257</v>
      </c>
      <c r="C194" s="481" t="s">
        <v>82</v>
      </c>
      <c r="D194" s="234">
        <v>1</v>
      </c>
      <c r="E194" s="234">
        <v>0</v>
      </c>
      <c r="F194" s="234">
        <v>0</v>
      </c>
      <c r="G194" s="234">
        <v>0</v>
      </c>
      <c r="H194" s="234">
        <v>1</v>
      </c>
      <c r="I194" s="234">
        <v>0</v>
      </c>
      <c r="J194" s="234">
        <v>0</v>
      </c>
      <c r="K194" s="234">
        <v>0</v>
      </c>
      <c r="L194" s="234">
        <v>0</v>
      </c>
      <c r="M194" s="234">
        <v>0</v>
      </c>
      <c r="N194" s="234">
        <v>0</v>
      </c>
      <c r="O194" s="234">
        <v>0</v>
      </c>
      <c r="CB194" s="187"/>
      <c r="CC194" s="187"/>
      <c r="CD194" s="187"/>
      <c r="CE194" s="187"/>
      <c r="CF194" s="187"/>
      <c r="CG194" s="187"/>
    </row>
    <row r="195" spans="1:85" x14ac:dyDescent="0.2">
      <c r="B195" s="480"/>
      <c r="C195" s="481" t="s">
        <v>83</v>
      </c>
      <c r="D195" s="234">
        <v>0</v>
      </c>
      <c r="E195" s="234">
        <v>0</v>
      </c>
      <c r="F195" s="234">
        <v>0</v>
      </c>
      <c r="G195" s="234">
        <v>0</v>
      </c>
      <c r="H195" s="234">
        <v>0</v>
      </c>
      <c r="I195" s="234">
        <v>0</v>
      </c>
      <c r="J195" s="234">
        <v>0</v>
      </c>
      <c r="K195" s="234">
        <v>0</v>
      </c>
      <c r="L195" s="234">
        <v>0</v>
      </c>
      <c r="M195" s="234">
        <v>0</v>
      </c>
      <c r="N195" s="234">
        <v>0</v>
      </c>
      <c r="O195" s="234">
        <v>0</v>
      </c>
      <c r="CB195" s="187"/>
      <c r="CC195" s="187"/>
      <c r="CD195" s="187"/>
      <c r="CE195" s="187"/>
      <c r="CF195" s="187"/>
      <c r="CG195" s="187"/>
    </row>
    <row r="196" spans="1:85" x14ac:dyDescent="0.2">
      <c r="B196" s="480"/>
      <c r="C196" s="481" t="s">
        <v>84</v>
      </c>
      <c r="D196" s="234">
        <v>1</v>
      </c>
      <c r="E196" s="234">
        <v>0</v>
      </c>
      <c r="F196" s="234">
        <v>0</v>
      </c>
      <c r="G196" s="234">
        <v>0</v>
      </c>
      <c r="H196" s="234">
        <v>1</v>
      </c>
      <c r="I196" s="234">
        <v>0</v>
      </c>
      <c r="J196" s="234">
        <v>0</v>
      </c>
      <c r="K196" s="234">
        <v>0</v>
      </c>
      <c r="L196" s="234">
        <v>0</v>
      </c>
      <c r="M196" s="234">
        <v>0</v>
      </c>
      <c r="N196" s="234">
        <v>0</v>
      </c>
      <c r="O196" s="234">
        <v>0</v>
      </c>
      <c r="CB196" s="187"/>
      <c r="CC196" s="187"/>
      <c r="CD196" s="187"/>
      <c r="CE196" s="187"/>
      <c r="CF196" s="187"/>
      <c r="CG196" s="187"/>
    </row>
    <row r="197" spans="1:85" s="65" customFormat="1" ht="12.75" customHeight="1" x14ac:dyDescent="0.2">
      <c r="A197" s="117"/>
    </row>
    <row r="198" spans="1:85" s="65" customFormat="1" ht="3" customHeight="1" x14ac:dyDescent="0.2">
      <c r="A198" s="117"/>
      <c r="B198" s="479"/>
      <c r="C198" s="479"/>
      <c r="D198" s="479"/>
      <c r="E198" s="479"/>
      <c r="F198" s="479"/>
      <c r="G198" s="479"/>
      <c r="H198" s="479"/>
      <c r="I198" s="479"/>
      <c r="J198" s="479"/>
      <c r="K198" s="479"/>
      <c r="L198" s="479"/>
      <c r="M198" s="479"/>
      <c r="N198" s="479"/>
      <c r="O198" s="479"/>
    </row>
    <row r="199" spans="1:85" s="65" customFormat="1" ht="5.25" customHeight="1" x14ac:dyDescent="0.2">
      <c r="A199" s="138"/>
      <c r="F199" s="408"/>
      <c r="G199" s="408"/>
      <c r="H199" s="408"/>
      <c r="I199" s="142"/>
      <c r="J199" s="142"/>
      <c r="K199" s="142"/>
    </row>
    <row r="200" spans="1:85" x14ac:dyDescent="0.2">
      <c r="B200" s="409" t="s">
        <v>564</v>
      </c>
      <c r="C200" s="409"/>
      <c r="D200" s="409"/>
      <c r="E200" s="409"/>
      <c r="F200" s="409"/>
      <c r="G200" s="409"/>
      <c r="H200" s="409"/>
      <c r="I200" s="409"/>
      <c r="J200" s="409"/>
      <c r="K200" s="409"/>
      <c r="L200" s="416"/>
      <c r="M200" s="416"/>
      <c r="N200" s="416"/>
      <c r="O200" s="416"/>
      <c r="CB200" s="187"/>
      <c r="CC200" s="187"/>
      <c r="CD200" s="187"/>
      <c r="CE200" s="187"/>
      <c r="CF200" s="187"/>
      <c r="CG200" s="187"/>
    </row>
    <row r="201" spans="1:85" x14ac:dyDescent="0.2">
      <c r="B201" s="489" t="s">
        <v>256</v>
      </c>
      <c r="C201" s="489"/>
      <c r="D201" s="489"/>
      <c r="E201" s="489"/>
      <c r="F201" s="489"/>
      <c r="G201" s="233"/>
      <c r="H201" s="233"/>
      <c r="I201" s="233"/>
      <c r="J201" s="233"/>
      <c r="K201" s="233"/>
      <c r="L201" s="232"/>
      <c r="M201" s="232"/>
      <c r="N201" s="232"/>
      <c r="CB201" s="187"/>
      <c r="CC201" s="187"/>
      <c r="CD201" s="187"/>
      <c r="CE201" s="187"/>
      <c r="CF201" s="187"/>
      <c r="CG201" s="187"/>
    </row>
    <row r="202" spans="1:85" x14ac:dyDescent="0.2">
      <c r="B202" s="415" t="s">
        <v>87</v>
      </c>
      <c r="C202" s="415"/>
      <c r="D202" s="415"/>
      <c r="E202" s="415"/>
      <c r="F202" s="415"/>
      <c r="G202" s="233"/>
      <c r="H202" s="233"/>
      <c r="I202" s="233"/>
      <c r="J202" s="233"/>
      <c r="K202" s="233"/>
      <c r="L202" s="416"/>
      <c r="M202" s="416"/>
      <c r="N202" s="416"/>
      <c r="O202" s="416"/>
      <c r="CB202" s="187"/>
      <c r="CC202" s="187"/>
      <c r="CD202" s="187"/>
      <c r="CE202" s="187"/>
      <c r="CF202" s="187"/>
      <c r="CG202" s="187"/>
    </row>
    <row r="203" spans="1:85" x14ac:dyDescent="0.2">
      <c r="B203" s="415" t="s">
        <v>255</v>
      </c>
      <c r="C203" s="415"/>
      <c r="D203" s="415"/>
      <c r="E203" s="415"/>
      <c r="F203" s="415"/>
      <c r="G203" s="415"/>
      <c r="H203" s="415"/>
      <c r="I203" s="415"/>
      <c r="J203" s="415"/>
      <c r="K203" s="415"/>
      <c r="L203" s="416"/>
      <c r="M203" s="416"/>
      <c r="N203" s="416"/>
      <c r="O203" s="416"/>
      <c r="CB203" s="187"/>
      <c r="CC203" s="187"/>
      <c r="CD203" s="187"/>
      <c r="CE203" s="187"/>
      <c r="CF203" s="187"/>
      <c r="CG203" s="187"/>
    </row>
    <row r="204" spans="1:85" s="232" customFormat="1" x14ac:dyDescent="0.2">
      <c r="B204" s="254"/>
      <c r="C204" s="255"/>
      <c r="D204" s="256"/>
      <c r="E204" s="256"/>
      <c r="F204" s="256"/>
      <c r="G204" s="256"/>
      <c r="H204" s="256"/>
      <c r="I204" s="256"/>
      <c r="J204" s="256"/>
      <c r="K204" s="256"/>
    </row>
    <row r="205" spans="1:85" s="232" customFormat="1" x14ac:dyDescent="0.2"/>
    <row r="206" spans="1:85" s="232" customFormat="1" x14ac:dyDescent="0.2"/>
    <row r="207" spans="1:85" s="232" customFormat="1" x14ac:dyDescent="0.2"/>
    <row r="208" spans="1:85" s="232" customFormat="1" x14ac:dyDescent="0.2"/>
    <row r="209" s="232" customFormat="1" x14ac:dyDescent="0.2"/>
    <row r="210" s="232" customFormat="1" x14ac:dyDescent="0.2"/>
    <row r="211" s="232" customFormat="1" x14ac:dyDescent="0.2"/>
    <row r="212" s="232" customFormat="1" x14ac:dyDescent="0.2"/>
    <row r="213" s="232" customFormat="1" x14ac:dyDescent="0.2"/>
    <row r="214" s="232" customFormat="1" x14ac:dyDescent="0.2"/>
    <row r="215" s="232" customFormat="1" x14ac:dyDescent="0.2"/>
    <row r="216" s="232" customFormat="1" x14ac:dyDescent="0.2"/>
    <row r="217" s="232" customFormat="1" x14ac:dyDescent="0.2"/>
    <row r="218" s="232" customFormat="1" x14ac:dyDescent="0.2"/>
    <row r="219" s="232" customFormat="1" x14ac:dyDescent="0.2"/>
    <row r="220" s="232" customFormat="1" x14ac:dyDescent="0.2"/>
    <row r="221" s="232" customFormat="1" x14ac:dyDescent="0.2"/>
    <row r="222" s="232" customFormat="1" x14ac:dyDescent="0.2"/>
    <row r="223" s="232" customFormat="1" x14ac:dyDescent="0.2"/>
    <row r="224" s="232" customFormat="1" x14ac:dyDescent="0.2"/>
    <row r="225" s="232" customFormat="1" x14ac:dyDescent="0.2"/>
    <row r="226" s="232" customFormat="1" x14ac:dyDescent="0.2"/>
    <row r="227" s="232" customFormat="1" x14ac:dyDescent="0.2"/>
    <row r="228" s="232" customFormat="1" x14ac:dyDescent="0.2"/>
    <row r="229" s="232" customFormat="1" x14ac:dyDescent="0.2"/>
    <row r="230" s="232" customFormat="1" x14ac:dyDescent="0.2"/>
    <row r="231" s="232" customFormat="1" x14ac:dyDescent="0.2"/>
    <row r="232" s="232" customFormat="1" x14ac:dyDescent="0.2"/>
    <row r="233" s="232" customFormat="1" x14ac:dyDescent="0.2"/>
    <row r="234" s="232" customFormat="1" x14ac:dyDescent="0.2"/>
    <row r="235" s="232" customFormat="1" x14ac:dyDescent="0.2"/>
    <row r="236" s="232" customFormat="1" x14ac:dyDescent="0.2"/>
    <row r="237" s="232" customFormat="1" x14ac:dyDescent="0.2"/>
    <row r="238" s="232" customFormat="1" x14ac:dyDescent="0.2"/>
    <row r="239" s="232" customFormat="1" x14ac:dyDescent="0.2"/>
    <row r="240" s="232" customFormat="1" x14ac:dyDescent="0.2"/>
    <row r="241" s="232" customFormat="1" x14ac:dyDescent="0.2"/>
    <row r="242" s="232" customFormat="1" x14ac:dyDescent="0.2"/>
    <row r="243" s="232" customFormat="1" x14ac:dyDescent="0.2"/>
    <row r="244" s="232" customFormat="1" x14ac:dyDescent="0.2"/>
    <row r="245" s="232" customFormat="1" x14ac:dyDescent="0.2"/>
    <row r="246" s="232" customFormat="1" x14ac:dyDescent="0.2"/>
    <row r="247" s="232" customFormat="1" x14ac:dyDescent="0.2"/>
    <row r="248" s="232" customFormat="1" x14ac:dyDescent="0.2"/>
    <row r="249" s="232" customFormat="1" x14ac:dyDescent="0.2"/>
    <row r="250" s="232" customFormat="1" x14ac:dyDescent="0.2"/>
    <row r="251" s="232" customFormat="1" x14ac:dyDescent="0.2"/>
    <row r="252" s="232" customFormat="1" x14ac:dyDescent="0.2"/>
    <row r="253" s="232" customFormat="1" x14ac:dyDescent="0.2"/>
    <row r="254" s="232" customFormat="1" x14ac:dyDescent="0.2"/>
    <row r="255" s="232" customFormat="1" x14ac:dyDescent="0.2"/>
    <row r="256" s="232" customFormat="1" x14ac:dyDescent="0.2"/>
    <row r="257" s="232" customFormat="1" x14ac:dyDescent="0.2"/>
    <row r="258" s="232" customFormat="1" x14ac:dyDescent="0.2"/>
    <row r="259" s="232" customFormat="1" x14ac:dyDescent="0.2"/>
    <row r="260" s="232" customFormat="1" x14ac:dyDescent="0.2"/>
    <row r="261" s="232" customFormat="1" x14ac:dyDescent="0.2"/>
    <row r="262" s="232" customFormat="1" x14ac:dyDescent="0.2"/>
    <row r="263" s="232" customFormat="1" x14ac:dyDescent="0.2"/>
    <row r="264" s="232" customFormat="1" x14ac:dyDescent="0.2"/>
    <row r="265" s="232" customFormat="1" x14ac:dyDescent="0.2"/>
    <row r="266" s="232" customFormat="1" x14ac:dyDescent="0.2"/>
    <row r="267" s="232" customFormat="1" x14ac:dyDescent="0.2"/>
    <row r="268" s="232" customFormat="1" x14ac:dyDescent="0.2"/>
    <row r="269" s="232" customFormat="1" x14ac:dyDescent="0.2"/>
    <row r="270" s="232" customFormat="1" x14ac:dyDescent="0.2"/>
    <row r="271" s="232" customFormat="1" x14ac:dyDescent="0.2"/>
    <row r="272" s="232" customFormat="1" x14ac:dyDescent="0.2"/>
    <row r="273" s="232" customFormat="1" x14ac:dyDescent="0.2"/>
    <row r="274" s="232" customFormat="1" x14ac:dyDescent="0.2"/>
    <row r="275" s="232" customFormat="1" x14ac:dyDescent="0.2"/>
    <row r="276" s="232" customFormat="1" x14ac:dyDescent="0.2"/>
    <row r="277" s="232" customFormat="1" x14ac:dyDescent="0.2"/>
    <row r="278" s="232" customFormat="1" x14ac:dyDescent="0.2"/>
    <row r="279" s="232" customFormat="1" x14ac:dyDescent="0.2"/>
    <row r="280" s="232" customFormat="1" x14ac:dyDescent="0.2"/>
    <row r="281" s="232" customFormat="1" x14ac:dyDescent="0.2"/>
    <row r="282" s="232" customFormat="1" x14ac:dyDescent="0.2"/>
    <row r="283" s="232" customFormat="1" x14ac:dyDescent="0.2"/>
    <row r="284" s="232" customFormat="1" x14ac:dyDescent="0.2"/>
    <row r="285" s="232" customFormat="1" x14ac:dyDescent="0.2"/>
    <row r="286" s="232" customFormat="1" x14ac:dyDescent="0.2"/>
    <row r="287" s="232" customFormat="1" x14ac:dyDescent="0.2"/>
    <row r="288" s="232" customFormat="1" x14ac:dyDescent="0.2"/>
    <row r="289" s="232" customFormat="1" x14ac:dyDescent="0.2"/>
    <row r="290" s="232" customFormat="1" x14ac:dyDescent="0.2"/>
    <row r="291" s="232" customFormat="1" x14ac:dyDescent="0.2"/>
    <row r="292" s="232" customFormat="1" x14ac:dyDescent="0.2"/>
    <row r="293" s="232" customFormat="1" x14ac:dyDescent="0.2"/>
    <row r="294" s="232" customFormat="1" x14ac:dyDescent="0.2"/>
    <row r="295" s="232" customFormat="1" x14ac:dyDescent="0.2"/>
    <row r="296" s="232" customFormat="1" x14ac:dyDescent="0.2"/>
    <row r="297" s="232" customFormat="1" x14ac:dyDescent="0.2"/>
    <row r="298" s="232" customFormat="1" x14ac:dyDescent="0.2"/>
    <row r="299" s="232" customFormat="1" x14ac:dyDescent="0.2"/>
    <row r="300" s="232" customFormat="1" x14ac:dyDescent="0.2"/>
    <row r="301" s="232" customFormat="1" x14ac:dyDescent="0.2"/>
    <row r="302" s="232" customFormat="1" x14ac:dyDescent="0.2"/>
    <row r="303" s="232" customFormat="1" x14ac:dyDescent="0.2"/>
    <row r="304" s="232" customFormat="1" x14ac:dyDescent="0.2"/>
    <row r="305" s="232" customFormat="1" x14ac:dyDescent="0.2"/>
    <row r="306" s="232" customFormat="1" x14ac:dyDescent="0.2"/>
    <row r="307" s="232" customFormat="1" x14ac:dyDescent="0.2"/>
    <row r="308" s="232" customFormat="1" x14ac:dyDescent="0.2"/>
    <row r="309" s="232" customFormat="1" x14ac:dyDescent="0.2"/>
    <row r="310" s="232" customFormat="1" x14ac:dyDescent="0.2"/>
    <row r="311" s="232" customFormat="1" x14ac:dyDescent="0.2"/>
    <row r="312" s="232" customFormat="1" x14ac:dyDescent="0.2"/>
    <row r="313" s="232" customFormat="1" x14ac:dyDescent="0.2"/>
    <row r="314" s="232" customFormat="1" x14ac:dyDescent="0.2"/>
    <row r="315" s="232" customFormat="1" x14ac:dyDescent="0.2"/>
    <row r="316" s="232" customFormat="1" x14ac:dyDescent="0.2"/>
    <row r="317" s="232" customFormat="1" x14ac:dyDescent="0.2"/>
    <row r="318" s="232" customFormat="1" x14ac:dyDescent="0.2"/>
    <row r="319" s="232" customFormat="1" x14ac:dyDescent="0.2"/>
    <row r="320" s="232" customFormat="1" x14ac:dyDescent="0.2"/>
    <row r="321" s="232" customFormat="1" x14ac:dyDescent="0.2"/>
    <row r="322" s="232" customFormat="1" x14ac:dyDescent="0.2"/>
    <row r="323" s="232" customFormat="1" x14ac:dyDescent="0.2"/>
    <row r="324" s="232" customFormat="1" x14ac:dyDescent="0.2"/>
    <row r="325" s="232" customFormat="1" x14ac:dyDescent="0.2"/>
    <row r="326" s="232" customFormat="1" x14ac:dyDescent="0.2"/>
    <row r="327" s="232" customFormat="1" x14ac:dyDescent="0.2"/>
    <row r="328" s="232" customFormat="1" x14ac:dyDescent="0.2"/>
    <row r="329" s="232" customFormat="1" x14ac:dyDescent="0.2"/>
    <row r="330" s="232" customFormat="1" x14ac:dyDescent="0.2"/>
    <row r="331" s="232" customFormat="1" x14ac:dyDescent="0.2"/>
    <row r="332" s="232" customFormat="1" x14ac:dyDescent="0.2"/>
    <row r="333" s="232" customFormat="1" x14ac:dyDescent="0.2"/>
    <row r="334" s="232" customFormat="1" x14ac:dyDescent="0.2"/>
    <row r="335" s="232" customFormat="1" x14ac:dyDescent="0.2"/>
    <row r="336" s="232" customFormat="1" x14ac:dyDescent="0.2"/>
    <row r="337" s="232" customFormat="1" x14ac:dyDescent="0.2"/>
    <row r="338" s="232" customFormat="1" x14ac:dyDescent="0.2"/>
    <row r="339" s="232" customFormat="1" x14ac:dyDescent="0.2"/>
    <row r="340" s="232" customFormat="1" x14ac:dyDescent="0.2"/>
    <row r="341" s="232" customFormat="1" x14ac:dyDescent="0.2"/>
    <row r="342" s="232" customFormat="1" x14ac:dyDescent="0.2"/>
    <row r="343" s="232" customFormat="1" x14ac:dyDescent="0.2"/>
    <row r="344" s="232" customFormat="1" x14ac:dyDescent="0.2"/>
    <row r="345" s="232" customFormat="1" x14ac:dyDescent="0.2"/>
    <row r="346" s="232" customFormat="1" x14ac:dyDescent="0.2"/>
    <row r="347" s="232" customFormat="1" x14ac:dyDescent="0.2"/>
    <row r="348" s="232" customFormat="1" x14ac:dyDescent="0.2"/>
    <row r="349" s="232" customFormat="1" x14ac:dyDescent="0.2"/>
    <row r="350" s="232" customFormat="1" x14ac:dyDescent="0.2"/>
    <row r="351" s="232" customFormat="1" x14ac:dyDescent="0.2"/>
    <row r="352" s="232" customFormat="1" x14ac:dyDescent="0.2"/>
    <row r="353" s="232" customFormat="1" x14ac:dyDescent="0.2"/>
    <row r="354" s="232" customFormat="1" x14ac:dyDescent="0.2"/>
    <row r="355" s="232" customFormat="1" x14ac:dyDescent="0.2"/>
    <row r="356" s="232" customFormat="1" x14ac:dyDescent="0.2"/>
    <row r="357" s="232" customFormat="1" x14ac:dyDescent="0.2"/>
    <row r="358" s="232" customFormat="1" x14ac:dyDescent="0.2"/>
    <row r="359" s="232" customFormat="1" x14ac:dyDescent="0.2"/>
    <row r="360" s="232" customFormat="1" x14ac:dyDescent="0.2"/>
    <row r="361" s="232" customFormat="1" x14ac:dyDescent="0.2"/>
    <row r="362" s="232" customFormat="1" x14ac:dyDescent="0.2"/>
    <row r="363" s="232" customFormat="1" x14ac:dyDescent="0.2"/>
    <row r="364" s="232" customFormat="1" x14ac:dyDescent="0.2"/>
    <row r="365" s="232" customFormat="1" x14ac:dyDescent="0.2"/>
    <row r="366" s="232" customFormat="1" x14ac:dyDescent="0.2"/>
    <row r="367" s="232" customFormat="1" x14ac:dyDescent="0.2"/>
    <row r="368" s="232" customFormat="1" x14ac:dyDescent="0.2"/>
    <row r="369" s="232" customFormat="1" x14ac:dyDescent="0.2"/>
    <row r="370" s="232" customFormat="1" x14ac:dyDescent="0.2"/>
    <row r="371" s="232" customFormat="1" x14ac:dyDescent="0.2"/>
    <row r="372" s="232" customFormat="1" x14ac:dyDescent="0.2"/>
    <row r="373" s="232" customFormat="1" x14ac:dyDescent="0.2"/>
    <row r="374" s="232" customFormat="1" x14ac:dyDescent="0.2"/>
    <row r="375" s="232" customFormat="1" x14ac:dyDescent="0.2"/>
    <row r="376" s="232" customFormat="1" x14ac:dyDescent="0.2"/>
    <row r="377" s="232" customFormat="1" x14ac:dyDescent="0.2"/>
    <row r="378" s="232" customFormat="1" x14ac:dyDescent="0.2"/>
    <row r="379" s="232" customFormat="1" x14ac:dyDescent="0.2"/>
    <row r="380" s="232" customFormat="1" x14ac:dyDescent="0.2"/>
    <row r="381" s="232" customFormat="1" x14ac:dyDescent="0.2"/>
    <row r="382" s="232" customFormat="1" x14ac:dyDescent="0.2"/>
    <row r="383" s="232" customFormat="1" x14ac:dyDescent="0.2"/>
    <row r="384" s="232" customFormat="1" x14ac:dyDescent="0.2"/>
    <row r="385" s="232" customFormat="1" x14ac:dyDescent="0.2"/>
    <row r="386" s="232" customFormat="1" x14ac:dyDescent="0.2"/>
    <row r="387" s="232" customFormat="1" x14ac:dyDescent="0.2"/>
    <row r="388" s="232" customFormat="1" x14ac:dyDescent="0.2"/>
    <row r="389" s="232" customFormat="1" x14ac:dyDescent="0.2"/>
    <row r="390" s="232" customFormat="1" x14ac:dyDescent="0.2"/>
    <row r="391" s="232" customFormat="1" x14ac:dyDescent="0.2"/>
    <row r="392" s="232" customFormat="1" x14ac:dyDescent="0.2"/>
    <row r="393" s="232" customFormat="1" x14ac:dyDescent="0.2"/>
    <row r="394" s="232" customFormat="1" x14ac:dyDescent="0.2"/>
    <row r="395" s="232" customFormat="1" x14ac:dyDescent="0.2"/>
    <row r="396" s="232" customFormat="1" x14ac:dyDescent="0.2"/>
    <row r="397" s="232" customFormat="1" x14ac:dyDescent="0.2"/>
    <row r="398" s="232" customFormat="1" x14ac:dyDescent="0.2"/>
    <row r="399" s="232" customFormat="1" x14ac:dyDescent="0.2"/>
    <row r="400" s="232" customFormat="1" x14ac:dyDescent="0.2"/>
    <row r="401" s="232" customFormat="1" x14ac:dyDescent="0.2"/>
    <row r="402" s="232" customFormat="1" x14ac:dyDescent="0.2"/>
    <row r="403" s="232" customFormat="1" x14ac:dyDescent="0.2"/>
    <row r="404" s="232" customFormat="1" x14ac:dyDescent="0.2"/>
    <row r="405" s="232" customFormat="1" x14ac:dyDescent="0.2"/>
    <row r="406" s="232" customFormat="1" x14ac:dyDescent="0.2"/>
    <row r="407" s="232" customFormat="1" x14ac:dyDescent="0.2"/>
    <row r="408" s="232" customFormat="1" x14ac:dyDescent="0.2"/>
    <row r="409" s="232" customFormat="1" x14ac:dyDescent="0.2"/>
    <row r="410" s="232" customFormat="1" x14ac:dyDescent="0.2"/>
    <row r="411" s="232" customFormat="1" x14ac:dyDescent="0.2"/>
    <row r="412" s="232" customFormat="1" x14ac:dyDescent="0.2"/>
    <row r="413" s="232" customFormat="1" x14ac:dyDescent="0.2"/>
    <row r="414" s="232" customFormat="1" x14ac:dyDescent="0.2"/>
    <row r="415" s="232" customFormat="1" x14ac:dyDescent="0.2"/>
    <row r="416" s="232" customFormat="1" x14ac:dyDescent="0.2"/>
    <row r="417" s="232" customFormat="1" x14ac:dyDescent="0.2"/>
    <row r="418" s="232" customFormat="1" x14ac:dyDescent="0.2"/>
    <row r="419" s="232" customFormat="1" x14ac:dyDescent="0.2"/>
    <row r="420" s="232" customFormat="1" x14ac:dyDescent="0.2"/>
    <row r="421" s="232" customFormat="1" x14ac:dyDescent="0.2"/>
    <row r="422" s="232" customFormat="1" x14ac:dyDescent="0.2"/>
    <row r="423" s="232" customFormat="1" x14ac:dyDescent="0.2"/>
    <row r="424" s="232" customFormat="1" x14ac:dyDescent="0.2"/>
    <row r="425" s="232" customFormat="1" x14ac:dyDescent="0.2"/>
    <row r="426" s="232" customFormat="1" x14ac:dyDescent="0.2"/>
    <row r="427" s="232" customFormat="1" x14ac:dyDescent="0.2"/>
    <row r="428" s="232" customFormat="1" x14ac:dyDescent="0.2"/>
    <row r="429" s="232" customFormat="1" x14ac:dyDescent="0.2"/>
    <row r="430" s="232" customFormat="1" x14ac:dyDescent="0.2"/>
    <row r="431" s="232" customFormat="1" x14ac:dyDescent="0.2"/>
    <row r="432" s="232" customFormat="1" x14ac:dyDescent="0.2"/>
    <row r="433" s="232" customFormat="1" x14ac:dyDescent="0.2"/>
    <row r="434" s="232" customFormat="1" x14ac:dyDescent="0.2"/>
    <row r="435" s="232" customFormat="1" x14ac:dyDescent="0.2"/>
    <row r="436" s="232" customFormat="1" x14ac:dyDescent="0.2"/>
    <row r="437" s="232" customFormat="1" x14ac:dyDescent="0.2"/>
    <row r="438" s="232" customFormat="1" x14ac:dyDescent="0.2"/>
    <row r="439" s="232" customFormat="1" x14ac:dyDescent="0.2"/>
    <row r="440" s="232" customFormat="1" x14ac:dyDescent="0.2"/>
    <row r="441" s="232" customFormat="1" x14ac:dyDescent="0.2"/>
    <row r="442" s="232" customFormat="1" x14ac:dyDescent="0.2"/>
    <row r="443" s="232" customFormat="1" x14ac:dyDescent="0.2"/>
    <row r="444" s="232" customFormat="1" x14ac:dyDescent="0.2"/>
    <row r="445" s="232" customFormat="1" x14ac:dyDescent="0.2"/>
    <row r="446" s="232" customFormat="1" x14ac:dyDescent="0.2"/>
    <row r="447" s="232" customFormat="1" x14ac:dyDescent="0.2"/>
    <row r="448" s="232" customFormat="1" x14ac:dyDescent="0.2"/>
    <row r="449" s="232" customFormat="1" x14ac:dyDescent="0.2"/>
    <row r="450" s="232" customFormat="1" x14ac:dyDescent="0.2"/>
    <row r="451" s="232" customFormat="1" x14ac:dyDescent="0.2"/>
    <row r="452" s="232" customFormat="1" x14ac:dyDescent="0.2"/>
    <row r="453" s="232" customFormat="1" x14ac:dyDescent="0.2"/>
    <row r="454" s="232" customFormat="1" x14ac:dyDescent="0.2"/>
    <row r="455" s="232" customFormat="1" x14ac:dyDescent="0.2"/>
    <row r="456" s="232" customFormat="1" x14ac:dyDescent="0.2"/>
    <row r="457" s="232" customFormat="1" x14ac:dyDescent="0.2"/>
    <row r="458" s="232" customFormat="1" x14ac:dyDescent="0.2"/>
    <row r="459" s="232" customFormat="1" x14ac:dyDescent="0.2"/>
    <row r="460" s="232" customFormat="1" x14ac:dyDescent="0.2"/>
    <row r="461" s="232" customFormat="1" x14ac:dyDescent="0.2"/>
    <row r="462" s="232" customFormat="1" x14ac:dyDescent="0.2"/>
    <row r="463" s="232" customFormat="1" x14ac:dyDescent="0.2"/>
    <row r="464" s="232" customFormat="1" x14ac:dyDescent="0.2"/>
    <row r="465" s="232" customFormat="1" x14ac:dyDescent="0.2"/>
    <row r="466" s="232" customFormat="1" x14ac:dyDescent="0.2"/>
    <row r="467" s="232" customFormat="1" x14ac:dyDescent="0.2"/>
    <row r="468" s="232" customFormat="1" x14ac:dyDescent="0.2"/>
    <row r="469" s="232" customFormat="1" x14ac:dyDescent="0.2"/>
    <row r="470" s="232" customFormat="1" x14ac:dyDescent="0.2"/>
    <row r="471" s="232" customFormat="1" x14ac:dyDescent="0.2"/>
    <row r="472" s="232" customFormat="1" x14ac:dyDescent="0.2"/>
    <row r="473" s="232" customFormat="1" x14ac:dyDescent="0.2"/>
    <row r="474" s="232" customFormat="1" x14ac:dyDescent="0.2"/>
    <row r="475" s="232" customFormat="1" x14ac:dyDescent="0.2"/>
    <row r="476" s="232" customFormat="1" x14ac:dyDescent="0.2"/>
    <row r="477" s="232" customFormat="1" x14ac:dyDescent="0.2"/>
    <row r="478" s="232" customFormat="1" x14ac:dyDescent="0.2"/>
    <row r="479" s="232" customFormat="1" x14ac:dyDescent="0.2"/>
    <row r="480" s="232" customFormat="1" x14ac:dyDescent="0.2"/>
    <row r="481" s="232" customFormat="1" x14ac:dyDescent="0.2"/>
    <row r="482" s="232" customFormat="1" x14ac:dyDescent="0.2"/>
    <row r="483" s="232" customFormat="1" x14ac:dyDescent="0.2"/>
    <row r="484" s="232" customFormat="1" x14ac:dyDescent="0.2"/>
    <row r="485" s="232" customFormat="1" x14ac:dyDescent="0.2"/>
    <row r="486" s="232" customFormat="1" x14ac:dyDescent="0.2"/>
    <row r="487" s="232" customFormat="1" x14ac:dyDescent="0.2"/>
    <row r="488" s="232" customFormat="1" x14ac:dyDescent="0.2"/>
    <row r="489" s="232" customFormat="1" x14ac:dyDescent="0.2"/>
    <row r="490" s="232" customFormat="1" x14ac:dyDescent="0.2"/>
    <row r="491" s="232" customFormat="1" x14ac:dyDescent="0.2"/>
    <row r="492" s="232" customFormat="1" x14ac:dyDescent="0.2"/>
    <row r="493" s="232" customFormat="1" x14ac:dyDescent="0.2"/>
    <row r="494" s="232" customFormat="1" x14ac:dyDescent="0.2"/>
    <row r="495" s="232" customFormat="1" x14ac:dyDescent="0.2"/>
    <row r="496" s="232" customFormat="1" x14ac:dyDescent="0.2"/>
    <row r="497" s="232" customFormat="1" x14ac:dyDescent="0.2"/>
    <row r="498" s="232" customFormat="1" x14ac:dyDescent="0.2"/>
    <row r="499" s="232" customFormat="1" x14ac:dyDescent="0.2"/>
    <row r="500" s="232" customFormat="1" x14ac:dyDescent="0.2"/>
    <row r="501" s="232" customFormat="1" x14ac:dyDescent="0.2"/>
    <row r="502" s="232" customFormat="1" x14ac:dyDescent="0.2"/>
    <row r="503" s="232" customFormat="1" x14ac:dyDescent="0.2"/>
    <row r="504" s="232" customFormat="1" x14ac:dyDescent="0.2"/>
    <row r="505" s="232" customFormat="1" x14ac:dyDescent="0.2"/>
    <row r="506" s="232" customFormat="1" x14ac:dyDescent="0.2"/>
    <row r="507" s="232" customFormat="1" x14ac:dyDescent="0.2"/>
    <row r="508" s="232" customFormat="1" x14ac:dyDescent="0.2"/>
    <row r="509" s="232" customFormat="1" x14ac:dyDescent="0.2"/>
    <row r="510" s="232" customFormat="1" x14ac:dyDescent="0.2"/>
    <row r="511" s="232" customFormat="1" x14ac:dyDescent="0.2"/>
    <row r="512" s="232" customFormat="1" x14ac:dyDescent="0.2"/>
    <row r="513" s="232" customFormat="1" x14ac:dyDescent="0.2"/>
    <row r="514" s="232" customFormat="1" x14ac:dyDescent="0.2"/>
    <row r="515" s="232" customFormat="1" x14ac:dyDescent="0.2"/>
    <row r="516" s="232" customFormat="1" x14ac:dyDescent="0.2"/>
    <row r="517" s="232" customFormat="1" x14ac:dyDescent="0.2"/>
    <row r="518" s="232" customFormat="1" x14ac:dyDescent="0.2"/>
    <row r="519" s="232" customFormat="1" x14ac:dyDescent="0.2"/>
    <row r="520" s="232" customFormat="1" x14ac:dyDescent="0.2"/>
    <row r="521" s="232" customFormat="1" x14ac:dyDescent="0.2"/>
    <row r="522" s="232" customFormat="1" x14ac:dyDescent="0.2"/>
    <row r="523" s="232" customFormat="1" x14ac:dyDescent="0.2"/>
    <row r="524" s="232" customFormat="1" x14ac:dyDescent="0.2"/>
    <row r="525" s="232" customFormat="1" x14ac:dyDescent="0.2"/>
    <row r="526" s="232" customFormat="1" x14ac:dyDescent="0.2"/>
    <row r="527" s="232" customFormat="1" x14ac:dyDescent="0.2"/>
    <row r="528" s="232" customFormat="1" x14ac:dyDescent="0.2"/>
    <row r="529" s="232" customFormat="1" x14ac:dyDescent="0.2"/>
    <row r="530" s="232" customFormat="1" x14ac:dyDescent="0.2"/>
    <row r="531" s="232" customFormat="1" x14ac:dyDescent="0.2"/>
    <row r="532" s="232" customFormat="1" x14ac:dyDescent="0.2"/>
    <row r="533" s="232" customFormat="1" x14ac:dyDescent="0.2"/>
    <row r="534" s="232" customFormat="1" x14ac:dyDescent="0.2"/>
    <row r="535" s="232" customFormat="1" x14ac:dyDescent="0.2"/>
    <row r="536" s="232" customFormat="1" x14ac:dyDescent="0.2"/>
    <row r="537" s="232" customFormat="1" x14ac:dyDescent="0.2"/>
    <row r="538" s="232" customFormat="1" x14ac:dyDescent="0.2"/>
    <row r="539" s="232" customFormat="1" x14ac:dyDescent="0.2"/>
    <row r="540" s="232" customFormat="1" x14ac:dyDescent="0.2"/>
    <row r="541" s="232" customFormat="1" x14ac:dyDescent="0.2"/>
    <row r="542" s="232" customFormat="1" x14ac:dyDescent="0.2"/>
    <row r="543" s="232" customFormat="1" x14ac:dyDescent="0.2"/>
    <row r="544" s="232" customFormat="1" x14ac:dyDescent="0.2"/>
    <row r="545" s="232" customFormat="1" x14ac:dyDescent="0.2"/>
    <row r="546" s="232" customFormat="1" x14ac:dyDescent="0.2"/>
    <row r="547" s="232" customFormat="1" x14ac:dyDescent="0.2"/>
    <row r="548" s="232" customFormat="1" x14ac:dyDescent="0.2"/>
    <row r="549" s="232" customFormat="1" x14ac:dyDescent="0.2"/>
    <row r="550" s="232" customFormat="1" x14ac:dyDescent="0.2"/>
    <row r="551" s="232" customFormat="1" x14ac:dyDescent="0.2"/>
    <row r="552" s="232" customFormat="1" x14ac:dyDescent="0.2"/>
    <row r="553" s="232" customFormat="1" x14ac:dyDescent="0.2"/>
    <row r="554" s="232" customFormat="1" x14ac:dyDescent="0.2"/>
    <row r="555" s="232" customFormat="1" x14ac:dyDescent="0.2"/>
    <row r="556" s="232" customFormat="1" x14ac:dyDescent="0.2"/>
    <row r="557" s="232" customFormat="1" x14ac:dyDescent="0.2"/>
    <row r="558" s="232" customFormat="1" x14ac:dyDescent="0.2"/>
    <row r="559" s="232" customFormat="1" x14ac:dyDescent="0.2"/>
    <row r="560" s="232" customFormat="1" x14ac:dyDescent="0.2"/>
    <row r="561" s="232" customFormat="1" x14ac:dyDescent="0.2"/>
    <row r="562" s="232" customFormat="1" x14ac:dyDescent="0.2"/>
    <row r="563" s="232" customFormat="1" x14ac:dyDescent="0.2"/>
    <row r="564" s="232" customFormat="1" x14ac:dyDescent="0.2"/>
    <row r="565" s="232" customFormat="1" x14ac:dyDescent="0.2"/>
    <row r="566" s="232" customFormat="1" x14ac:dyDescent="0.2"/>
    <row r="567" s="232" customFormat="1" x14ac:dyDescent="0.2"/>
    <row r="568" s="232" customFormat="1" x14ac:dyDescent="0.2"/>
    <row r="569" s="232" customFormat="1" x14ac:dyDescent="0.2"/>
    <row r="570" s="232" customFormat="1" x14ac:dyDescent="0.2"/>
    <row r="571" s="232" customFormat="1" x14ac:dyDescent="0.2"/>
    <row r="572" s="232" customFormat="1" x14ac:dyDescent="0.2"/>
    <row r="573" s="232" customFormat="1" x14ac:dyDescent="0.2"/>
    <row r="574" s="232" customFormat="1" x14ac:dyDescent="0.2"/>
    <row r="575" s="232" customFormat="1" x14ac:dyDescent="0.2"/>
    <row r="576" s="232" customFormat="1" x14ac:dyDescent="0.2"/>
    <row r="577" s="232" customFormat="1" x14ac:dyDescent="0.2"/>
    <row r="578" s="232" customFormat="1" x14ac:dyDescent="0.2"/>
    <row r="579" s="232" customFormat="1" x14ac:dyDescent="0.2"/>
    <row r="580" s="232" customFormat="1" x14ac:dyDescent="0.2"/>
    <row r="581" s="232" customFormat="1" x14ac:dyDescent="0.2"/>
    <row r="582" s="232" customFormat="1" x14ac:dyDescent="0.2"/>
    <row r="583" s="232" customFormat="1" x14ac:dyDescent="0.2"/>
    <row r="584" s="232" customFormat="1" x14ac:dyDescent="0.2"/>
    <row r="585" s="232" customFormat="1" x14ac:dyDescent="0.2"/>
    <row r="586" s="232" customFormat="1" x14ac:dyDescent="0.2"/>
    <row r="587" s="232" customFormat="1" x14ac:dyDescent="0.2"/>
    <row r="588" s="232" customFormat="1" x14ac:dyDescent="0.2"/>
    <row r="589" s="232" customFormat="1" x14ac:dyDescent="0.2"/>
    <row r="590" s="232" customFormat="1" x14ac:dyDescent="0.2"/>
    <row r="591" s="232" customFormat="1" x14ac:dyDescent="0.2"/>
    <row r="592" s="232" customFormat="1" x14ac:dyDescent="0.2"/>
    <row r="593" s="232" customFormat="1" x14ac:dyDescent="0.2"/>
    <row r="594" s="232" customFormat="1" x14ac:dyDescent="0.2"/>
    <row r="595" s="232" customFormat="1" x14ac:dyDescent="0.2"/>
    <row r="596" s="232" customFormat="1" x14ac:dyDescent="0.2"/>
    <row r="597" s="232" customFormat="1" x14ac:dyDescent="0.2"/>
    <row r="598" s="232" customFormat="1" x14ac:dyDescent="0.2"/>
    <row r="599" s="232" customFormat="1" x14ac:dyDescent="0.2"/>
    <row r="600" s="232" customFormat="1" x14ac:dyDescent="0.2"/>
    <row r="601" s="232" customFormat="1" x14ac:dyDescent="0.2"/>
    <row r="602" s="232" customFormat="1" x14ac:dyDescent="0.2"/>
    <row r="603" s="232" customFormat="1" x14ac:dyDescent="0.2"/>
    <row r="604" s="232" customFormat="1" x14ac:dyDescent="0.2"/>
    <row r="605" s="232" customFormat="1" x14ac:dyDescent="0.2"/>
    <row r="606" s="232" customFormat="1" x14ac:dyDescent="0.2"/>
    <row r="607" s="232" customFormat="1" x14ac:dyDescent="0.2"/>
    <row r="608" s="232" customFormat="1" x14ac:dyDescent="0.2"/>
    <row r="609" s="232" customFormat="1" x14ac:dyDescent="0.2"/>
    <row r="610" s="232" customFormat="1" x14ac:dyDescent="0.2"/>
    <row r="611" s="232" customFormat="1" x14ac:dyDescent="0.2"/>
    <row r="612" s="232" customFormat="1" x14ac:dyDescent="0.2"/>
    <row r="613" s="232" customFormat="1" x14ac:dyDescent="0.2"/>
    <row r="614" s="232" customFormat="1" x14ac:dyDescent="0.2"/>
    <row r="615" s="232" customFormat="1" x14ac:dyDescent="0.2"/>
    <row r="616" s="232" customFormat="1" x14ac:dyDescent="0.2"/>
    <row r="617" s="232" customFormat="1" x14ac:dyDescent="0.2"/>
    <row r="618" s="232" customFormat="1" x14ac:dyDescent="0.2"/>
    <row r="619" s="232" customFormat="1" x14ac:dyDescent="0.2"/>
    <row r="620" s="232" customFormat="1" x14ac:dyDescent="0.2"/>
    <row r="621" s="232" customFormat="1" x14ac:dyDescent="0.2"/>
    <row r="622" s="232" customFormat="1" x14ac:dyDescent="0.2"/>
    <row r="623" s="232" customFormat="1" x14ac:dyDescent="0.2"/>
    <row r="624" s="232" customFormat="1" x14ac:dyDescent="0.2"/>
    <row r="625" s="232" customFormat="1" x14ac:dyDescent="0.2"/>
    <row r="626" s="232" customFormat="1" x14ac:dyDescent="0.2"/>
    <row r="627" s="232" customFormat="1" x14ac:dyDescent="0.2"/>
    <row r="628" s="232" customFormat="1" x14ac:dyDescent="0.2"/>
    <row r="629" s="232" customFormat="1" x14ac:dyDescent="0.2"/>
    <row r="630" s="232" customFormat="1" x14ac:dyDescent="0.2"/>
    <row r="631" s="232" customFormat="1" x14ac:dyDescent="0.2"/>
    <row r="632" s="232" customFormat="1" x14ac:dyDescent="0.2"/>
    <row r="633" s="232" customFormat="1" x14ac:dyDescent="0.2"/>
    <row r="634" s="232" customFormat="1" x14ac:dyDescent="0.2"/>
    <row r="635" s="232" customFormat="1" x14ac:dyDescent="0.2"/>
    <row r="636" s="232" customFormat="1" x14ac:dyDescent="0.2"/>
    <row r="637" s="232" customFormat="1" x14ac:dyDescent="0.2"/>
    <row r="638" s="232" customFormat="1" x14ac:dyDescent="0.2"/>
    <row r="639" s="232" customFormat="1" x14ac:dyDescent="0.2"/>
    <row r="640" s="232" customFormat="1" x14ac:dyDescent="0.2"/>
    <row r="641" s="232" customFormat="1" x14ac:dyDescent="0.2"/>
    <row r="642" s="232" customFormat="1" x14ac:dyDescent="0.2"/>
    <row r="643" s="232" customFormat="1" x14ac:dyDescent="0.2"/>
    <row r="644" s="232" customFormat="1" x14ac:dyDescent="0.2"/>
    <row r="645" s="232" customFormat="1" x14ac:dyDescent="0.2"/>
    <row r="646" s="232" customFormat="1" x14ac:dyDescent="0.2"/>
    <row r="647" s="232" customFormat="1" x14ac:dyDescent="0.2"/>
    <row r="648" s="232" customFormat="1" x14ac:dyDescent="0.2"/>
    <row r="649" s="232" customFormat="1" x14ac:dyDescent="0.2"/>
    <row r="650" s="232" customFormat="1" x14ac:dyDescent="0.2"/>
    <row r="651" s="232" customFormat="1" x14ac:dyDescent="0.2"/>
    <row r="652" s="232" customFormat="1" x14ac:dyDescent="0.2"/>
    <row r="653" s="232" customFormat="1" x14ac:dyDescent="0.2"/>
    <row r="654" s="232" customFormat="1" x14ac:dyDescent="0.2"/>
    <row r="655" s="232" customFormat="1" x14ac:dyDescent="0.2"/>
    <row r="656" s="232" customFormat="1" x14ac:dyDescent="0.2"/>
    <row r="657" s="232" customFormat="1" x14ac:dyDescent="0.2"/>
    <row r="658" s="232" customFormat="1" x14ac:dyDescent="0.2"/>
    <row r="659" s="232" customFormat="1" x14ac:dyDescent="0.2"/>
    <row r="660" s="232" customFormat="1" x14ac:dyDescent="0.2"/>
    <row r="661" s="232" customFormat="1" x14ac:dyDescent="0.2"/>
    <row r="662" s="232" customFormat="1" x14ac:dyDescent="0.2"/>
    <row r="663" s="232" customFormat="1" x14ac:dyDescent="0.2"/>
    <row r="664" s="232" customFormat="1" x14ac:dyDescent="0.2"/>
    <row r="665" s="232" customFormat="1" x14ac:dyDescent="0.2"/>
    <row r="666" s="232" customFormat="1" x14ac:dyDescent="0.2"/>
    <row r="667" s="232" customFormat="1" x14ac:dyDescent="0.2"/>
    <row r="668" s="232" customFormat="1" x14ac:dyDescent="0.2"/>
    <row r="669" s="232" customFormat="1" x14ac:dyDescent="0.2"/>
    <row r="670" s="232" customFormat="1" x14ac:dyDescent="0.2"/>
    <row r="671" s="232" customFormat="1" x14ac:dyDescent="0.2"/>
    <row r="672" s="232" customFormat="1" x14ac:dyDescent="0.2"/>
    <row r="673" s="232" customFormat="1" x14ac:dyDescent="0.2"/>
    <row r="674" s="232" customFormat="1" x14ac:dyDescent="0.2"/>
    <row r="675" s="232" customFormat="1" x14ac:dyDescent="0.2"/>
    <row r="676" s="232" customFormat="1" x14ac:dyDescent="0.2"/>
    <row r="677" s="232" customFormat="1" x14ac:dyDescent="0.2"/>
    <row r="678" s="232" customFormat="1" x14ac:dyDescent="0.2"/>
    <row r="679" s="232" customFormat="1" x14ac:dyDescent="0.2"/>
    <row r="680" s="232" customFormat="1" x14ac:dyDescent="0.2"/>
    <row r="681" s="232" customFormat="1" x14ac:dyDescent="0.2"/>
    <row r="682" s="232" customFormat="1" x14ac:dyDescent="0.2"/>
    <row r="683" s="232" customFormat="1" x14ac:dyDescent="0.2"/>
    <row r="684" s="232" customFormat="1" x14ac:dyDescent="0.2"/>
    <row r="685" s="232" customFormat="1" x14ac:dyDescent="0.2"/>
    <row r="686" s="232" customFormat="1" x14ac:dyDescent="0.2"/>
    <row r="687" s="232" customFormat="1" x14ac:dyDescent="0.2"/>
    <row r="688" s="232" customFormat="1" x14ac:dyDescent="0.2"/>
    <row r="689" s="232" customFormat="1" x14ac:dyDescent="0.2"/>
    <row r="690" s="232" customFormat="1" x14ac:dyDescent="0.2"/>
    <row r="691" s="232" customFormat="1" x14ac:dyDescent="0.2"/>
    <row r="692" s="232" customFormat="1" x14ac:dyDescent="0.2"/>
    <row r="693" s="232" customFormat="1" x14ac:dyDescent="0.2"/>
    <row r="694" s="232" customFormat="1" x14ac:dyDescent="0.2"/>
    <row r="695" s="232" customFormat="1" x14ac:dyDescent="0.2"/>
    <row r="696" s="232" customFormat="1" x14ac:dyDescent="0.2"/>
    <row r="697" s="232" customFormat="1" x14ac:dyDescent="0.2"/>
    <row r="698" s="232" customFormat="1" x14ac:dyDescent="0.2"/>
    <row r="699" s="232" customFormat="1" x14ac:dyDescent="0.2"/>
    <row r="700" s="232" customFormat="1" x14ac:dyDescent="0.2"/>
    <row r="701" s="232" customFormat="1" x14ac:dyDescent="0.2"/>
    <row r="702" s="232" customFormat="1" x14ac:dyDescent="0.2"/>
    <row r="703" s="232" customFormat="1" x14ac:dyDescent="0.2"/>
    <row r="704" s="232" customFormat="1" x14ac:dyDescent="0.2"/>
    <row r="705" s="232" customFormat="1" x14ac:dyDescent="0.2"/>
    <row r="706" s="232" customFormat="1" x14ac:dyDescent="0.2"/>
    <row r="707" s="232" customFormat="1" x14ac:dyDescent="0.2"/>
    <row r="708" s="232" customFormat="1" x14ac:dyDescent="0.2"/>
    <row r="709" s="232" customFormat="1" x14ac:dyDescent="0.2"/>
    <row r="710" s="232" customFormat="1" x14ac:dyDescent="0.2"/>
    <row r="711" s="232" customFormat="1" x14ac:dyDescent="0.2"/>
    <row r="712" s="232" customFormat="1" x14ac:dyDescent="0.2"/>
    <row r="713" s="232" customFormat="1" x14ac:dyDescent="0.2"/>
    <row r="714" s="232" customFormat="1" x14ac:dyDescent="0.2"/>
    <row r="715" s="232" customFormat="1" x14ac:dyDescent="0.2"/>
    <row r="716" s="232" customFormat="1" x14ac:dyDescent="0.2"/>
    <row r="717" s="232" customFormat="1" x14ac:dyDescent="0.2"/>
    <row r="718" s="232" customFormat="1" x14ac:dyDescent="0.2"/>
    <row r="719" s="232" customFormat="1" x14ac:dyDescent="0.2"/>
    <row r="720" s="232" customFormat="1" x14ac:dyDescent="0.2"/>
    <row r="721" s="232" customFormat="1" x14ac:dyDescent="0.2"/>
    <row r="722" s="232" customFormat="1" x14ac:dyDescent="0.2"/>
    <row r="723" s="232" customFormat="1" x14ac:dyDescent="0.2"/>
    <row r="724" s="232" customFormat="1" x14ac:dyDescent="0.2"/>
    <row r="725" s="232" customFormat="1" x14ac:dyDescent="0.2"/>
    <row r="726" s="232" customFormat="1" x14ac:dyDescent="0.2"/>
    <row r="727" s="232" customFormat="1" x14ac:dyDescent="0.2"/>
    <row r="728" s="232" customFormat="1" x14ac:dyDescent="0.2"/>
    <row r="729" s="232" customFormat="1" x14ac:dyDescent="0.2"/>
    <row r="730" s="232" customFormat="1" x14ac:dyDescent="0.2"/>
    <row r="731" s="232" customFormat="1" x14ac:dyDescent="0.2"/>
    <row r="732" s="232" customFormat="1" x14ac:dyDescent="0.2"/>
    <row r="733" s="232" customFormat="1" x14ac:dyDescent="0.2"/>
    <row r="734" s="232" customFormat="1" x14ac:dyDescent="0.2"/>
    <row r="735" s="232" customFormat="1" x14ac:dyDescent="0.2"/>
    <row r="736" s="232" customFormat="1" x14ac:dyDescent="0.2"/>
    <row r="737" s="232" customFormat="1" x14ac:dyDescent="0.2"/>
    <row r="738" s="232" customFormat="1" x14ac:dyDescent="0.2"/>
    <row r="739" s="232" customFormat="1" x14ac:dyDescent="0.2"/>
    <row r="740" s="232" customFormat="1" x14ac:dyDescent="0.2"/>
    <row r="741" s="232" customFormat="1" x14ac:dyDescent="0.2"/>
    <row r="742" s="232" customFormat="1" x14ac:dyDescent="0.2"/>
    <row r="743" s="232" customFormat="1" x14ac:dyDescent="0.2"/>
    <row r="744" s="232" customFormat="1" x14ac:dyDescent="0.2"/>
    <row r="745" s="232" customFormat="1" x14ac:dyDescent="0.2"/>
    <row r="746" s="232" customFormat="1" x14ac:dyDescent="0.2"/>
    <row r="747" s="232" customFormat="1" x14ac:dyDescent="0.2"/>
    <row r="748" s="232" customFormat="1" x14ac:dyDescent="0.2"/>
    <row r="749" s="232" customFormat="1" x14ac:dyDescent="0.2"/>
    <row r="750" s="232" customFormat="1" x14ac:dyDescent="0.2"/>
    <row r="751" s="232" customFormat="1" x14ac:dyDescent="0.2"/>
    <row r="752" s="232" customFormat="1" x14ac:dyDescent="0.2"/>
    <row r="753" s="232" customFormat="1" x14ac:dyDescent="0.2"/>
    <row r="754" s="232" customFormat="1" x14ac:dyDescent="0.2"/>
    <row r="755" s="232" customFormat="1" x14ac:dyDescent="0.2"/>
    <row r="756" s="232" customFormat="1" x14ac:dyDescent="0.2"/>
    <row r="757" s="232" customFormat="1" x14ac:dyDescent="0.2"/>
    <row r="758" s="232" customFormat="1" x14ac:dyDescent="0.2"/>
    <row r="759" s="232" customFormat="1" x14ac:dyDescent="0.2"/>
    <row r="760" s="232" customFormat="1" x14ac:dyDescent="0.2"/>
    <row r="761" s="232" customFormat="1" x14ac:dyDescent="0.2"/>
    <row r="762" s="232" customFormat="1" x14ac:dyDescent="0.2"/>
    <row r="763" s="232" customFormat="1" x14ac:dyDescent="0.2"/>
    <row r="764" s="232" customFormat="1" x14ac:dyDescent="0.2"/>
    <row r="765" s="232" customFormat="1" x14ac:dyDescent="0.2"/>
    <row r="766" s="232" customFormat="1" x14ac:dyDescent="0.2"/>
    <row r="767" s="232" customFormat="1" x14ac:dyDescent="0.2"/>
    <row r="768" s="232" customFormat="1" x14ac:dyDescent="0.2"/>
    <row r="769" s="232" customFormat="1" x14ac:dyDescent="0.2"/>
    <row r="770" s="232" customFormat="1" x14ac:dyDescent="0.2"/>
    <row r="771" s="232" customFormat="1" x14ac:dyDescent="0.2"/>
    <row r="772" s="232" customFormat="1" x14ac:dyDescent="0.2"/>
    <row r="773" s="232" customFormat="1" x14ac:dyDescent="0.2"/>
    <row r="774" s="232" customFormat="1" x14ac:dyDescent="0.2"/>
    <row r="775" s="232" customFormat="1" x14ac:dyDescent="0.2"/>
    <row r="776" s="232" customFormat="1" x14ac:dyDescent="0.2"/>
    <row r="777" s="232" customFormat="1" x14ac:dyDescent="0.2"/>
    <row r="778" s="232" customFormat="1" x14ac:dyDescent="0.2"/>
    <row r="779" s="232" customFormat="1" x14ac:dyDescent="0.2"/>
    <row r="780" s="232" customFormat="1" x14ac:dyDescent="0.2"/>
    <row r="781" s="232" customFormat="1" x14ac:dyDescent="0.2"/>
    <row r="782" s="232" customFormat="1" x14ac:dyDescent="0.2"/>
    <row r="783" s="232" customFormat="1" x14ac:dyDescent="0.2"/>
    <row r="784" s="232" customFormat="1" x14ac:dyDescent="0.2"/>
    <row r="785" s="232" customFormat="1" x14ac:dyDescent="0.2"/>
    <row r="786" s="232" customFormat="1" x14ac:dyDescent="0.2"/>
    <row r="787" s="232" customFormat="1" x14ac:dyDescent="0.2"/>
    <row r="788" s="232" customFormat="1" x14ac:dyDescent="0.2"/>
    <row r="789" s="232" customFormat="1" x14ac:dyDescent="0.2"/>
    <row r="790" s="232" customFormat="1" x14ac:dyDescent="0.2"/>
    <row r="791" s="232" customFormat="1" x14ac:dyDescent="0.2"/>
    <row r="792" s="232" customFormat="1" x14ac:dyDescent="0.2"/>
    <row r="793" s="232" customFormat="1" x14ac:dyDescent="0.2"/>
    <row r="794" s="232" customFormat="1" x14ac:dyDescent="0.2"/>
    <row r="795" s="232" customFormat="1" x14ac:dyDescent="0.2"/>
    <row r="796" s="232" customFormat="1" x14ac:dyDescent="0.2"/>
    <row r="797" s="232" customFormat="1" x14ac:dyDescent="0.2"/>
    <row r="798" s="232" customFormat="1" x14ac:dyDescent="0.2"/>
    <row r="799" s="232" customFormat="1" x14ac:dyDescent="0.2"/>
    <row r="800" s="232" customFormat="1" x14ac:dyDescent="0.2"/>
    <row r="801" s="232" customFormat="1" x14ac:dyDescent="0.2"/>
    <row r="802" s="232" customFormat="1" x14ac:dyDescent="0.2"/>
    <row r="803" s="232" customFormat="1" x14ac:dyDescent="0.2"/>
    <row r="804" s="232" customFormat="1" x14ac:dyDescent="0.2"/>
    <row r="805" s="232" customFormat="1" x14ac:dyDescent="0.2"/>
    <row r="806" s="232" customFormat="1" x14ac:dyDescent="0.2"/>
    <row r="807" s="232" customFormat="1" x14ac:dyDescent="0.2"/>
    <row r="808" s="232" customFormat="1" x14ac:dyDescent="0.2"/>
    <row r="809" s="232" customFormat="1" x14ac:dyDescent="0.2"/>
    <row r="810" s="232" customFormat="1" x14ac:dyDescent="0.2"/>
    <row r="811" s="232" customFormat="1" x14ac:dyDescent="0.2"/>
    <row r="812" s="232" customFormat="1" x14ac:dyDescent="0.2"/>
    <row r="813" s="232" customFormat="1" x14ac:dyDescent="0.2"/>
    <row r="814" s="232" customFormat="1" x14ac:dyDescent="0.2"/>
    <row r="815" s="232" customFormat="1" x14ac:dyDescent="0.2"/>
    <row r="816" s="232" customFormat="1" x14ac:dyDescent="0.2"/>
    <row r="817" s="232" customFormat="1" x14ac:dyDescent="0.2"/>
    <row r="818" s="232" customFormat="1" x14ac:dyDescent="0.2"/>
    <row r="819" s="232" customFormat="1" x14ac:dyDescent="0.2"/>
    <row r="820" s="232" customFormat="1" x14ac:dyDescent="0.2"/>
    <row r="821" s="232" customFormat="1" x14ac:dyDescent="0.2"/>
    <row r="822" s="232" customFormat="1" x14ac:dyDescent="0.2"/>
    <row r="823" s="232" customFormat="1" x14ac:dyDescent="0.2"/>
    <row r="824" s="232" customFormat="1" x14ac:dyDescent="0.2"/>
    <row r="825" s="232" customFormat="1" x14ac:dyDescent="0.2"/>
    <row r="826" s="232" customFormat="1" x14ac:dyDescent="0.2"/>
    <row r="827" s="232" customFormat="1" x14ac:dyDescent="0.2"/>
    <row r="828" s="232" customFormat="1" x14ac:dyDescent="0.2"/>
    <row r="829" s="232" customFormat="1" x14ac:dyDescent="0.2"/>
    <row r="830" s="232" customFormat="1" x14ac:dyDescent="0.2"/>
    <row r="831" s="232" customFormat="1" x14ac:dyDescent="0.2"/>
    <row r="832" s="232" customFormat="1" x14ac:dyDescent="0.2"/>
    <row r="833" s="232" customFormat="1" x14ac:dyDescent="0.2"/>
    <row r="834" s="232" customFormat="1" x14ac:dyDescent="0.2"/>
    <row r="835" s="232" customFormat="1" x14ac:dyDescent="0.2"/>
    <row r="836" s="232" customFormat="1" x14ac:dyDescent="0.2"/>
    <row r="837" s="232" customFormat="1" x14ac:dyDescent="0.2"/>
    <row r="838" s="232" customFormat="1" x14ac:dyDescent="0.2"/>
    <row r="839" s="232" customFormat="1" x14ac:dyDescent="0.2"/>
    <row r="840" s="232" customFormat="1" x14ac:dyDescent="0.2"/>
    <row r="841" s="232" customFormat="1" x14ac:dyDescent="0.2"/>
    <row r="842" s="232" customFormat="1" x14ac:dyDescent="0.2"/>
    <row r="843" s="232" customFormat="1" x14ac:dyDescent="0.2"/>
    <row r="844" s="232" customFormat="1" x14ac:dyDescent="0.2"/>
  </sheetData>
  <mergeCells count="264">
    <mergeCell ref="C21"/>
    <mergeCell ref="C22"/>
    <mergeCell ref="D4:D7"/>
    <mergeCell ref="C4:C7"/>
    <mergeCell ref="B29:B31"/>
    <mergeCell ref="C29"/>
    <mergeCell ref="C30"/>
    <mergeCell ref="C31"/>
    <mergeCell ref="B1:O1"/>
    <mergeCell ref="B4:B7"/>
    <mergeCell ref="I4:I7"/>
    <mergeCell ref="J4:J7"/>
    <mergeCell ref="K4:K7"/>
    <mergeCell ref="L4:L7"/>
    <mergeCell ref="M4:M7"/>
    <mergeCell ref="B11:B13"/>
    <mergeCell ref="B14:B16"/>
    <mergeCell ref="C14"/>
    <mergeCell ref="C15"/>
    <mergeCell ref="S17:S19"/>
    <mergeCell ref="B8:B10"/>
    <mergeCell ref="O4:O7"/>
    <mergeCell ref="B201:F201"/>
    <mergeCell ref="C16"/>
    <mergeCell ref="N4:N7"/>
    <mergeCell ref="F4:F7"/>
    <mergeCell ref="E4:E7"/>
    <mergeCell ref="B26:B28"/>
    <mergeCell ref="C26"/>
    <mergeCell ref="C27"/>
    <mergeCell ref="C28"/>
    <mergeCell ref="B17:B19"/>
    <mergeCell ref="C17"/>
    <mergeCell ref="C18"/>
    <mergeCell ref="C19"/>
    <mergeCell ref="B20:B22"/>
    <mergeCell ref="C20"/>
    <mergeCell ref="H4:H7"/>
    <mergeCell ref="G4:G7"/>
    <mergeCell ref="B23:B25"/>
    <mergeCell ref="C23"/>
    <mergeCell ref="C24"/>
    <mergeCell ref="C25"/>
    <mergeCell ref="C33"/>
    <mergeCell ref="C34"/>
    <mergeCell ref="B35:B37"/>
    <mergeCell ref="C35"/>
    <mergeCell ref="C36"/>
    <mergeCell ref="C37"/>
    <mergeCell ref="B38:B40"/>
    <mergeCell ref="C38"/>
    <mergeCell ref="C39"/>
    <mergeCell ref="C40"/>
    <mergeCell ref="B32:B34"/>
    <mergeCell ref="C32"/>
    <mergeCell ref="B50:B52"/>
    <mergeCell ref="C50"/>
    <mergeCell ref="C51"/>
    <mergeCell ref="C52"/>
    <mergeCell ref="B53:B55"/>
    <mergeCell ref="C53"/>
    <mergeCell ref="C54"/>
    <mergeCell ref="C55"/>
    <mergeCell ref="B41:B43"/>
    <mergeCell ref="C41"/>
    <mergeCell ref="C42"/>
    <mergeCell ref="C43"/>
    <mergeCell ref="B44:B46"/>
    <mergeCell ref="C44"/>
    <mergeCell ref="C45"/>
    <mergeCell ref="C46"/>
    <mergeCell ref="B47:B49"/>
    <mergeCell ref="C47"/>
    <mergeCell ref="C48"/>
    <mergeCell ref="C49"/>
    <mergeCell ref="B56:B58"/>
    <mergeCell ref="C56"/>
    <mergeCell ref="C57"/>
    <mergeCell ref="C58"/>
    <mergeCell ref="B59:B61"/>
    <mergeCell ref="C59"/>
    <mergeCell ref="C60"/>
    <mergeCell ref="C61"/>
    <mergeCell ref="B62:B64"/>
    <mergeCell ref="C62"/>
    <mergeCell ref="C63"/>
    <mergeCell ref="C64"/>
    <mergeCell ref="B65:B67"/>
    <mergeCell ref="C65"/>
    <mergeCell ref="C66"/>
    <mergeCell ref="C67"/>
    <mergeCell ref="B68:B70"/>
    <mergeCell ref="C68"/>
    <mergeCell ref="C69"/>
    <mergeCell ref="C70"/>
    <mergeCell ref="B71:B73"/>
    <mergeCell ref="C71"/>
    <mergeCell ref="C72"/>
    <mergeCell ref="C73"/>
    <mergeCell ref="B74:B76"/>
    <mergeCell ref="C74"/>
    <mergeCell ref="C75"/>
    <mergeCell ref="C76"/>
    <mergeCell ref="B77:B79"/>
    <mergeCell ref="C77"/>
    <mergeCell ref="C78"/>
    <mergeCell ref="C79"/>
    <mergeCell ref="B80:B82"/>
    <mergeCell ref="C80"/>
    <mergeCell ref="C81"/>
    <mergeCell ref="C82"/>
    <mergeCell ref="B83:B85"/>
    <mergeCell ref="C83"/>
    <mergeCell ref="C84"/>
    <mergeCell ref="C85"/>
    <mergeCell ref="B86:B88"/>
    <mergeCell ref="C86"/>
    <mergeCell ref="C87"/>
    <mergeCell ref="C88"/>
    <mergeCell ref="B89:B91"/>
    <mergeCell ref="C89"/>
    <mergeCell ref="C90"/>
    <mergeCell ref="C91"/>
    <mergeCell ref="B92:B94"/>
    <mergeCell ref="C92"/>
    <mergeCell ref="C93"/>
    <mergeCell ref="C94"/>
    <mergeCell ref="B95:B97"/>
    <mergeCell ref="C95"/>
    <mergeCell ref="C96"/>
    <mergeCell ref="C97"/>
    <mergeCell ref="B98:B100"/>
    <mergeCell ref="C98"/>
    <mergeCell ref="C99"/>
    <mergeCell ref="C100"/>
    <mergeCell ref="B101:B103"/>
    <mergeCell ref="C101"/>
    <mergeCell ref="C102"/>
    <mergeCell ref="C103"/>
    <mergeCell ref="B104:B106"/>
    <mergeCell ref="C104"/>
    <mergeCell ref="C105"/>
    <mergeCell ref="C106"/>
    <mergeCell ref="B107:B109"/>
    <mergeCell ref="C107"/>
    <mergeCell ref="C108"/>
    <mergeCell ref="C109"/>
    <mergeCell ref="B110:B112"/>
    <mergeCell ref="C110"/>
    <mergeCell ref="C111"/>
    <mergeCell ref="C112"/>
    <mergeCell ref="B113:B115"/>
    <mergeCell ref="C113"/>
    <mergeCell ref="C114"/>
    <mergeCell ref="C115"/>
    <mergeCell ref="B116:B118"/>
    <mergeCell ref="C116"/>
    <mergeCell ref="C117"/>
    <mergeCell ref="C118"/>
    <mergeCell ref="B119:B121"/>
    <mergeCell ref="C119"/>
    <mergeCell ref="C120"/>
    <mergeCell ref="C121"/>
    <mergeCell ref="B122:B124"/>
    <mergeCell ref="C122"/>
    <mergeCell ref="C123"/>
    <mergeCell ref="C124"/>
    <mergeCell ref="B125:B127"/>
    <mergeCell ref="C125"/>
    <mergeCell ref="C126"/>
    <mergeCell ref="C127"/>
    <mergeCell ref="B128:B130"/>
    <mergeCell ref="C128"/>
    <mergeCell ref="C129"/>
    <mergeCell ref="C130"/>
    <mergeCell ref="B131:B133"/>
    <mergeCell ref="C131"/>
    <mergeCell ref="C132"/>
    <mergeCell ref="C133"/>
    <mergeCell ref="B134:B136"/>
    <mergeCell ref="C134"/>
    <mergeCell ref="C135"/>
    <mergeCell ref="C136"/>
    <mergeCell ref="B143:B145"/>
    <mergeCell ref="C143"/>
    <mergeCell ref="C144"/>
    <mergeCell ref="C145"/>
    <mergeCell ref="B137:B139"/>
    <mergeCell ref="C137"/>
    <mergeCell ref="C138"/>
    <mergeCell ref="C139"/>
    <mergeCell ref="B140:B142"/>
    <mergeCell ref="C140"/>
    <mergeCell ref="C141"/>
    <mergeCell ref="C142"/>
    <mergeCell ref="B152:B154"/>
    <mergeCell ref="C152"/>
    <mergeCell ref="C153"/>
    <mergeCell ref="C154"/>
    <mergeCell ref="B155:B157"/>
    <mergeCell ref="C155"/>
    <mergeCell ref="C156"/>
    <mergeCell ref="C157"/>
    <mergeCell ref="B146:B148"/>
    <mergeCell ref="C146"/>
    <mergeCell ref="C147"/>
    <mergeCell ref="C148"/>
    <mergeCell ref="B149:B151"/>
    <mergeCell ref="C149"/>
    <mergeCell ref="C150"/>
    <mergeCell ref="C151"/>
    <mergeCell ref="B170:B172"/>
    <mergeCell ref="C170"/>
    <mergeCell ref="C171"/>
    <mergeCell ref="C172"/>
    <mergeCell ref="B167:B169"/>
    <mergeCell ref="C167"/>
    <mergeCell ref="B158:B160"/>
    <mergeCell ref="C158"/>
    <mergeCell ref="C159"/>
    <mergeCell ref="C160"/>
    <mergeCell ref="C168"/>
    <mergeCell ref="C169"/>
    <mergeCell ref="B161:B163"/>
    <mergeCell ref="C161"/>
    <mergeCell ref="C162"/>
    <mergeCell ref="C163"/>
    <mergeCell ref="B164:B166"/>
    <mergeCell ref="C164"/>
    <mergeCell ref="C165"/>
    <mergeCell ref="C166"/>
    <mergeCell ref="B179:B181"/>
    <mergeCell ref="C179"/>
    <mergeCell ref="C180"/>
    <mergeCell ref="C181"/>
    <mergeCell ref="B173:B175"/>
    <mergeCell ref="C173"/>
    <mergeCell ref="C174"/>
    <mergeCell ref="C175"/>
    <mergeCell ref="B176:B178"/>
    <mergeCell ref="C176"/>
    <mergeCell ref="C177"/>
    <mergeCell ref="C178"/>
    <mergeCell ref="B185:B187"/>
    <mergeCell ref="C185"/>
    <mergeCell ref="C186"/>
    <mergeCell ref="C187"/>
    <mergeCell ref="B188:B190"/>
    <mergeCell ref="C188"/>
    <mergeCell ref="C189"/>
    <mergeCell ref="C190"/>
    <mergeCell ref="B182:B184"/>
    <mergeCell ref="C182"/>
    <mergeCell ref="C183"/>
    <mergeCell ref="C184"/>
    <mergeCell ref="B198:O198"/>
    <mergeCell ref="B191:B193"/>
    <mergeCell ref="C191"/>
    <mergeCell ref="C192"/>
    <mergeCell ref="C193"/>
    <mergeCell ref="B194:B196"/>
    <mergeCell ref="C194"/>
    <mergeCell ref="C195"/>
    <mergeCell ref="C196"/>
  </mergeCells>
  <hyperlinks>
    <hyperlink ref="R6" location="Indice!A1" display="(Voltar ao índice)" xr:uid="{F082FA70-E1B6-4C2C-B672-EBBA28B3BC79}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2165-3EAD-442E-8BD8-541C5AE35A4D}">
  <dimension ref="A1:N40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65" customWidth="1"/>
    <col min="2" max="2" width="22" style="65" customWidth="1"/>
    <col min="3" max="6" width="19.7109375" style="65" customWidth="1"/>
    <col min="7" max="7" width="6.7109375" style="65" customWidth="1"/>
    <col min="8" max="16384" width="9.140625" style="65"/>
  </cols>
  <sheetData>
    <row r="1" spans="1:9" ht="36.75" customHeight="1" x14ac:dyDescent="0.2">
      <c r="A1" s="138"/>
      <c r="B1" s="493" t="s">
        <v>567</v>
      </c>
      <c r="C1" s="493"/>
      <c r="D1" s="493"/>
      <c r="E1" s="493"/>
      <c r="F1" s="493"/>
      <c r="G1" s="138"/>
      <c r="H1" s="138"/>
      <c r="I1" s="138"/>
    </row>
    <row r="2" spans="1:9" x14ac:dyDescent="0.2">
      <c r="A2" s="138"/>
      <c r="B2" s="139"/>
      <c r="C2" s="115"/>
      <c r="D2" s="115"/>
      <c r="E2" s="115"/>
      <c r="F2" s="138"/>
      <c r="G2" s="138"/>
      <c r="H2" s="138"/>
      <c r="I2" s="138"/>
    </row>
    <row r="3" spans="1:9" x14ac:dyDescent="0.2">
      <c r="A3" s="117"/>
      <c r="B3" s="423">
        <v>2020</v>
      </c>
      <c r="C3" s="424"/>
      <c r="D3" s="424"/>
      <c r="E3" s="424"/>
      <c r="F3" s="424" t="s">
        <v>76</v>
      </c>
      <c r="G3" s="117"/>
      <c r="H3" s="67" t="s">
        <v>1</v>
      </c>
      <c r="I3" s="117"/>
    </row>
    <row r="4" spans="1:9" ht="13.15" customHeight="1" x14ac:dyDescent="0.2">
      <c r="A4" s="140"/>
      <c r="B4" s="456" t="s">
        <v>75</v>
      </c>
      <c r="C4" s="494" t="s">
        <v>568</v>
      </c>
      <c r="D4" s="495" t="s">
        <v>569</v>
      </c>
      <c r="E4" s="495" t="s">
        <v>570</v>
      </c>
      <c r="F4" s="494" t="s">
        <v>571</v>
      </c>
      <c r="G4" s="140"/>
      <c r="H4" s="140"/>
      <c r="I4" s="140"/>
    </row>
    <row r="5" spans="1:9" x14ac:dyDescent="0.2">
      <c r="A5" s="140"/>
      <c r="B5" s="456"/>
      <c r="C5" s="494"/>
      <c r="D5" s="495"/>
      <c r="E5" s="495"/>
      <c r="F5" s="494"/>
      <c r="G5" s="140"/>
      <c r="H5" s="140"/>
      <c r="I5" s="140"/>
    </row>
    <row r="6" spans="1:9" x14ac:dyDescent="0.2">
      <c r="A6" s="140"/>
      <c r="B6" s="456"/>
      <c r="C6" s="494"/>
      <c r="D6" s="495"/>
      <c r="E6" s="495"/>
      <c r="F6" s="494"/>
      <c r="G6" s="140"/>
    </row>
    <row r="7" spans="1:9" x14ac:dyDescent="0.2">
      <c r="A7" s="117"/>
      <c r="B7" s="425"/>
      <c r="C7" s="426"/>
      <c r="D7" s="117"/>
      <c r="E7" s="117"/>
      <c r="F7" s="117"/>
      <c r="G7" s="117"/>
    </row>
    <row r="8" spans="1:9" ht="15" customHeight="1" x14ac:dyDescent="0.2">
      <c r="A8" s="141"/>
      <c r="B8" s="427" t="s">
        <v>15</v>
      </c>
      <c r="C8" s="428">
        <v>4.7</v>
      </c>
      <c r="D8" s="428">
        <v>0.9</v>
      </c>
      <c r="E8" s="428">
        <v>0.9</v>
      </c>
      <c r="F8" s="428">
        <v>9.4</v>
      </c>
      <c r="G8" s="429"/>
    </row>
    <row r="9" spans="1:9" ht="15" customHeight="1" x14ac:dyDescent="0.2">
      <c r="A9" s="117"/>
      <c r="B9" s="430" t="s">
        <v>14</v>
      </c>
      <c r="C9" s="431">
        <v>0.8</v>
      </c>
      <c r="D9" s="432">
        <v>0.5</v>
      </c>
      <c r="E9" s="432">
        <v>0.5</v>
      </c>
      <c r="F9" s="432">
        <v>2.7</v>
      </c>
      <c r="G9" s="429"/>
    </row>
    <row r="10" spans="1:9" ht="15" customHeight="1" x14ac:dyDescent="0.2">
      <c r="A10" s="117"/>
      <c r="B10" s="430" t="s">
        <v>16</v>
      </c>
      <c r="C10" s="431">
        <v>1.5</v>
      </c>
      <c r="D10" s="432">
        <v>0.4</v>
      </c>
      <c r="E10" s="432">
        <v>0.6</v>
      </c>
      <c r="F10" s="432">
        <v>3.7</v>
      </c>
      <c r="G10" s="429"/>
    </row>
    <row r="11" spans="1:9" ht="15" customHeight="1" x14ac:dyDescent="0.2">
      <c r="A11" s="117"/>
      <c r="B11" s="430" t="s">
        <v>13</v>
      </c>
      <c r="C11" s="431">
        <v>8.4</v>
      </c>
      <c r="D11" s="432">
        <v>1.5</v>
      </c>
      <c r="E11" s="432">
        <v>1.4</v>
      </c>
      <c r="F11" s="432">
        <v>17.100000000000001</v>
      </c>
      <c r="G11" s="429"/>
    </row>
    <row r="12" spans="1:9" ht="15" customHeight="1" x14ac:dyDescent="0.2">
      <c r="A12" s="117"/>
      <c r="B12" s="430" t="s">
        <v>12</v>
      </c>
      <c r="C12" s="431">
        <v>2.1</v>
      </c>
      <c r="D12" s="432">
        <v>0.6</v>
      </c>
      <c r="E12" s="432">
        <v>0.9</v>
      </c>
      <c r="F12" s="432">
        <v>5.2</v>
      </c>
      <c r="G12" s="429"/>
    </row>
    <row r="13" spans="1:9" ht="15" customHeight="1" x14ac:dyDescent="0.2">
      <c r="A13" s="117"/>
      <c r="B13" s="430" t="s">
        <v>11</v>
      </c>
      <c r="C13" s="431">
        <v>1.4</v>
      </c>
      <c r="D13" s="432">
        <v>0.2</v>
      </c>
      <c r="E13" s="432">
        <v>0.4</v>
      </c>
      <c r="F13" s="432">
        <v>2.5</v>
      </c>
      <c r="G13" s="429"/>
    </row>
    <row r="14" spans="1:9" ht="15" customHeight="1" x14ac:dyDescent="0.2">
      <c r="A14" s="117"/>
      <c r="B14" s="430" t="s">
        <v>10</v>
      </c>
      <c r="C14" s="431">
        <v>3.5</v>
      </c>
      <c r="D14" s="432">
        <v>0.4</v>
      </c>
      <c r="E14" s="432">
        <v>0.9</v>
      </c>
      <c r="F14" s="432">
        <v>6.1</v>
      </c>
      <c r="G14" s="429"/>
    </row>
    <row r="15" spans="1:9" ht="15" customHeight="1" x14ac:dyDescent="0.2">
      <c r="A15" s="117"/>
      <c r="B15" s="430" t="s">
        <v>9</v>
      </c>
      <c r="C15" s="431">
        <v>2.2999999999999998</v>
      </c>
      <c r="D15" s="432">
        <v>0.4</v>
      </c>
      <c r="E15" s="432">
        <v>0.9</v>
      </c>
      <c r="F15" s="432">
        <v>3.5</v>
      </c>
      <c r="G15" s="429"/>
    </row>
    <row r="16" spans="1:9" ht="15" customHeight="1" x14ac:dyDescent="0.2">
      <c r="A16" s="117"/>
      <c r="B16" s="430" t="s">
        <v>8</v>
      </c>
      <c r="C16" s="431">
        <v>3.4</v>
      </c>
      <c r="D16" s="432">
        <v>0.5</v>
      </c>
      <c r="E16" s="432">
        <v>0.6</v>
      </c>
      <c r="F16" s="432">
        <v>4.4000000000000004</v>
      </c>
      <c r="G16" s="429"/>
    </row>
    <row r="17" spans="1:14" ht="15" customHeight="1" x14ac:dyDescent="0.2">
      <c r="A17" s="117"/>
      <c r="B17" s="430" t="s">
        <v>7</v>
      </c>
      <c r="C17" s="431">
        <v>1.1000000000000001</v>
      </c>
      <c r="D17" s="432">
        <v>0.2</v>
      </c>
      <c r="E17" s="432">
        <v>0.8</v>
      </c>
      <c r="F17" s="432">
        <v>4.8</v>
      </c>
      <c r="G17" s="429"/>
    </row>
    <row r="18" spans="1:14" ht="12.6" customHeight="1" x14ac:dyDescent="0.2">
      <c r="A18" s="117"/>
      <c r="B18" s="430" t="s">
        <v>6</v>
      </c>
      <c r="C18" s="431">
        <v>1.2</v>
      </c>
      <c r="D18" s="432">
        <v>0</v>
      </c>
      <c r="E18" s="432">
        <v>0.8</v>
      </c>
      <c r="F18" s="432">
        <v>6.1</v>
      </c>
      <c r="G18" s="146"/>
    </row>
    <row r="19" spans="1:14" ht="12.6" customHeight="1" x14ac:dyDescent="0.2">
      <c r="A19" s="117"/>
      <c r="B19" s="430" t="s">
        <v>5</v>
      </c>
      <c r="C19" s="431">
        <v>2.1</v>
      </c>
      <c r="D19" s="432">
        <v>0.8</v>
      </c>
      <c r="E19" s="432">
        <v>0.4</v>
      </c>
      <c r="F19" s="432">
        <v>2.7</v>
      </c>
      <c r="G19" s="146"/>
    </row>
    <row r="20" spans="1:14" ht="12.6" customHeight="1" x14ac:dyDescent="0.2">
      <c r="A20" s="117"/>
      <c r="B20" s="147"/>
      <c r="C20" s="433"/>
      <c r="D20" s="434"/>
      <c r="E20" s="434"/>
      <c r="F20" s="434"/>
      <c r="G20" s="434"/>
    </row>
    <row r="21" spans="1:14" ht="3" customHeight="1" x14ac:dyDescent="0.2">
      <c r="B21" s="435"/>
      <c r="C21" s="435"/>
      <c r="D21" s="435"/>
      <c r="E21" s="435"/>
      <c r="F21" s="435"/>
    </row>
    <row r="22" spans="1:14" ht="12.6" customHeight="1" x14ac:dyDescent="0.2">
      <c r="A22" s="117"/>
    </row>
    <row r="23" spans="1:14" ht="12.6" customHeight="1" x14ac:dyDescent="0.2">
      <c r="A23" s="117"/>
      <c r="B23" s="496" t="s">
        <v>85</v>
      </c>
      <c r="C23" s="496"/>
      <c r="D23" s="419"/>
      <c r="E23" s="419"/>
      <c r="F23" s="141"/>
      <c r="G23" s="141"/>
    </row>
    <row r="24" spans="1:14" x14ac:dyDescent="0.2">
      <c r="A24" s="117"/>
      <c r="B24" s="436" t="s">
        <v>86</v>
      </c>
      <c r="C24" s="436"/>
      <c r="D24" s="436"/>
      <c r="E24" s="436"/>
      <c r="F24" s="436"/>
      <c r="G24" s="436"/>
    </row>
    <row r="25" spans="1:14" ht="13.15" customHeight="1" x14ac:dyDescent="0.2">
      <c r="A25" s="117"/>
      <c r="B25" s="497" t="s">
        <v>87</v>
      </c>
      <c r="C25" s="497"/>
      <c r="D25" s="497"/>
      <c r="E25" s="497"/>
      <c r="F25" s="497"/>
      <c r="G25" s="437"/>
      <c r="H25" s="437"/>
      <c r="I25" s="438"/>
      <c r="J25" s="438"/>
      <c r="K25" s="438"/>
      <c r="L25" s="132"/>
      <c r="M25" s="132"/>
      <c r="N25" s="132"/>
    </row>
    <row r="26" spans="1:14" ht="13.15" customHeight="1" x14ac:dyDescent="0.2">
      <c r="A26" s="117"/>
      <c r="B26" s="498" t="s">
        <v>179</v>
      </c>
      <c r="C26" s="498"/>
      <c r="D26" s="498"/>
      <c r="E26" s="498"/>
      <c r="F26" s="498"/>
      <c r="G26" s="439"/>
      <c r="H26" s="439"/>
      <c r="I26" s="439"/>
      <c r="J26" s="439"/>
      <c r="K26" s="439"/>
      <c r="L26" s="439"/>
      <c r="M26" s="439"/>
      <c r="N26" s="439"/>
    </row>
    <row r="27" spans="1:14" ht="33" customHeight="1" x14ac:dyDescent="0.2">
      <c r="A27" s="138"/>
      <c r="B27" s="499" t="s">
        <v>181</v>
      </c>
      <c r="C27" s="499"/>
      <c r="D27" s="499"/>
      <c r="E27" s="499"/>
      <c r="F27" s="499"/>
      <c r="G27" s="440"/>
      <c r="H27" s="440"/>
      <c r="I27" s="440"/>
      <c r="J27" s="440"/>
      <c r="K27" s="440"/>
      <c r="L27" s="440"/>
      <c r="M27" s="440"/>
      <c r="N27" s="440"/>
    </row>
    <row r="28" spans="1:14" ht="22.9" customHeight="1" x14ac:dyDescent="0.2">
      <c r="A28" s="138"/>
      <c r="B28" s="500" t="s">
        <v>180</v>
      </c>
      <c r="C28" s="500"/>
      <c r="D28" s="500"/>
      <c r="E28" s="500"/>
      <c r="F28" s="500"/>
      <c r="G28" s="441"/>
      <c r="H28" s="441"/>
      <c r="I28" s="441"/>
      <c r="J28" s="441"/>
      <c r="K28" s="441"/>
      <c r="L28" s="441"/>
      <c r="M28" s="441"/>
      <c r="N28" s="441"/>
    </row>
    <row r="29" spans="1:14" x14ac:dyDescent="0.2">
      <c r="A29" s="138"/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</row>
    <row r="30" spans="1:14" x14ac:dyDescent="0.2">
      <c r="A30" s="138"/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</row>
    <row r="31" spans="1:14" x14ac:dyDescent="0.2">
      <c r="A31" s="138"/>
      <c r="B31" s="148"/>
      <c r="C31" s="148"/>
      <c r="D31" s="148"/>
      <c r="E31" s="148"/>
      <c r="F31" s="138"/>
      <c r="G31" s="138"/>
      <c r="H31" s="138"/>
      <c r="I31" s="138"/>
    </row>
    <row r="32" spans="1:14" x14ac:dyDescent="0.2">
      <c r="A32" s="138"/>
      <c r="B32" s="148"/>
      <c r="C32" s="148"/>
      <c r="D32" s="148"/>
      <c r="E32" s="148"/>
      <c r="F32" s="138"/>
      <c r="G32" s="138"/>
      <c r="H32" s="138"/>
      <c r="I32" s="138"/>
    </row>
    <row r="33" spans="1:9" x14ac:dyDescent="0.2">
      <c r="A33" s="138"/>
      <c r="B33" s="148"/>
      <c r="C33" s="148"/>
      <c r="D33" s="148"/>
      <c r="E33" s="148"/>
      <c r="F33" s="138"/>
      <c r="G33" s="138"/>
      <c r="H33" s="138"/>
      <c r="I33" s="138"/>
    </row>
    <row r="34" spans="1:9" x14ac:dyDescent="0.2">
      <c r="A34" s="138"/>
      <c r="B34" s="148"/>
      <c r="C34" s="148"/>
      <c r="D34" s="148"/>
      <c r="E34" s="148"/>
      <c r="F34" s="138"/>
      <c r="G34" s="138"/>
      <c r="H34" s="138"/>
      <c r="I34" s="138"/>
    </row>
    <row r="35" spans="1:9" x14ac:dyDescent="0.2">
      <c r="A35" s="138"/>
      <c r="B35" s="148"/>
      <c r="C35" s="148"/>
      <c r="D35" s="148"/>
      <c r="E35" s="148"/>
      <c r="F35" s="138"/>
      <c r="G35" s="138"/>
      <c r="H35" s="138"/>
      <c r="I35" s="138"/>
    </row>
    <row r="36" spans="1:9" x14ac:dyDescent="0.2">
      <c r="A36" s="138"/>
      <c r="B36" s="148"/>
      <c r="C36" s="148"/>
      <c r="D36" s="148"/>
      <c r="E36" s="148"/>
      <c r="F36" s="138"/>
      <c r="G36" s="138"/>
      <c r="H36" s="138"/>
      <c r="I36" s="138"/>
    </row>
    <row r="37" spans="1:9" x14ac:dyDescent="0.2">
      <c r="A37" s="138"/>
      <c r="B37" s="148"/>
      <c r="C37" s="148"/>
      <c r="D37" s="148"/>
      <c r="E37" s="148"/>
      <c r="F37" s="138"/>
      <c r="G37" s="138"/>
      <c r="H37" s="138"/>
      <c r="I37" s="138"/>
    </row>
    <row r="38" spans="1:9" x14ac:dyDescent="0.2">
      <c r="A38" s="138"/>
      <c r="B38" s="148"/>
      <c r="C38" s="148"/>
      <c r="D38" s="148"/>
      <c r="E38" s="148"/>
      <c r="F38" s="138"/>
      <c r="G38" s="138"/>
      <c r="H38" s="138"/>
      <c r="I38" s="138"/>
    </row>
    <row r="39" spans="1:9" x14ac:dyDescent="0.2">
      <c r="A39" s="138"/>
      <c r="B39" s="148"/>
      <c r="C39" s="148"/>
      <c r="D39" s="148"/>
      <c r="E39" s="148"/>
      <c r="F39" s="138"/>
      <c r="G39" s="138"/>
      <c r="H39" s="138"/>
      <c r="I39" s="138"/>
    </row>
    <row r="40" spans="1:9" x14ac:dyDescent="0.2">
      <c r="A40" s="138"/>
      <c r="B40" s="148"/>
      <c r="C40" s="148"/>
      <c r="D40" s="148"/>
      <c r="E40" s="148"/>
      <c r="F40" s="138"/>
      <c r="G40" s="138"/>
      <c r="H40" s="138"/>
      <c r="I40" s="138"/>
    </row>
  </sheetData>
  <mergeCells count="11">
    <mergeCell ref="B23:C23"/>
    <mergeCell ref="B25:F25"/>
    <mergeCell ref="B26:F26"/>
    <mergeCell ref="B27:F27"/>
    <mergeCell ref="B28:F28"/>
    <mergeCell ref="B1:F1"/>
    <mergeCell ref="B4:B6"/>
    <mergeCell ref="C4:C6"/>
    <mergeCell ref="D4:D6"/>
    <mergeCell ref="E4:E6"/>
    <mergeCell ref="F4:F6"/>
  </mergeCells>
  <hyperlinks>
    <hyperlink ref="H3" location="Indice!A1" display="(Voltar ao índice)" xr:uid="{B4D422D4-4CAF-472F-A6B8-B852FB72DC42}"/>
  </hyperlinks>
  <pageMargins left="0.7" right="0.7" top="0.75" bottom="0.75" header="0.3" footer="0.3"/>
  <pageSetup paperSize="9" scale="93" orientation="portrait" verticalDpi="300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FC2C-C8D5-4516-87E1-592AC7551717}">
  <sheetPr codeName="Folha8"/>
  <dimension ref="B1:AC219"/>
  <sheetViews>
    <sheetView showGridLines="0" workbookViewId="0">
      <selection activeCell="B1" sqref="B1:F1"/>
    </sheetView>
  </sheetViews>
  <sheetFormatPr defaultRowHeight="12.75" x14ac:dyDescent="0.2"/>
  <cols>
    <col min="1" max="1" width="6.7109375" style="55" customWidth="1"/>
    <col min="2" max="2" width="24.5703125" style="55" customWidth="1"/>
    <col min="3" max="3" width="15.42578125" style="55" customWidth="1"/>
    <col min="4" max="4" width="19" style="55" customWidth="1"/>
    <col min="5" max="6" width="20.7109375" style="55" customWidth="1"/>
    <col min="7" max="7" width="6.7109375" style="55" customWidth="1"/>
    <col min="8" max="8" width="14.28515625" style="55" customWidth="1"/>
    <col min="9" max="16384" width="9.140625" style="55"/>
  </cols>
  <sheetData>
    <row r="1" spans="2:29" ht="30" customHeight="1" x14ac:dyDescent="0.2">
      <c r="B1" s="502" t="s">
        <v>194</v>
      </c>
      <c r="C1" s="502"/>
      <c r="D1" s="502"/>
      <c r="E1" s="502"/>
      <c r="F1" s="502"/>
    </row>
    <row r="2" spans="2:29" ht="12.75" customHeight="1" x14ac:dyDescent="0.2">
      <c r="B2" s="503"/>
      <c r="C2" s="503"/>
      <c r="D2" s="503"/>
      <c r="E2" s="503"/>
      <c r="F2" s="503"/>
    </row>
    <row r="3" spans="2:29" ht="12.75" customHeight="1" x14ac:dyDescent="0.2">
      <c r="B3" s="207"/>
      <c r="C3" s="207"/>
      <c r="D3" s="207"/>
      <c r="E3" s="207"/>
      <c r="F3" s="207"/>
      <c r="H3" s="67" t="s">
        <v>1</v>
      </c>
    </row>
    <row r="4" spans="2:29" s="211" customFormat="1" ht="12.75" customHeight="1" x14ac:dyDescent="0.15">
      <c r="B4" s="208" t="s">
        <v>211</v>
      </c>
      <c r="C4" s="209"/>
      <c r="D4" s="209"/>
      <c r="E4" s="209"/>
      <c r="F4" s="210" t="s">
        <v>76</v>
      </c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2:29" s="20" customFormat="1" ht="12.75" customHeight="1" x14ac:dyDescent="0.2">
      <c r="B5" s="504" t="s">
        <v>202</v>
      </c>
      <c r="C5" s="507" t="s">
        <v>0</v>
      </c>
      <c r="D5" s="510" t="s">
        <v>203</v>
      </c>
      <c r="E5" s="510"/>
      <c r="F5" s="511"/>
    </row>
    <row r="6" spans="2:29" s="20" customFormat="1" ht="12.75" customHeight="1" x14ac:dyDescent="0.2">
      <c r="B6" s="505"/>
      <c r="C6" s="508"/>
      <c r="D6" s="512"/>
      <c r="E6" s="512"/>
      <c r="F6" s="513"/>
    </row>
    <row r="7" spans="2:29" s="20" customFormat="1" ht="12.75" customHeight="1" x14ac:dyDescent="0.2">
      <c r="B7" s="505"/>
      <c r="C7" s="508"/>
      <c r="D7" s="512" t="s">
        <v>204</v>
      </c>
      <c r="E7" s="508" t="s">
        <v>205</v>
      </c>
      <c r="F7" s="515" t="s">
        <v>206</v>
      </c>
    </row>
    <row r="8" spans="2:29" s="20" customFormat="1" ht="12.75" customHeight="1" x14ac:dyDescent="0.2">
      <c r="B8" s="506"/>
      <c r="C8" s="509"/>
      <c r="D8" s="514"/>
      <c r="E8" s="509"/>
      <c r="F8" s="516"/>
      <c r="K8" s="212"/>
      <c r="L8" s="212"/>
      <c r="M8" s="212"/>
      <c r="N8" s="212"/>
    </row>
    <row r="9" spans="2:29" s="20" customFormat="1" ht="18" customHeight="1" x14ac:dyDescent="0.2">
      <c r="B9" s="213" t="s">
        <v>0</v>
      </c>
      <c r="C9" s="212">
        <v>10</v>
      </c>
      <c r="D9" s="212">
        <v>3</v>
      </c>
      <c r="E9" s="212">
        <v>4</v>
      </c>
      <c r="F9" s="212">
        <v>3</v>
      </c>
      <c r="K9" s="214"/>
      <c r="L9" s="214"/>
      <c r="M9" s="214"/>
      <c r="N9" s="215"/>
    </row>
    <row r="10" spans="2:29" s="20" customFormat="1" ht="18" customHeight="1" x14ac:dyDescent="0.2">
      <c r="B10" s="216" t="s">
        <v>207</v>
      </c>
      <c r="C10" s="214">
        <v>6</v>
      </c>
      <c r="D10" s="214">
        <v>2</v>
      </c>
      <c r="E10" s="214">
        <v>4</v>
      </c>
      <c r="F10" s="215">
        <v>0</v>
      </c>
      <c r="K10" s="214"/>
      <c r="L10" s="214"/>
      <c r="M10" s="214"/>
      <c r="N10" s="214"/>
    </row>
    <row r="11" spans="2:29" s="20" customFormat="1" ht="18" customHeight="1" x14ac:dyDescent="0.2">
      <c r="B11" s="216" t="s">
        <v>208</v>
      </c>
      <c r="C11" s="214">
        <v>4</v>
      </c>
      <c r="D11" s="214">
        <v>1</v>
      </c>
      <c r="E11" s="214">
        <v>0</v>
      </c>
      <c r="F11" s="214">
        <v>3</v>
      </c>
    </row>
    <row r="12" spans="2:29" s="20" customFormat="1" ht="12.75" customHeight="1" x14ac:dyDescent="0.2">
      <c r="C12" s="217"/>
      <c r="D12" s="218"/>
      <c r="E12" s="218"/>
      <c r="F12" s="219"/>
    </row>
    <row r="13" spans="2:29" s="20" customFormat="1" ht="3" customHeight="1" x14ac:dyDescent="0.2">
      <c r="B13" s="220"/>
      <c r="C13" s="220"/>
      <c r="D13" s="220"/>
      <c r="E13" s="220"/>
      <c r="F13" s="220"/>
    </row>
    <row r="14" spans="2:29" s="20" customFormat="1" ht="15" customHeight="1" x14ac:dyDescent="0.2">
      <c r="B14" s="501" t="s">
        <v>209</v>
      </c>
      <c r="C14" s="501"/>
      <c r="D14" s="221"/>
      <c r="E14" s="221"/>
      <c r="F14" s="221"/>
      <c r="G14" s="221"/>
      <c r="H14" s="221"/>
    </row>
    <row r="15" spans="2:29" s="20" customFormat="1" ht="15" customHeight="1" x14ac:dyDescent="0.2"/>
    <row r="16" spans="2:29" s="20" customFormat="1" ht="15" customHeight="1" x14ac:dyDescent="0.2"/>
    <row r="17" spans="3:6" s="20" customFormat="1" ht="15" customHeight="1" x14ac:dyDescent="0.2"/>
    <row r="18" spans="3:6" s="20" customFormat="1" ht="15" customHeight="1" x14ac:dyDescent="0.2"/>
    <row r="19" spans="3:6" s="20" customFormat="1" ht="15" customHeight="1" x14ac:dyDescent="0.2"/>
    <row r="20" spans="3:6" s="20" customFormat="1" ht="15" customHeight="1" x14ac:dyDescent="0.2">
      <c r="C20" s="212"/>
      <c r="D20" s="212"/>
      <c r="E20" s="212"/>
      <c r="F20" s="212"/>
    </row>
    <row r="21" spans="3:6" s="20" customFormat="1" ht="15" customHeight="1" x14ac:dyDescent="0.2">
      <c r="C21" s="214"/>
      <c r="D21" s="214"/>
      <c r="E21" s="214"/>
      <c r="F21" s="215"/>
    </row>
    <row r="22" spans="3:6" s="20" customFormat="1" ht="15" customHeight="1" x14ac:dyDescent="0.2">
      <c r="C22" s="214"/>
      <c r="D22" s="214"/>
      <c r="E22" s="214"/>
      <c r="F22" s="214"/>
    </row>
    <row r="23" spans="3:6" s="20" customFormat="1" ht="15" customHeight="1" x14ac:dyDescent="0.2"/>
    <row r="24" spans="3:6" s="20" customFormat="1" ht="15" customHeight="1" x14ac:dyDescent="0.2"/>
    <row r="25" spans="3:6" s="20" customFormat="1" ht="15" customHeight="1" x14ac:dyDescent="0.2"/>
    <row r="26" spans="3:6" s="20" customFormat="1" ht="15" customHeight="1" x14ac:dyDescent="0.2"/>
    <row r="27" spans="3:6" s="20" customFormat="1" ht="15" customHeight="1" x14ac:dyDescent="0.2"/>
    <row r="28" spans="3:6" s="20" customFormat="1" ht="15" customHeight="1" x14ac:dyDescent="0.2"/>
    <row r="29" spans="3:6" s="20" customFormat="1" ht="15" customHeight="1" x14ac:dyDescent="0.2"/>
    <row r="30" spans="3:6" s="20" customFormat="1" ht="15" customHeight="1" x14ac:dyDescent="0.2"/>
    <row r="31" spans="3:6" s="20" customFormat="1" ht="15" customHeight="1" x14ac:dyDescent="0.2"/>
    <row r="32" spans="3:6" s="20" customFormat="1" ht="15" customHeight="1" x14ac:dyDescent="0.2"/>
    <row r="33" spans="3:3" s="20" customFormat="1" ht="15" customHeight="1" x14ac:dyDescent="0.2">
      <c r="C33" s="20" t="s">
        <v>210</v>
      </c>
    </row>
    <row r="34" spans="3:3" s="20" customFormat="1" ht="15" customHeight="1" x14ac:dyDescent="0.2"/>
    <row r="35" spans="3:3" s="20" customFormat="1" ht="15" customHeight="1" x14ac:dyDescent="0.2"/>
    <row r="36" spans="3:3" s="20" customFormat="1" ht="15" customHeight="1" x14ac:dyDescent="0.2"/>
    <row r="37" spans="3:3" s="20" customFormat="1" ht="15" customHeight="1" x14ac:dyDescent="0.2"/>
    <row r="38" spans="3:3" s="20" customFormat="1" ht="15" customHeight="1" x14ac:dyDescent="0.2"/>
    <row r="39" spans="3:3" s="20" customFormat="1" ht="15" customHeight="1" x14ac:dyDescent="0.2"/>
    <row r="40" spans="3:3" s="20" customFormat="1" ht="15" customHeight="1" x14ac:dyDescent="0.2"/>
    <row r="41" spans="3:3" s="20" customFormat="1" ht="15" customHeight="1" x14ac:dyDescent="0.2"/>
    <row r="42" spans="3:3" s="20" customFormat="1" ht="15" customHeight="1" x14ac:dyDescent="0.2"/>
    <row r="43" spans="3:3" s="20" customFormat="1" ht="15" customHeight="1" x14ac:dyDescent="0.2"/>
    <row r="44" spans="3:3" s="20" customFormat="1" ht="15" customHeight="1" x14ac:dyDescent="0.2"/>
    <row r="45" spans="3:3" s="20" customFormat="1" ht="15" customHeight="1" x14ac:dyDescent="0.2"/>
    <row r="46" spans="3:3" s="20" customFormat="1" ht="15" customHeight="1" x14ac:dyDescent="0.2"/>
    <row r="47" spans="3:3" s="20" customFormat="1" ht="15" customHeight="1" x14ac:dyDescent="0.2"/>
    <row r="48" spans="3:3" s="20" customFormat="1" ht="15" customHeight="1" x14ac:dyDescent="0.2"/>
    <row r="49" s="20" customFormat="1" ht="15" customHeight="1" x14ac:dyDescent="0.2"/>
    <row r="50" s="20" customFormat="1" ht="15" customHeight="1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  <row r="218" s="20" customFormat="1" ht="11.25" x14ac:dyDescent="0.2"/>
    <row r="219" s="20" customFormat="1" ht="11.25" x14ac:dyDescent="0.2"/>
  </sheetData>
  <mergeCells count="9">
    <mergeCell ref="B14:C14"/>
    <mergeCell ref="B1:F1"/>
    <mergeCell ref="B2:F2"/>
    <mergeCell ref="B5:B8"/>
    <mergeCell ref="C5:C8"/>
    <mergeCell ref="D5:F6"/>
    <mergeCell ref="D7:D8"/>
    <mergeCell ref="E7:E8"/>
    <mergeCell ref="F7:F8"/>
  </mergeCells>
  <hyperlinks>
    <hyperlink ref="H3" location="Indice!A1" display="(Voltar ao índice)" xr:uid="{60FBEE10-27BE-4335-ACD8-1E977B72181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9528-03FB-4737-B9ED-05FFE38C2BDF}">
  <sheetPr codeName="Folha9"/>
  <dimension ref="B1:AB219"/>
  <sheetViews>
    <sheetView showGridLines="0" workbookViewId="0">
      <selection activeCell="B1" sqref="B1:E1"/>
    </sheetView>
  </sheetViews>
  <sheetFormatPr defaultRowHeight="12.75" x14ac:dyDescent="0.2"/>
  <cols>
    <col min="1" max="1" width="6.7109375" style="55" customWidth="1"/>
    <col min="2" max="2" width="24.5703125" style="55" customWidth="1"/>
    <col min="3" max="3" width="15.42578125" style="55" customWidth="1"/>
    <col min="4" max="4" width="20.7109375" style="55" customWidth="1"/>
    <col min="5" max="5" width="18.7109375" style="55" customWidth="1"/>
    <col min="6" max="6" width="6.7109375" style="55" customWidth="1"/>
    <col min="7" max="7" width="14.28515625" style="55" customWidth="1"/>
    <col min="8" max="16384" width="9.140625" style="55"/>
  </cols>
  <sheetData>
    <row r="1" spans="2:28" ht="30" customHeight="1" x14ac:dyDescent="0.2">
      <c r="B1" s="502" t="s">
        <v>195</v>
      </c>
      <c r="C1" s="502"/>
      <c r="D1" s="502"/>
      <c r="E1" s="502"/>
    </row>
    <row r="2" spans="2:28" ht="12.75" customHeight="1" x14ac:dyDescent="0.2">
      <c r="B2" s="503"/>
      <c r="C2" s="503"/>
      <c r="D2" s="503"/>
      <c r="E2" s="503"/>
    </row>
    <row r="3" spans="2:28" ht="12.75" customHeight="1" x14ac:dyDescent="0.2">
      <c r="B3" s="207"/>
      <c r="C3" s="207"/>
      <c r="D3" s="207"/>
      <c r="E3" s="207"/>
      <c r="G3" s="67" t="s">
        <v>1</v>
      </c>
    </row>
    <row r="4" spans="2:28" s="211" customFormat="1" ht="12.75" customHeight="1" x14ac:dyDescent="0.15">
      <c r="B4" s="208" t="s">
        <v>211</v>
      </c>
      <c r="C4" s="209"/>
      <c r="D4" s="209"/>
      <c r="E4" s="210" t="s">
        <v>76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s="20" customFormat="1" ht="12.75" customHeight="1" x14ac:dyDescent="0.2">
      <c r="B5" s="504" t="s">
        <v>202</v>
      </c>
      <c r="C5" s="507" t="s">
        <v>0</v>
      </c>
      <c r="D5" s="510" t="s">
        <v>203</v>
      </c>
      <c r="E5" s="511"/>
    </row>
    <row r="6" spans="2:28" s="20" customFormat="1" ht="12.75" customHeight="1" x14ac:dyDescent="0.2">
      <c r="B6" s="505"/>
      <c r="C6" s="508"/>
      <c r="D6" s="512"/>
      <c r="E6" s="513"/>
    </row>
    <row r="7" spans="2:28" s="20" customFormat="1" ht="12.75" customHeight="1" x14ac:dyDescent="0.2">
      <c r="B7" s="505"/>
      <c r="C7" s="508"/>
      <c r="D7" s="512" t="s">
        <v>204</v>
      </c>
      <c r="E7" s="515" t="s">
        <v>212</v>
      </c>
    </row>
    <row r="8" spans="2:28" s="20" customFormat="1" ht="12.75" customHeight="1" x14ac:dyDescent="0.2">
      <c r="B8" s="506"/>
      <c r="C8" s="509"/>
      <c r="D8" s="514"/>
      <c r="E8" s="516"/>
    </row>
    <row r="9" spans="2:28" s="20" customFormat="1" ht="18" customHeight="1" x14ac:dyDescent="0.2">
      <c r="B9" s="213" t="s">
        <v>0</v>
      </c>
      <c r="C9" s="222">
        <v>2018</v>
      </c>
      <c r="D9" s="222">
        <v>962</v>
      </c>
      <c r="E9" s="222">
        <v>1056</v>
      </c>
    </row>
    <row r="10" spans="2:28" s="20" customFormat="1" ht="18" customHeight="1" x14ac:dyDescent="0.2">
      <c r="B10" s="216" t="s">
        <v>207</v>
      </c>
      <c r="C10" s="223">
        <v>881</v>
      </c>
      <c r="D10" s="223">
        <v>725</v>
      </c>
      <c r="E10" s="223">
        <v>156</v>
      </c>
    </row>
    <row r="11" spans="2:28" s="20" customFormat="1" ht="18" customHeight="1" x14ac:dyDescent="0.2">
      <c r="B11" s="216" t="s">
        <v>208</v>
      </c>
      <c r="C11" s="223">
        <v>1137</v>
      </c>
      <c r="D11" s="223">
        <v>237</v>
      </c>
      <c r="E11" s="223">
        <v>900</v>
      </c>
    </row>
    <row r="12" spans="2:28" s="20" customFormat="1" ht="12.75" customHeight="1" x14ac:dyDescent="0.2">
      <c r="C12" s="217"/>
      <c r="D12" s="218"/>
      <c r="E12" s="219"/>
    </row>
    <row r="13" spans="2:28" s="20" customFormat="1" ht="3" customHeight="1" x14ac:dyDescent="0.2">
      <c r="B13" s="220"/>
      <c r="C13" s="220"/>
      <c r="D13" s="220"/>
      <c r="E13" s="220"/>
    </row>
    <row r="14" spans="2:28" s="20" customFormat="1" ht="15" customHeight="1" x14ac:dyDescent="0.2">
      <c r="B14" s="501" t="s">
        <v>209</v>
      </c>
      <c r="C14" s="501"/>
      <c r="D14" s="221"/>
      <c r="E14" s="221"/>
      <c r="F14" s="221"/>
      <c r="G14" s="221"/>
    </row>
    <row r="15" spans="2:28" s="20" customFormat="1" ht="15" customHeight="1" x14ac:dyDescent="0.2"/>
    <row r="16" spans="2:28" s="20" customFormat="1" ht="15" customHeight="1" x14ac:dyDescent="0.2"/>
    <row r="17" s="20" customFormat="1" ht="15" customHeight="1" x14ac:dyDescent="0.2"/>
    <row r="18" s="20" customFormat="1" ht="15" customHeight="1" x14ac:dyDescent="0.2"/>
    <row r="19" s="20" customFormat="1" ht="15" customHeight="1" x14ac:dyDescent="0.2"/>
    <row r="20" s="20" customFormat="1" ht="15" customHeight="1" x14ac:dyDescent="0.2"/>
    <row r="21" s="20" customFormat="1" ht="15" customHeight="1" x14ac:dyDescent="0.2"/>
    <row r="22" s="20" customFormat="1" ht="15" customHeight="1" x14ac:dyDescent="0.2"/>
    <row r="23" s="20" customFormat="1" ht="15" customHeight="1" x14ac:dyDescent="0.2"/>
    <row r="24" s="20" customFormat="1" ht="15" customHeight="1" x14ac:dyDescent="0.2"/>
    <row r="25" s="20" customFormat="1" ht="15" customHeight="1" x14ac:dyDescent="0.2"/>
    <row r="26" s="20" customFormat="1" ht="15" customHeight="1" x14ac:dyDescent="0.2"/>
    <row r="27" s="20" customFormat="1" ht="15" customHeight="1" x14ac:dyDescent="0.2"/>
    <row r="28" s="20" customFormat="1" ht="15" customHeight="1" x14ac:dyDescent="0.2"/>
    <row r="29" s="20" customFormat="1" ht="15" customHeight="1" x14ac:dyDescent="0.2"/>
    <row r="30" s="20" customFormat="1" ht="15" customHeight="1" x14ac:dyDescent="0.2"/>
    <row r="31" s="20" customFormat="1" ht="15" customHeight="1" x14ac:dyDescent="0.2"/>
    <row r="32" s="20" customFormat="1" ht="15" customHeight="1" x14ac:dyDescent="0.2"/>
    <row r="33" spans="3:3" s="20" customFormat="1" ht="15" customHeight="1" x14ac:dyDescent="0.2">
      <c r="C33" s="20" t="s">
        <v>210</v>
      </c>
    </row>
    <row r="34" spans="3:3" s="20" customFormat="1" ht="15" customHeight="1" x14ac:dyDescent="0.2"/>
    <row r="35" spans="3:3" s="20" customFormat="1" ht="15" customHeight="1" x14ac:dyDescent="0.2"/>
    <row r="36" spans="3:3" s="20" customFormat="1" ht="15" customHeight="1" x14ac:dyDescent="0.2"/>
    <row r="37" spans="3:3" s="20" customFormat="1" ht="15" customHeight="1" x14ac:dyDescent="0.2"/>
    <row r="38" spans="3:3" s="20" customFormat="1" ht="15" customHeight="1" x14ac:dyDescent="0.2"/>
    <row r="39" spans="3:3" s="20" customFormat="1" ht="15" customHeight="1" x14ac:dyDescent="0.2"/>
    <row r="40" spans="3:3" s="20" customFormat="1" ht="15" customHeight="1" x14ac:dyDescent="0.2"/>
    <row r="41" spans="3:3" s="20" customFormat="1" ht="15" customHeight="1" x14ac:dyDescent="0.2"/>
    <row r="42" spans="3:3" s="20" customFormat="1" ht="15" customHeight="1" x14ac:dyDescent="0.2"/>
    <row r="43" spans="3:3" s="20" customFormat="1" ht="15" customHeight="1" x14ac:dyDescent="0.2"/>
    <row r="44" spans="3:3" s="20" customFormat="1" ht="15" customHeight="1" x14ac:dyDescent="0.2"/>
    <row r="45" spans="3:3" s="20" customFormat="1" ht="15" customHeight="1" x14ac:dyDescent="0.2"/>
    <row r="46" spans="3:3" s="20" customFormat="1" ht="15" customHeight="1" x14ac:dyDescent="0.2"/>
    <row r="47" spans="3:3" s="20" customFormat="1" ht="15" customHeight="1" x14ac:dyDescent="0.2"/>
    <row r="48" spans="3:3" s="20" customFormat="1" ht="15" customHeight="1" x14ac:dyDescent="0.2"/>
    <row r="49" s="20" customFormat="1" ht="15" customHeight="1" x14ac:dyDescent="0.2"/>
    <row r="50" s="20" customFormat="1" ht="15" customHeight="1" x14ac:dyDescent="0.2"/>
    <row r="51" s="20" customFormat="1" ht="11.25" x14ac:dyDescent="0.2"/>
    <row r="52" s="20" customFormat="1" ht="11.25" x14ac:dyDescent="0.2"/>
    <row r="53" s="20" customFormat="1" ht="11.25" x14ac:dyDescent="0.2"/>
    <row r="54" s="20" customFormat="1" ht="11.25" x14ac:dyDescent="0.2"/>
    <row r="55" s="20" customFormat="1" ht="11.25" x14ac:dyDescent="0.2"/>
    <row r="56" s="20" customFormat="1" ht="11.25" x14ac:dyDescent="0.2"/>
    <row r="57" s="20" customFormat="1" ht="11.25" x14ac:dyDescent="0.2"/>
    <row r="58" s="20" customFormat="1" ht="11.25" x14ac:dyDescent="0.2"/>
    <row r="59" s="20" customFormat="1" ht="11.25" x14ac:dyDescent="0.2"/>
    <row r="60" s="20" customFormat="1" ht="11.25" x14ac:dyDescent="0.2"/>
    <row r="61" s="20" customFormat="1" ht="11.25" x14ac:dyDescent="0.2"/>
    <row r="62" s="20" customFormat="1" ht="11.25" x14ac:dyDescent="0.2"/>
    <row r="63" s="20" customFormat="1" ht="11.25" x14ac:dyDescent="0.2"/>
    <row r="64" s="20" customFormat="1" ht="11.25" x14ac:dyDescent="0.2"/>
    <row r="65" s="20" customFormat="1" ht="11.25" x14ac:dyDescent="0.2"/>
    <row r="66" s="20" customFormat="1" ht="11.25" x14ac:dyDescent="0.2"/>
    <row r="67" s="20" customFormat="1" ht="11.25" x14ac:dyDescent="0.2"/>
    <row r="68" s="20" customFormat="1" ht="11.25" x14ac:dyDescent="0.2"/>
    <row r="69" s="20" customFormat="1" ht="11.25" x14ac:dyDescent="0.2"/>
    <row r="70" s="20" customFormat="1" ht="11.25" x14ac:dyDescent="0.2"/>
    <row r="71" s="20" customFormat="1" ht="11.25" x14ac:dyDescent="0.2"/>
    <row r="72" s="20" customFormat="1" ht="11.25" x14ac:dyDescent="0.2"/>
    <row r="73" s="20" customFormat="1" ht="11.25" x14ac:dyDescent="0.2"/>
    <row r="74" s="20" customFormat="1" ht="11.25" x14ac:dyDescent="0.2"/>
    <row r="75" s="20" customFormat="1" ht="11.25" x14ac:dyDescent="0.2"/>
    <row r="76" s="20" customFormat="1" ht="11.25" x14ac:dyDescent="0.2"/>
    <row r="77" s="20" customFormat="1" ht="11.25" x14ac:dyDescent="0.2"/>
    <row r="78" s="20" customFormat="1" ht="11.25" x14ac:dyDescent="0.2"/>
    <row r="79" s="20" customFormat="1" ht="11.25" x14ac:dyDescent="0.2"/>
    <row r="80" s="20" customFormat="1" ht="11.25" x14ac:dyDescent="0.2"/>
    <row r="81" s="20" customFormat="1" ht="11.25" x14ac:dyDescent="0.2"/>
    <row r="82" s="20" customFormat="1" ht="11.25" x14ac:dyDescent="0.2"/>
    <row r="83" s="20" customFormat="1" ht="11.25" x14ac:dyDescent="0.2"/>
    <row r="84" s="20" customFormat="1" ht="11.25" x14ac:dyDescent="0.2"/>
    <row r="85" s="20" customFormat="1" ht="11.25" x14ac:dyDescent="0.2"/>
    <row r="86" s="20" customFormat="1" ht="11.25" x14ac:dyDescent="0.2"/>
    <row r="87" s="20" customFormat="1" ht="11.25" x14ac:dyDescent="0.2"/>
    <row r="88" s="20" customFormat="1" ht="11.25" x14ac:dyDescent="0.2"/>
    <row r="89" s="20" customFormat="1" ht="11.25" x14ac:dyDescent="0.2"/>
    <row r="90" s="20" customFormat="1" ht="11.25" x14ac:dyDescent="0.2"/>
    <row r="91" s="20" customFormat="1" ht="11.25" x14ac:dyDescent="0.2"/>
    <row r="92" s="20" customFormat="1" ht="11.25" x14ac:dyDescent="0.2"/>
    <row r="93" s="20" customFormat="1" ht="11.25" x14ac:dyDescent="0.2"/>
    <row r="94" s="20" customFormat="1" ht="11.25" x14ac:dyDescent="0.2"/>
    <row r="95" s="20" customFormat="1" ht="11.25" x14ac:dyDescent="0.2"/>
    <row r="96" s="20" customFormat="1" ht="11.25" x14ac:dyDescent="0.2"/>
    <row r="97" s="20" customFormat="1" ht="11.25" x14ac:dyDescent="0.2"/>
    <row r="98" s="20" customFormat="1" ht="11.25" x14ac:dyDescent="0.2"/>
    <row r="99" s="20" customFormat="1" ht="11.25" x14ac:dyDescent="0.2"/>
    <row r="100" s="20" customFormat="1" ht="11.25" x14ac:dyDescent="0.2"/>
    <row r="101" s="20" customFormat="1" ht="11.25" x14ac:dyDescent="0.2"/>
    <row r="102" s="20" customFormat="1" ht="11.25" x14ac:dyDescent="0.2"/>
    <row r="103" s="20" customFormat="1" ht="11.25" x14ac:dyDescent="0.2"/>
    <row r="104" s="20" customFormat="1" ht="11.25" x14ac:dyDescent="0.2"/>
    <row r="105" s="20" customFormat="1" ht="11.25" x14ac:dyDescent="0.2"/>
    <row r="106" s="20" customFormat="1" ht="11.25" x14ac:dyDescent="0.2"/>
    <row r="107" s="20" customFormat="1" ht="11.25" x14ac:dyDescent="0.2"/>
    <row r="108" s="20" customFormat="1" ht="11.25" x14ac:dyDescent="0.2"/>
    <row r="109" s="20" customFormat="1" ht="11.25" x14ac:dyDescent="0.2"/>
    <row r="110" s="20" customFormat="1" ht="11.25" x14ac:dyDescent="0.2"/>
    <row r="111" s="20" customFormat="1" ht="11.25" x14ac:dyDescent="0.2"/>
    <row r="112" s="20" customFormat="1" ht="11.25" x14ac:dyDescent="0.2"/>
    <row r="113" s="20" customFormat="1" ht="11.25" x14ac:dyDescent="0.2"/>
    <row r="114" s="20" customFormat="1" ht="11.25" x14ac:dyDescent="0.2"/>
    <row r="115" s="20" customFormat="1" ht="11.25" x14ac:dyDescent="0.2"/>
    <row r="116" s="20" customFormat="1" ht="11.25" x14ac:dyDescent="0.2"/>
    <row r="117" s="20" customFormat="1" ht="11.25" x14ac:dyDescent="0.2"/>
    <row r="118" s="20" customFormat="1" ht="11.25" x14ac:dyDescent="0.2"/>
    <row r="119" s="20" customFormat="1" ht="11.25" x14ac:dyDescent="0.2"/>
    <row r="120" s="20" customFormat="1" ht="11.25" x14ac:dyDescent="0.2"/>
    <row r="121" s="20" customFormat="1" ht="11.25" x14ac:dyDescent="0.2"/>
    <row r="122" s="20" customFormat="1" ht="11.25" x14ac:dyDescent="0.2"/>
    <row r="123" s="20" customFormat="1" ht="11.25" x14ac:dyDescent="0.2"/>
    <row r="124" s="20" customFormat="1" ht="11.25" x14ac:dyDescent="0.2"/>
    <row r="125" s="20" customFormat="1" ht="11.25" x14ac:dyDescent="0.2"/>
    <row r="126" s="20" customFormat="1" ht="11.25" x14ac:dyDescent="0.2"/>
    <row r="127" s="20" customFormat="1" ht="11.25" x14ac:dyDescent="0.2"/>
    <row r="128" s="20" customFormat="1" ht="11.25" x14ac:dyDescent="0.2"/>
    <row r="129" s="20" customFormat="1" ht="11.25" x14ac:dyDescent="0.2"/>
    <row r="130" s="20" customFormat="1" ht="11.25" x14ac:dyDescent="0.2"/>
    <row r="131" s="20" customFormat="1" ht="11.25" x14ac:dyDescent="0.2"/>
    <row r="132" s="20" customFormat="1" ht="11.25" x14ac:dyDescent="0.2"/>
    <row r="133" s="20" customFormat="1" ht="11.25" x14ac:dyDescent="0.2"/>
    <row r="134" s="20" customFormat="1" ht="11.25" x14ac:dyDescent="0.2"/>
    <row r="135" s="20" customFormat="1" ht="11.25" x14ac:dyDescent="0.2"/>
    <row r="136" s="20" customFormat="1" ht="11.25" x14ac:dyDescent="0.2"/>
    <row r="137" s="20" customFormat="1" ht="11.25" x14ac:dyDescent="0.2"/>
    <row r="138" s="20" customFormat="1" ht="11.25" x14ac:dyDescent="0.2"/>
    <row r="139" s="20" customFormat="1" ht="11.25" x14ac:dyDescent="0.2"/>
    <row r="140" s="20" customFormat="1" ht="11.25" x14ac:dyDescent="0.2"/>
    <row r="141" s="20" customFormat="1" ht="11.25" x14ac:dyDescent="0.2"/>
    <row r="142" s="20" customFormat="1" ht="11.25" x14ac:dyDescent="0.2"/>
    <row r="143" s="20" customFormat="1" ht="11.25" x14ac:dyDescent="0.2"/>
    <row r="144" s="20" customFormat="1" ht="11.25" x14ac:dyDescent="0.2"/>
    <row r="145" s="20" customFormat="1" ht="11.25" x14ac:dyDescent="0.2"/>
    <row r="146" s="20" customFormat="1" ht="11.25" x14ac:dyDescent="0.2"/>
    <row r="147" s="20" customFormat="1" ht="11.25" x14ac:dyDescent="0.2"/>
    <row r="148" s="20" customFormat="1" ht="11.25" x14ac:dyDescent="0.2"/>
    <row r="149" s="20" customFormat="1" ht="11.25" x14ac:dyDescent="0.2"/>
    <row r="150" s="20" customFormat="1" ht="11.25" x14ac:dyDescent="0.2"/>
    <row r="151" s="20" customFormat="1" ht="11.25" x14ac:dyDescent="0.2"/>
    <row r="152" s="20" customFormat="1" ht="11.25" x14ac:dyDescent="0.2"/>
    <row r="153" s="20" customFormat="1" ht="11.25" x14ac:dyDescent="0.2"/>
    <row r="154" s="20" customFormat="1" ht="11.25" x14ac:dyDescent="0.2"/>
    <row r="155" s="20" customFormat="1" ht="11.25" x14ac:dyDescent="0.2"/>
    <row r="156" s="20" customFormat="1" ht="11.25" x14ac:dyDescent="0.2"/>
    <row r="157" s="20" customFormat="1" ht="11.25" x14ac:dyDescent="0.2"/>
    <row r="158" s="20" customFormat="1" ht="11.25" x14ac:dyDescent="0.2"/>
    <row r="159" s="20" customFormat="1" ht="11.25" x14ac:dyDescent="0.2"/>
    <row r="160" s="20" customFormat="1" ht="11.25" x14ac:dyDescent="0.2"/>
    <row r="161" s="20" customFormat="1" ht="11.25" x14ac:dyDescent="0.2"/>
    <row r="162" s="20" customFormat="1" ht="11.25" x14ac:dyDescent="0.2"/>
    <row r="163" s="20" customFormat="1" ht="11.25" x14ac:dyDescent="0.2"/>
    <row r="164" s="20" customFormat="1" ht="11.25" x14ac:dyDescent="0.2"/>
    <row r="165" s="20" customFormat="1" ht="11.25" x14ac:dyDescent="0.2"/>
    <row r="166" s="20" customFormat="1" ht="11.25" x14ac:dyDescent="0.2"/>
    <row r="167" s="20" customFormat="1" ht="11.25" x14ac:dyDescent="0.2"/>
    <row r="168" s="20" customFormat="1" ht="11.25" x14ac:dyDescent="0.2"/>
    <row r="169" s="20" customFormat="1" ht="11.25" x14ac:dyDescent="0.2"/>
    <row r="170" s="20" customFormat="1" ht="11.25" x14ac:dyDescent="0.2"/>
    <row r="171" s="20" customFormat="1" ht="11.25" x14ac:dyDescent="0.2"/>
    <row r="172" s="20" customFormat="1" ht="11.25" x14ac:dyDescent="0.2"/>
    <row r="173" s="20" customFormat="1" ht="11.25" x14ac:dyDescent="0.2"/>
    <row r="174" s="20" customFormat="1" ht="11.25" x14ac:dyDescent="0.2"/>
    <row r="175" s="20" customFormat="1" ht="11.25" x14ac:dyDescent="0.2"/>
    <row r="176" s="20" customFormat="1" ht="11.25" x14ac:dyDescent="0.2"/>
    <row r="177" s="20" customFormat="1" ht="11.25" x14ac:dyDescent="0.2"/>
    <row r="178" s="20" customFormat="1" ht="11.25" x14ac:dyDescent="0.2"/>
    <row r="179" s="20" customFormat="1" ht="11.25" x14ac:dyDescent="0.2"/>
    <row r="180" s="20" customFormat="1" ht="11.25" x14ac:dyDescent="0.2"/>
    <row r="181" s="20" customFormat="1" ht="11.25" x14ac:dyDescent="0.2"/>
    <row r="182" s="20" customFormat="1" ht="11.25" x14ac:dyDescent="0.2"/>
    <row r="183" s="20" customFormat="1" ht="11.25" x14ac:dyDescent="0.2"/>
    <row r="184" s="20" customFormat="1" ht="11.25" x14ac:dyDescent="0.2"/>
    <row r="185" s="20" customFormat="1" ht="11.25" x14ac:dyDescent="0.2"/>
    <row r="186" s="20" customFormat="1" ht="11.25" x14ac:dyDescent="0.2"/>
    <row r="187" s="20" customFormat="1" ht="11.25" x14ac:dyDescent="0.2"/>
    <row r="188" s="20" customFormat="1" ht="11.25" x14ac:dyDescent="0.2"/>
    <row r="189" s="20" customFormat="1" ht="11.25" x14ac:dyDescent="0.2"/>
    <row r="190" s="20" customFormat="1" ht="11.25" x14ac:dyDescent="0.2"/>
    <row r="191" s="20" customFormat="1" ht="11.25" x14ac:dyDescent="0.2"/>
    <row r="192" s="20" customFormat="1" ht="11.25" x14ac:dyDescent="0.2"/>
    <row r="193" s="20" customFormat="1" ht="11.25" x14ac:dyDescent="0.2"/>
    <row r="194" s="20" customFormat="1" ht="11.25" x14ac:dyDescent="0.2"/>
    <row r="195" s="20" customFormat="1" ht="11.25" x14ac:dyDescent="0.2"/>
    <row r="196" s="20" customFormat="1" ht="11.25" x14ac:dyDescent="0.2"/>
    <row r="197" s="20" customFormat="1" ht="11.25" x14ac:dyDescent="0.2"/>
    <row r="198" s="20" customFormat="1" ht="11.25" x14ac:dyDescent="0.2"/>
    <row r="199" s="20" customFormat="1" ht="11.25" x14ac:dyDescent="0.2"/>
    <row r="200" s="20" customFormat="1" ht="11.25" x14ac:dyDescent="0.2"/>
    <row r="201" s="20" customFormat="1" ht="11.25" x14ac:dyDescent="0.2"/>
    <row r="202" s="20" customFormat="1" ht="11.25" x14ac:dyDescent="0.2"/>
    <row r="203" s="20" customFormat="1" ht="11.25" x14ac:dyDescent="0.2"/>
    <row r="204" s="20" customFormat="1" ht="11.25" x14ac:dyDescent="0.2"/>
    <row r="205" s="20" customFormat="1" ht="11.25" x14ac:dyDescent="0.2"/>
    <row r="206" s="20" customFormat="1" ht="11.25" x14ac:dyDescent="0.2"/>
    <row r="207" s="20" customFormat="1" ht="11.25" x14ac:dyDescent="0.2"/>
    <row r="208" s="20" customFormat="1" ht="11.25" x14ac:dyDescent="0.2"/>
    <row r="209" s="20" customFormat="1" ht="11.25" x14ac:dyDescent="0.2"/>
    <row r="210" s="20" customFormat="1" ht="11.25" x14ac:dyDescent="0.2"/>
    <row r="211" s="20" customFormat="1" ht="11.25" x14ac:dyDescent="0.2"/>
    <row r="212" s="20" customFormat="1" ht="11.25" x14ac:dyDescent="0.2"/>
    <row r="213" s="20" customFormat="1" ht="11.25" x14ac:dyDescent="0.2"/>
    <row r="214" s="20" customFormat="1" ht="11.25" x14ac:dyDescent="0.2"/>
    <row r="215" s="20" customFormat="1" ht="11.25" x14ac:dyDescent="0.2"/>
    <row r="216" s="20" customFormat="1" ht="11.25" x14ac:dyDescent="0.2"/>
    <row r="217" s="20" customFormat="1" ht="11.25" x14ac:dyDescent="0.2"/>
    <row r="218" s="20" customFormat="1" ht="11.25" x14ac:dyDescent="0.2"/>
    <row r="219" s="20" customFormat="1" ht="11.25" x14ac:dyDescent="0.2"/>
  </sheetData>
  <mergeCells count="8">
    <mergeCell ref="B14:C14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 xr:uid="{FF9F4CB6-528F-4A37-A601-2A53F580E4E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D924952-B5A9-45E5-B01A-FB2C4CC4827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23</vt:i4>
      </vt:variant>
    </vt:vector>
  </HeadingPairs>
  <TitlesOfParts>
    <vt:vector size="61" baseType="lpstr">
      <vt:lpstr>Indice</vt:lpstr>
      <vt:lpstr>Sinais convencionais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III.12</vt:lpstr>
      <vt:lpstr>III.13</vt:lpstr>
      <vt:lpstr>III.14</vt:lpstr>
      <vt:lpstr>IV.1</vt:lpstr>
      <vt:lpstr>IV.2</vt:lpstr>
      <vt:lpstr>V.1</vt:lpstr>
      <vt:lpstr>V.2</vt:lpstr>
      <vt:lpstr>VI.1</vt:lpstr>
      <vt:lpstr>VI.2</vt:lpstr>
      <vt:lpstr>VI.3</vt:lpstr>
      <vt:lpstr>VI.4</vt:lpstr>
      <vt:lpstr>VI.5</vt:lpstr>
      <vt:lpstr>VII.1</vt:lpstr>
      <vt:lpstr>VII.2</vt:lpstr>
      <vt:lpstr>VII.3</vt:lpstr>
      <vt:lpstr>VII.4</vt:lpstr>
      <vt:lpstr>VII.5</vt:lpstr>
      <vt:lpstr>VII.6</vt:lpstr>
      <vt:lpstr>VII.7</vt:lpstr>
      <vt:lpstr>VII.8</vt:lpstr>
      <vt:lpstr>II.1!Área_de_Impressão</vt:lpstr>
      <vt:lpstr>II.2!Área_de_Impressão</vt:lpstr>
      <vt:lpstr>II.3!Área_de_Impressão</vt:lpstr>
      <vt:lpstr>II.5!Área_de_Impressão</vt:lpstr>
      <vt:lpstr>IV.1!Área_de_Impressão</vt:lpstr>
      <vt:lpstr>IV.2!Área_de_Impressão</vt:lpstr>
      <vt:lpstr>'Sinais convencionais'!Área_de_Impressão</vt:lpstr>
      <vt:lpstr>V.1!Área_de_Impressão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VII.1!Área_de_Impressão</vt:lpstr>
      <vt:lpstr>VII.4!Área_de_Impressão</vt:lpstr>
      <vt:lpstr>VII.5!Área_de_Impressão</vt:lpstr>
      <vt:lpstr>VII.6!Área_de_Impressão</vt:lpstr>
      <vt:lpstr>VII.7!Área_de_Impressão</vt:lpstr>
      <vt:lpstr>VII.2!Títulos_de_Impressão</vt:lpstr>
      <vt:lpstr>VII.3!Títulos_de_Impressão</vt:lpstr>
      <vt:lpstr>VII.4!Títulos_de_Impressão</vt:lpstr>
      <vt:lpstr>VII.5!Títulos_de_Impressão</vt:lpstr>
      <vt:lpstr>VII.8!Títulos_de_Impressão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2022-05-27T10:33:28Z</cp:lastPrinted>
  <dcterms:created xsi:type="dcterms:W3CDTF">2000-12-05T14:45:54Z</dcterms:created>
  <dcterms:modified xsi:type="dcterms:W3CDTF">2022-05-27T10:34:46Z</dcterms:modified>
</cp:coreProperties>
</file>