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Industria\Vinhos\ANO_2023\4T2023\trimestral\"/>
    </mc:Choice>
  </mc:AlternateContent>
  <xr:revisionPtr revIDLastSave="0" documentId="13_ncr:1_{8FE99A53-E65E-4062-B0DB-2836D78C344B}" xr6:coauthVersionLast="47" xr6:coauthVersionMax="47" xr10:uidLastSave="{00000000-0000-0000-0000-000000000000}"/>
  <bookViews>
    <workbookView xWindow="-120" yWindow="-120" windowWidth="29040" windowHeight="15840" tabRatio="719" xr2:uid="{DBA8C10B-36A6-4B02-A504-6A2C119A4E97}"/>
  </bookViews>
  <sheets>
    <sheet name="Contents" sheetId="8" r:id="rId1"/>
    <sheet name="Conventional signs" sheetId="15" r:id="rId2"/>
    <sheet name="Technical notes" sheetId="14" r:id="rId3"/>
    <sheet name="Q.1" sheetId="12" r:id="rId4"/>
    <sheet name="Q.2" sheetId="10" r:id="rId5"/>
    <sheet name="Q.3" sheetId="13" r:id="rId6"/>
    <sheet name="Q.4" sheetId="11" r:id="rId7"/>
  </sheets>
  <definedNames>
    <definedName name="_xlnm._FilterDatabase" localSheetId="6" hidden="1">Q.4!$A$7:$AF$7</definedName>
    <definedName name="AAA">#REF!</definedName>
    <definedName name="AAAA">#REF!</definedName>
    <definedName name="_xlnm.Print_Area" localSheetId="0">Contents!$B$1:$B$8</definedName>
    <definedName name="_xlnm.Print_Area" localSheetId="1">'Conventional signs'!$B$1:$E$24</definedName>
    <definedName name="_xlnm.Print_Area" localSheetId="3">Q.1!$B$1:$L$18</definedName>
    <definedName name="_xlnm.Print_Area" localSheetId="4">Q.2!$B$1:$Z$51</definedName>
    <definedName name="_xlnm.Print_Area" localSheetId="5">Q.3!$B$1:$T$23</definedName>
    <definedName name="_xlnm.Print_Area" localSheetId="6">Q.4!$B$1:$N$52</definedName>
    <definedName name="_xlnm.Print_Area" localSheetId="2">'Technical notes'!$B$1:$E$16</definedName>
    <definedName name="marco_1digi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8" l="1"/>
  <c r="B5" i="8"/>
  <c r="B8" i="8" l="1"/>
  <c r="B6" i="8"/>
</calcChain>
</file>

<file path=xl/sharedStrings.xml><?xml version="1.0" encoding="utf-8"?>
<sst xmlns="http://schemas.openxmlformats.org/spreadsheetml/2006/main" count="255" uniqueCount="128">
  <si>
    <t>Total</t>
  </si>
  <si>
    <t>Portugal</t>
  </si>
  <si>
    <t>Madeira</t>
  </si>
  <si>
    <t>https://estatistica.madeira.gov.pt/</t>
  </si>
  <si>
    <t>//</t>
  </si>
  <si>
    <t xml:space="preserve"> </t>
  </si>
  <si>
    <t>…</t>
  </si>
  <si>
    <t>-</t>
  </si>
  <si>
    <t>Valor confidencial</t>
  </si>
  <si>
    <t>x</t>
  </si>
  <si>
    <t>Pe</t>
  </si>
  <si>
    <t>Po</t>
  </si>
  <si>
    <t>Rc</t>
  </si>
  <si>
    <t>Rv</t>
  </si>
  <si>
    <t>%</t>
  </si>
  <si>
    <t>DO «Madeirense»</t>
  </si>
  <si>
    <t>EXTRA-UE 27</t>
  </si>
  <si>
    <t>Rum</t>
  </si>
  <si>
    <t>Gin</t>
  </si>
  <si>
    <r>
      <t>«Rum da Madeira»</t>
    </r>
    <r>
      <rPr>
        <b/>
        <vertAlign val="superscript"/>
        <sz val="8"/>
        <color indexed="9"/>
        <rFont val="Arial"/>
        <family val="2"/>
      </rPr>
      <t xml:space="preserve"> (3)</t>
    </r>
  </si>
  <si>
    <r>
      <t xml:space="preserve">«Poncha da Madeira» </t>
    </r>
    <r>
      <rPr>
        <b/>
        <vertAlign val="superscript"/>
        <sz val="8"/>
        <color indexed="9"/>
        <rFont val="Arial"/>
        <family val="2"/>
      </rPr>
      <t>(3)</t>
    </r>
  </si>
  <si>
    <t xml:space="preserve">DO «Madeirense» </t>
  </si>
  <si>
    <t>Israel</t>
  </si>
  <si>
    <t>Argentina</t>
  </si>
  <si>
    <t>China</t>
  </si>
  <si>
    <t>Taiwan</t>
  </si>
  <si>
    <t>Jersey</t>
  </si>
  <si>
    <t>Conventional signs</t>
  </si>
  <si>
    <t>Value not available</t>
  </si>
  <si>
    <t>(Back to Contents)</t>
  </si>
  <si>
    <t>Percentage</t>
  </si>
  <si>
    <t>ə</t>
  </si>
  <si>
    <t>Less than half of the unit used</t>
  </si>
  <si>
    <t>Rectified value</t>
  </si>
  <si>
    <t>Revised value</t>
  </si>
  <si>
    <t>Value not applicable</t>
  </si>
  <si>
    <t>Preliminary value</t>
  </si>
  <si>
    <t>Provisional value</t>
  </si>
  <si>
    <t>Technical notes</t>
  </si>
  <si>
    <t xml:space="preserve">Wine with a protected designation of origin (PDO).   </t>
  </si>
  <si>
    <t>GI «Terras Madeirenses»</t>
  </si>
  <si>
    <t xml:space="preserve">Wines with protected geographical indication (PGI).    </t>
  </si>
  <si>
    <t>«Madeira Rum»</t>
  </si>
  <si>
    <t xml:space="preserve">Rum with a Protected Geographical Indication (PGI) produced in the Autonomous Region of Madeira. </t>
  </si>
  <si>
    <t>«Madeira´s Poncha»</t>
  </si>
  <si>
    <t>Regional spirit drink with Geographical Indication.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</si>
  <si>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- for rounding reasons, the totals may not correspond to the sum of the parts</t>
    </r>
  </si>
  <si>
    <t>Unit of measure:</t>
  </si>
  <si>
    <t xml:space="preserve">1 - Bottled wine with DO «Madeirense» and GI «Terras Madeirenses» </t>
  </si>
  <si>
    <t>Period</t>
  </si>
  <si>
    <t>Designation of Origin (DO) "Madeirense"</t>
  </si>
  <si>
    <t>Geographical Indication (GI) "Terras Madeirenses"</t>
  </si>
  <si>
    <t>Wine without DO/GI</t>
  </si>
  <si>
    <t>Wine</t>
  </si>
  <si>
    <t>Quality sparkling wine</t>
  </si>
  <si>
    <r>
      <t xml:space="preserve">Quantity    (litres)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</si>
  <si>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Value          (euros) </t>
    </r>
    <r>
      <rPr>
        <b/>
        <vertAlign val="superscript"/>
        <sz val="8"/>
        <color indexed="9"/>
        <rFont val="Arial"/>
        <family val="2"/>
      </rPr>
      <t>(2) (3)</t>
    </r>
  </si>
  <si>
    <r>
      <t xml:space="preserve">Value        (euros) </t>
    </r>
    <r>
      <rPr>
        <b/>
        <vertAlign val="superscript"/>
        <sz val="8"/>
        <color indexed="9"/>
        <rFont val="Arial"/>
        <family val="2"/>
      </rPr>
      <t>(2) (3)</t>
    </r>
  </si>
  <si>
    <r>
      <rPr>
        <b/>
        <sz val="7"/>
        <rFont val="Arial"/>
        <family val="2"/>
      </rPr>
      <t>Source</t>
    </r>
    <r>
      <rPr>
        <sz val="7"/>
        <rFont val="Arial"/>
        <family val="2"/>
      </rPr>
      <t>: IVBAM - The Madeira Wine, Embroidery and Handicraft Institute</t>
    </r>
  </si>
  <si>
    <t xml:space="preserve">Notes: </t>
  </si>
  <si>
    <t>(1) Quantities bottled between 1 January and 31 December</t>
  </si>
  <si>
    <t>(2)The information in IVBAM is only available from 2009.</t>
  </si>
  <si>
    <t>(3) Values are estimated at the time of bottling.</t>
  </si>
  <si>
    <t xml:space="preserve">3 - Production and bottling of spirits in the Autonomous Region of Madeira </t>
  </si>
  <si>
    <t xml:space="preserve">4 - Commercialisation of spirits produced in the Autonomous Region of Madeira, by market </t>
  </si>
  <si>
    <t>Market</t>
  </si>
  <si>
    <t>1.st Semester</t>
  </si>
  <si>
    <t>2.nd Semester</t>
  </si>
  <si>
    <t>Distilled Gin</t>
  </si>
  <si>
    <t>Fruit spirit</t>
  </si>
  <si>
    <t>Liqueur</t>
  </si>
  <si>
    <t>Other liqueurs</t>
  </si>
  <si>
    <t>Total Liqueurs</t>
  </si>
  <si>
    <t>Quantity    (litres) (1)</t>
  </si>
  <si>
    <t>Value       (euros) (2)</t>
  </si>
  <si>
    <t>(1) Quantity bottled between 1 January and 31 December.</t>
  </si>
  <si>
    <t>(2) The value are estimated at the time of bottling.</t>
  </si>
  <si>
    <t>(3) Geographical Indication</t>
  </si>
  <si>
    <t>In 2018 there is no breakdown of values between gin and distilled gin.</t>
  </si>
  <si>
    <t>«Genebra»</t>
  </si>
  <si>
    <t>Spirit Drinks</t>
  </si>
  <si>
    <t>White</t>
  </si>
  <si>
    <t>Red</t>
  </si>
  <si>
    <t>Rose</t>
  </si>
  <si>
    <t>Quantity (litres)</t>
  </si>
  <si>
    <t>Value   (euros)</t>
  </si>
  <si>
    <t>Azores</t>
  </si>
  <si>
    <t>Mainland Portugal</t>
  </si>
  <si>
    <t>INTRA-EU 27</t>
  </si>
  <si>
    <t>Germany</t>
  </si>
  <si>
    <t>Belgium</t>
  </si>
  <si>
    <t>Czechia</t>
  </si>
  <si>
    <t>Denmark</t>
  </si>
  <si>
    <t>Wine without (GI)</t>
  </si>
  <si>
    <t>Spain</t>
  </si>
  <si>
    <t>Estonia</t>
  </si>
  <si>
    <t>France</t>
  </si>
  <si>
    <t>Lithuania</t>
  </si>
  <si>
    <t>Luxemburg</t>
  </si>
  <si>
    <t>Netherlands</t>
  </si>
  <si>
    <t>Sweden</t>
  </si>
  <si>
    <t>Poland</t>
  </si>
  <si>
    <t>Canada</t>
  </si>
  <si>
    <t xml:space="preserve">United Kingdom </t>
  </si>
  <si>
    <t>United States</t>
  </si>
  <si>
    <t>Norway</t>
  </si>
  <si>
    <t>Swizerland</t>
  </si>
  <si>
    <t>South Africa</t>
  </si>
  <si>
    <r>
      <rPr>
        <b/>
        <sz val="7"/>
        <rFont val="Arial"/>
        <family val="2"/>
      </rPr>
      <t>Source</t>
    </r>
    <r>
      <rPr>
        <sz val="7"/>
        <rFont val="Arial"/>
        <family val="2"/>
      </rPr>
      <t xml:space="preserve">: IVBAM - The Madeira Wine, Embroidery and Handicraft Institute </t>
    </r>
  </si>
  <si>
    <r>
      <rPr>
        <b/>
        <sz val="7"/>
        <rFont val="Arial"/>
        <family val="2"/>
      </rPr>
      <t xml:space="preserve">INTRA-EU 27 </t>
    </r>
    <r>
      <rPr>
        <sz val="7"/>
        <rFont val="Arial"/>
        <family val="2"/>
      </rPr>
      <t>- Exports to European Union countries (27 Member States)</t>
    </r>
  </si>
  <si>
    <r>
      <rPr>
        <b/>
        <sz val="7"/>
        <rFont val="Arial"/>
        <family val="2"/>
      </rPr>
      <t>EXTRA-EU 27</t>
    </r>
    <r>
      <rPr>
        <sz val="7"/>
        <rFont val="Arial"/>
        <family val="2"/>
      </rPr>
      <t xml:space="preserve"> -  Exports to countries outside the European Union (27 Member States)</t>
    </r>
  </si>
  <si>
    <t xml:space="preserve">2 - Commercialisation of DO "Madeirense", GI "Terras Madeirenses" and Wine without (GI) by market </t>
  </si>
  <si>
    <t>EXTRA-EU 27</t>
  </si>
  <si>
    <t>Japan</t>
  </si>
  <si>
    <t>Botled wine</t>
  </si>
  <si>
    <t>Bulk</t>
  </si>
  <si>
    <t>Liquer</t>
  </si>
  <si>
    <t>Other spirits</t>
  </si>
  <si>
    <t>Austria</t>
  </si>
  <si>
    <t>Slovakia</t>
  </si>
  <si>
    <t>Finland</t>
  </si>
  <si>
    <t>Italy</t>
  </si>
  <si>
    <t>Latvia</t>
  </si>
  <si>
    <t>Trinidad and Tobago</t>
  </si>
  <si>
    <t>Macao</t>
  </si>
  <si>
    <t>Timor</t>
  </si>
  <si>
    <r>
      <rPr>
        <b/>
        <sz val="7"/>
        <rFont val="Arial"/>
        <family val="2"/>
      </rPr>
      <t>EXTRA-EU 27</t>
    </r>
    <r>
      <rPr>
        <sz val="7"/>
        <rFont val="Arial"/>
        <family val="2"/>
      </rPr>
      <t xml:space="preserve"> - Exports to countries outside the European Union (27 Member States)</t>
    </r>
  </si>
  <si>
    <t>Bottling and commercialisation of wines and spirits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</si>
</sst>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#\ ###"/>
    <numFmt numFmtId="166" formatCode="General_)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u/>
      <sz val="9"/>
      <color indexed="12"/>
      <name val="Arial"/>
      <family val="2"/>
    </font>
    <font>
      <sz val="12"/>
      <name val="Helv"/>
    </font>
    <font>
      <sz val="8"/>
      <color indexed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sz val="8"/>
      <color theme="5" tint="-0.249977111117893"/>
      <name val="Arial"/>
      <family val="2"/>
    </font>
    <font>
      <b/>
      <vertAlign val="superscript"/>
      <sz val="8"/>
      <color indexed="9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</borders>
  <cellStyleXfs count="1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/>
    <xf numFmtId="166" fontId="17" fillId="0" borderId="0"/>
    <xf numFmtId="0" fontId="3" fillId="0" borderId="0"/>
    <xf numFmtId="0" fontId="2" fillId="0" borderId="0"/>
    <xf numFmtId="0" fontId="26" fillId="0" borderId="0" applyNumberFormat="0" applyFill="0" applyBorder="0" applyAlignment="0" applyProtection="0"/>
    <xf numFmtId="0" fontId="30" fillId="0" borderId="0"/>
    <xf numFmtId="0" fontId="33" fillId="0" borderId="0"/>
    <xf numFmtId="0" fontId="4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wrapText="1" indent="1"/>
    </xf>
    <xf numFmtId="0" fontId="9" fillId="4" borderId="0" xfId="0" applyFont="1" applyFill="1" applyAlignment="1">
      <alignment horizontal="left" vertical="center" indent="2"/>
    </xf>
    <xf numFmtId="164" fontId="0" fillId="2" borderId="0" xfId="0" applyNumberFormat="1" applyFill="1"/>
    <xf numFmtId="164" fontId="9" fillId="2" borderId="0" xfId="0" applyNumberFormat="1" applyFont="1" applyFill="1" applyAlignment="1">
      <alignment vertical="center"/>
    </xf>
    <xf numFmtId="1" fontId="9" fillId="2" borderId="0" xfId="0" applyNumberFormat="1" applyFont="1" applyFill="1" applyAlignment="1">
      <alignment vertical="center"/>
    </xf>
    <xf numFmtId="165" fontId="9" fillId="2" borderId="0" xfId="0" applyNumberFormat="1" applyFont="1" applyFill="1" applyAlignment="1">
      <alignment vertical="center"/>
    </xf>
    <xf numFmtId="0" fontId="14" fillId="0" borderId="0" xfId="2" applyFont="1" applyAlignment="1">
      <alignment horizontal="center"/>
    </xf>
    <xf numFmtId="0" fontId="4" fillId="0" borderId="0" xfId="2"/>
    <xf numFmtId="0" fontId="15" fillId="0" borderId="0" xfId="2" applyFont="1" applyAlignment="1">
      <alignment horizontal="left" vertical="center"/>
    </xf>
    <xf numFmtId="0" fontId="16" fillId="0" borderId="0" xfId="1" applyFont="1" applyFill="1" applyAlignment="1" applyProtection="1"/>
    <xf numFmtId="0" fontId="4" fillId="0" borderId="0" xfId="2" applyAlignment="1">
      <alignment horizontal="center" vertical="center"/>
    </xf>
    <xf numFmtId="166" fontId="4" fillId="0" borderId="0" xfId="3" quotePrefix="1" applyFont="1" applyAlignment="1">
      <alignment horizontal="center" vertical="center"/>
    </xf>
    <xf numFmtId="0" fontId="4" fillId="0" borderId="0" xfId="2" applyAlignment="1">
      <alignment vertical="center"/>
    </xf>
    <xf numFmtId="0" fontId="8" fillId="0" borderId="0" xfId="2" applyFont="1" applyAlignment="1">
      <alignment horizontal="left" vertical="center"/>
    </xf>
    <xf numFmtId="0" fontId="18" fillId="4" borderId="0" xfId="4" applyFont="1" applyFill="1"/>
    <xf numFmtId="0" fontId="8" fillId="4" borderId="0" xfId="4" applyFont="1" applyFill="1" applyAlignment="1">
      <alignment vertical="center" wrapText="1"/>
    </xf>
    <xf numFmtId="0" fontId="4" fillId="4" borderId="0" xfId="4" applyFont="1" applyFill="1" applyAlignment="1">
      <alignment vertical="center" wrapText="1"/>
    </xf>
    <xf numFmtId="0" fontId="10" fillId="4" borderId="0" xfId="4" applyFont="1" applyFill="1" applyAlignment="1">
      <alignment vertical="center" wrapText="1"/>
    </xf>
    <xf numFmtId="0" fontId="19" fillId="4" borderId="0" xfId="4" applyFont="1" applyFill="1" applyAlignment="1">
      <alignment vertical="center" wrapText="1"/>
    </xf>
    <xf numFmtId="0" fontId="6" fillId="4" borderId="0" xfId="4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0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8" fillId="2" borderId="0" xfId="4" applyFont="1" applyFill="1"/>
    <xf numFmtId="0" fontId="20" fillId="2" borderId="0" xfId="4" applyFont="1" applyFill="1" applyAlignment="1">
      <alignment horizontal="center" vertical="center"/>
    </xf>
    <xf numFmtId="0" fontId="18" fillId="2" borderId="0" xfId="4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 wrapText="1"/>
    </xf>
    <xf numFmtId="1" fontId="18" fillId="0" borderId="0" xfId="4" applyNumberFormat="1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6" fillId="4" borderId="0" xfId="4" applyFont="1" applyFill="1" applyAlignment="1">
      <alignment vertical="center" wrapText="1"/>
    </xf>
    <xf numFmtId="0" fontId="6" fillId="4" borderId="0" xfId="4" applyFont="1" applyFill="1" applyAlignment="1">
      <alignment horizontal="center" vertical="center"/>
    </xf>
    <xf numFmtId="3" fontId="18" fillId="4" borderId="0" xfId="4" applyNumberFormat="1" applyFont="1" applyFill="1" applyAlignment="1">
      <alignment vertical="center"/>
    </xf>
    <xf numFmtId="0" fontId="20" fillId="6" borderId="0" xfId="4" applyFont="1" applyFill="1" applyAlignment="1">
      <alignment horizontal="center" vertical="center"/>
    </xf>
    <xf numFmtId="0" fontId="21" fillId="4" borderId="0" xfId="4" applyFont="1" applyFill="1"/>
    <xf numFmtId="0" fontId="12" fillId="0" borderId="0" xfId="1" applyFont="1" applyAlignment="1" applyProtection="1">
      <alignment horizontal="left"/>
    </xf>
    <xf numFmtId="0" fontId="16" fillId="0" borderId="0" xfId="1" applyFont="1" applyAlignment="1" applyProtection="1"/>
    <xf numFmtId="1" fontId="22" fillId="4" borderId="0" xfId="4" applyNumberFormat="1" applyFont="1" applyFill="1"/>
    <xf numFmtId="0" fontId="22" fillId="2" borderId="0" xfId="0" applyFont="1" applyFill="1" applyAlignment="1">
      <alignment horizontal="right" vertical="center" wrapText="1"/>
    </xf>
    <xf numFmtId="0" fontId="8" fillId="4" borderId="0" xfId="5" applyFont="1" applyFill="1" applyAlignment="1">
      <alignment vertical="center" wrapText="1"/>
    </xf>
    <xf numFmtId="0" fontId="4" fillId="4" borderId="0" xfId="5" applyFont="1" applyFill="1" applyAlignment="1">
      <alignment vertical="center" wrapText="1"/>
    </xf>
    <xf numFmtId="0" fontId="18" fillId="4" borderId="0" xfId="5" applyFont="1" applyFill="1"/>
    <xf numFmtId="0" fontId="10" fillId="4" borderId="0" xfId="5" applyFont="1" applyFill="1" applyAlignment="1">
      <alignment vertical="center" wrapText="1"/>
    </xf>
    <xf numFmtId="0" fontId="19" fillId="4" borderId="0" xfId="5" applyFont="1" applyFill="1" applyAlignment="1">
      <alignment vertical="center" wrapText="1"/>
    </xf>
    <xf numFmtId="0" fontId="6" fillId="4" borderId="0" xfId="5" applyFont="1" applyFill="1" applyAlignment="1">
      <alignment horizontal="center" vertical="center" wrapText="1"/>
    </xf>
    <xf numFmtId="0" fontId="20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20" fillId="2" borderId="0" xfId="5" applyFont="1" applyFill="1" applyAlignment="1">
      <alignment horizontal="center" vertical="center"/>
    </xf>
    <xf numFmtId="0" fontId="18" fillId="2" borderId="0" xfId="5" applyFont="1" applyFill="1" applyAlignment="1">
      <alignment horizontal="center" vertical="center"/>
    </xf>
    <xf numFmtId="0" fontId="18" fillId="2" borderId="0" xfId="5" applyFont="1" applyFill="1"/>
    <xf numFmtId="0" fontId="6" fillId="0" borderId="0" xfId="5" applyFont="1" applyAlignment="1">
      <alignment horizontal="center" vertical="center"/>
    </xf>
    <xf numFmtId="1" fontId="24" fillId="2" borderId="0" xfId="5" applyNumberFormat="1" applyFont="1" applyFill="1" applyAlignment="1">
      <alignment horizontal="center" vertical="center"/>
    </xf>
    <xf numFmtId="0" fontId="6" fillId="4" borderId="0" xfId="5" applyFont="1" applyFill="1" applyAlignment="1">
      <alignment vertical="center" wrapText="1"/>
    </xf>
    <xf numFmtId="0" fontId="6" fillId="4" borderId="0" xfId="5" applyFont="1" applyFill="1" applyAlignment="1">
      <alignment horizontal="center" vertical="center"/>
    </xf>
    <xf numFmtId="3" fontId="18" fillId="4" borderId="0" xfId="5" applyNumberFormat="1" applyFont="1" applyFill="1" applyAlignment="1">
      <alignment vertical="center"/>
    </xf>
    <xf numFmtId="0" fontId="20" fillId="6" borderId="0" xfId="5" applyFont="1" applyFill="1" applyAlignment="1">
      <alignment horizontal="center" vertical="center"/>
    </xf>
    <xf numFmtId="0" fontId="21" fillId="4" borderId="0" xfId="5" applyFont="1" applyFill="1"/>
    <xf numFmtId="0" fontId="7" fillId="4" borderId="0" xfId="5" applyFont="1" applyFill="1"/>
    <xf numFmtId="1" fontId="9" fillId="4" borderId="0" xfId="5" applyNumberFormat="1" applyFont="1" applyFill="1" applyAlignment="1">
      <alignment horizontal="right" vertical="center"/>
    </xf>
    <xf numFmtId="1" fontId="24" fillId="2" borderId="0" xfId="5" applyNumberFormat="1" applyFont="1" applyFill="1" applyAlignment="1">
      <alignment horizontal="right" vertical="center"/>
    </xf>
    <xf numFmtId="0" fontId="20" fillId="4" borderId="0" xfId="5" applyFont="1" applyFill="1"/>
    <xf numFmtId="0" fontId="20" fillId="4" borderId="0" xfId="5" applyFont="1" applyFill="1" applyAlignment="1">
      <alignment horizontal="center" vertical="center"/>
    </xf>
    <xf numFmtId="1" fontId="25" fillId="2" borderId="0" xfId="5" applyNumberFormat="1" applyFont="1" applyFill="1" applyAlignment="1">
      <alignment horizontal="right" vertical="center"/>
    </xf>
    <xf numFmtId="0" fontId="28" fillId="0" borderId="0" xfId="6" applyFont="1" applyAlignment="1" applyProtection="1"/>
    <xf numFmtId="0" fontId="27" fillId="0" borderId="0" xfId="2" applyFont="1" applyAlignment="1">
      <alignment horizontal="left" vertical="center"/>
    </xf>
    <xf numFmtId="3" fontId="9" fillId="2" borderId="0" xfId="0" applyNumberFormat="1" applyFont="1" applyFill="1" applyAlignment="1">
      <alignment horizontal="right" vertical="center" wrapText="1"/>
    </xf>
    <xf numFmtId="3" fontId="9" fillId="4" borderId="0" xfId="4" applyNumberFormat="1" applyFont="1" applyFill="1" applyAlignment="1">
      <alignment horizontal="right" vertical="center"/>
    </xf>
    <xf numFmtId="3" fontId="6" fillId="4" borderId="0" xfId="4" applyNumberFormat="1" applyFont="1" applyFill="1" applyAlignment="1">
      <alignment horizontal="right" vertical="center"/>
    </xf>
    <xf numFmtId="3" fontId="9" fillId="4" borderId="0" xfId="5" applyNumberFormat="1" applyFont="1" applyFill="1" applyAlignment="1">
      <alignment horizontal="right" vertical="center"/>
    </xf>
    <xf numFmtId="3" fontId="6" fillId="0" borderId="0" xfId="4" applyNumberFormat="1" applyFont="1" applyAlignment="1">
      <alignment horizontal="right" vertical="center"/>
    </xf>
    <xf numFmtId="3" fontId="18" fillId="4" borderId="0" xfId="4" applyNumberFormat="1" applyFont="1" applyFill="1"/>
    <xf numFmtId="3" fontId="5" fillId="2" borderId="0" xfId="0" applyNumberFormat="1" applyFont="1" applyFill="1" applyAlignment="1">
      <alignment horizontal="center" vertical="center" wrapText="1"/>
    </xf>
    <xf numFmtId="3" fontId="6" fillId="2" borderId="0" xfId="0" applyNumberFormat="1" applyFont="1" applyFill="1" applyAlignment="1">
      <alignment horizontal="right" vertical="center" wrapText="1"/>
    </xf>
    <xf numFmtId="3" fontId="20" fillId="6" borderId="0" xfId="4" applyNumberFormat="1" applyFont="1" applyFill="1" applyAlignment="1">
      <alignment horizontal="center" vertical="center"/>
    </xf>
    <xf numFmtId="3" fontId="20" fillId="0" borderId="0" xfId="4" applyNumberFormat="1" applyFont="1" applyAlignment="1">
      <alignment horizontal="center" vertical="center"/>
    </xf>
    <xf numFmtId="3" fontId="9" fillId="0" borderId="0" xfId="4" applyNumberFormat="1" applyFont="1" applyAlignment="1">
      <alignment horizontal="right" vertical="center"/>
    </xf>
    <xf numFmtId="3" fontId="6" fillId="0" borderId="0" xfId="5" applyNumberFormat="1" applyFont="1" applyAlignment="1">
      <alignment horizontal="right" vertical="center"/>
    </xf>
    <xf numFmtId="3" fontId="6" fillId="4" borderId="0" xfId="5" applyNumberFormat="1" applyFont="1" applyFill="1" applyAlignment="1">
      <alignment horizontal="right" vertical="center"/>
    </xf>
    <xf numFmtId="0" fontId="8" fillId="0" borderId="0" xfId="2" applyFont="1" applyAlignment="1">
      <alignment horizontal="left" indent="1"/>
    </xf>
    <xf numFmtId="0" fontId="32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4" fillId="2" borderId="0" xfId="8" applyFont="1" applyFill="1"/>
    <xf numFmtId="0" fontId="4" fillId="2" borderId="0" xfId="0" applyFont="1" applyFill="1" applyAlignment="1">
      <alignment horizontal="left" vertical="center"/>
    </xf>
    <xf numFmtId="0" fontId="7" fillId="4" borderId="0" xfId="0" applyFont="1" applyFill="1"/>
    <xf numFmtId="0" fontId="1" fillId="2" borderId="0" xfId="10" applyFill="1"/>
    <xf numFmtId="0" fontId="16" fillId="2" borderId="0" xfId="1" applyFont="1" applyFill="1" applyAlignment="1" applyProtection="1">
      <alignment vertical="center"/>
    </xf>
    <xf numFmtId="0" fontId="29" fillId="2" borderId="0" xfId="10" applyFont="1" applyFill="1"/>
    <xf numFmtId="0" fontId="8" fillId="2" borderId="0" xfId="10" applyFont="1" applyFill="1" applyAlignment="1">
      <alignment horizontal="left" vertical="center"/>
    </xf>
    <xf numFmtId="166" fontId="4" fillId="2" borderId="0" xfId="3" quotePrefix="1" applyFont="1" applyFill="1" applyAlignment="1">
      <alignment horizontal="center" vertical="center"/>
    </xf>
    <xf numFmtId="0" fontId="29" fillId="2" borderId="0" xfId="10" applyFont="1" applyFill="1" applyAlignment="1">
      <alignment vertical="center"/>
    </xf>
    <xf numFmtId="0" fontId="29" fillId="2" borderId="0" xfId="10" applyFont="1" applyFill="1" applyAlignment="1">
      <alignment horizontal="left" vertical="center"/>
    </xf>
    <xf numFmtId="0" fontId="29" fillId="2" borderId="0" xfId="1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32" fillId="0" borderId="0" xfId="0" applyFont="1"/>
    <xf numFmtId="0" fontId="4" fillId="0" borderId="6" xfId="2" applyBorder="1" applyAlignment="1">
      <alignment horizontal="center" wrapText="1"/>
    </xf>
    <xf numFmtId="0" fontId="4" fillId="0" borderId="7" xfId="2" applyBorder="1" applyAlignment="1">
      <alignment horizontal="justify" vertical="top" wrapText="1"/>
    </xf>
    <xf numFmtId="0" fontId="0" fillId="0" borderId="0" xfId="2" applyFont="1"/>
    <xf numFmtId="0" fontId="28" fillId="0" borderId="0" xfId="1" applyFont="1" applyAlignment="1" applyProtection="1"/>
    <xf numFmtId="0" fontId="7" fillId="4" borderId="0" xfId="11" applyFont="1" applyFill="1" applyAlignment="1">
      <alignment horizontal="left"/>
    </xf>
    <xf numFmtId="0" fontId="9" fillId="2" borderId="0" xfId="0" applyFont="1" applyFill="1" applyAlignment="1">
      <alignment horizontal="left" vertical="center" indent="2"/>
    </xf>
    <xf numFmtId="0" fontId="9" fillId="7" borderId="0" xfId="0" applyFont="1" applyFill="1" applyAlignment="1">
      <alignment horizontal="left" vertical="center" indent="2"/>
    </xf>
    <xf numFmtId="0" fontId="20" fillId="0" borderId="0" xfId="11" applyFont="1" applyAlignment="1">
      <alignment horizontal="center" vertical="center"/>
    </xf>
    <xf numFmtId="0" fontId="21" fillId="4" borderId="0" xfId="11" applyFont="1" applyFill="1"/>
    <xf numFmtId="0" fontId="7" fillId="4" borderId="0" xfId="2" applyFont="1" applyFill="1" applyAlignment="1">
      <alignment horizontal="left"/>
    </xf>
    <xf numFmtId="0" fontId="20" fillId="0" borderId="0" xfId="2" applyFont="1" applyAlignment="1">
      <alignment horizontal="center" vertical="center"/>
    </xf>
    <xf numFmtId="0" fontId="21" fillId="4" borderId="0" xfId="2" applyFont="1" applyFill="1"/>
    <xf numFmtId="0" fontId="18" fillId="4" borderId="0" xfId="2" applyFont="1" applyFill="1"/>
    <xf numFmtId="0" fontId="9" fillId="0" borderId="0" xfId="5" applyFont="1" applyAlignment="1">
      <alignment horizontal="center" vertical="center"/>
    </xf>
    <xf numFmtId="0" fontId="7" fillId="4" borderId="0" xfId="11" applyFont="1" applyFill="1"/>
    <xf numFmtId="0" fontId="11" fillId="4" borderId="0" xfId="11" applyFont="1" applyFill="1"/>
    <xf numFmtId="0" fontId="7" fillId="2" borderId="0" xfId="0" applyFont="1" applyFill="1"/>
    <xf numFmtId="0" fontId="5" fillId="5" borderId="30" xfId="0" applyFont="1" applyFill="1" applyBorder="1" applyAlignment="1">
      <alignment horizontal="center" vertical="center" wrapText="1"/>
    </xf>
    <xf numFmtId="0" fontId="7" fillId="4" borderId="0" xfId="2" applyFont="1" applyFill="1"/>
    <xf numFmtId="0" fontId="11" fillId="4" borderId="0" xfId="2" applyFont="1" applyFill="1"/>
    <xf numFmtId="0" fontId="4" fillId="0" borderId="0" xfId="0" applyFont="1" applyAlignment="1">
      <alignment horizontal="left"/>
    </xf>
    <xf numFmtId="0" fontId="8" fillId="0" borderId="0" xfId="2" applyFont="1" applyAlignment="1">
      <alignment horizontal="left" indent="1"/>
    </xf>
    <xf numFmtId="0" fontId="4" fillId="0" borderId="0" xfId="2" applyAlignment="1">
      <alignment horizontal="justify" vertical="center" wrapText="1"/>
    </xf>
    <xf numFmtId="0" fontId="31" fillId="6" borderId="15" xfId="7" applyFont="1" applyFill="1" applyBorder="1" applyAlignment="1">
      <alignment horizontal="left" vertical="center" wrapText="1"/>
    </xf>
    <xf numFmtId="0" fontId="31" fillId="6" borderId="16" xfId="7" applyFont="1" applyFill="1" applyBorder="1" applyAlignment="1">
      <alignment horizontal="left" vertical="center" wrapText="1"/>
    </xf>
    <xf numFmtId="0" fontId="31" fillId="6" borderId="29" xfId="7" applyFont="1" applyFill="1" applyBorder="1" applyAlignment="1">
      <alignment horizontal="left" vertical="center" wrapText="1"/>
    </xf>
    <xf numFmtId="0" fontId="15" fillId="3" borderId="0" xfId="2" applyFont="1" applyFill="1" applyAlignment="1">
      <alignment horizontal="left" vertical="center"/>
    </xf>
    <xf numFmtId="0" fontId="29" fillId="2" borderId="0" xfId="10" applyFont="1" applyFill="1" applyAlignment="1">
      <alignment horizontal="left" vertical="center" wrapText="1"/>
    </xf>
    <xf numFmtId="0" fontId="7" fillId="4" borderId="0" xfId="11" applyFont="1" applyFill="1" applyAlignment="1">
      <alignment horizontal="left"/>
    </xf>
    <xf numFmtId="0" fontId="12" fillId="0" borderId="0" xfId="1" applyFont="1" applyAlignment="1" applyProtection="1">
      <alignment horizontal="left"/>
    </xf>
    <xf numFmtId="0" fontId="8" fillId="4" borderId="0" xfId="5" applyFont="1" applyFill="1" applyAlignment="1">
      <alignment horizontal="center" vertical="center" wrapText="1"/>
    </xf>
    <xf numFmtId="0" fontId="10" fillId="4" borderId="0" xfId="5" applyFont="1" applyFill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8" xfId="11" applyFont="1" applyFill="1" applyBorder="1" applyAlignment="1">
      <alignment horizontal="center" vertical="center"/>
    </xf>
    <xf numFmtId="0" fontId="5" fillId="5" borderId="8" xfId="11" applyFont="1" applyFill="1" applyBorder="1" applyAlignment="1">
      <alignment horizontal="center" vertical="center" wrapText="1"/>
    </xf>
    <xf numFmtId="0" fontId="5" fillId="5" borderId="11" xfId="11" applyFont="1" applyFill="1" applyBorder="1" applyAlignment="1">
      <alignment horizontal="center" vertical="center" wrapText="1"/>
    </xf>
    <xf numFmtId="0" fontId="5" fillId="5" borderId="11" xfId="11" applyFont="1" applyFill="1" applyBorder="1" applyAlignment="1">
      <alignment horizontal="center" vertical="center"/>
    </xf>
    <xf numFmtId="0" fontId="5" fillId="5" borderId="18" xfId="11" applyFont="1" applyFill="1" applyBorder="1" applyAlignment="1">
      <alignment horizontal="center" vertical="center"/>
    </xf>
    <xf numFmtId="0" fontId="5" fillId="5" borderId="19" xfId="11" applyFont="1" applyFill="1" applyBorder="1" applyAlignment="1">
      <alignment horizontal="center" vertical="center"/>
    </xf>
    <xf numFmtId="0" fontId="11" fillId="4" borderId="0" xfId="1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4" borderId="0" xfId="4" applyFont="1" applyFill="1" applyAlignment="1">
      <alignment horizontal="center" vertical="center" wrapText="1"/>
    </xf>
    <xf numFmtId="0" fontId="10" fillId="2" borderId="0" xfId="4" applyFont="1" applyFill="1" applyAlignment="1">
      <alignment horizontal="center" vertical="center" wrapText="1"/>
    </xf>
    <xf numFmtId="0" fontId="5" fillId="5" borderId="27" xfId="4" applyFont="1" applyFill="1" applyBorder="1" applyAlignment="1">
      <alignment horizontal="center" vertical="center"/>
    </xf>
    <xf numFmtId="0" fontId="5" fillId="5" borderId="9" xfId="4" applyFont="1" applyFill="1" applyBorder="1" applyAlignment="1">
      <alignment horizontal="center" vertical="center"/>
    </xf>
    <xf numFmtId="0" fontId="5" fillId="5" borderId="10" xfId="4" applyFont="1" applyFill="1" applyBorder="1" applyAlignment="1">
      <alignment horizontal="center" vertical="center"/>
    </xf>
    <xf numFmtId="0" fontId="5" fillId="5" borderId="2" xfId="4" applyFont="1" applyFill="1" applyBorder="1" applyAlignment="1">
      <alignment horizontal="center" vertical="center"/>
    </xf>
    <xf numFmtId="0" fontId="5" fillId="5" borderId="11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/>
    </xf>
    <xf numFmtId="0" fontId="5" fillId="5" borderId="14" xfId="4" applyFont="1" applyFill="1" applyBorder="1" applyAlignment="1">
      <alignment horizontal="center" vertical="center" wrapText="1"/>
    </xf>
    <xf numFmtId="0" fontId="5" fillId="5" borderId="0" xfId="4" applyFont="1" applyFill="1" applyAlignment="1">
      <alignment horizontal="center" vertical="center" wrapText="1"/>
    </xf>
    <xf numFmtId="0" fontId="5" fillId="5" borderId="28" xfId="4" applyFont="1" applyFill="1" applyBorder="1" applyAlignment="1">
      <alignment horizontal="center" vertical="center" wrapText="1"/>
    </xf>
    <xf numFmtId="0" fontId="5" fillId="5" borderId="12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3" fontId="5" fillId="5" borderId="14" xfId="4" applyNumberFormat="1" applyFont="1" applyFill="1" applyBorder="1" applyAlignment="1">
      <alignment horizontal="center" vertical="center"/>
    </xf>
    <xf numFmtId="3" fontId="5" fillId="5" borderId="20" xfId="4" applyNumberFormat="1" applyFont="1" applyFill="1" applyBorder="1" applyAlignment="1">
      <alignment horizontal="center" vertical="center"/>
    </xf>
    <xf numFmtId="3" fontId="5" fillId="5" borderId="12" xfId="4" applyNumberFormat="1" applyFont="1" applyFill="1" applyBorder="1" applyAlignment="1">
      <alignment horizontal="center" vertical="center"/>
    </xf>
    <xf numFmtId="3" fontId="5" fillId="5" borderId="21" xfId="4" applyNumberFormat="1" applyFont="1" applyFill="1" applyBorder="1" applyAlignment="1">
      <alignment horizontal="center" vertical="center"/>
    </xf>
    <xf numFmtId="0" fontId="5" fillId="5" borderId="11" xfId="5" applyFont="1" applyFill="1" applyBorder="1" applyAlignment="1">
      <alignment horizontal="center" vertical="center" wrapText="1"/>
    </xf>
    <xf numFmtId="0" fontId="7" fillId="4" borderId="0" xfId="5" applyFont="1" applyFill="1" applyAlignment="1">
      <alignment horizontal="left"/>
    </xf>
    <xf numFmtId="0" fontId="5" fillId="5" borderId="15" xfId="5" applyFont="1" applyFill="1" applyBorder="1" applyAlignment="1">
      <alignment horizontal="center" vertical="center"/>
    </xf>
    <xf numFmtId="0" fontId="5" fillId="5" borderId="16" xfId="5" applyFont="1" applyFill="1" applyBorder="1" applyAlignment="1">
      <alignment horizontal="center" vertical="center"/>
    </xf>
    <xf numFmtId="0" fontId="5" fillId="5" borderId="14" xfId="5" applyFont="1" applyFill="1" applyBorder="1" applyAlignment="1">
      <alignment horizontal="center" vertical="center"/>
    </xf>
    <xf numFmtId="0" fontId="5" fillId="5" borderId="20" xfId="5" applyFont="1" applyFill="1" applyBorder="1" applyAlignment="1">
      <alignment horizontal="center" vertical="center"/>
    </xf>
    <xf numFmtId="0" fontId="5" fillId="5" borderId="12" xfId="5" applyFont="1" applyFill="1" applyBorder="1" applyAlignment="1">
      <alignment horizontal="center" vertical="center"/>
    </xf>
    <xf numFmtId="0" fontId="5" fillId="5" borderId="21" xfId="5" applyFont="1" applyFill="1" applyBorder="1" applyAlignment="1">
      <alignment horizontal="center" vertical="center"/>
    </xf>
    <xf numFmtId="0" fontId="5" fillId="5" borderId="17" xfId="5" applyFont="1" applyFill="1" applyBorder="1" applyAlignment="1">
      <alignment horizontal="center" vertical="center"/>
    </xf>
    <xf numFmtId="0" fontId="5" fillId="5" borderId="11" xfId="5" applyFont="1" applyFill="1" applyBorder="1" applyAlignment="1">
      <alignment horizontal="center" vertical="center"/>
    </xf>
    <xf numFmtId="0" fontId="5" fillId="5" borderId="17" xfId="5" applyFont="1" applyFill="1" applyBorder="1" applyAlignment="1">
      <alignment horizontal="center" vertical="center" wrapText="1"/>
    </xf>
    <xf numFmtId="0" fontId="5" fillId="5" borderId="17" xfId="11" applyFont="1" applyFill="1" applyBorder="1" applyAlignment="1">
      <alignment horizontal="center" vertical="center" wrapText="1"/>
    </xf>
    <xf numFmtId="0" fontId="5" fillId="5" borderId="17" xfId="11" applyFont="1" applyFill="1" applyBorder="1" applyAlignment="1">
      <alignment horizontal="center" vertical="center"/>
    </xf>
    <xf numFmtId="0" fontId="11" fillId="4" borderId="0" xfId="2" applyFont="1" applyFill="1" applyAlignment="1">
      <alignment horizontal="left"/>
    </xf>
    <xf numFmtId="0" fontId="5" fillId="5" borderId="23" xfId="4" applyFont="1" applyFill="1" applyBorder="1" applyAlignment="1">
      <alignment horizontal="center" vertical="center"/>
    </xf>
    <xf numFmtId="0" fontId="5" fillId="5" borderId="24" xfId="4" applyFont="1" applyFill="1" applyBorder="1" applyAlignment="1">
      <alignment horizontal="center" vertical="center"/>
    </xf>
    <xf numFmtId="0" fontId="5" fillId="5" borderId="25" xfId="4" applyFont="1" applyFill="1" applyBorder="1" applyAlignment="1">
      <alignment horizontal="center" vertical="center"/>
    </xf>
    <xf numFmtId="0" fontId="5" fillId="5" borderId="26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center" vertical="center" wrapText="1"/>
    </xf>
    <xf numFmtId="0" fontId="5" fillId="5" borderId="22" xfId="4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0" fontId="5" fillId="5" borderId="22" xfId="4" applyFont="1" applyFill="1" applyBorder="1" applyAlignment="1">
      <alignment horizontal="center" vertical="center"/>
    </xf>
    <xf numFmtId="0" fontId="5" fillId="5" borderId="1" xfId="4" applyFont="1" applyFill="1" applyBorder="1" applyAlignment="1">
      <alignment horizontal="center" vertical="center"/>
    </xf>
    <xf numFmtId="0" fontId="7" fillId="4" borderId="0" xfId="2" applyFont="1" applyFill="1" applyAlignment="1">
      <alignment horizontal="left"/>
    </xf>
  </cellXfs>
  <cellStyles count="12">
    <cellStyle name="Hiperligação" xfId="6" builtinId="8"/>
    <cellStyle name="Hiperligação 2" xfId="1" xr:uid="{9E412FD0-5903-48B4-A69D-A47A389C4610}"/>
    <cellStyle name="Normal" xfId="0" builtinId="0"/>
    <cellStyle name="Normal 2" xfId="2" xr:uid="{680E0AE5-288D-450E-B0F9-8FE845BD60DE}"/>
    <cellStyle name="Normal 2 2" xfId="4" xr:uid="{E23B5228-E032-40B1-A0C0-99B78372737A}"/>
    <cellStyle name="Normal 2 2 2" xfId="11" xr:uid="{1D1E1ABA-8859-4BB9-93F6-8FEC213E83AA}"/>
    <cellStyle name="Normal 2 3" xfId="5" xr:uid="{394E47D0-5694-43B8-9CE6-7164839C5DDD}"/>
    <cellStyle name="Normal 2 4" xfId="10" xr:uid="{9E28C79D-5609-41E4-99F7-E68060A00349}"/>
    <cellStyle name="Normal 3" xfId="9" xr:uid="{16FAA56D-450F-43FC-A2C4-F8BA64D78256}"/>
    <cellStyle name="Normal_PRINCIP" xfId="8" xr:uid="{C187F978-3EDA-438E-9802-81F16AD7E74D}"/>
    <cellStyle name="Normal_Q2_1_03_2000" xfId="3" xr:uid="{3D2F05FD-3527-43D0-B2BD-FC1746668384}"/>
    <cellStyle name="Normal_Trabalho 2" xfId="7" xr:uid="{6A2B445A-0F3B-454F-B8B8-84F0AA44E868}"/>
  </cellStyles>
  <dxfs count="1">
    <dxf>
      <numFmt numFmtId="1" formatCode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statistica.madeira.gov.pt/" TargetMode="External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FF4E-8C57-43B6-B30D-0B289E33C083}">
  <sheetPr>
    <pageSetUpPr fitToPage="1"/>
  </sheetPr>
  <dimension ref="B1:B8"/>
  <sheetViews>
    <sheetView showGridLines="0" tabSelected="1" workbookViewId="0">
      <selection activeCell="B1" sqref="B1"/>
    </sheetView>
  </sheetViews>
  <sheetFormatPr defaultColWidth="9.140625" defaultRowHeight="12.75" x14ac:dyDescent="0.2"/>
  <cols>
    <col min="1" max="1" width="1.7109375" style="12" customWidth="1"/>
    <col min="2" max="2" width="118.7109375" style="12" customWidth="1"/>
    <col min="3" max="16384" width="9.140625" style="12"/>
  </cols>
  <sheetData>
    <row r="1" spans="2:2" ht="28.5" customHeight="1" x14ac:dyDescent="0.2">
      <c r="B1" s="68" t="s">
        <v>127</v>
      </c>
    </row>
    <row r="2" spans="2:2" ht="15" customHeight="1" x14ac:dyDescent="0.3">
      <c r="B2" s="11"/>
    </row>
    <row r="3" spans="2:2" ht="15" customHeight="1" x14ac:dyDescent="0.2">
      <c r="B3" s="104" t="s">
        <v>27</v>
      </c>
    </row>
    <row r="4" spans="2:2" ht="15" customHeight="1" x14ac:dyDescent="0.2">
      <c r="B4" s="104" t="s">
        <v>38</v>
      </c>
    </row>
    <row r="5" spans="2:2" ht="15" customHeight="1" x14ac:dyDescent="0.2">
      <c r="B5" s="67" t="str">
        <f>+Q.1!B1</f>
        <v xml:space="preserve">1 - Bottled wine with DO «Madeirense» and GI «Terras Madeirenses» </v>
      </c>
    </row>
    <row r="6" spans="2:2" ht="15" customHeight="1" x14ac:dyDescent="0.2">
      <c r="B6" s="67" t="str">
        <f>+Q.2!B1</f>
        <v xml:space="preserve">2 - Commercialisation of DO "Madeirense", GI "Terras Madeirenses" and Wine without (GI) by market </v>
      </c>
    </row>
    <row r="7" spans="2:2" ht="15" customHeight="1" x14ac:dyDescent="0.2">
      <c r="B7" s="67" t="str">
        <f>+Q.3!B1</f>
        <v xml:space="preserve">3 - Production and bottling of spirits in the Autonomous Region of Madeira </v>
      </c>
    </row>
    <row r="8" spans="2:2" ht="15" customHeight="1" x14ac:dyDescent="0.2">
      <c r="B8" s="67" t="str">
        <f>+Q.4!B1</f>
        <v xml:space="preserve">4 - Commercialisation of spirits produced in the Autonomous Region of Madeira, by market </v>
      </c>
    </row>
  </sheetData>
  <hyperlinks>
    <hyperlink ref="B6" location="Q.2!A1" display="Q.2!A1" xr:uid="{9E1D6C11-C79A-4818-B5AD-B31979E858C5}"/>
    <hyperlink ref="B8" location="Q.4!A1" display="Q.4!A1" xr:uid="{488F4F41-1691-4033-8E63-FB86B92B4053}"/>
    <hyperlink ref="B5" location="Q.1!A1" display="Q.1!A1" xr:uid="{81316BC8-CB26-4576-9098-5D5405478C5A}"/>
    <hyperlink ref="B7" location="Q.3!A1" display="Q.3!A1" xr:uid="{BC6AAD64-14E8-4235-9057-0A0506A93893}"/>
    <hyperlink ref="B3" location="'Conventional signs'!A1" display="Conventional signs" xr:uid="{02062D89-7DAC-4B39-8851-CCBC54881A3F}"/>
    <hyperlink ref="B4" location="'Technical notes'!A1" display="Technical signs" xr:uid="{4A536DA1-DD72-4AE3-B5BC-F5C1C37928F9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D71CD-0DD7-459A-A6F8-E12FE5E8E328}">
  <sheetPr>
    <pageSetUpPr fitToPage="1"/>
  </sheetPr>
  <dimension ref="B1:N24"/>
  <sheetViews>
    <sheetView showGridLines="0" zoomScaleNormal="100" workbookViewId="0">
      <selection activeCell="G2" sqref="G2"/>
    </sheetView>
  </sheetViews>
  <sheetFormatPr defaultRowHeight="15.75" customHeight="1" x14ac:dyDescent="0.15"/>
  <cols>
    <col min="1" max="1" width="6.7109375" style="88" customWidth="1"/>
    <col min="2" max="4" width="9.140625" style="88" customWidth="1"/>
    <col min="5" max="5" width="40.5703125" style="88" customWidth="1"/>
    <col min="6" max="6" width="6.7109375" style="88" customWidth="1"/>
    <col min="7" max="7" width="14.5703125" style="88" bestFit="1" customWidth="1"/>
    <col min="8" max="13" width="9.140625" style="88" customWidth="1"/>
    <col min="14" max="14" width="12.7109375" style="88" bestFit="1" customWidth="1"/>
    <col min="15" max="15" width="9.140625" style="88"/>
    <col min="16" max="16" width="11.7109375" style="88" bestFit="1" customWidth="1"/>
    <col min="17" max="256" width="9.140625" style="88"/>
    <col min="257" max="257" width="6.7109375" style="88" customWidth="1"/>
    <col min="258" max="260" width="9.140625" style="88"/>
    <col min="261" max="261" width="36.42578125" style="88" customWidth="1"/>
    <col min="262" max="262" width="6.7109375" style="88" customWidth="1"/>
    <col min="263" max="263" width="14.5703125" style="88" bestFit="1" customWidth="1"/>
    <col min="264" max="269" width="9.140625" style="88"/>
    <col min="270" max="270" width="12.7109375" style="88" bestFit="1" customWidth="1"/>
    <col min="271" max="271" width="9.140625" style="88"/>
    <col min="272" max="272" width="11.7109375" style="88" bestFit="1" customWidth="1"/>
    <col min="273" max="512" width="9.140625" style="88"/>
    <col min="513" max="513" width="6.7109375" style="88" customWidth="1"/>
    <col min="514" max="516" width="9.140625" style="88"/>
    <col min="517" max="517" width="36.42578125" style="88" customWidth="1"/>
    <col min="518" max="518" width="6.7109375" style="88" customWidth="1"/>
    <col min="519" max="519" width="14.5703125" style="88" bestFit="1" customWidth="1"/>
    <col min="520" max="525" width="9.140625" style="88"/>
    <col min="526" max="526" width="12.7109375" style="88" bestFit="1" customWidth="1"/>
    <col min="527" max="527" width="9.140625" style="88"/>
    <col min="528" max="528" width="11.7109375" style="88" bestFit="1" customWidth="1"/>
    <col min="529" max="768" width="9.140625" style="88"/>
    <col min="769" max="769" width="6.7109375" style="88" customWidth="1"/>
    <col min="770" max="772" width="9.140625" style="88"/>
    <col min="773" max="773" width="36.42578125" style="88" customWidth="1"/>
    <col min="774" max="774" width="6.7109375" style="88" customWidth="1"/>
    <col min="775" max="775" width="14.5703125" style="88" bestFit="1" customWidth="1"/>
    <col min="776" max="781" width="9.140625" style="88"/>
    <col min="782" max="782" width="12.7109375" style="88" bestFit="1" customWidth="1"/>
    <col min="783" max="783" width="9.140625" style="88"/>
    <col min="784" max="784" width="11.7109375" style="88" bestFit="1" customWidth="1"/>
    <col min="785" max="1024" width="9.140625" style="88"/>
    <col min="1025" max="1025" width="6.7109375" style="88" customWidth="1"/>
    <col min="1026" max="1028" width="9.140625" style="88"/>
    <col min="1029" max="1029" width="36.42578125" style="88" customWidth="1"/>
    <col min="1030" max="1030" width="6.7109375" style="88" customWidth="1"/>
    <col min="1031" max="1031" width="14.5703125" style="88" bestFit="1" customWidth="1"/>
    <col min="1032" max="1037" width="9.140625" style="88"/>
    <col min="1038" max="1038" width="12.7109375" style="88" bestFit="1" customWidth="1"/>
    <col min="1039" max="1039" width="9.140625" style="88"/>
    <col min="1040" max="1040" width="11.7109375" style="88" bestFit="1" customWidth="1"/>
    <col min="1041" max="1280" width="9.140625" style="88"/>
    <col min="1281" max="1281" width="6.7109375" style="88" customWidth="1"/>
    <col min="1282" max="1284" width="9.140625" style="88"/>
    <col min="1285" max="1285" width="36.42578125" style="88" customWidth="1"/>
    <col min="1286" max="1286" width="6.7109375" style="88" customWidth="1"/>
    <col min="1287" max="1287" width="14.5703125" style="88" bestFit="1" customWidth="1"/>
    <col min="1288" max="1293" width="9.140625" style="88"/>
    <col min="1294" max="1294" width="12.7109375" style="88" bestFit="1" customWidth="1"/>
    <col min="1295" max="1295" width="9.140625" style="88"/>
    <col min="1296" max="1296" width="11.7109375" style="88" bestFit="1" customWidth="1"/>
    <col min="1297" max="1536" width="9.140625" style="88"/>
    <col min="1537" max="1537" width="6.7109375" style="88" customWidth="1"/>
    <col min="1538" max="1540" width="9.140625" style="88"/>
    <col min="1541" max="1541" width="36.42578125" style="88" customWidth="1"/>
    <col min="1542" max="1542" width="6.7109375" style="88" customWidth="1"/>
    <col min="1543" max="1543" width="14.5703125" style="88" bestFit="1" customWidth="1"/>
    <col min="1544" max="1549" width="9.140625" style="88"/>
    <col min="1550" max="1550" width="12.7109375" style="88" bestFit="1" customWidth="1"/>
    <col min="1551" max="1551" width="9.140625" style="88"/>
    <col min="1552" max="1552" width="11.7109375" style="88" bestFit="1" customWidth="1"/>
    <col min="1553" max="1792" width="9.140625" style="88"/>
    <col min="1793" max="1793" width="6.7109375" style="88" customWidth="1"/>
    <col min="1794" max="1796" width="9.140625" style="88"/>
    <col min="1797" max="1797" width="36.42578125" style="88" customWidth="1"/>
    <col min="1798" max="1798" width="6.7109375" style="88" customWidth="1"/>
    <col min="1799" max="1799" width="14.5703125" style="88" bestFit="1" customWidth="1"/>
    <col min="1800" max="1805" width="9.140625" style="88"/>
    <col min="1806" max="1806" width="12.7109375" style="88" bestFit="1" customWidth="1"/>
    <col min="1807" max="1807" width="9.140625" style="88"/>
    <col min="1808" max="1808" width="11.7109375" style="88" bestFit="1" customWidth="1"/>
    <col min="1809" max="2048" width="9.140625" style="88"/>
    <col min="2049" max="2049" width="6.7109375" style="88" customWidth="1"/>
    <col min="2050" max="2052" width="9.140625" style="88"/>
    <col min="2053" max="2053" width="36.42578125" style="88" customWidth="1"/>
    <col min="2054" max="2054" width="6.7109375" style="88" customWidth="1"/>
    <col min="2055" max="2055" width="14.5703125" style="88" bestFit="1" customWidth="1"/>
    <col min="2056" max="2061" width="9.140625" style="88"/>
    <col min="2062" max="2062" width="12.7109375" style="88" bestFit="1" customWidth="1"/>
    <col min="2063" max="2063" width="9.140625" style="88"/>
    <col min="2064" max="2064" width="11.7109375" style="88" bestFit="1" customWidth="1"/>
    <col min="2065" max="2304" width="9.140625" style="88"/>
    <col min="2305" max="2305" width="6.7109375" style="88" customWidth="1"/>
    <col min="2306" max="2308" width="9.140625" style="88"/>
    <col min="2309" max="2309" width="36.42578125" style="88" customWidth="1"/>
    <col min="2310" max="2310" width="6.7109375" style="88" customWidth="1"/>
    <col min="2311" max="2311" width="14.5703125" style="88" bestFit="1" customWidth="1"/>
    <col min="2312" max="2317" width="9.140625" style="88"/>
    <col min="2318" max="2318" width="12.7109375" style="88" bestFit="1" customWidth="1"/>
    <col min="2319" max="2319" width="9.140625" style="88"/>
    <col min="2320" max="2320" width="11.7109375" style="88" bestFit="1" customWidth="1"/>
    <col min="2321" max="2560" width="9.140625" style="88"/>
    <col min="2561" max="2561" width="6.7109375" style="88" customWidth="1"/>
    <col min="2562" max="2564" width="9.140625" style="88"/>
    <col min="2565" max="2565" width="36.42578125" style="88" customWidth="1"/>
    <col min="2566" max="2566" width="6.7109375" style="88" customWidth="1"/>
    <col min="2567" max="2567" width="14.5703125" style="88" bestFit="1" customWidth="1"/>
    <col min="2568" max="2573" width="9.140625" style="88"/>
    <col min="2574" max="2574" width="12.7109375" style="88" bestFit="1" customWidth="1"/>
    <col min="2575" max="2575" width="9.140625" style="88"/>
    <col min="2576" max="2576" width="11.7109375" style="88" bestFit="1" customWidth="1"/>
    <col min="2577" max="2816" width="9.140625" style="88"/>
    <col min="2817" max="2817" width="6.7109375" style="88" customWidth="1"/>
    <col min="2818" max="2820" width="9.140625" style="88"/>
    <col min="2821" max="2821" width="36.42578125" style="88" customWidth="1"/>
    <col min="2822" max="2822" width="6.7109375" style="88" customWidth="1"/>
    <col min="2823" max="2823" width="14.5703125" style="88" bestFit="1" customWidth="1"/>
    <col min="2824" max="2829" width="9.140625" style="88"/>
    <col min="2830" max="2830" width="12.7109375" style="88" bestFit="1" customWidth="1"/>
    <col min="2831" max="2831" width="9.140625" style="88"/>
    <col min="2832" max="2832" width="11.7109375" style="88" bestFit="1" customWidth="1"/>
    <col min="2833" max="3072" width="9.140625" style="88"/>
    <col min="3073" max="3073" width="6.7109375" style="88" customWidth="1"/>
    <col min="3074" max="3076" width="9.140625" style="88"/>
    <col min="3077" max="3077" width="36.42578125" style="88" customWidth="1"/>
    <col min="3078" max="3078" width="6.7109375" style="88" customWidth="1"/>
    <col min="3079" max="3079" width="14.5703125" style="88" bestFit="1" customWidth="1"/>
    <col min="3080" max="3085" width="9.140625" style="88"/>
    <col min="3086" max="3086" width="12.7109375" style="88" bestFit="1" customWidth="1"/>
    <col min="3087" max="3087" width="9.140625" style="88"/>
    <col min="3088" max="3088" width="11.7109375" style="88" bestFit="1" customWidth="1"/>
    <col min="3089" max="3328" width="9.140625" style="88"/>
    <col min="3329" max="3329" width="6.7109375" style="88" customWidth="1"/>
    <col min="3330" max="3332" width="9.140625" style="88"/>
    <col min="3333" max="3333" width="36.42578125" style="88" customWidth="1"/>
    <col min="3334" max="3334" width="6.7109375" style="88" customWidth="1"/>
    <col min="3335" max="3335" width="14.5703125" style="88" bestFit="1" customWidth="1"/>
    <col min="3336" max="3341" width="9.140625" style="88"/>
    <col min="3342" max="3342" width="12.7109375" style="88" bestFit="1" customWidth="1"/>
    <col min="3343" max="3343" width="9.140625" style="88"/>
    <col min="3344" max="3344" width="11.7109375" style="88" bestFit="1" customWidth="1"/>
    <col min="3345" max="3584" width="9.140625" style="88"/>
    <col min="3585" max="3585" width="6.7109375" style="88" customWidth="1"/>
    <col min="3586" max="3588" width="9.140625" style="88"/>
    <col min="3589" max="3589" width="36.42578125" style="88" customWidth="1"/>
    <col min="3590" max="3590" width="6.7109375" style="88" customWidth="1"/>
    <col min="3591" max="3591" width="14.5703125" style="88" bestFit="1" customWidth="1"/>
    <col min="3592" max="3597" width="9.140625" style="88"/>
    <col min="3598" max="3598" width="12.7109375" style="88" bestFit="1" customWidth="1"/>
    <col min="3599" max="3599" width="9.140625" style="88"/>
    <col min="3600" max="3600" width="11.7109375" style="88" bestFit="1" customWidth="1"/>
    <col min="3601" max="3840" width="9.140625" style="88"/>
    <col min="3841" max="3841" width="6.7109375" style="88" customWidth="1"/>
    <col min="3842" max="3844" width="9.140625" style="88"/>
    <col min="3845" max="3845" width="36.42578125" style="88" customWidth="1"/>
    <col min="3846" max="3846" width="6.7109375" style="88" customWidth="1"/>
    <col min="3847" max="3847" width="14.5703125" style="88" bestFit="1" customWidth="1"/>
    <col min="3848" max="3853" width="9.140625" style="88"/>
    <col min="3854" max="3854" width="12.7109375" style="88" bestFit="1" customWidth="1"/>
    <col min="3855" max="3855" width="9.140625" style="88"/>
    <col min="3856" max="3856" width="11.7109375" style="88" bestFit="1" customWidth="1"/>
    <col min="3857" max="4096" width="9.140625" style="88"/>
    <col min="4097" max="4097" width="6.7109375" style="88" customWidth="1"/>
    <col min="4098" max="4100" width="9.140625" style="88"/>
    <col min="4101" max="4101" width="36.42578125" style="88" customWidth="1"/>
    <col min="4102" max="4102" width="6.7109375" style="88" customWidth="1"/>
    <col min="4103" max="4103" width="14.5703125" style="88" bestFit="1" customWidth="1"/>
    <col min="4104" max="4109" width="9.140625" style="88"/>
    <col min="4110" max="4110" width="12.7109375" style="88" bestFit="1" customWidth="1"/>
    <col min="4111" max="4111" width="9.140625" style="88"/>
    <col min="4112" max="4112" width="11.7109375" style="88" bestFit="1" customWidth="1"/>
    <col min="4113" max="4352" width="9.140625" style="88"/>
    <col min="4353" max="4353" width="6.7109375" style="88" customWidth="1"/>
    <col min="4354" max="4356" width="9.140625" style="88"/>
    <col min="4357" max="4357" width="36.42578125" style="88" customWidth="1"/>
    <col min="4358" max="4358" width="6.7109375" style="88" customWidth="1"/>
    <col min="4359" max="4359" width="14.5703125" style="88" bestFit="1" customWidth="1"/>
    <col min="4360" max="4365" width="9.140625" style="88"/>
    <col min="4366" max="4366" width="12.7109375" style="88" bestFit="1" customWidth="1"/>
    <col min="4367" max="4367" width="9.140625" style="88"/>
    <col min="4368" max="4368" width="11.7109375" style="88" bestFit="1" customWidth="1"/>
    <col min="4369" max="4608" width="9.140625" style="88"/>
    <col min="4609" max="4609" width="6.7109375" style="88" customWidth="1"/>
    <col min="4610" max="4612" width="9.140625" style="88"/>
    <col min="4613" max="4613" width="36.42578125" style="88" customWidth="1"/>
    <col min="4614" max="4614" width="6.7109375" style="88" customWidth="1"/>
    <col min="4615" max="4615" width="14.5703125" style="88" bestFit="1" customWidth="1"/>
    <col min="4616" max="4621" width="9.140625" style="88"/>
    <col min="4622" max="4622" width="12.7109375" style="88" bestFit="1" customWidth="1"/>
    <col min="4623" max="4623" width="9.140625" style="88"/>
    <col min="4624" max="4624" width="11.7109375" style="88" bestFit="1" customWidth="1"/>
    <col min="4625" max="4864" width="9.140625" style="88"/>
    <col min="4865" max="4865" width="6.7109375" style="88" customWidth="1"/>
    <col min="4866" max="4868" width="9.140625" style="88"/>
    <col min="4869" max="4869" width="36.42578125" style="88" customWidth="1"/>
    <col min="4870" max="4870" width="6.7109375" style="88" customWidth="1"/>
    <col min="4871" max="4871" width="14.5703125" style="88" bestFit="1" customWidth="1"/>
    <col min="4872" max="4877" width="9.140625" style="88"/>
    <col min="4878" max="4878" width="12.7109375" style="88" bestFit="1" customWidth="1"/>
    <col min="4879" max="4879" width="9.140625" style="88"/>
    <col min="4880" max="4880" width="11.7109375" style="88" bestFit="1" customWidth="1"/>
    <col min="4881" max="5120" width="9.140625" style="88"/>
    <col min="5121" max="5121" width="6.7109375" style="88" customWidth="1"/>
    <col min="5122" max="5124" width="9.140625" style="88"/>
    <col min="5125" max="5125" width="36.42578125" style="88" customWidth="1"/>
    <col min="5126" max="5126" width="6.7109375" style="88" customWidth="1"/>
    <col min="5127" max="5127" width="14.5703125" style="88" bestFit="1" customWidth="1"/>
    <col min="5128" max="5133" width="9.140625" style="88"/>
    <col min="5134" max="5134" width="12.7109375" style="88" bestFit="1" customWidth="1"/>
    <col min="5135" max="5135" width="9.140625" style="88"/>
    <col min="5136" max="5136" width="11.7109375" style="88" bestFit="1" customWidth="1"/>
    <col min="5137" max="5376" width="9.140625" style="88"/>
    <col min="5377" max="5377" width="6.7109375" style="88" customWidth="1"/>
    <col min="5378" max="5380" width="9.140625" style="88"/>
    <col min="5381" max="5381" width="36.42578125" style="88" customWidth="1"/>
    <col min="5382" max="5382" width="6.7109375" style="88" customWidth="1"/>
    <col min="5383" max="5383" width="14.5703125" style="88" bestFit="1" customWidth="1"/>
    <col min="5384" max="5389" width="9.140625" style="88"/>
    <col min="5390" max="5390" width="12.7109375" style="88" bestFit="1" customWidth="1"/>
    <col min="5391" max="5391" width="9.140625" style="88"/>
    <col min="5392" max="5392" width="11.7109375" style="88" bestFit="1" customWidth="1"/>
    <col min="5393" max="5632" width="9.140625" style="88"/>
    <col min="5633" max="5633" width="6.7109375" style="88" customWidth="1"/>
    <col min="5634" max="5636" width="9.140625" style="88"/>
    <col min="5637" max="5637" width="36.42578125" style="88" customWidth="1"/>
    <col min="5638" max="5638" width="6.7109375" style="88" customWidth="1"/>
    <col min="5639" max="5639" width="14.5703125" style="88" bestFit="1" customWidth="1"/>
    <col min="5640" max="5645" width="9.140625" style="88"/>
    <col min="5646" max="5646" width="12.7109375" style="88" bestFit="1" customWidth="1"/>
    <col min="5647" max="5647" width="9.140625" style="88"/>
    <col min="5648" max="5648" width="11.7109375" style="88" bestFit="1" customWidth="1"/>
    <col min="5649" max="5888" width="9.140625" style="88"/>
    <col min="5889" max="5889" width="6.7109375" style="88" customWidth="1"/>
    <col min="5890" max="5892" width="9.140625" style="88"/>
    <col min="5893" max="5893" width="36.42578125" style="88" customWidth="1"/>
    <col min="5894" max="5894" width="6.7109375" style="88" customWidth="1"/>
    <col min="5895" max="5895" width="14.5703125" style="88" bestFit="1" customWidth="1"/>
    <col min="5896" max="5901" width="9.140625" style="88"/>
    <col min="5902" max="5902" width="12.7109375" style="88" bestFit="1" customWidth="1"/>
    <col min="5903" max="5903" width="9.140625" style="88"/>
    <col min="5904" max="5904" width="11.7109375" style="88" bestFit="1" customWidth="1"/>
    <col min="5905" max="6144" width="9.140625" style="88"/>
    <col min="6145" max="6145" width="6.7109375" style="88" customWidth="1"/>
    <col min="6146" max="6148" width="9.140625" style="88"/>
    <col min="6149" max="6149" width="36.42578125" style="88" customWidth="1"/>
    <col min="6150" max="6150" width="6.7109375" style="88" customWidth="1"/>
    <col min="6151" max="6151" width="14.5703125" style="88" bestFit="1" customWidth="1"/>
    <col min="6152" max="6157" width="9.140625" style="88"/>
    <col min="6158" max="6158" width="12.7109375" style="88" bestFit="1" customWidth="1"/>
    <col min="6159" max="6159" width="9.140625" style="88"/>
    <col min="6160" max="6160" width="11.7109375" style="88" bestFit="1" customWidth="1"/>
    <col min="6161" max="6400" width="9.140625" style="88"/>
    <col min="6401" max="6401" width="6.7109375" style="88" customWidth="1"/>
    <col min="6402" max="6404" width="9.140625" style="88"/>
    <col min="6405" max="6405" width="36.42578125" style="88" customWidth="1"/>
    <col min="6406" max="6406" width="6.7109375" style="88" customWidth="1"/>
    <col min="6407" max="6407" width="14.5703125" style="88" bestFit="1" customWidth="1"/>
    <col min="6408" max="6413" width="9.140625" style="88"/>
    <col min="6414" max="6414" width="12.7109375" style="88" bestFit="1" customWidth="1"/>
    <col min="6415" max="6415" width="9.140625" style="88"/>
    <col min="6416" max="6416" width="11.7109375" style="88" bestFit="1" customWidth="1"/>
    <col min="6417" max="6656" width="9.140625" style="88"/>
    <col min="6657" max="6657" width="6.7109375" style="88" customWidth="1"/>
    <col min="6658" max="6660" width="9.140625" style="88"/>
    <col min="6661" max="6661" width="36.42578125" style="88" customWidth="1"/>
    <col min="6662" max="6662" width="6.7109375" style="88" customWidth="1"/>
    <col min="6663" max="6663" width="14.5703125" style="88" bestFit="1" customWidth="1"/>
    <col min="6664" max="6669" width="9.140625" style="88"/>
    <col min="6670" max="6670" width="12.7109375" style="88" bestFit="1" customWidth="1"/>
    <col min="6671" max="6671" width="9.140625" style="88"/>
    <col min="6672" max="6672" width="11.7109375" style="88" bestFit="1" customWidth="1"/>
    <col min="6673" max="6912" width="9.140625" style="88"/>
    <col min="6913" max="6913" width="6.7109375" style="88" customWidth="1"/>
    <col min="6914" max="6916" width="9.140625" style="88"/>
    <col min="6917" max="6917" width="36.42578125" style="88" customWidth="1"/>
    <col min="6918" max="6918" width="6.7109375" style="88" customWidth="1"/>
    <col min="6919" max="6919" width="14.5703125" style="88" bestFit="1" customWidth="1"/>
    <col min="6920" max="6925" width="9.140625" style="88"/>
    <col min="6926" max="6926" width="12.7109375" style="88" bestFit="1" customWidth="1"/>
    <col min="6927" max="6927" width="9.140625" style="88"/>
    <col min="6928" max="6928" width="11.7109375" style="88" bestFit="1" customWidth="1"/>
    <col min="6929" max="7168" width="9.140625" style="88"/>
    <col min="7169" max="7169" width="6.7109375" style="88" customWidth="1"/>
    <col min="7170" max="7172" width="9.140625" style="88"/>
    <col min="7173" max="7173" width="36.42578125" style="88" customWidth="1"/>
    <col min="7174" max="7174" width="6.7109375" style="88" customWidth="1"/>
    <col min="7175" max="7175" width="14.5703125" style="88" bestFit="1" customWidth="1"/>
    <col min="7176" max="7181" width="9.140625" style="88"/>
    <col min="7182" max="7182" width="12.7109375" style="88" bestFit="1" customWidth="1"/>
    <col min="7183" max="7183" width="9.140625" style="88"/>
    <col min="7184" max="7184" width="11.7109375" style="88" bestFit="1" customWidth="1"/>
    <col min="7185" max="7424" width="9.140625" style="88"/>
    <col min="7425" max="7425" width="6.7109375" style="88" customWidth="1"/>
    <col min="7426" max="7428" width="9.140625" style="88"/>
    <col min="7429" max="7429" width="36.42578125" style="88" customWidth="1"/>
    <col min="7430" max="7430" width="6.7109375" style="88" customWidth="1"/>
    <col min="7431" max="7431" width="14.5703125" style="88" bestFit="1" customWidth="1"/>
    <col min="7432" max="7437" width="9.140625" style="88"/>
    <col min="7438" max="7438" width="12.7109375" style="88" bestFit="1" customWidth="1"/>
    <col min="7439" max="7439" width="9.140625" style="88"/>
    <col min="7440" max="7440" width="11.7109375" style="88" bestFit="1" customWidth="1"/>
    <col min="7441" max="7680" width="9.140625" style="88"/>
    <col min="7681" max="7681" width="6.7109375" style="88" customWidth="1"/>
    <col min="7682" max="7684" width="9.140625" style="88"/>
    <col min="7685" max="7685" width="36.42578125" style="88" customWidth="1"/>
    <col min="7686" max="7686" width="6.7109375" style="88" customWidth="1"/>
    <col min="7687" max="7687" width="14.5703125" style="88" bestFit="1" customWidth="1"/>
    <col min="7688" max="7693" width="9.140625" style="88"/>
    <col min="7694" max="7694" width="12.7109375" style="88" bestFit="1" customWidth="1"/>
    <col min="7695" max="7695" width="9.140625" style="88"/>
    <col min="7696" max="7696" width="11.7109375" style="88" bestFit="1" customWidth="1"/>
    <col min="7697" max="7936" width="9.140625" style="88"/>
    <col min="7937" max="7937" width="6.7109375" style="88" customWidth="1"/>
    <col min="7938" max="7940" width="9.140625" style="88"/>
    <col min="7941" max="7941" width="36.42578125" style="88" customWidth="1"/>
    <col min="7942" max="7942" width="6.7109375" style="88" customWidth="1"/>
    <col min="7943" max="7943" width="14.5703125" style="88" bestFit="1" customWidth="1"/>
    <col min="7944" max="7949" width="9.140625" style="88"/>
    <col min="7950" max="7950" width="12.7109375" style="88" bestFit="1" customWidth="1"/>
    <col min="7951" max="7951" width="9.140625" style="88"/>
    <col min="7952" max="7952" width="11.7109375" style="88" bestFit="1" customWidth="1"/>
    <col min="7953" max="8192" width="9.140625" style="88"/>
    <col min="8193" max="8193" width="6.7109375" style="88" customWidth="1"/>
    <col min="8194" max="8196" width="9.140625" style="88"/>
    <col min="8197" max="8197" width="36.42578125" style="88" customWidth="1"/>
    <col min="8198" max="8198" width="6.7109375" style="88" customWidth="1"/>
    <col min="8199" max="8199" width="14.5703125" style="88" bestFit="1" customWidth="1"/>
    <col min="8200" max="8205" width="9.140625" style="88"/>
    <col min="8206" max="8206" width="12.7109375" style="88" bestFit="1" customWidth="1"/>
    <col min="8207" max="8207" width="9.140625" style="88"/>
    <col min="8208" max="8208" width="11.7109375" style="88" bestFit="1" customWidth="1"/>
    <col min="8209" max="8448" width="9.140625" style="88"/>
    <col min="8449" max="8449" width="6.7109375" style="88" customWidth="1"/>
    <col min="8450" max="8452" width="9.140625" style="88"/>
    <col min="8453" max="8453" width="36.42578125" style="88" customWidth="1"/>
    <col min="8454" max="8454" width="6.7109375" style="88" customWidth="1"/>
    <col min="8455" max="8455" width="14.5703125" style="88" bestFit="1" customWidth="1"/>
    <col min="8456" max="8461" width="9.140625" style="88"/>
    <col min="8462" max="8462" width="12.7109375" style="88" bestFit="1" customWidth="1"/>
    <col min="8463" max="8463" width="9.140625" style="88"/>
    <col min="8464" max="8464" width="11.7109375" style="88" bestFit="1" customWidth="1"/>
    <col min="8465" max="8704" width="9.140625" style="88"/>
    <col min="8705" max="8705" width="6.7109375" style="88" customWidth="1"/>
    <col min="8706" max="8708" width="9.140625" style="88"/>
    <col min="8709" max="8709" width="36.42578125" style="88" customWidth="1"/>
    <col min="8710" max="8710" width="6.7109375" style="88" customWidth="1"/>
    <col min="8711" max="8711" width="14.5703125" style="88" bestFit="1" customWidth="1"/>
    <col min="8712" max="8717" width="9.140625" style="88"/>
    <col min="8718" max="8718" width="12.7109375" style="88" bestFit="1" customWidth="1"/>
    <col min="8719" max="8719" width="9.140625" style="88"/>
    <col min="8720" max="8720" width="11.7109375" style="88" bestFit="1" customWidth="1"/>
    <col min="8721" max="8960" width="9.140625" style="88"/>
    <col min="8961" max="8961" width="6.7109375" style="88" customWidth="1"/>
    <col min="8962" max="8964" width="9.140625" style="88"/>
    <col min="8965" max="8965" width="36.42578125" style="88" customWidth="1"/>
    <col min="8966" max="8966" width="6.7109375" style="88" customWidth="1"/>
    <col min="8967" max="8967" width="14.5703125" style="88" bestFit="1" customWidth="1"/>
    <col min="8968" max="8973" width="9.140625" style="88"/>
    <col min="8974" max="8974" width="12.7109375" style="88" bestFit="1" customWidth="1"/>
    <col min="8975" max="8975" width="9.140625" style="88"/>
    <col min="8976" max="8976" width="11.7109375" style="88" bestFit="1" customWidth="1"/>
    <col min="8977" max="9216" width="9.140625" style="88"/>
    <col min="9217" max="9217" width="6.7109375" style="88" customWidth="1"/>
    <col min="9218" max="9220" width="9.140625" style="88"/>
    <col min="9221" max="9221" width="36.42578125" style="88" customWidth="1"/>
    <col min="9222" max="9222" width="6.7109375" style="88" customWidth="1"/>
    <col min="9223" max="9223" width="14.5703125" style="88" bestFit="1" customWidth="1"/>
    <col min="9224" max="9229" width="9.140625" style="88"/>
    <col min="9230" max="9230" width="12.7109375" style="88" bestFit="1" customWidth="1"/>
    <col min="9231" max="9231" width="9.140625" style="88"/>
    <col min="9232" max="9232" width="11.7109375" style="88" bestFit="1" customWidth="1"/>
    <col min="9233" max="9472" width="9.140625" style="88"/>
    <col min="9473" max="9473" width="6.7109375" style="88" customWidth="1"/>
    <col min="9474" max="9476" width="9.140625" style="88"/>
    <col min="9477" max="9477" width="36.42578125" style="88" customWidth="1"/>
    <col min="9478" max="9478" width="6.7109375" style="88" customWidth="1"/>
    <col min="9479" max="9479" width="14.5703125" style="88" bestFit="1" customWidth="1"/>
    <col min="9480" max="9485" width="9.140625" style="88"/>
    <col min="9486" max="9486" width="12.7109375" style="88" bestFit="1" customWidth="1"/>
    <col min="9487" max="9487" width="9.140625" style="88"/>
    <col min="9488" max="9488" width="11.7109375" style="88" bestFit="1" customWidth="1"/>
    <col min="9489" max="9728" width="9.140625" style="88"/>
    <col min="9729" max="9729" width="6.7109375" style="88" customWidth="1"/>
    <col min="9730" max="9732" width="9.140625" style="88"/>
    <col min="9733" max="9733" width="36.42578125" style="88" customWidth="1"/>
    <col min="9734" max="9734" width="6.7109375" style="88" customWidth="1"/>
    <col min="9735" max="9735" width="14.5703125" style="88" bestFit="1" customWidth="1"/>
    <col min="9736" max="9741" width="9.140625" style="88"/>
    <col min="9742" max="9742" width="12.7109375" style="88" bestFit="1" customWidth="1"/>
    <col min="9743" max="9743" width="9.140625" style="88"/>
    <col min="9744" max="9744" width="11.7109375" style="88" bestFit="1" customWidth="1"/>
    <col min="9745" max="9984" width="9.140625" style="88"/>
    <col min="9985" max="9985" width="6.7109375" style="88" customWidth="1"/>
    <col min="9986" max="9988" width="9.140625" style="88"/>
    <col min="9989" max="9989" width="36.42578125" style="88" customWidth="1"/>
    <col min="9990" max="9990" width="6.7109375" style="88" customWidth="1"/>
    <col min="9991" max="9991" width="14.5703125" style="88" bestFit="1" customWidth="1"/>
    <col min="9992" max="9997" width="9.140625" style="88"/>
    <col min="9998" max="9998" width="12.7109375" style="88" bestFit="1" customWidth="1"/>
    <col min="9999" max="9999" width="9.140625" style="88"/>
    <col min="10000" max="10000" width="11.7109375" style="88" bestFit="1" customWidth="1"/>
    <col min="10001" max="10240" width="9.140625" style="88"/>
    <col min="10241" max="10241" width="6.7109375" style="88" customWidth="1"/>
    <col min="10242" max="10244" width="9.140625" style="88"/>
    <col min="10245" max="10245" width="36.42578125" style="88" customWidth="1"/>
    <col min="10246" max="10246" width="6.7109375" style="88" customWidth="1"/>
    <col min="10247" max="10247" width="14.5703125" style="88" bestFit="1" customWidth="1"/>
    <col min="10248" max="10253" width="9.140625" style="88"/>
    <col min="10254" max="10254" width="12.7109375" style="88" bestFit="1" customWidth="1"/>
    <col min="10255" max="10255" width="9.140625" style="88"/>
    <col min="10256" max="10256" width="11.7109375" style="88" bestFit="1" customWidth="1"/>
    <col min="10257" max="10496" width="9.140625" style="88"/>
    <col min="10497" max="10497" width="6.7109375" style="88" customWidth="1"/>
    <col min="10498" max="10500" width="9.140625" style="88"/>
    <col min="10501" max="10501" width="36.42578125" style="88" customWidth="1"/>
    <col min="10502" max="10502" width="6.7109375" style="88" customWidth="1"/>
    <col min="10503" max="10503" width="14.5703125" style="88" bestFit="1" customWidth="1"/>
    <col min="10504" max="10509" width="9.140625" style="88"/>
    <col min="10510" max="10510" width="12.7109375" style="88" bestFit="1" customWidth="1"/>
    <col min="10511" max="10511" width="9.140625" style="88"/>
    <col min="10512" max="10512" width="11.7109375" style="88" bestFit="1" customWidth="1"/>
    <col min="10513" max="10752" width="9.140625" style="88"/>
    <col min="10753" max="10753" width="6.7109375" style="88" customWidth="1"/>
    <col min="10754" max="10756" width="9.140625" style="88"/>
    <col min="10757" max="10757" width="36.42578125" style="88" customWidth="1"/>
    <col min="10758" max="10758" width="6.7109375" style="88" customWidth="1"/>
    <col min="10759" max="10759" width="14.5703125" style="88" bestFit="1" customWidth="1"/>
    <col min="10760" max="10765" width="9.140625" style="88"/>
    <col min="10766" max="10766" width="12.7109375" style="88" bestFit="1" customWidth="1"/>
    <col min="10767" max="10767" width="9.140625" style="88"/>
    <col min="10768" max="10768" width="11.7109375" style="88" bestFit="1" customWidth="1"/>
    <col min="10769" max="11008" width="9.140625" style="88"/>
    <col min="11009" max="11009" width="6.7109375" style="88" customWidth="1"/>
    <col min="11010" max="11012" width="9.140625" style="88"/>
    <col min="11013" max="11013" width="36.42578125" style="88" customWidth="1"/>
    <col min="11014" max="11014" width="6.7109375" style="88" customWidth="1"/>
    <col min="11015" max="11015" width="14.5703125" style="88" bestFit="1" customWidth="1"/>
    <col min="11016" max="11021" width="9.140625" style="88"/>
    <col min="11022" max="11022" width="12.7109375" style="88" bestFit="1" customWidth="1"/>
    <col min="11023" max="11023" width="9.140625" style="88"/>
    <col min="11024" max="11024" width="11.7109375" style="88" bestFit="1" customWidth="1"/>
    <col min="11025" max="11264" width="9.140625" style="88"/>
    <col min="11265" max="11265" width="6.7109375" style="88" customWidth="1"/>
    <col min="11266" max="11268" width="9.140625" style="88"/>
    <col min="11269" max="11269" width="36.42578125" style="88" customWidth="1"/>
    <col min="11270" max="11270" width="6.7109375" style="88" customWidth="1"/>
    <col min="11271" max="11271" width="14.5703125" style="88" bestFit="1" customWidth="1"/>
    <col min="11272" max="11277" width="9.140625" style="88"/>
    <col min="11278" max="11278" width="12.7109375" style="88" bestFit="1" customWidth="1"/>
    <col min="11279" max="11279" width="9.140625" style="88"/>
    <col min="11280" max="11280" width="11.7109375" style="88" bestFit="1" customWidth="1"/>
    <col min="11281" max="11520" width="9.140625" style="88"/>
    <col min="11521" max="11521" width="6.7109375" style="88" customWidth="1"/>
    <col min="11522" max="11524" width="9.140625" style="88"/>
    <col min="11525" max="11525" width="36.42578125" style="88" customWidth="1"/>
    <col min="11526" max="11526" width="6.7109375" style="88" customWidth="1"/>
    <col min="11527" max="11527" width="14.5703125" style="88" bestFit="1" customWidth="1"/>
    <col min="11528" max="11533" width="9.140625" style="88"/>
    <col min="11534" max="11534" width="12.7109375" style="88" bestFit="1" customWidth="1"/>
    <col min="11535" max="11535" width="9.140625" style="88"/>
    <col min="11536" max="11536" width="11.7109375" style="88" bestFit="1" customWidth="1"/>
    <col min="11537" max="11776" width="9.140625" style="88"/>
    <col min="11777" max="11777" width="6.7109375" style="88" customWidth="1"/>
    <col min="11778" max="11780" width="9.140625" style="88"/>
    <col min="11781" max="11781" width="36.42578125" style="88" customWidth="1"/>
    <col min="11782" max="11782" width="6.7109375" style="88" customWidth="1"/>
    <col min="11783" max="11783" width="14.5703125" style="88" bestFit="1" customWidth="1"/>
    <col min="11784" max="11789" width="9.140625" style="88"/>
    <col min="11790" max="11790" width="12.7109375" style="88" bestFit="1" customWidth="1"/>
    <col min="11791" max="11791" width="9.140625" style="88"/>
    <col min="11792" max="11792" width="11.7109375" style="88" bestFit="1" customWidth="1"/>
    <col min="11793" max="12032" width="9.140625" style="88"/>
    <col min="12033" max="12033" width="6.7109375" style="88" customWidth="1"/>
    <col min="12034" max="12036" width="9.140625" style="88"/>
    <col min="12037" max="12037" width="36.42578125" style="88" customWidth="1"/>
    <col min="12038" max="12038" width="6.7109375" style="88" customWidth="1"/>
    <col min="12039" max="12039" width="14.5703125" style="88" bestFit="1" customWidth="1"/>
    <col min="12040" max="12045" width="9.140625" style="88"/>
    <col min="12046" max="12046" width="12.7109375" style="88" bestFit="1" customWidth="1"/>
    <col min="12047" max="12047" width="9.140625" style="88"/>
    <col min="12048" max="12048" width="11.7109375" style="88" bestFit="1" customWidth="1"/>
    <col min="12049" max="12288" width="9.140625" style="88"/>
    <col min="12289" max="12289" width="6.7109375" style="88" customWidth="1"/>
    <col min="12290" max="12292" width="9.140625" style="88"/>
    <col min="12293" max="12293" width="36.42578125" style="88" customWidth="1"/>
    <col min="12294" max="12294" width="6.7109375" style="88" customWidth="1"/>
    <col min="12295" max="12295" width="14.5703125" style="88" bestFit="1" customWidth="1"/>
    <col min="12296" max="12301" width="9.140625" style="88"/>
    <col min="12302" max="12302" width="12.7109375" style="88" bestFit="1" customWidth="1"/>
    <col min="12303" max="12303" width="9.140625" style="88"/>
    <col min="12304" max="12304" width="11.7109375" style="88" bestFit="1" customWidth="1"/>
    <col min="12305" max="12544" width="9.140625" style="88"/>
    <col min="12545" max="12545" width="6.7109375" style="88" customWidth="1"/>
    <col min="12546" max="12548" width="9.140625" style="88"/>
    <col min="12549" max="12549" width="36.42578125" style="88" customWidth="1"/>
    <col min="12550" max="12550" width="6.7109375" style="88" customWidth="1"/>
    <col min="12551" max="12551" width="14.5703125" style="88" bestFit="1" customWidth="1"/>
    <col min="12552" max="12557" width="9.140625" style="88"/>
    <col min="12558" max="12558" width="12.7109375" style="88" bestFit="1" customWidth="1"/>
    <col min="12559" max="12559" width="9.140625" style="88"/>
    <col min="12560" max="12560" width="11.7109375" style="88" bestFit="1" customWidth="1"/>
    <col min="12561" max="12800" width="9.140625" style="88"/>
    <col min="12801" max="12801" width="6.7109375" style="88" customWidth="1"/>
    <col min="12802" max="12804" width="9.140625" style="88"/>
    <col min="12805" max="12805" width="36.42578125" style="88" customWidth="1"/>
    <col min="12806" max="12806" width="6.7109375" style="88" customWidth="1"/>
    <col min="12807" max="12807" width="14.5703125" style="88" bestFit="1" customWidth="1"/>
    <col min="12808" max="12813" width="9.140625" style="88"/>
    <col min="12814" max="12814" width="12.7109375" style="88" bestFit="1" customWidth="1"/>
    <col min="12815" max="12815" width="9.140625" style="88"/>
    <col min="12816" max="12816" width="11.7109375" style="88" bestFit="1" customWidth="1"/>
    <col min="12817" max="13056" width="9.140625" style="88"/>
    <col min="13057" max="13057" width="6.7109375" style="88" customWidth="1"/>
    <col min="13058" max="13060" width="9.140625" style="88"/>
    <col min="13061" max="13061" width="36.42578125" style="88" customWidth="1"/>
    <col min="13062" max="13062" width="6.7109375" style="88" customWidth="1"/>
    <col min="13063" max="13063" width="14.5703125" style="88" bestFit="1" customWidth="1"/>
    <col min="13064" max="13069" width="9.140625" style="88"/>
    <col min="13070" max="13070" width="12.7109375" style="88" bestFit="1" customWidth="1"/>
    <col min="13071" max="13071" width="9.140625" style="88"/>
    <col min="13072" max="13072" width="11.7109375" style="88" bestFit="1" customWidth="1"/>
    <col min="13073" max="13312" width="9.140625" style="88"/>
    <col min="13313" max="13313" width="6.7109375" style="88" customWidth="1"/>
    <col min="13314" max="13316" width="9.140625" style="88"/>
    <col min="13317" max="13317" width="36.42578125" style="88" customWidth="1"/>
    <col min="13318" max="13318" width="6.7109375" style="88" customWidth="1"/>
    <col min="13319" max="13319" width="14.5703125" style="88" bestFit="1" customWidth="1"/>
    <col min="13320" max="13325" width="9.140625" style="88"/>
    <col min="13326" max="13326" width="12.7109375" style="88" bestFit="1" customWidth="1"/>
    <col min="13327" max="13327" width="9.140625" style="88"/>
    <col min="13328" max="13328" width="11.7109375" style="88" bestFit="1" customWidth="1"/>
    <col min="13329" max="13568" width="9.140625" style="88"/>
    <col min="13569" max="13569" width="6.7109375" style="88" customWidth="1"/>
    <col min="13570" max="13572" width="9.140625" style="88"/>
    <col min="13573" max="13573" width="36.42578125" style="88" customWidth="1"/>
    <col min="13574" max="13574" width="6.7109375" style="88" customWidth="1"/>
    <col min="13575" max="13575" width="14.5703125" style="88" bestFit="1" customWidth="1"/>
    <col min="13576" max="13581" width="9.140625" style="88"/>
    <col min="13582" max="13582" width="12.7109375" style="88" bestFit="1" customWidth="1"/>
    <col min="13583" max="13583" width="9.140625" style="88"/>
    <col min="13584" max="13584" width="11.7109375" style="88" bestFit="1" customWidth="1"/>
    <col min="13585" max="13824" width="9.140625" style="88"/>
    <col min="13825" max="13825" width="6.7109375" style="88" customWidth="1"/>
    <col min="13826" max="13828" width="9.140625" style="88"/>
    <col min="13829" max="13829" width="36.42578125" style="88" customWidth="1"/>
    <col min="13830" max="13830" width="6.7109375" style="88" customWidth="1"/>
    <col min="13831" max="13831" width="14.5703125" style="88" bestFit="1" customWidth="1"/>
    <col min="13832" max="13837" width="9.140625" style="88"/>
    <col min="13838" max="13838" width="12.7109375" style="88" bestFit="1" customWidth="1"/>
    <col min="13839" max="13839" width="9.140625" style="88"/>
    <col min="13840" max="13840" width="11.7109375" style="88" bestFit="1" customWidth="1"/>
    <col min="13841" max="14080" width="9.140625" style="88"/>
    <col min="14081" max="14081" width="6.7109375" style="88" customWidth="1"/>
    <col min="14082" max="14084" width="9.140625" style="88"/>
    <col min="14085" max="14085" width="36.42578125" style="88" customWidth="1"/>
    <col min="14086" max="14086" width="6.7109375" style="88" customWidth="1"/>
    <col min="14087" max="14087" width="14.5703125" style="88" bestFit="1" customWidth="1"/>
    <col min="14088" max="14093" width="9.140625" style="88"/>
    <col min="14094" max="14094" width="12.7109375" style="88" bestFit="1" customWidth="1"/>
    <col min="14095" max="14095" width="9.140625" style="88"/>
    <col min="14096" max="14096" width="11.7109375" style="88" bestFit="1" customWidth="1"/>
    <col min="14097" max="14336" width="9.140625" style="88"/>
    <col min="14337" max="14337" width="6.7109375" style="88" customWidth="1"/>
    <col min="14338" max="14340" width="9.140625" style="88"/>
    <col min="14341" max="14341" width="36.42578125" style="88" customWidth="1"/>
    <col min="14342" max="14342" width="6.7109375" style="88" customWidth="1"/>
    <col min="14343" max="14343" width="14.5703125" style="88" bestFit="1" customWidth="1"/>
    <col min="14344" max="14349" width="9.140625" style="88"/>
    <col min="14350" max="14350" width="12.7109375" style="88" bestFit="1" customWidth="1"/>
    <col min="14351" max="14351" width="9.140625" style="88"/>
    <col min="14352" max="14352" width="11.7109375" style="88" bestFit="1" customWidth="1"/>
    <col min="14353" max="14592" width="9.140625" style="88"/>
    <col min="14593" max="14593" width="6.7109375" style="88" customWidth="1"/>
    <col min="14594" max="14596" width="9.140625" style="88"/>
    <col min="14597" max="14597" width="36.42578125" style="88" customWidth="1"/>
    <col min="14598" max="14598" width="6.7109375" style="88" customWidth="1"/>
    <col min="14599" max="14599" width="14.5703125" style="88" bestFit="1" customWidth="1"/>
    <col min="14600" max="14605" width="9.140625" style="88"/>
    <col min="14606" max="14606" width="12.7109375" style="88" bestFit="1" customWidth="1"/>
    <col min="14607" max="14607" width="9.140625" style="88"/>
    <col min="14608" max="14608" width="11.7109375" style="88" bestFit="1" customWidth="1"/>
    <col min="14609" max="14848" width="9.140625" style="88"/>
    <col min="14849" max="14849" width="6.7109375" style="88" customWidth="1"/>
    <col min="14850" max="14852" width="9.140625" style="88"/>
    <col min="14853" max="14853" width="36.42578125" style="88" customWidth="1"/>
    <col min="14854" max="14854" width="6.7109375" style="88" customWidth="1"/>
    <col min="14855" max="14855" width="14.5703125" style="88" bestFit="1" customWidth="1"/>
    <col min="14856" max="14861" width="9.140625" style="88"/>
    <col min="14862" max="14862" width="12.7109375" style="88" bestFit="1" customWidth="1"/>
    <col min="14863" max="14863" width="9.140625" style="88"/>
    <col min="14864" max="14864" width="11.7109375" style="88" bestFit="1" customWidth="1"/>
    <col min="14865" max="15104" width="9.140625" style="88"/>
    <col min="15105" max="15105" width="6.7109375" style="88" customWidth="1"/>
    <col min="15106" max="15108" width="9.140625" style="88"/>
    <col min="15109" max="15109" width="36.42578125" style="88" customWidth="1"/>
    <col min="15110" max="15110" width="6.7109375" style="88" customWidth="1"/>
    <col min="15111" max="15111" width="14.5703125" style="88" bestFit="1" customWidth="1"/>
    <col min="15112" max="15117" width="9.140625" style="88"/>
    <col min="15118" max="15118" width="12.7109375" style="88" bestFit="1" customWidth="1"/>
    <col min="15119" max="15119" width="9.140625" style="88"/>
    <col min="15120" max="15120" width="11.7109375" style="88" bestFit="1" customWidth="1"/>
    <col min="15121" max="15360" width="9.140625" style="88"/>
    <col min="15361" max="15361" width="6.7109375" style="88" customWidth="1"/>
    <col min="15362" max="15364" width="9.140625" style="88"/>
    <col min="15365" max="15365" width="36.42578125" style="88" customWidth="1"/>
    <col min="15366" max="15366" width="6.7109375" style="88" customWidth="1"/>
    <col min="15367" max="15367" width="14.5703125" style="88" bestFit="1" customWidth="1"/>
    <col min="15368" max="15373" width="9.140625" style="88"/>
    <col min="15374" max="15374" width="12.7109375" style="88" bestFit="1" customWidth="1"/>
    <col min="15375" max="15375" width="9.140625" style="88"/>
    <col min="15376" max="15376" width="11.7109375" style="88" bestFit="1" customWidth="1"/>
    <col min="15377" max="15616" width="9.140625" style="88"/>
    <col min="15617" max="15617" width="6.7109375" style="88" customWidth="1"/>
    <col min="15618" max="15620" width="9.140625" style="88"/>
    <col min="15621" max="15621" width="36.42578125" style="88" customWidth="1"/>
    <col min="15622" max="15622" width="6.7109375" style="88" customWidth="1"/>
    <col min="15623" max="15623" width="14.5703125" style="88" bestFit="1" customWidth="1"/>
    <col min="15624" max="15629" width="9.140625" style="88"/>
    <col min="15630" max="15630" width="12.7109375" style="88" bestFit="1" customWidth="1"/>
    <col min="15631" max="15631" width="9.140625" style="88"/>
    <col min="15632" max="15632" width="11.7109375" style="88" bestFit="1" customWidth="1"/>
    <col min="15633" max="15872" width="9.140625" style="88"/>
    <col min="15873" max="15873" width="6.7109375" style="88" customWidth="1"/>
    <col min="15874" max="15876" width="9.140625" style="88"/>
    <col min="15877" max="15877" width="36.42578125" style="88" customWidth="1"/>
    <col min="15878" max="15878" width="6.7109375" style="88" customWidth="1"/>
    <col min="15879" max="15879" width="14.5703125" style="88" bestFit="1" customWidth="1"/>
    <col min="15880" max="15885" width="9.140625" style="88"/>
    <col min="15886" max="15886" width="12.7109375" style="88" bestFit="1" customWidth="1"/>
    <col min="15887" max="15887" width="9.140625" style="88"/>
    <col min="15888" max="15888" width="11.7109375" style="88" bestFit="1" customWidth="1"/>
    <col min="15889" max="16128" width="9.140625" style="88"/>
    <col min="16129" max="16129" width="6.7109375" style="88" customWidth="1"/>
    <col min="16130" max="16132" width="9.140625" style="88"/>
    <col min="16133" max="16133" width="36.42578125" style="88" customWidth="1"/>
    <col min="16134" max="16134" width="6.7109375" style="88" customWidth="1"/>
    <col min="16135" max="16135" width="14.5703125" style="88" bestFit="1" customWidth="1"/>
    <col min="16136" max="16141" width="9.140625" style="88"/>
    <col min="16142" max="16142" width="12.7109375" style="88" bestFit="1" customWidth="1"/>
    <col min="16143" max="16143" width="9.140625" style="88"/>
    <col min="16144" max="16144" width="11.7109375" style="88" bestFit="1" customWidth="1"/>
    <col min="16145" max="16384" width="9.140625" style="88"/>
  </cols>
  <sheetData>
    <row r="1" spans="2:14" s="83" customFormat="1" ht="18" customHeight="1" x14ac:dyDescent="0.2">
      <c r="B1" s="124" t="s">
        <v>27</v>
      </c>
      <c r="C1" s="125"/>
      <c r="D1" s="125"/>
      <c r="E1" s="126"/>
    </row>
    <row r="2" spans="2:14" s="83" customFormat="1" ht="12.75" x14ac:dyDescent="0.2">
      <c r="G2" s="40" t="s">
        <v>29</v>
      </c>
    </row>
    <row r="3" spans="2:14" s="83" customFormat="1" ht="12.75" x14ac:dyDescent="0.2">
      <c r="B3" s="97" t="s">
        <v>9</v>
      </c>
      <c r="C3" s="98" t="s">
        <v>7</v>
      </c>
      <c r="D3" s="121" t="s">
        <v>28</v>
      </c>
      <c r="E3" s="121"/>
      <c r="G3" s="86"/>
    </row>
    <row r="4" spans="2:14" s="83" customFormat="1" ht="12.75" x14ac:dyDescent="0.2">
      <c r="B4" s="97" t="s">
        <v>14</v>
      </c>
      <c r="C4" s="98" t="s">
        <v>7</v>
      </c>
      <c r="D4" s="121" t="s">
        <v>30</v>
      </c>
      <c r="E4" s="121"/>
      <c r="G4" s="87"/>
    </row>
    <row r="5" spans="2:14" s="83" customFormat="1" ht="12.75" x14ac:dyDescent="0.2">
      <c r="B5" s="97" t="s">
        <v>31</v>
      </c>
      <c r="C5" s="98" t="s">
        <v>7</v>
      </c>
      <c r="D5" s="121" t="s">
        <v>32</v>
      </c>
      <c r="E5" s="121"/>
      <c r="G5" s="87"/>
    </row>
    <row r="6" spans="2:14" s="83" customFormat="1" ht="12.75" x14ac:dyDescent="0.2">
      <c r="B6" s="97" t="s">
        <v>12</v>
      </c>
      <c r="C6" s="98" t="s">
        <v>7</v>
      </c>
      <c r="D6" s="121" t="s">
        <v>33</v>
      </c>
      <c r="E6" s="121"/>
      <c r="K6" s="15"/>
      <c r="L6" s="16"/>
      <c r="M6" s="17"/>
      <c r="N6" s="18"/>
    </row>
    <row r="7" spans="2:14" s="83" customFormat="1" ht="12.75" x14ac:dyDescent="0.2">
      <c r="B7" s="97" t="s">
        <v>13</v>
      </c>
      <c r="C7" s="98" t="s">
        <v>7</v>
      </c>
      <c r="D7" s="121" t="s">
        <v>34</v>
      </c>
      <c r="E7" s="121"/>
      <c r="K7" s="15"/>
      <c r="L7" s="16"/>
      <c r="M7" s="17"/>
      <c r="N7" s="18"/>
    </row>
    <row r="8" spans="2:14" s="83" customFormat="1" ht="12.75" x14ac:dyDescent="0.2">
      <c r="B8" s="97" t="s">
        <v>4</v>
      </c>
      <c r="C8" s="98" t="s">
        <v>7</v>
      </c>
      <c r="D8" s="99" t="s">
        <v>35</v>
      </c>
      <c r="E8" s="99"/>
      <c r="K8" s="15"/>
      <c r="L8" s="16"/>
      <c r="M8" s="17"/>
      <c r="N8" s="18"/>
    </row>
    <row r="9" spans="2:14" s="83" customFormat="1" ht="12.75" x14ac:dyDescent="0.2">
      <c r="B9" s="97" t="s">
        <v>6</v>
      </c>
      <c r="C9" s="98" t="s">
        <v>7</v>
      </c>
      <c r="D9" s="100" t="s">
        <v>8</v>
      </c>
      <c r="E9" s="100"/>
      <c r="K9" s="15"/>
      <c r="L9" s="16"/>
      <c r="M9" s="17"/>
      <c r="N9" s="18"/>
    </row>
    <row r="10" spans="2:14" s="83" customFormat="1" ht="12.75" customHeight="1" x14ac:dyDescent="0.2">
      <c r="B10" s="97" t="s">
        <v>10</v>
      </c>
      <c r="C10" s="98" t="s">
        <v>7</v>
      </c>
      <c r="D10" s="100" t="s">
        <v>36</v>
      </c>
      <c r="E10" s="100"/>
      <c r="K10" s="15"/>
      <c r="L10" s="16"/>
      <c r="M10" s="17"/>
      <c r="N10" s="12"/>
    </row>
    <row r="11" spans="2:14" s="83" customFormat="1" ht="12.75" x14ac:dyDescent="0.2">
      <c r="B11" s="97" t="s">
        <v>11</v>
      </c>
      <c r="C11" s="98" t="s">
        <v>7</v>
      </c>
      <c r="D11" s="100" t="s">
        <v>37</v>
      </c>
      <c r="E11" s="100"/>
      <c r="K11" s="15"/>
      <c r="L11" s="16"/>
      <c r="M11" s="17"/>
      <c r="N11" s="12"/>
    </row>
    <row r="12" spans="2:14" s="83" customFormat="1" ht="12.75" x14ac:dyDescent="0.2">
      <c r="B12" s="100"/>
      <c r="C12" s="100"/>
      <c r="D12" s="100"/>
      <c r="E12" s="100"/>
      <c r="K12" s="15"/>
      <c r="L12" s="16"/>
      <c r="M12" s="12"/>
      <c r="N12" s="12"/>
    </row>
    <row r="13" spans="2:14" ht="15.75" customHeight="1" x14ac:dyDescent="0.2">
      <c r="B13" s="103" t="s">
        <v>46</v>
      </c>
      <c r="C13" s="12"/>
      <c r="D13" s="12"/>
      <c r="E13" s="12"/>
      <c r="K13" s="15"/>
      <c r="L13" s="16"/>
      <c r="M13" s="123"/>
      <c r="N13" s="123"/>
    </row>
    <row r="14" spans="2:14" ht="15.75" customHeight="1" x14ac:dyDescent="0.2">
      <c r="K14" s="12"/>
      <c r="L14" s="12"/>
      <c r="M14" s="12"/>
      <c r="N14" s="12"/>
    </row>
    <row r="15" spans="2:14" ht="15.75" customHeight="1" x14ac:dyDescent="0.2">
      <c r="B15" s="122" t="s">
        <v>47</v>
      </c>
      <c r="C15" s="122"/>
      <c r="D15"/>
      <c r="E15"/>
    </row>
    <row r="16" spans="2:14" ht="15.75" customHeight="1" x14ac:dyDescent="0.2">
      <c r="B16" s="82"/>
      <c r="C16" s="82"/>
      <c r="D16"/>
      <c r="E16" s="12"/>
      <c r="K16" s="12"/>
      <c r="L16" s="12"/>
      <c r="M16" s="12"/>
      <c r="N16" s="12"/>
    </row>
    <row r="17" spans="2:14" ht="15.75" customHeight="1" thickBot="1" x14ac:dyDescent="0.25">
      <c r="B17" s="101" t="s">
        <v>14</v>
      </c>
      <c r="C17" s="16" t="s">
        <v>7</v>
      </c>
      <c r="D17" s="102" t="s">
        <v>30</v>
      </c>
      <c r="E17" s="12"/>
      <c r="N17" s="12"/>
    </row>
    <row r="18" spans="2:14" ht="15.75" customHeight="1" x14ac:dyDescent="0.2">
      <c r="C18" s="97"/>
      <c r="D18" s="98"/>
      <c r="E18" s="121"/>
      <c r="F18" s="121"/>
      <c r="N18" s="12"/>
    </row>
    <row r="19" spans="2:14" ht="15.75" customHeight="1" x14ac:dyDescent="0.2">
      <c r="N19" s="12"/>
    </row>
    <row r="24" spans="2:14" ht="15.75" customHeight="1" x14ac:dyDescent="0.2">
      <c r="B24" s="84"/>
      <c r="C24" s="85"/>
      <c r="D24" s="83"/>
      <c r="E24" s="83"/>
    </row>
  </sheetData>
  <mergeCells count="9">
    <mergeCell ref="E18:F18"/>
    <mergeCell ref="B15:C15"/>
    <mergeCell ref="D7:E7"/>
    <mergeCell ref="M13:N13"/>
    <mergeCell ref="B1:E1"/>
    <mergeCell ref="D3:E3"/>
    <mergeCell ref="D4:E4"/>
    <mergeCell ref="D5:E5"/>
    <mergeCell ref="D6:E6"/>
  </mergeCells>
  <hyperlinks>
    <hyperlink ref="G2" location="Contents!A1" display="(Back to Contents)" xr:uid="{45A5B257-4530-4B5B-A1C2-786CC62FCEA8}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C0A5-E58A-4228-973F-1F2644106385}">
  <sheetPr>
    <pageSetUpPr fitToPage="1"/>
  </sheetPr>
  <dimension ref="B1:G17"/>
  <sheetViews>
    <sheetView showGridLines="0" workbookViewId="0">
      <selection activeCell="G4" sqref="G4"/>
    </sheetView>
  </sheetViews>
  <sheetFormatPr defaultColWidth="9.140625" defaultRowHeight="12.75" x14ac:dyDescent="0.2"/>
  <cols>
    <col min="1" max="1" width="2.85546875" style="12" customWidth="1"/>
    <col min="2" max="2" width="14.7109375" style="12" customWidth="1"/>
    <col min="3" max="3" width="6.7109375" style="12" customWidth="1"/>
    <col min="4" max="4" width="56.7109375" style="12" customWidth="1"/>
    <col min="5" max="5" width="9.140625" style="12"/>
    <col min="6" max="6" width="6.7109375" style="12" customWidth="1"/>
    <col min="7" max="7" width="14.28515625" style="12" bestFit="1" customWidth="1"/>
    <col min="8" max="16384" width="9.140625" style="12"/>
  </cols>
  <sheetData>
    <row r="1" spans="2:7" ht="21" customHeight="1" x14ac:dyDescent="0.2">
      <c r="B1" s="127" t="s">
        <v>38</v>
      </c>
      <c r="C1" s="127"/>
      <c r="D1" s="127"/>
      <c r="E1" s="127"/>
    </row>
    <row r="2" spans="2:7" ht="3" customHeight="1" x14ac:dyDescent="0.2">
      <c r="B2" s="13"/>
      <c r="C2" s="13"/>
      <c r="D2" s="13"/>
      <c r="E2" s="13"/>
      <c r="G2" s="12" t="s">
        <v>5</v>
      </c>
    </row>
    <row r="3" spans="2:7" ht="3" customHeight="1" x14ac:dyDescent="0.2">
      <c r="B3" s="13"/>
      <c r="C3" s="13"/>
      <c r="D3" s="13"/>
      <c r="E3" s="13"/>
      <c r="G3" s="14"/>
    </row>
    <row r="4" spans="2:7" x14ac:dyDescent="0.2">
      <c r="G4" s="90" t="s">
        <v>29</v>
      </c>
    </row>
    <row r="5" spans="2:7" x14ac:dyDescent="0.2">
      <c r="B5" s="92" t="s">
        <v>21</v>
      </c>
      <c r="C5" s="93"/>
      <c r="D5" s="94"/>
      <c r="E5" s="92"/>
    </row>
    <row r="6" spans="2:7" x14ac:dyDescent="0.2">
      <c r="B6" s="95" t="s">
        <v>39</v>
      </c>
      <c r="C6" s="93"/>
      <c r="D6" s="94"/>
      <c r="E6" s="92"/>
    </row>
    <row r="7" spans="2:7" x14ac:dyDescent="0.2">
      <c r="B7" s="96"/>
      <c r="C7" s="93"/>
      <c r="D7" s="94"/>
      <c r="E7" s="92"/>
    </row>
    <row r="8" spans="2:7" x14ac:dyDescent="0.2">
      <c r="B8" s="92" t="s">
        <v>40</v>
      </c>
      <c r="C8" s="93"/>
      <c r="D8" s="94"/>
      <c r="E8" s="92"/>
    </row>
    <row r="9" spans="2:7" x14ac:dyDescent="0.2">
      <c r="B9" s="95" t="s">
        <v>41</v>
      </c>
      <c r="C9" s="93"/>
      <c r="D9" s="94"/>
      <c r="E9" s="91"/>
    </row>
    <row r="10" spans="2:7" x14ac:dyDescent="0.2">
      <c r="B10" s="96"/>
      <c r="C10" s="93"/>
      <c r="D10" s="94"/>
      <c r="E10" s="91"/>
    </row>
    <row r="11" spans="2:7" x14ac:dyDescent="0.2">
      <c r="B11" s="92" t="s">
        <v>42</v>
      </c>
      <c r="C11" s="93"/>
      <c r="D11" s="91"/>
      <c r="E11" s="91"/>
    </row>
    <row r="12" spans="2:7" x14ac:dyDescent="0.2">
      <c r="B12" s="128" t="s">
        <v>43</v>
      </c>
      <c r="C12" s="128"/>
      <c r="D12" s="128"/>
      <c r="E12" s="128"/>
    </row>
    <row r="13" spans="2:7" x14ac:dyDescent="0.2">
      <c r="B13" s="128"/>
      <c r="C13" s="128"/>
      <c r="D13" s="128"/>
      <c r="E13" s="128"/>
    </row>
    <row r="14" spans="2:7" x14ac:dyDescent="0.2">
      <c r="B14" s="91"/>
      <c r="C14" s="91"/>
      <c r="D14" s="91"/>
      <c r="E14" s="91"/>
    </row>
    <row r="15" spans="2:7" x14ac:dyDescent="0.2">
      <c r="B15" s="92" t="s">
        <v>44</v>
      </c>
      <c r="C15" s="91"/>
      <c r="D15" s="91"/>
      <c r="E15" s="91"/>
    </row>
    <row r="16" spans="2:7" x14ac:dyDescent="0.2">
      <c r="B16" s="95" t="s">
        <v>45</v>
      </c>
      <c r="C16" s="91"/>
      <c r="D16" s="91"/>
      <c r="E16" s="91"/>
    </row>
    <row r="17" spans="2:5" ht="15" x14ac:dyDescent="0.25">
      <c r="B17" s="89"/>
      <c r="C17" s="89"/>
      <c r="D17" s="89"/>
      <c r="E17" s="89"/>
    </row>
  </sheetData>
  <mergeCells count="2">
    <mergeCell ref="B1:E1"/>
    <mergeCell ref="B12:E13"/>
  </mergeCells>
  <hyperlinks>
    <hyperlink ref="G4" location="Contents!A1" display="(Back to Contents)" xr:uid="{6ACD06A5-06C5-4ED3-BF17-290AEFD1C14C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7D785-138B-40BF-A43C-3A81CD3F67A1}">
  <sheetPr>
    <tabColor theme="6"/>
    <pageSetUpPr fitToPage="1"/>
  </sheetPr>
  <dimension ref="A1:V19"/>
  <sheetViews>
    <sheetView showGridLines="0" zoomScaleNormal="100" workbookViewId="0">
      <pane ySplit="6" topLeftCell="A7" activePane="bottomLeft" state="frozen"/>
      <selection activeCell="Z23" sqref="Z23"/>
      <selection pane="bottomLeft" activeCell="N2" sqref="N2"/>
    </sheetView>
  </sheetViews>
  <sheetFormatPr defaultColWidth="11.5703125" defaultRowHeight="15.75" customHeight="1" x14ac:dyDescent="0.2"/>
  <cols>
    <col min="1" max="1" width="6.7109375" style="45" customWidth="1"/>
    <col min="2" max="2" width="14" style="45" customWidth="1"/>
    <col min="3" max="12" width="11.7109375" style="45" customWidth="1"/>
    <col min="13" max="13" width="6.7109375" style="45" customWidth="1"/>
    <col min="14" max="14" width="14" style="45" bestFit="1" customWidth="1"/>
    <col min="15" max="21" width="9" style="45" customWidth="1"/>
    <col min="22" max="22" width="6.7109375" style="45" customWidth="1"/>
    <col min="23" max="252" width="9.140625" style="45" customWidth="1"/>
    <col min="253" max="253" width="5.5703125" style="45" customWidth="1"/>
    <col min="254" max="254" width="12.7109375" style="45" bestFit="1" customWidth="1"/>
    <col min="255" max="255" width="15" style="45" bestFit="1" customWidth="1"/>
    <col min="256" max="256" width="11.5703125" style="45"/>
    <col min="257" max="257" width="6.7109375" style="45" customWidth="1"/>
    <col min="258" max="258" width="14" style="45" customWidth="1"/>
    <col min="259" max="268" width="11.7109375" style="45" customWidth="1"/>
    <col min="269" max="277" width="9" style="45" customWidth="1"/>
    <col min="278" max="278" width="6.7109375" style="45" customWidth="1"/>
    <col min="279" max="508" width="9.140625" style="45" customWidth="1"/>
    <col min="509" max="509" width="5.5703125" style="45" customWidth="1"/>
    <col min="510" max="510" width="12.7109375" style="45" bestFit="1" customWidth="1"/>
    <col min="511" max="511" width="15" style="45" bestFit="1" customWidth="1"/>
    <col min="512" max="512" width="11.5703125" style="45"/>
    <col min="513" max="513" width="6.7109375" style="45" customWidth="1"/>
    <col min="514" max="514" width="14" style="45" customWidth="1"/>
    <col min="515" max="524" width="11.7109375" style="45" customWidth="1"/>
    <col min="525" max="533" width="9" style="45" customWidth="1"/>
    <col min="534" max="534" width="6.7109375" style="45" customWidth="1"/>
    <col min="535" max="764" width="9.140625" style="45" customWidth="1"/>
    <col min="765" max="765" width="5.5703125" style="45" customWidth="1"/>
    <col min="766" max="766" width="12.7109375" style="45" bestFit="1" customWidth="1"/>
    <col min="767" max="767" width="15" style="45" bestFit="1" customWidth="1"/>
    <col min="768" max="768" width="11.5703125" style="45"/>
    <col min="769" max="769" width="6.7109375" style="45" customWidth="1"/>
    <col min="770" max="770" width="14" style="45" customWidth="1"/>
    <col min="771" max="780" width="11.7109375" style="45" customWidth="1"/>
    <col min="781" max="789" width="9" style="45" customWidth="1"/>
    <col min="790" max="790" width="6.7109375" style="45" customWidth="1"/>
    <col min="791" max="1020" width="9.140625" style="45" customWidth="1"/>
    <col min="1021" max="1021" width="5.5703125" style="45" customWidth="1"/>
    <col min="1022" max="1022" width="12.7109375" style="45" bestFit="1" customWidth="1"/>
    <col min="1023" max="1023" width="15" style="45" bestFit="1" customWidth="1"/>
    <col min="1024" max="1024" width="11.5703125" style="45"/>
    <col min="1025" max="1025" width="6.7109375" style="45" customWidth="1"/>
    <col min="1026" max="1026" width="14" style="45" customWidth="1"/>
    <col min="1027" max="1036" width="11.7109375" style="45" customWidth="1"/>
    <col min="1037" max="1045" width="9" style="45" customWidth="1"/>
    <col min="1046" max="1046" width="6.7109375" style="45" customWidth="1"/>
    <col min="1047" max="1276" width="9.140625" style="45" customWidth="1"/>
    <col min="1277" max="1277" width="5.5703125" style="45" customWidth="1"/>
    <col min="1278" max="1278" width="12.7109375" style="45" bestFit="1" customWidth="1"/>
    <col min="1279" max="1279" width="15" style="45" bestFit="1" customWidth="1"/>
    <col min="1280" max="1280" width="11.5703125" style="45"/>
    <col min="1281" max="1281" width="6.7109375" style="45" customWidth="1"/>
    <col min="1282" max="1282" width="14" style="45" customWidth="1"/>
    <col min="1283" max="1292" width="11.7109375" style="45" customWidth="1"/>
    <col min="1293" max="1301" width="9" style="45" customWidth="1"/>
    <col min="1302" max="1302" width="6.7109375" style="45" customWidth="1"/>
    <col min="1303" max="1532" width="9.140625" style="45" customWidth="1"/>
    <col min="1533" max="1533" width="5.5703125" style="45" customWidth="1"/>
    <col min="1534" max="1534" width="12.7109375" style="45" bestFit="1" customWidth="1"/>
    <col min="1535" max="1535" width="15" style="45" bestFit="1" customWidth="1"/>
    <col min="1536" max="1536" width="11.5703125" style="45"/>
    <col min="1537" max="1537" width="6.7109375" style="45" customWidth="1"/>
    <col min="1538" max="1538" width="14" style="45" customWidth="1"/>
    <col min="1539" max="1548" width="11.7109375" style="45" customWidth="1"/>
    <col min="1549" max="1557" width="9" style="45" customWidth="1"/>
    <col min="1558" max="1558" width="6.7109375" style="45" customWidth="1"/>
    <col min="1559" max="1788" width="9.140625" style="45" customWidth="1"/>
    <col min="1789" max="1789" width="5.5703125" style="45" customWidth="1"/>
    <col min="1790" max="1790" width="12.7109375" style="45" bestFit="1" customWidth="1"/>
    <col min="1791" max="1791" width="15" style="45" bestFit="1" customWidth="1"/>
    <col min="1792" max="1792" width="11.5703125" style="45"/>
    <col min="1793" max="1793" width="6.7109375" style="45" customWidth="1"/>
    <col min="1794" max="1794" width="14" style="45" customWidth="1"/>
    <col min="1795" max="1804" width="11.7109375" style="45" customWidth="1"/>
    <col min="1805" max="1813" width="9" style="45" customWidth="1"/>
    <col min="1814" max="1814" width="6.7109375" style="45" customWidth="1"/>
    <col min="1815" max="2044" width="9.140625" style="45" customWidth="1"/>
    <col min="2045" max="2045" width="5.5703125" style="45" customWidth="1"/>
    <col min="2046" max="2046" width="12.7109375" style="45" bestFit="1" customWidth="1"/>
    <col min="2047" max="2047" width="15" style="45" bestFit="1" customWidth="1"/>
    <col min="2048" max="2048" width="11.5703125" style="45"/>
    <col min="2049" max="2049" width="6.7109375" style="45" customWidth="1"/>
    <col min="2050" max="2050" width="14" style="45" customWidth="1"/>
    <col min="2051" max="2060" width="11.7109375" style="45" customWidth="1"/>
    <col min="2061" max="2069" width="9" style="45" customWidth="1"/>
    <col min="2070" max="2070" width="6.7109375" style="45" customWidth="1"/>
    <col min="2071" max="2300" width="9.140625" style="45" customWidth="1"/>
    <col min="2301" max="2301" width="5.5703125" style="45" customWidth="1"/>
    <col min="2302" max="2302" width="12.7109375" style="45" bestFit="1" customWidth="1"/>
    <col min="2303" max="2303" width="15" style="45" bestFit="1" customWidth="1"/>
    <col min="2304" max="2304" width="11.5703125" style="45"/>
    <col min="2305" max="2305" width="6.7109375" style="45" customWidth="1"/>
    <col min="2306" max="2306" width="14" style="45" customWidth="1"/>
    <col min="2307" max="2316" width="11.7109375" style="45" customWidth="1"/>
    <col min="2317" max="2325" width="9" style="45" customWidth="1"/>
    <col min="2326" max="2326" width="6.7109375" style="45" customWidth="1"/>
    <col min="2327" max="2556" width="9.140625" style="45" customWidth="1"/>
    <col min="2557" max="2557" width="5.5703125" style="45" customWidth="1"/>
    <col min="2558" max="2558" width="12.7109375" style="45" bestFit="1" customWidth="1"/>
    <col min="2559" max="2559" width="15" style="45" bestFit="1" customWidth="1"/>
    <col min="2560" max="2560" width="11.5703125" style="45"/>
    <col min="2561" max="2561" width="6.7109375" style="45" customWidth="1"/>
    <col min="2562" max="2562" width="14" style="45" customWidth="1"/>
    <col min="2563" max="2572" width="11.7109375" style="45" customWidth="1"/>
    <col min="2573" max="2581" width="9" style="45" customWidth="1"/>
    <col min="2582" max="2582" width="6.7109375" style="45" customWidth="1"/>
    <col min="2583" max="2812" width="9.140625" style="45" customWidth="1"/>
    <col min="2813" max="2813" width="5.5703125" style="45" customWidth="1"/>
    <col min="2814" max="2814" width="12.7109375" style="45" bestFit="1" customWidth="1"/>
    <col min="2815" max="2815" width="15" style="45" bestFit="1" customWidth="1"/>
    <col min="2816" max="2816" width="11.5703125" style="45"/>
    <col min="2817" max="2817" width="6.7109375" style="45" customWidth="1"/>
    <col min="2818" max="2818" width="14" style="45" customWidth="1"/>
    <col min="2819" max="2828" width="11.7109375" style="45" customWidth="1"/>
    <col min="2829" max="2837" width="9" style="45" customWidth="1"/>
    <col min="2838" max="2838" width="6.7109375" style="45" customWidth="1"/>
    <col min="2839" max="3068" width="9.140625" style="45" customWidth="1"/>
    <col min="3069" max="3069" width="5.5703125" style="45" customWidth="1"/>
    <col min="3070" max="3070" width="12.7109375" style="45" bestFit="1" customWidth="1"/>
    <col min="3071" max="3071" width="15" style="45" bestFit="1" customWidth="1"/>
    <col min="3072" max="3072" width="11.5703125" style="45"/>
    <col min="3073" max="3073" width="6.7109375" style="45" customWidth="1"/>
    <col min="3074" max="3074" width="14" style="45" customWidth="1"/>
    <col min="3075" max="3084" width="11.7109375" style="45" customWidth="1"/>
    <col min="3085" max="3093" width="9" style="45" customWidth="1"/>
    <col min="3094" max="3094" width="6.7109375" style="45" customWidth="1"/>
    <col min="3095" max="3324" width="9.140625" style="45" customWidth="1"/>
    <col min="3325" max="3325" width="5.5703125" style="45" customWidth="1"/>
    <col min="3326" max="3326" width="12.7109375" style="45" bestFit="1" customWidth="1"/>
    <col min="3327" max="3327" width="15" style="45" bestFit="1" customWidth="1"/>
    <col min="3328" max="3328" width="11.5703125" style="45"/>
    <col min="3329" max="3329" width="6.7109375" style="45" customWidth="1"/>
    <col min="3330" max="3330" width="14" style="45" customWidth="1"/>
    <col min="3331" max="3340" width="11.7109375" style="45" customWidth="1"/>
    <col min="3341" max="3349" width="9" style="45" customWidth="1"/>
    <col min="3350" max="3350" width="6.7109375" style="45" customWidth="1"/>
    <col min="3351" max="3580" width="9.140625" style="45" customWidth="1"/>
    <col min="3581" max="3581" width="5.5703125" style="45" customWidth="1"/>
    <col min="3582" max="3582" width="12.7109375" style="45" bestFit="1" customWidth="1"/>
    <col min="3583" max="3583" width="15" style="45" bestFit="1" customWidth="1"/>
    <col min="3584" max="3584" width="11.5703125" style="45"/>
    <col min="3585" max="3585" width="6.7109375" style="45" customWidth="1"/>
    <col min="3586" max="3586" width="14" style="45" customWidth="1"/>
    <col min="3587" max="3596" width="11.7109375" style="45" customWidth="1"/>
    <col min="3597" max="3605" width="9" style="45" customWidth="1"/>
    <col min="3606" max="3606" width="6.7109375" style="45" customWidth="1"/>
    <col min="3607" max="3836" width="9.140625" style="45" customWidth="1"/>
    <col min="3837" max="3837" width="5.5703125" style="45" customWidth="1"/>
    <col min="3838" max="3838" width="12.7109375" style="45" bestFit="1" customWidth="1"/>
    <col min="3839" max="3839" width="15" style="45" bestFit="1" customWidth="1"/>
    <col min="3840" max="3840" width="11.5703125" style="45"/>
    <col min="3841" max="3841" width="6.7109375" style="45" customWidth="1"/>
    <col min="3842" max="3842" width="14" style="45" customWidth="1"/>
    <col min="3843" max="3852" width="11.7109375" style="45" customWidth="1"/>
    <col min="3853" max="3861" width="9" style="45" customWidth="1"/>
    <col min="3862" max="3862" width="6.7109375" style="45" customWidth="1"/>
    <col min="3863" max="4092" width="9.140625" style="45" customWidth="1"/>
    <col min="4093" max="4093" width="5.5703125" style="45" customWidth="1"/>
    <col min="4094" max="4094" width="12.7109375" style="45" bestFit="1" customWidth="1"/>
    <col min="4095" max="4095" width="15" style="45" bestFit="1" customWidth="1"/>
    <col min="4096" max="4096" width="11.5703125" style="45"/>
    <col min="4097" max="4097" width="6.7109375" style="45" customWidth="1"/>
    <col min="4098" max="4098" width="14" style="45" customWidth="1"/>
    <col min="4099" max="4108" width="11.7109375" style="45" customWidth="1"/>
    <col min="4109" max="4117" width="9" style="45" customWidth="1"/>
    <col min="4118" max="4118" width="6.7109375" style="45" customWidth="1"/>
    <col min="4119" max="4348" width="9.140625" style="45" customWidth="1"/>
    <col min="4349" max="4349" width="5.5703125" style="45" customWidth="1"/>
    <col min="4350" max="4350" width="12.7109375" style="45" bestFit="1" customWidth="1"/>
    <col min="4351" max="4351" width="15" style="45" bestFit="1" customWidth="1"/>
    <col min="4352" max="4352" width="11.5703125" style="45"/>
    <col min="4353" max="4353" width="6.7109375" style="45" customWidth="1"/>
    <col min="4354" max="4354" width="14" style="45" customWidth="1"/>
    <col min="4355" max="4364" width="11.7109375" style="45" customWidth="1"/>
    <col min="4365" max="4373" width="9" style="45" customWidth="1"/>
    <col min="4374" max="4374" width="6.7109375" style="45" customWidth="1"/>
    <col min="4375" max="4604" width="9.140625" style="45" customWidth="1"/>
    <col min="4605" max="4605" width="5.5703125" style="45" customWidth="1"/>
    <col min="4606" max="4606" width="12.7109375" style="45" bestFit="1" customWidth="1"/>
    <col min="4607" max="4607" width="15" style="45" bestFit="1" customWidth="1"/>
    <col min="4608" max="4608" width="11.5703125" style="45"/>
    <col min="4609" max="4609" width="6.7109375" style="45" customWidth="1"/>
    <col min="4610" max="4610" width="14" style="45" customWidth="1"/>
    <col min="4611" max="4620" width="11.7109375" style="45" customWidth="1"/>
    <col min="4621" max="4629" width="9" style="45" customWidth="1"/>
    <col min="4630" max="4630" width="6.7109375" style="45" customWidth="1"/>
    <col min="4631" max="4860" width="9.140625" style="45" customWidth="1"/>
    <col min="4861" max="4861" width="5.5703125" style="45" customWidth="1"/>
    <col min="4862" max="4862" width="12.7109375" style="45" bestFit="1" customWidth="1"/>
    <col min="4863" max="4863" width="15" style="45" bestFit="1" customWidth="1"/>
    <col min="4864" max="4864" width="11.5703125" style="45"/>
    <col min="4865" max="4865" width="6.7109375" style="45" customWidth="1"/>
    <col min="4866" max="4866" width="14" style="45" customWidth="1"/>
    <col min="4867" max="4876" width="11.7109375" style="45" customWidth="1"/>
    <col min="4877" max="4885" width="9" style="45" customWidth="1"/>
    <col min="4886" max="4886" width="6.7109375" style="45" customWidth="1"/>
    <col min="4887" max="5116" width="9.140625" style="45" customWidth="1"/>
    <col min="5117" max="5117" width="5.5703125" style="45" customWidth="1"/>
    <col min="5118" max="5118" width="12.7109375" style="45" bestFit="1" customWidth="1"/>
    <col min="5119" max="5119" width="15" style="45" bestFit="1" customWidth="1"/>
    <col min="5120" max="5120" width="11.5703125" style="45"/>
    <col min="5121" max="5121" width="6.7109375" style="45" customWidth="1"/>
    <col min="5122" max="5122" width="14" style="45" customWidth="1"/>
    <col min="5123" max="5132" width="11.7109375" style="45" customWidth="1"/>
    <col min="5133" max="5141" width="9" style="45" customWidth="1"/>
    <col min="5142" max="5142" width="6.7109375" style="45" customWidth="1"/>
    <col min="5143" max="5372" width="9.140625" style="45" customWidth="1"/>
    <col min="5373" max="5373" width="5.5703125" style="45" customWidth="1"/>
    <col min="5374" max="5374" width="12.7109375" style="45" bestFit="1" customWidth="1"/>
    <col min="5375" max="5375" width="15" style="45" bestFit="1" customWidth="1"/>
    <col min="5376" max="5376" width="11.5703125" style="45"/>
    <col min="5377" max="5377" width="6.7109375" style="45" customWidth="1"/>
    <col min="5378" max="5378" width="14" style="45" customWidth="1"/>
    <col min="5379" max="5388" width="11.7109375" style="45" customWidth="1"/>
    <col min="5389" max="5397" width="9" style="45" customWidth="1"/>
    <col min="5398" max="5398" width="6.7109375" style="45" customWidth="1"/>
    <col min="5399" max="5628" width="9.140625" style="45" customWidth="1"/>
    <col min="5629" max="5629" width="5.5703125" style="45" customWidth="1"/>
    <col min="5630" max="5630" width="12.7109375" style="45" bestFit="1" customWidth="1"/>
    <col min="5631" max="5631" width="15" style="45" bestFit="1" customWidth="1"/>
    <col min="5632" max="5632" width="11.5703125" style="45"/>
    <col min="5633" max="5633" width="6.7109375" style="45" customWidth="1"/>
    <col min="5634" max="5634" width="14" style="45" customWidth="1"/>
    <col min="5635" max="5644" width="11.7109375" style="45" customWidth="1"/>
    <col min="5645" max="5653" width="9" style="45" customWidth="1"/>
    <col min="5654" max="5654" width="6.7109375" style="45" customWidth="1"/>
    <col min="5655" max="5884" width="9.140625" style="45" customWidth="1"/>
    <col min="5885" max="5885" width="5.5703125" style="45" customWidth="1"/>
    <col min="5886" max="5886" width="12.7109375" style="45" bestFit="1" customWidth="1"/>
    <col min="5887" max="5887" width="15" style="45" bestFit="1" customWidth="1"/>
    <col min="5888" max="5888" width="11.5703125" style="45"/>
    <col min="5889" max="5889" width="6.7109375" style="45" customWidth="1"/>
    <col min="5890" max="5890" width="14" style="45" customWidth="1"/>
    <col min="5891" max="5900" width="11.7109375" style="45" customWidth="1"/>
    <col min="5901" max="5909" width="9" style="45" customWidth="1"/>
    <col min="5910" max="5910" width="6.7109375" style="45" customWidth="1"/>
    <col min="5911" max="6140" width="9.140625" style="45" customWidth="1"/>
    <col min="6141" max="6141" width="5.5703125" style="45" customWidth="1"/>
    <col min="6142" max="6142" width="12.7109375" style="45" bestFit="1" customWidth="1"/>
    <col min="6143" max="6143" width="15" style="45" bestFit="1" customWidth="1"/>
    <col min="6144" max="6144" width="11.5703125" style="45"/>
    <col min="6145" max="6145" width="6.7109375" style="45" customWidth="1"/>
    <col min="6146" max="6146" width="14" style="45" customWidth="1"/>
    <col min="6147" max="6156" width="11.7109375" style="45" customWidth="1"/>
    <col min="6157" max="6165" width="9" style="45" customWidth="1"/>
    <col min="6166" max="6166" width="6.7109375" style="45" customWidth="1"/>
    <col min="6167" max="6396" width="9.140625" style="45" customWidth="1"/>
    <col min="6397" max="6397" width="5.5703125" style="45" customWidth="1"/>
    <col min="6398" max="6398" width="12.7109375" style="45" bestFit="1" customWidth="1"/>
    <col min="6399" max="6399" width="15" style="45" bestFit="1" customWidth="1"/>
    <col min="6400" max="6400" width="11.5703125" style="45"/>
    <col min="6401" max="6401" width="6.7109375" style="45" customWidth="1"/>
    <col min="6402" max="6402" width="14" style="45" customWidth="1"/>
    <col min="6403" max="6412" width="11.7109375" style="45" customWidth="1"/>
    <col min="6413" max="6421" width="9" style="45" customWidth="1"/>
    <col min="6422" max="6422" width="6.7109375" style="45" customWidth="1"/>
    <col min="6423" max="6652" width="9.140625" style="45" customWidth="1"/>
    <col min="6653" max="6653" width="5.5703125" style="45" customWidth="1"/>
    <col min="6654" max="6654" width="12.7109375" style="45" bestFit="1" customWidth="1"/>
    <col min="6655" max="6655" width="15" style="45" bestFit="1" customWidth="1"/>
    <col min="6656" max="6656" width="11.5703125" style="45"/>
    <col min="6657" max="6657" width="6.7109375" style="45" customWidth="1"/>
    <col min="6658" max="6658" width="14" style="45" customWidth="1"/>
    <col min="6659" max="6668" width="11.7109375" style="45" customWidth="1"/>
    <col min="6669" max="6677" width="9" style="45" customWidth="1"/>
    <col min="6678" max="6678" width="6.7109375" style="45" customWidth="1"/>
    <col min="6679" max="6908" width="9.140625" style="45" customWidth="1"/>
    <col min="6909" max="6909" width="5.5703125" style="45" customWidth="1"/>
    <col min="6910" max="6910" width="12.7109375" style="45" bestFit="1" customWidth="1"/>
    <col min="6911" max="6911" width="15" style="45" bestFit="1" customWidth="1"/>
    <col min="6912" max="6912" width="11.5703125" style="45"/>
    <col min="6913" max="6913" width="6.7109375" style="45" customWidth="1"/>
    <col min="6914" max="6914" width="14" style="45" customWidth="1"/>
    <col min="6915" max="6924" width="11.7109375" style="45" customWidth="1"/>
    <col min="6925" max="6933" width="9" style="45" customWidth="1"/>
    <col min="6934" max="6934" width="6.7109375" style="45" customWidth="1"/>
    <col min="6935" max="7164" width="9.140625" style="45" customWidth="1"/>
    <col min="7165" max="7165" width="5.5703125" style="45" customWidth="1"/>
    <col min="7166" max="7166" width="12.7109375" style="45" bestFit="1" customWidth="1"/>
    <col min="7167" max="7167" width="15" style="45" bestFit="1" customWidth="1"/>
    <col min="7168" max="7168" width="11.5703125" style="45"/>
    <col min="7169" max="7169" width="6.7109375" style="45" customWidth="1"/>
    <col min="7170" max="7170" width="14" style="45" customWidth="1"/>
    <col min="7171" max="7180" width="11.7109375" style="45" customWidth="1"/>
    <col min="7181" max="7189" width="9" style="45" customWidth="1"/>
    <col min="7190" max="7190" width="6.7109375" style="45" customWidth="1"/>
    <col min="7191" max="7420" width="9.140625" style="45" customWidth="1"/>
    <col min="7421" max="7421" width="5.5703125" style="45" customWidth="1"/>
    <col min="7422" max="7422" width="12.7109375" style="45" bestFit="1" customWidth="1"/>
    <col min="7423" max="7423" width="15" style="45" bestFit="1" customWidth="1"/>
    <col min="7424" max="7424" width="11.5703125" style="45"/>
    <col min="7425" max="7425" width="6.7109375" style="45" customWidth="1"/>
    <col min="7426" max="7426" width="14" style="45" customWidth="1"/>
    <col min="7427" max="7436" width="11.7109375" style="45" customWidth="1"/>
    <col min="7437" max="7445" width="9" style="45" customWidth="1"/>
    <col min="7446" max="7446" width="6.7109375" style="45" customWidth="1"/>
    <col min="7447" max="7676" width="9.140625" style="45" customWidth="1"/>
    <col min="7677" max="7677" width="5.5703125" style="45" customWidth="1"/>
    <col min="7678" max="7678" width="12.7109375" style="45" bestFit="1" customWidth="1"/>
    <col min="7679" max="7679" width="15" style="45" bestFit="1" customWidth="1"/>
    <col min="7680" max="7680" width="11.5703125" style="45"/>
    <col min="7681" max="7681" width="6.7109375" style="45" customWidth="1"/>
    <col min="7682" max="7682" width="14" style="45" customWidth="1"/>
    <col min="7683" max="7692" width="11.7109375" style="45" customWidth="1"/>
    <col min="7693" max="7701" width="9" style="45" customWidth="1"/>
    <col min="7702" max="7702" width="6.7109375" style="45" customWidth="1"/>
    <col min="7703" max="7932" width="9.140625" style="45" customWidth="1"/>
    <col min="7933" max="7933" width="5.5703125" style="45" customWidth="1"/>
    <col min="7934" max="7934" width="12.7109375" style="45" bestFit="1" customWidth="1"/>
    <col min="7935" max="7935" width="15" style="45" bestFit="1" customWidth="1"/>
    <col min="7936" max="7936" width="11.5703125" style="45"/>
    <col min="7937" max="7937" width="6.7109375" style="45" customWidth="1"/>
    <col min="7938" max="7938" width="14" style="45" customWidth="1"/>
    <col min="7939" max="7948" width="11.7109375" style="45" customWidth="1"/>
    <col min="7949" max="7957" width="9" style="45" customWidth="1"/>
    <col min="7958" max="7958" width="6.7109375" style="45" customWidth="1"/>
    <col min="7959" max="8188" width="9.140625" style="45" customWidth="1"/>
    <col min="8189" max="8189" width="5.5703125" style="45" customWidth="1"/>
    <col min="8190" max="8190" width="12.7109375" style="45" bestFit="1" customWidth="1"/>
    <col min="8191" max="8191" width="15" style="45" bestFit="1" customWidth="1"/>
    <col min="8192" max="8192" width="11.5703125" style="45"/>
    <col min="8193" max="8193" width="6.7109375" style="45" customWidth="1"/>
    <col min="8194" max="8194" width="14" style="45" customWidth="1"/>
    <col min="8195" max="8204" width="11.7109375" style="45" customWidth="1"/>
    <col min="8205" max="8213" width="9" style="45" customWidth="1"/>
    <col min="8214" max="8214" width="6.7109375" style="45" customWidth="1"/>
    <col min="8215" max="8444" width="9.140625" style="45" customWidth="1"/>
    <col min="8445" max="8445" width="5.5703125" style="45" customWidth="1"/>
    <col min="8446" max="8446" width="12.7109375" style="45" bestFit="1" customWidth="1"/>
    <col min="8447" max="8447" width="15" style="45" bestFit="1" customWidth="1"/>
    <col min="8448" max="8448" width="11.5703125" style="45"/>
    <col min="8449" max="8449" width="6.7109375" style="45" customWidth="1"/>
    <col min="8450" max="8450" width="14" style="45" customWidth="1"/>
    <col min="8451" max="8460" width="11.7109375" style="45" customWidth="1"/>
    <col min="8461" max="8469" width="9" style="45" customWidth="1"/>
    <col min="8470" max="8470" width="6.7109375" style="45" customWidth="1"/>
    <col min="8471" max="8700" width="9.140625" style="45" customWidth="1"/>
    <col min="8701" max="8701" width="5.5703125" style="45" customWidth="1"/>
    <col min="8702" max="8702" width="12.7109375" style="45" bestFit="1" customWidth="1"/>
    <col min="8703" max="8703" width="15" style="45" bestFit="1" customWidth="1"/>
    <col min="8704" max="8704" width="11.5703125" style="45"/>
    <col min="8705" max="8705" width="6.7109375" style="45" customWidth="1"/>
    <col min="8706" max="8706" width="14" style="45" customWidth="1"/>
    <col min="8707" max="8716" width="11.7109375" style="45" customWidth="1"/>
    <col min="8717" max="8725" width="9" style="45" customWidth="1"/>
    <col min="8726" max="8726" width="6.7109375" style="45" customWidth="1"/>
    <col min="8727" max="8956" width="9.140625" style="45" customWidth="1"/>
    <col min="8957" max="8957" width="5.5703125" style="45" customWidth="1"/>
    <col min="8958" max="8958" width="12.7109375" style="45" bestFit="1" customWidth="1"/>
    <col min="8959" max="8959" width="15" style="45" bestFit="1" customWidth="1"/>
    <col min="8960" max="8960" width="11.5703125" style="45"/>
    <col min="8961" max="8961" width="6.7109375" style="45" customWidth="1"/>
    <col min="8962" max="8962" width="14" style="45" customWidth="1"/>
    <col min="8963" max="8972" width="11.7109375" style="45" customWidth="1"/>
    <col min="8973" max="8981" width="9" style="45" customWidth="1"/>
    <col min="8982" max="8982" width="6.7109375" style="45" customWidth="1"/>
    <col min="8983" max="9212" width="9.140625" style="45" customWidth="1"/>
    <col min="9213" max="9213" width="5.5703125" style="45" customWidth="1"/>
    <col min="9214" max="9214" width="12.7109375" style="45" bestFit="1" customWidth="1"/>
    <col min="9215" max="9215" width="15" style="45" bestFit="1" customWidth="1"/>
    <col min="9216" max="9216" width="11.5703125" style="45"/>
    <col min="9217" max="9217" width="6.7109375" style="45" customWidth="1"/>
    <col min="9218" max="9218" width="14" style="45" customWidth="1"/>
    <col min="9219" max="9228" width="11.7109375" style="45" customWidth="1"/>
    <col min="9229" max="9237" width="9" style="45" customWidth="1"/>
    <col min="9238" max="9238" width="6.7109375" style="45" customWidth="1"/>
    <col min="9239" max="9468" width="9.140625" style="45" customWidth="1"/>
    <col min="9469" max="9469" width="5.5703125" style="45" customWidth="1"/>
    <col min="9470" max="9470" width="12.7109375" style="45" bestFit="1" customWidth="1"/>
    <col min="9471" max="9471" width="15" style="45" bestFit="1" customWidth="1"/>
    <col min="9472" max="9472" width="11.5703125" style="45"/>
    <col min="9473" max="9473" width="6.7109375" style="45" customWidth="1"/>
    <col min="9474" max="9474" width="14" style="45" customWidth="1"/>
    <col min="9475" max="9484" width="11.7109375" style="45" customWidth="1"/>
    <col min="9485" max="9493" width="9" style="45" customWidth="1"/>
    <col min="9494" max="9494" width="6.7109375" style="45" customWidth="1"/>
    <col min="9495" max="9724" width="9.140625" style="45" customWidth="1"/>
    <col min="9725" max="9725" width="5.5703125" style="45" customWidth="1"/>
    <col min="9726" max="9726" width="12.7109375" style="45" bestFit="1" customWidth="1"/>
    <col min="9727" max="9727" width="15" style="45" bestFit="1" customWidth="1"/>
    <col min="9728" max="9728" width="11.5703125" style="45"/>
    <col min="9729" max="9729" width="6.7109375" style="45" customWidth="1"/>
    <col min="9730" max="9730" width="14" style="45" customWidth="1"/>
    <col min="9731" max="9740" width="11.7109375" style="45" customWidth="1"/>
    <col min="9741" max="9749" width="9" style="45" customWidth="1"/>
    <col min="9750" max="9750" width="6.7109375" style="45" customWidth="1"/>
    <col min="9751" max="9980" width="9.140625" style="45" customWidth="1"/>
    <col min="9981" max="9981" width="5.5703125" style="45" customWidth="1"/>
    <col min="9982" max="9982" width="12.7109375" style="45" bestFit="1" customWidth="1"/>
    <col min="9983" max="9983" width="15" style="45" bestFit="1" customWidth="1"/>
    <col min="9984" max="9984" width="11.5703125" style="45"/>
    <col min="9985" max="9985" width="6.7109375" style="45" customWidth="1"/>
    <col min="9986" max="9986" width="14" style="45" customWidth="1"/>
    <col min="9987" max="9996" width="11.7109375" style="45" customWidth="1"/>
    <col min="9997" max="10005" width="9" style="45" customWidth="1"/>
    <col min="10006" max="10006" width="6.7109375" style="45" customWidth="1"/>
    <col min="10007" max="10236" width="9.140625" style="45" customWidth="1"/>
    <col min="10237" max="10237" width="5.5703125" style="45" customWidth="1"/>
    <col min="10238" max="10238" width="12.7109375" style="45" bestFit="1" customWidth="1"/>
    <col min="10239" max="10239" width="15" style="45" bestFit="1" customWidth="1"/>
    <col min="10240" max="10240" width="11.5703125" style="45"/>
    <col min="10241" max="10241" width="6.7109375" style="45" customWidth="1"/>
    <col min="10242" max="10242" width="14" style="45" customWidth="1"/>
    <col min="10243" max="10252" width="11.7109375" style="45" customWidth="1"/>
    <col min="10253" max="10261" width="9" style="45" customWidth="1"/>
    <col min="10262" max="10262" width="6.7109375" style="45" customWidth="1"/>
    <col min="10263" max="10492" width="9.140625" style="45" customWidth="1"/>
    <col min="10493" max="10493" width="5.5703125" style="45" customWidth="1"/>
    <col min="10494" max="10494" width="12.7109375" style="45" bestFit="1" customWidth="1"/>
    <col min="10495" max="10495" width="15" style="45" bestFit="1" customWidth="1"/>
    <col min="10496" max="10496" width="11.5703125" style="45"/>
    <col min="10497" max="10497" width="6.7109375" style="45" customWidth="1"/>
    <col min="10498" max="10498" width="14" style="45" customWidth="1"/>
    <col min="10499" max="10508" width="11.7109375" style="45" customWidth="1"/>
    <col min="10509" max="10517" width="9" style="45" customWidth="1"/>
    <col min="10518" max="10518" width="6.7109375" style="45" customWidth="1"/>
    <col min="10519" max="10748" width="9.140625" style="45" customWidth="1"/>
    <col min="10749" max="10749" width="5.5703125" style="45" customWidth="1"/>
    <col min="10750" max="10750" width="12.7109375" style="45" bestFit="1" customWidth="1"/>
    <col min="10751" max="10751" width="15" style="45" bestFit="1" customWidth="1"/>
    <col min="10752" max="10752" width="11.5703125" style="45"/>
    <col min="10753" max="10753" width="6.7109375" style="45" customWidth="1"/>
    <col min="10754" max="10754" width="14" style="45" customWidth="1"/>
    <col min="10755" max="10764" width="11.7109375" style="45" customWidth="1"/>
    <col min="10765" max="10773" width="9" style="45" customWidth="1"/>
    <col min="10774" max="10774" width="6.7109375" style="45" customWidth="1"/>
    <col min="10775" max="11004" width="9.140625" style="45" customWidth="1"/>
    <col min="11005" max="11005" width="5.5703125" style="45" customWidth="1"/>
    <col min="11006" max="11006" width="12.7109375" style="45" bestFit="1" customWidth="1"/>
    <col min="11007" max="11007" width="15" style="45" bestFit="1" customWidth="1"/>
    <col min="11008" max="11008" width="11.5703125" style="45"/>
    <col min="11009" max="11009" width="6.7109375" style="45" customWidth="1"/>
    <col min="11010" max="11010" width="14" style="45" customWidth="1"/>
    <col min="11011" max="11020" width="11.7109375" style="45" customWidth="1"/>
    <col min="11021" max="11029" width="9" style="45" customWidth="1"/>
    <col min="11030" max="11030" width="6.7109375" style="45" customWidth="1"/>
    <col min="11031" max="11260" width="9.140625" style="45" customWidth="1"/>
    <col min="11261" max="11261" width="5.5703125" style="45" customWidth="1"/>
    <col min="11262" max="11262" width="12.7109375" style="45" bestFit="1" customWidth="1"/>
    <col min="11263" max="11263" width="15" style="45" bestFit="1" customWidth="1"/>
    <col min="11264" max="11264" width="11.5703125" style="45"/>
    <col min="11265" max="11265" width="6.7109375" style="45" customWidth="1"/>
    <col min="11266" max="11266" width="14" style="45" customWidth="1"/>
    <col min="11267" max="11276" width="11.7109375" style="45" customWidth="1"/>
    <col min="11277" max="11285" width="9" style="45" customWidth="1"/>
    <col min="11286" max="11286" width="6.7109375" style="45" customWidth="1"/>
    <col min="11287" max="11516" width="9.140625" style="45" customWidth="1"/>
    <col min="11517" max="11517" width="5.5703125" style="45" customWidth="1"/>
    <col min="11518" max="11518" width="12.7109375" style="45" bestFit="1" customWidth="1"/>
    <col min="11519" max="11519" width="15" style="45" bestFit="1" customWidth="1"/>
    <col min="11520" max="11520" width="11.5703125" style="45"/>
    <col min="11521" max="11521" width="6.7109375" style="45" customWidth="1"/>
    <col min="11522" max="11522" width="14" style="45" customWidth="1"/>
    <col min="11523" max="11532" width="11.7109375" style="45" customWidth="1"/>
    <col min="11533" max="11541" width="9" style="45" customWidth="1"/>
    <col min="11542" max="11542" width="6.7109375" style="45" customWidth="1"/>
    <col min="11543" max="11772" width="9.140625" style="45" customWidth="1"/>
    <col min="11773" max="11773" width="5.5703125" style="45" customWidth="1"/>
    <col min="11774" max="11774" width="12.7109375" style="45" bestFit="1" customWidth="1"/>
    <col min="11775" max="11775" width="15" style="45" bestFit="1" customWidth="1"/>
    <col min="11776" max="11776" width="11.5703125" style="45"/>
    <col min="11777" max="11777" width="6.7109375" style="45" customWidth="1"/>
    <col min="11778" max="11778" width="14" style="45" customWidth="1"/>
    <col min="11779" max="11788" width="11.7109375" style="45" customWidth="1"/>
    <col min="11789" max="11797" width="9" style="45" customWidth="1"/>
    <col min="11798" max="11798" width="6.7109375" style="45" customWidth="1"/>
    <col min="11799" max="12028" width="9.140625" style="45" customWidth="1"/>
    <col min="12029" max="12029" width="5.5703125" style="45" customWidth="1"/>
    <col min="12030" max="12030" width="12.7109375" style="45" bestFit="1" customWidth="1"/>
    <col min="12031" max="12031" width="15" style="45" bestFit="1" customWidth="1"/>
    <col min="12032" max="12032" width="11.5703125" style="45"/>
    <col min="12033" max="12033" width="6.7109375" style="45" customWidth="1"/>
    <col min="12034" max="12034" width="14" style="45" customWidth="1"/>
    <col min="12035" max="12044" width="11.7109375" style="45" customWidth="1"/>
    <col min="12045" max="12053" width="9" style="45" customWidth="1"/>
    <col min="12054" max="12054" width="6.7109375" style="45" customWidth="1"/>
    <col min="12055" max="12284" width="9.140625" style="45" customWidth="1"/>
    <col min="12285" max="12285" width="5.5703125" style="45" customWidth="1"/>
    <col min="12286" max="12286" width="12.7109375" style="45" bestFit="1" customWidth="1"/>
    <col min="12287" max="12287" width="15" style="45" bestFit="1" customWidth="1"/>
    <col min="12288" max="12288" width="11.5703125" style="45"/>
    <col min="12289" max="12289" width="6.7109375" style="45" customWidth="1"/>
    <col min="12290" max="12290" width="14" style="45" customWidth="1"/>
    <col min="12291" max="12300" width="11.7109375" style="45" customWidth="1"/>
    <col min="12301" max="12309" width="9" style="45" customWidth="1"/>
    <col min="12310" max="12310" width="6.7109375" style="45" customWidth="1"/>
    <col min="12311" max="12540" width="9.140625" style="45" customWidth="1"/>
    <col min="12541" max="12541" width="5.5703125" style="45" customWidth="1"/>
    <col min="12542" max="12542" width="12.7109375" style="45" bestFit="1" customWidth="1"/>
    <col min="12543" max="12543" width="15" style="45" bestFit="1" customWidth="1"/>
    <col min="12544" max="12544" width="11.5703125" style="45"/>
    <col min="12545" max="12545" width="6.7109375" style="45" customWidth="1"/>
    <col min="12546" max="12546" width="14" style="45" customWidth="1"/>
    <col min="12547" max="12556" width="11.7109375" style="45" customWidth="1"/>
    <col min="12557" max="12565" width="9" style="45" customWidth="1"/>
    <col min="12566" max="12566" width="6.7109375" style="45" customWidth="1"/>
    <col min="12567" max="12796" width="9.140625" style="45" customWidth="1"/>
    <col min="12797" max="12797" width="5.5703125" style="45" customWidth="1"/>
    <col min="12798" max="12798" width="12.7109375" style="45" bestFit="1" customWidth="1"/>
    <col min="12799" max="12799" width="15" style="45" bestFit="1" customWidth="1"/>
    <col min="12800" max="12800" width="11.5703125" style="45"/>
    <col min="12801" max="12801" width="6.7109375" style="45" customWidth="1"/>
    <col min="12802" max="12802" width="14" style="45" customWidth="1"/>
    <col min="12803" max="12812" width="11.7109375" style="45" customWidth="1"/>
    <col min="12813" max="12821" width="9" style="45" customWidth="1"/>
    <col min="12822" max="12822" width="6.7109375" style="45" customWidth="1"/>
    <col min="12823" max="13052" width="9.140625" style="45" customWidth="1"/>
    <col min="13053" max="13053" width="5.5703125" style="45" customWidth="1"/>
    <col min="13054" max="13054" width="12.7109375" style="45" bestFit="1" customWidth="1"/>
    <col min="13055" max="13055" width="15" style="45" bestFit="1" customWidth="1"/>
    <col min="13056" max="13056" width="11.5703125" style="45"/>
    <col min="13057" max="13057" width="6.7109375" style="45" customWidth="1"/>
    <col min="13058" max="13058" width="14" style="45" customWidth="1"/>
    <col min="13059" max="13068" width="11.7109375" style="45" customWidth="1"/>
    <col min="13069" max="13077" width="9" style="45" customWidth="1"/>
    <col min="13078" max="13078" width="6.7109375" style="45" customWidth="1"/>
    <col min="13079" max="13308" width="9.140625" style="45" customWidth="1"/>
    <col min="13309" max="13309" width="5.5703125" style="45" customWidth="1"/>
    <col min="13310" max="13310" width="12.7109375" style="45" bestFit="1" customWidth="1"/>
    <col min="13311" max="13311" width="15" style="45" bestFit="1" customWidth="1"/>
    <col min="13312" max="13312" width="11.5703125" style="45"/>
    <col min="13313" max="13313" width="6.7109375" style="45" customWidth="1"/>
    <col min="13314" max="13314" width="14" style="45" customWidth="1"/>
    <col min="13315" max="13324" width="11.7109375" style="45" customWidth="1"/>
    <col min="13325" max="13333" width="9" style="45" customWidth="1"/>
    <col min="13334" max="13334" width="6.7109375" style="45" customWidth="1"/>
    <col min="13335" max="13564" width="9.140625" style="45" customWidth="1"/>
    <col min="13565" max="13565" width="5.5703125" style="45" customWidth="1"/>
    <col min="13566" max="13566" width="12.7109375" style="45" bestFit="1" customWidth="1"/>
    <col min="13567" max="13567" width="15" style="45" bestFit="1" customWidth="1"/>
    <col min="13568" max="13568" width="11.5703125" style="45"/>
    <col min="13569" max="13569" width="6.7109375" style="45" customWidth="1"/>
    <col min="13570" max="13570" width="14" style="45" customWidth="1"/>
    <col min="13571" max="13580" width="11.7109375" style="45" customWidth="1"/>
    <col min="13581" max="13589" width="9" style="45" customWidth="1"/>
    <col min="13590" max="13590" width="6.7109375" style="45" customWidth="1"/>
    <col min="13591" max="13820" width="9.140625" style="45" customWidth="1"/>
    <col min="13821" max="13821" width="5.5703125" style="45" customWidth="1"/>
    <col min="13822" max="13822" width="12.7109375" style="45" bestFit="1" customWidth="1"/>
    <col min="13823" max="13823" width="15" style="45" bestFit="1" customWidth="1"/>
    <col min="13824" max="13824" width="11.5703125" style="45"/>
    <col min="13825" max="13825" width="6.7109375" style="45" customWidth="1"/>
    <col min="13826" max="13826" width="14" style="45" customWidth="1"/>
    <col min="13827" max="13836" width="11.7109375" style="45" customWidth="1"/>
    <col min="13837" max="13845" width="9" style="45" customWidth="1"/>
    <col min="13846" max="13846" width="6.7109375" style="45" customWidth="1"/>
    <col min="13847" max="14076" width="9.140625" style="45" customWidth="1"/>
    <col min="14077" max="14077" width="5.5703125" style="45" customWidth="1"/>
    <col min="14078" max="14078" width="12.7109375" style="45" bestFit="1" customWidth="1"/>
    <col min="14079" max="14079" width="15" style="45" bestFit="1" customWidth="1"/>
    <col min="14080" max="14080" width="11.5703125" style="45"/>
    <col min="14081" max="14081" width="6.7109375" style="45" customWidth="1"/>
    <col min="14082" max="14082" width="14" style="45" customWidth="1"/>
    <col min="14083" max="14092" width="11.7109375" style="45" customWidth="1"/>
    <col min="14093" max="14101" width="9" style="45" customWidth="1"/>
    <col min="14102" max="14102" width="6.7109375" style="45" customWidth="1"/>
    <col min="14103" max="14332" width="9.140625" style="45" customWidth="1"/>
    <col min="14333" max="14333" width="5.5703125" style="45" customWidth="1"/>
    <col min="14334" max="14334" width="12.7109375" style="45" bestFit="1" customWidth="1"/>
    <col min="14335" max="14335" width="15" style="45" bestFit="1" customWidth="1"/>
    <col min="14336" max="14336" width="11.5703125" style="45"/>
    <col min="14337" max="14337" width="6.7109375" style="45" customWidth="1"/>
    <col min="14338" max="14338" width="14" style="45" customWidth="1"/>
    <col min="14339" max="14348" width="11.7109375" style="45" customWidth="1"/>
    <col min="14349" max="14357" width="9" style="45" customWidth="1"/>
    <col min="14358" max="14358" width="6.7109375" style="45" customWidth="1"/>
    <col min="14359" max="14588" width="9.140625" style="45" customWidth="1"/>
    <col min="14589" max="14589" width="5.5703125" style="45" customWidth="1"/>
    <col min="14590" max="14590" width="12.7109375" style="45" bestFit="1" customWidth="1"/>
    <col min="14591" max="14591" width="15" style="45" bestFit="1" customWidth="1"/>
    <col min="14592" max="14592" width="11.5703125" style="45"/>
    <col min="14593" max="14593" width="6.7109375" style="45" customWidth="1"/>
    <col min="14594" max="14594" width="14" style="45" customWidth="1"/>
    <col min="14595" max="14604" width="11.7109375" style="45" customWidth="1"/>
    <col min="14605" max="14613" width="9" style="45" customWidth="1"/>
    <col min="14614" max="14614" width="6.7109375" style="45" customWidth="1"/>
    <col min="14615" max="14844" width="9.140625" style="45" customWidth="1"/>
    <col min="14845" max="14845" width="5.5703125" style="45" customWidth="1"/>
    <col min="14846" max="14846" width="12.7109375" style="45" bestFit="1" customWidth="1"/>
    <col min="14847" max="14847" width="15" style="45" bestFit="1" customWidth="1"/>
    <col min="14848" max="14848" width="11.5703125" style="45"/>
    <col min="14849" max="14849" width="6.7109375" style="45" customWidth="1"/>
    <col min="14850" max="14850" width="14" style="45" customWidth="1"/>
    <col min="14851" max="14860" width="11.7109375" style="45" customWidth="1"/>
    <col min="14861" max="14869" width="9" style="45" customWidth="1"/>
    <col min="14870" max="14870" width="6.7109375" style="45" customWidth="1"/>
    <col min="14871" max="15100" width="9.140625" style="45" customWidth="1"/>
    <col min="15101" max="15101" width="5.5703125" style="45" customWidth="1"/>
    <col min="15102" max="15102" width="12.7109375" style="45" bestFit="1" customWidth="1"/>
    <col min="15103" max="15103" width="15" style="45" bestFit="1" customWidth="1"/>
    <col min="15104" max="15104" width="11.5703125" style="45"/>
    <col min="15105" max="15105" width="6.7109375" style="45" customWidth="1"/>
    <col min="15106" max="15106" width="14" style="45" customWidth="1"/>
    <col min="15107" max="15116" width="11.7109375" style="45" customWidth="1"/>
    <col min="15117" max="15125" width="9" style="45" customWidth="1"/>
    <col min="15126" max="15126" width="6.7109375" style="45" customWidth="1"/>
    <col min="15127" max="15356" width="9.140625" style="45" customWidth="1"/>
    <col min="15357" max="15357" width="5.5703125" style="45" customWidth="1"/>
    <col min="15358" max="15358" width="12.7109375" style="45" bestFit="1" customWidth="1"/>
    <col min="15359" max="15359" width="15" style="45" bestFit="1" customWidth="1"/>
    <col min="15360" max="15360" width="11.5703125" style="45"/>
    <col min="15361" max="15361" width="6.7109375" style="45" customWidth="1"/>
    <col min="15362" max="15362" width="14" style="45" customWidth="1"/>
    <col min="15363" max="15372" width="11.7109375" style="45" customWidth="1"/>
    <col min="15373" max="15381" width="9" style="45" customWidth="1"/>
    <col min="15382" max="15382" width="6.7109375" style="45" customWidth="1"/>
    <col min="15383" max="15612" width="9.140625" style="45" customWidth="1"/>
    <col min="15613" max="15613" width="5.5703125" style="45" customWidth="1"/>
    <col min="15614" max="15614" width="12.7109375" style="45" bestFit="1" customWidth="1"/>
    <col min="15615" max="15615" width="15" style="45" bestFit="1" customWidth="1"/>
    <col min="15616" max="15616" width="11.5703125" style="45"/>
    <col min="15617" max="15617" width="6.7109375" style="45" customWidth="1"/>
    <col min="15618" max="15618" width="14" style="45" customWidth="1"/>
    <col min="15619" max="15628" width="11.7109375" style="45" customWidth="1"/>
    <col min="15629" max="15637" width="9" style="45" customWidth="1"/>
    <col min="15638" max="15638" width="6.7109375" style="45" customWidth="1"/>
    <col min="15639" max="15868" width="9.140625" style="45" customWidth="1"/>
    <col min="15869" max="15869" width="5.5703125" style="45" customWidth="1"/>
    <col min="15870" max="15870" width="12.7109375" style="45" bestFit="1" customWidth="1"/>
    <col min="15871" max="15871" width="15" style="45" bestFit="1" customWidth="1"/>
    <col min="15872" max="15872" width="11.5703125" style="45"/>
    <col min="15873" max="15873" width="6.7109375" style="45" customWidth="1"/>
    <col min="15874" max="15874" width="14" style="45" customWidth="1"/>
    <col min="15875" max="15884" width="11.7109375" style="45" customWidth="1"/>
    <col min="15885" max="15893" width="9" style="45" customWidth="1"/>
    <col min="15894" max="15894" width="6.7109375" style="45" customWidth="1"/>
    <col min="15895" max="16124" width="9.140625" style="45" customWidth="1"/>
    <col min="16125" max="16125" width="5.5703125" style="45" customWidth="1"/>
    <col min="16126" max="16126" width="12.7109375" style="45" bestFit="1" customWidth="1"/>
    <col min="16127" max="16127" width="15" style="45" bestFit="1" customWidth="1"/>
    <col min="16128" max="16128" width="11.5703125" style="45"/>
    <col min="16129" max="16129" width="6.7109375" style="45" customWidth="1"/>
    <col min="16130" max="16130" width="14" style="45" customWidth="1"/>
    <col min="16131" max="16140" width="11.7109375" style="45" customWidth="1"/>
    <col min="16141" max="16149" width="9" style="45" customWidth="1"/>
    <col min="16150" max="16150" width="6.7109375" style="45" customWidth="1"/>
    <col min="16151" max="16380" width="9.140625" style="45" customWidth="1"/>
    <col min="16381" max="16381" width="5.5703125" style="45" customWidth="1"/>
    <col min="16382" max="16382" width="12.7109375" style="45" bestFit="1" customWidth="1"/>
    <col min="16383" max="16383" width="15" style="45" bestFit="1" customWidth="1"/>
    <col min="16384" max="16384" width="11.5703125" style="45"/>
  </cols>
  <sheetData>
    <row r="1" spans="1:22" ht="18.75" customHeight="1" x14ac:dyDescent="0.2">
      <c r="B1" s="131" t="s">
        <v>48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43"/>
      <c r="N1" s="44"/>
      <c r="O1" s="44"/>
      <c r="P1" s="44"/>
      <c r="Q1" s="44"/>
      <c r="R1" s="44"/>
      <c r="S1" s="44"/>
      <c r="T1" s="44"/>
      <c r="U1" s="43"/>
    </row>
    <row r="2" spans="1:22" ht="15" customHeight="1" x14ac:dyDescent="0.2">
      <c r="B2" s="132">
        <v>2023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46"/>
      <c r="N2" s="40" t="s">
        <v>29</v>
      </c>
      <c r="O2" s="47"/>
      <c r="P2" s="47"/>
      <c r="Q2" s="47"/>
      <c r="R2" s="47"/>
      <c r="S2" s="47"/>
      <c r="T2" s="47"/>
      <c r="U2" s="46"/>
    </row>
    <row r="3" spans="1:22" ht="15" customHeight="1" x14ac:dyDescent="0.2">
      <c r="C3" s="48"/>
      <c r="D3" s="48"/>
      <c r="E3" s="48"/>
      <c r="F3" s="48"/>
      <c r="G3" s="48"/>
      <c r="H3" s="48"/>
      <c r="I3" s="48"/>
    </row>
    <row r="4" spans="1:22" ht="24.95" customHeight="1" x14ac:dyDescent="0.2">
      <c r="B4" s="133" t="s">
        <v>49</v>
      </c>
      <c r="C4" s="135" t="s">
        <v>50</v>
      </c>
      <c r="D4" s="135"/>
      <c r="E4" s="135"/>
      <c r="F4" s="135"/>
      <c r="G4" s="136" t="s">
        <v>51</v>
      </c>
      <c r="H4" s="136"/>
      <c r="I4" s="135" t="s">
        <v>52</v>
      </c>
      <c r="J4" s="135"/>
      <c r="K4" s="135" t="s">
        <v>0</v>
      </c>
      <c r="L4" s="139"/>
    </row>
    <row r="5" spans="1:22" ht="24.95" customHeight="1" x14ac:dyDescent="0.2">
      <c r="B5" s="134"/>
      <c r="C5" s="138" t="s">
        <v>53</v>
      </c>
      <c r="D5" s="138"/>
      <c r="E5" s="137" t="s">
        <v>54</v>
      </c>
      <c r="F5" s="137"/>
      <c r="G5" s="137"/>
      <c r="H5" s="137"/>
      <c r="I5" s="138"/>
      <c r="J5" s="138"/>
      <c r="K5" s="138"/>
      <c r="L5" s="140"/>
    </row>
    <row r="6" spans="1:22" ht="24.95" customHeight="1" x14ac:dyDescent="0.2">
      <c r="B6" s="134"/>
      <c r="C6" s="25" t="s">
        <v>55</v>
      </c>
      <c r="D6" s="25" t="s">
        <v>56</v>
      </c>
      <c r="E6" s="25" t="s">
        <v>55</v>
      </c>
      <c r="F6" s="25" t="s">
        <v>57</v>
      </c>
      <c r="G6" s="25" t="s">
        <v>55</v>
      </c>
      <c r="H6" s="25" t="s">
        <v>57</v>
      </c>
      <c r="I6" s="25" t="s">
        <v>55</v>
      </c>
      <c r="J6" s="25" t="s">
        <v>57</v>
      </c>
      <c r="K6" s="25" t="s">
        <v>55</v>
      </c>
      <c r="L6" s="25" t="s">
        <v>57</v>
      </c>
      <c r="M6" s="49"/>
      <c r="N6" s="50"/>
      <c r="O6" s="50"/>
      <c r="P6" s="50"/>
      <c r="Q6" s="50"/>
      <c r="R6" s="50"/>
      <c r="S6" s="50"/>
      <c r="T6" s="50"/>
      <c r="U6" s="49"/>
    </row>
    <row r="7" spans="1:22" s="53" customFormat="1" ht="3.7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51"/>
      <c r="N7" s="52"/>
      <c r="O7" s="52"/>
      <c r="P7" s="52"/>
      <c r="Q7" s="52"/>
      <c r="R7" s="52"/>
      <c r="S7" s="52"/>
      <c r="T7" s="52"/>
      <c r="U7" s="51"/>
    </row>
    <row r="8" spans="1:22" ht="18" customHeight="1" x14ac:dyDescent="0.2">
      <c r="B8" s="54">
        <v>2023</v>
      </c>
      <c r="C8" s="72">
        <v>211634.25</v>
      </c>
      <c r="D8" s="72">
        <v>2647463.2300000004</v>
      </c>
      <c r="E8" s="69">
        <v>0</v>
      </c>
      <c r="F8" s="69">
        <v>0</v>
      </c>
      <c r="G8" s="72">
        <v>17359.5</v>
      </c>
      <c r="H8" s="72">
        <v>124570.75</v>
      </c>
      <c r="I8" s="72">
        <v>14796</v>
      </c>
      <c r="J8" s="72">
        <v>111288.1</v>
      </c>
      <c r="K8" s="80">
        <v>243789.75</v>
      </c>
      <c r="L8" s="80">
        <v>2883322.0800000005</v>
      </c>
      <c r="M8" s="49"/>
      <c r="N8" s="55"/>
      <c r="O8" s="55"/>
      <c r="P8" s="50"/>
      <c r="Q8" s="50"/>
      <c r="R8" s="50"/>
      <c r="S8" s="50"/>
      <c r="T8" s="50"/>
      <c r="U8" s="49"/>
      <c r="V8" s="49"/>
    </row>
    <row r="9" spans="1:22" ht="7.5" customHeight="1" x14ac:dyDescent="0.2">
      <c r="A9" s="56"/>
      <c r="B9" s="48"/>
      <c r="C9" s="57"/>
      <c r="D9" s="58"/>
      <c r="E9" s="58"/>
      <c r="F9" s="58"/>
      <c r="G9" s="58"/>
      <c r="H9" s="58"/>
      <c r="I9" s="58"/>
      <c r="J9" s="58"/>
      <c r="K9" s="58"/>
      <c r="L9" s="58"/>
      <c r="M9" s="49"/>
      <c r="N9" s="50"/>
      <c r="O9" s="50"/>
      <c r="P9" s="50"/>
      <c r="Q9" s="50"/>
      <c r="R9" s="50"/>
      <c r="S9" s="50"/>
      <c r="T9" s="50"/>
      <c r="U9" s="49"/>
      <c r="V9" s="49"/>
    </row>
    <row r="10" spans="1:22" ht="3" customHeight="1" x14ac:dyDescent="0.2"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49"/>
      <c r="N10" s="50"/>
      <c r="O10" s="50"/>
      <c r="P10" s="50"/>
      <c r="Q10" s="50"/>
      <c r="R10" s="50"/>
      <c r="S10" s="50"/>
      <c r="T10" s="50"/>
      <c r="U10" s="49"/>
      <c r="V10" s="49"/>
    </row>
    <row r="11" spans="1:22" ht="7.5" customHeight="1" x14ac:dyDescent="0.2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50"/>
      <c r="O11" s="50"/>
      <c r="P11" s="50"/>
      <c r="Q11" s="50"/>
      <c r="R11" s="50"/>
      <c r="S11" s="50"/>
      <c r="T11" s="50"/>
      <c r="U11" s="49"/>
      <c r="V11" s="49"/>
    </row>
    <row r="12" spans="1:22" s="60" customFormat="1" ht="12.75" customHeight="1" x14ac:dyDescent="0.15">
      <c r="B12" s="129" t="s">
        <v>58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49"/>
      <c r="N12" s="50"/>
      <c r="O12" s="50"/>
      <c r="P12" s="50"/>
      <c r="Q12" s="50"/>
      <c r="R12" s="50"/>
      <c r="S12" s="50"/>
      <c r="T12" s="50"/>
      <c r="U12" s="49"/>
      <c r="V12" s="49"/>
    </row>
    <row r="13" spans="1:22" s="60" customFormat="1" ht="12.75" customHeight="1" x14ac:dyDescent="0.15">
      <c r="B13" s="130" t="s">
        <v>3</v>
      </c>
      <c r="C13" s="130"/>
      <c r="D13" s="130"/>
      <c r="E13" s="105"/>
      <c r="F13" s="105"/>
      <c r="G13" s="105"/>
      <c r="H13" s="105"/>
      <c r="I13" s="105"/>
      <c r="J13" s="105"/>
      <c r="K13" s="105"/>
      <c r="L13" s="105"/>
      <c r="M13" s="49"/>
      <c r="N13" s="50"/>
      <c r="O13" s="50"/>
      <c r="P13" s="50"/>
      <c r="Q13" s="50"/>
      <c r="R13" s="50"/>
      <c r="S13" s="50"/>
      <c r="T13" s="50"/>
      <c r="U13" s="49"/>
      <c r="V13" s="49"/>
    </row>
    <row r="14" spans="1:22" s="60" customFormat="1" ht="3" customHeight="1" x14ac:dyDescent="0.15"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</row>
    <row r="15" spans="1:22" s="60" customFormat="1" ht="12.75" customHeight="1" x14ac:dyDescent="0.15">
      <c r="B15" s="141" t="s">
        <v>59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</row>
    <row r="16" spans="1:22" s="60" customFormat="1" ht="12.75" customHeight="1" x14ac:dyDescent="0.15">
      <c r="B16" s="129" t="s">
        <v>60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61"/>
      <c r="N16" s="61"/>
      <c r="O16" s="61"/>
      <c r="P16" s="61"/>
      <c r="Q16" s="61"/>
      <c r="R16" s="61"/>
      <c r="S16" s="61"/>
      <c r="T16" s="61"/>
      <c r="U16" s="61"/>
    </row>
    <row r="17" spans="2:21" ht="14.25" customHeight="1" x14ac:dyDescent="0.2">
      <c r="B17" s="129" t="s">
        <v>61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61"/>
      <c r="N17" s="61"/>
      <c r="O17" s="61"/>
      <c r="P17" s="61"/>
      <c r="Q17" s="61"/>
      <c r="R17" s="61"/>
      <c r="S17" s="61"/>
      <c r="T17" s="61"/>
      <c r="U17" s="61"/>
    </row>
    <row r="18" spans="2:21" ht="14.25" customHeight="1" x14ac:dyDescent="0.2">
      <c r="B18" s="129" t="s">
        <v>62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</row>
    <row r="19" spans="2:21" ht="15.75" customHeight="1" x14ac:dyDescent="0.2">
      <c r="B19" s="40"/>
    </row>
  </sheetData>
  <mergeCells count="15">
    <mergeCell ref="B18:L18"/>
    <mergeCell ref="B16:L16"/>
    <mergeCell ref="B17:L17"/>
    <mergeCell ref="B13:D13"/>
    <mergeCell ref="B1:L1"/>
    <mergeCell ref="B2:L2"/>
    <mergeCell ref="B4:B6"/>
    <mergeCell ref="C4:F4"/>
    <mergeCell ref="G4:H5"/>
    <mergeCell ref="I4:J5"/>
    <mergeCell ref="K4:L5"/>
    <mergeCell ref="C5:D5"/>
    <mergeCell ref="E5:F5"/>
    <mergeCell ref="B12:L12"/>
    <mergeCell ref="B15:L15"/>
  </mergeCells>
  <hyperlinks>
    <hyperlink ref="B13" r:id="rId1" display="http://estatistica.gov-madeira.pt/" xr:uid="{A70AE088-BC80-48FD-B54E-B6091C340FE7}"/>
    <hyperlink ref="B13:D13" r:id="rId2" display="https://estatistica.madeira.gov.pt/" xr:uid="{1D1C16FE-7CFA-4D77-A830-777DE18DE392}"/>
    <hyperlink ref="N2" location="Contents!A1" display="(Back to Contents)" xr:uid="{C7EBB49C-3A2A-459C-83FA-3095A3A938FF}"/>
  </hyperlinks>
  <printOptions horizontalCentered="1"/>
  <pageMargins left="0.27559055118110237" right="0.27559055118110237" top="0.6692913385826772" bottom="0.47244094488188981" header="0" footer="0"/>
  <pageSetup paperSize="9" orientation="landscape" horizontalDpi="200" verticalDpi="2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4BCF-6376-4F7E-951D-08B2D59AEF21}">
  <sheetPr>
    <tabColor theme="6"/>
    <pageSetUpPr fitToPage="1"/>
  </sheetPr>
  <dimension ref="A1:CI53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11.5703125" defaultRowHeight="15.75" customHeight="1" x14ac:dyDescent="0.2"/>
  <cols>
    <col min="1" max="1" width="6.7109375" style="19" customWidth="1"/>
    <col min="2" max="2" width="19.140625" style="19" bestFit="1" customWidth="1"/>
    <col min="3" max="3" width="9.42578125" style="19" bestFit="1" customWidth="1"/>
    <col min="4" max="24" width="11.7109375" style="19" customWidth="1"/>
    <col min="25" max="26" width="11.7109375" style="74" customWidth="1"/>
    <col min="27" max="31" width="9" style="19" customWidth="1"/>
    <col min="32" max="32" width="6.7109375" style="19" customWidth="1"/>
    <col min="33" max="256" width="9.140625" style="19" customWidth="1"/>
    <col min="257" max="257" width="6.7109375" style="19" customWidth="1"/>
    <col min="258" max="258" width="14" style="19" customWidth="1"/>
    <col min="259" max="278" width="11.7109375" style="19" customWidth="1"/>
    <col min="279" max="287" width="9" style="19" customWidth="1"/>
    <col min="288" max="288" width="6.7109375" style="19" customWidth="1"/>
    <col min="289" max="512" width="9.140625" style="19" customWidth="1"/>
    <col min="513" max="513" width="6.7109375" style="19" customWidth="1"/>
    <col min="514" max="514" width="14" style="19" customWidth="1"/>
    <col min="515" max="534" width="11.7109375" style="19" customWidth="1"/>
    <col min="535" max="543" width="9" style="19" customWidth="1"/>
    <col min="544" max="544" width="6.7109375" style="19" customWidth="1"/>
    <col min="545" max="768" width="9.140625" style="19" customWidth="1"/>
    <col min="769" max="769" width="6.7109375" style="19" customWidth="1"/>
    <col min="770" max="770" width="14" style="19" customWidth="1"/>
    <col min="771" max="790" width="11.7109375" style="19" customWidth="1"/>
    <col min="791" max="799" width="9" style="19" customWidth="1"/>
    <col min="800" max="800" width="6.7109375" style="19" customWidth="1"/>
    <col min="801" max="1024" width="9.140625" style="19" customWidth="1"/>
    <col min="1025" max="1025" width="6.7109375" style="19" customWidth="1"/>
    <col min="1026" max="1026" width="14" style="19" customWidth="1"/>
    <col min="1027" max="1046" width="11.7109375" style="19" customWidth="1"/>
    <col min="1047" max="1055" width="9" style="19" customWidth="1"/>
    <col min="1056" max="1056" width="6.7109375" style="19" customWidth="1"/>
    <col min="1057" max="1280" width="9.140625" style="19" customWidth="1"/>
    <col min="1281" max="1281" width="6.7109375" style="19" customWidth="1"/>
    <col min="1282" max="1282" width="14" style="19" customWidth="1"/>
    <col min="1283" max="1302" width="11.7109375" style="19" customWidth="1"/>
    <col min="1303" max="1311" width="9" style="19" customWidth="1"/>
    <col min="1312" max="1312" width="6.7109375" style="19" customWidth="1"/>
    <col min="1313" max="1536" width="9.140625" style="19" customWidth="1"/>
    <col min="1537" max="1537" width="6.7109375" style="19" customWidth="1"/>
    <col min="1538" max="1538" width="14" style="19" customWidth="1"/>
    <col min="1539" max="1558" width="11.7109375" style="19" customWidth="1"/>
    <col min="1559" max="1567" width="9" style="19" customWidth="1"/>
    <col min="1568" max="1568" width="6.7109375" style="19" customWidth="1"/>
    <col min="1569" max="1792" width="9.140625" style="19" customWidth="1"/>
    <col min="1793" max="1793" width="6.7109375" style="19" customWidth="1"/>
    <col min="1794" max="1794" width="14" style="19" customWidth="1"/>
    <col min="1795" max="1814" width="11.7109375" style="19" customWidth="1"/>
    <col min="1815" max="1823" width="9" style="19" customWidth="1"/>
    <col min="1824" max="1824" width="6.7109375" style="19" customWidth="1"/>
    <col min="1825" max="2048" width="9.140625" style="19" customWidth="1"/>
    <col min="2049" max="2049" width="6.7109375" style="19" customWidth="1"/>
    <col min="2050" max="2050" width="14" style="19" customWidth="1"/>
    <col min="2051" max="2070" width="11.7109375" style="19" customWidth="1"/>
    <col min="2071" max="2079" width="9" style="19" customWidth="1"/>
    <col min="2080" max="2080" width="6.7109375" style="19" customWidth="1"/>
    <col min="2081" max="2304" width="9.140625" style="19" customWidth="1"/>
    <col min="2305" max="2305" width="6.7109375" style="19" customWidth="1"/>
    <col min="2306" max="2306" width="14" style="19" customWidth="1"/>
    <col min="2307" max="2326" width="11.7109375" style="19" customWidth="1"/>
    <col min="2327" max="2335" width="9" style="19" customWidth="1"/>
    <col min="2336" max="2336" width="6.7109375" style="19" customWidth="1"/>
    <col min="2337" max="2560" width="9.140625" style="19" customWidth="1"/>
    <col min="2561" max="2561" width="6.7109375" style="19" customWidth="1"/>
    <col min="2562" max="2562" width="14" style="19" customWidth="1"/>
    <col min="2563" max="2582" width="11.7109375" style="19" customWidth="1"/>
    <col min="2583" max="2591" width="9" style="19" customWidth="1"/>
    <col min="2592" max="2592" width="6.7109375" style="19" customWidth="1"/>
    <col min="2593" max="2816" width="9.140625" style="19" customWidth="1"/>
    <col min="2817" max="2817" width="6.7109375" style="19" customWidth="1"/>
    <col min="2818" max="2818" width="14" style="19" customWidth="1"/>
    <col min="2819" max="2838" width="11.7109375" style="19" customWidth="1"/>
    <col min="2839" max="2847" width="9" style="19" customWidth="1"/>
    <col min="2848" max="2848" width="6.7109375" style="19" customWidth="1"/>
    <col min="2849" max="3072" width="9.140625" style="19" customWidth="1"/>
    <col min="3073" max="3073" width="6.7109375" style="19" customWidth="1"/>
    <col min="3074" max="3074" width="14" style="19" customWidth="1"/>
    <col min="3075" max="3094" width="11.7109375" style="19" customWidth="1"/>
    <col min="3095" max="3103" width="9" style="19" customWidth="1"/>
    <col min="3104" max="3104" width="6.7109375" style="19" customWidth="1"/>
    <col min="3105" max="3328" width="9.140625" style="19" customWidth="1"/>
    <col min="3329" max="3329" width="6.7109375" style="19" customWidth="1"/>
    <col min="3330" max="3330" width="14" style="19" customWidth="1"/>
    <col min="3331" max="3350" width="11.7109375" style="19" customWidth="1"/>
    <col min="3351" max="3359" width="9" style="19" customWidth="1"/>
    <col min="3360" max="3360" width="6.7109375" style="19" customWidth="1"/>
    <col min="3361" max="3584" width="9.140625" style="19" customWidth="1"/>
    <col min="3585" max="3585" width="6.7109375" style="19" customWidth="1"/>
    <col min="3586" max="3586" width="14" style="19" customWidth="1"/>
    <col min="3587" max="3606" width="11.7109375" style="19" customWidth="1"/>
    <col min="3607" max="3615" width="9" style="19" customWidth="1"/>
    <col min="3616" max="3616" width="6.7109375" style="19" customWidth="1"/>
    <col min="3617" max="3840" width="9.140625" style="19" customWidth="1"/>
    <col min="3841" max="3841" width="6.7109375" style="19" customWidth="1"/>
    <col min="3842" max="3842" width="14" style="19" customWidth="1"/>
    <col min="3843" max="3862" width="11.7109375" style="19" customWidth="1"/>
    <col min="3863" max="3871" width="9" style="19" customWidth="1"/>
    <col min="3872" max="3872" width="6.7109375" style="19" customWidth="1"/>
    <col min="3873" max="4096" width="9.140625" style="19" customWidth="1"/>
    <col min="4097" max="4097" width="6.7109375" style="19" customWidth="1"/>
    <col min="4098" max="4098" width="14" style="19" customWidth="1"/>
    <col min="4099" max="4118" width="11.7109375" style="19" customWidth="1"/>
    <col min="4119" max="4127" width="9" style="19" customWidth="1"/>
    <col min="4128" max="4128" width="6.7109375" style="19" customWidth="1"/>
    <col min="4129" max="4352" width="9.140625" style="19" customWidth="1"/>
    <col min="4353" max="4353" width="6.7109375" style="19" customWidth="1"/>
    <col min="4354" max="4354" width="14" style="19" customWidth="1"/>
    <col min="4355" max="4374" width="11.7109375" style="19" customWidth="1"/>
    <col min="4375" max="4383" width="9" style="19" customWidth="1"/>
    <col min="4384" max="4384" width="6.7109375" style="19" customWidth="1"/>
    <col min="4385" max="4608" width="9.140625" style="19" customWidth="1"/>
    <col min="4609" max="4609" width="6.7109375" style="19" customWidth="1"/>
    <col min="4610" max="4610" width="14" style="19" customWidth="1"/>
    <col min="4611" max="4630" width="11.7109375" style="19" customWidth="1"/>
    <col min="4631" max="4639" width="9" style="19" customWidth="1"/>
    <col min="4640" max="4640" width="6.7109375" style="19" customWidth="1"/>
    <col min="4641" max="4864" width="9.140625" style="19" customWidth="1"/>
    <col min="4865" max="4865" width="6.7109375" style="19" customWidth="1"/>
    <col min="4866" max="4866" width="14" style="19" customWidth="1"/>
    <col min="4867" max="4886" width="11.7109375" style="19" customWidth="1"/>
    <col min="4887" max="4895" width="9" style="19" customWidth="1"/>
    <col min="4896" max="4896" width="6.7109375" style="19" customWidth="1"/>
    <col min="4897" max="5120" width="9.140625" style="19" customWidth="1"/>
    <col min="5121" max="5121" width="6.7109375" style="19" customWidth="1"/>
    <col min="5122" max="5122" width="14" style="19" customWidth="1"/>
    <col min="5123" max="5142" width="11.7109375" style="19" customWidth="1"/>
    <col min="5143" max="5151" width="9" style="19" customWidth="1"/>
    <col min="5152" max="5152" width="6.7109375" style="19" customWidth="1"/>
    <col min="5153" max="5376" width="9.140625" style="19" customWidth="1"/>
    <col min="5377" max="5377" width="6.7109375" style="19" customWidth="1"/>
    <col min="5378" max="5378" width="14" style="19" customWidth="1"/>
    <col min="5379" max="5398" width="11.7109375" style="19" customWidth="1"/>
    <col min="5399" max="5407" width="9" style="19" customWidth="1"/>
    <col min="5408" max="5408" width="6.7109375" style="19" customWidth="1"/>
    <col min="5409" max="5632" width="9.140625" style="19" customWidth="1"/>
    <col min="5633" max="5633" width="6.7109375" style="19" customWidth="1"/>
    <col min="5634" max="5634" width="14" style="19" customWidth="1"/>
    <col min="5635" max="5654" width="11.7109375" style="19" customWidth="1"/>
    <col min="5655" max="5663" width="9" style="19" customWidth="1"/>
    <col min="5664" max="5664" width="6.7109375" style="19" customWidth="1"/>
    <col min="5665" max="5888" width="9.140625" style="19" customWidth="1"/>
    <col min="5889" max="5889" width="6.7109375" style="19" customWidth="1"/>
    <col min="5890" max="5890" width="14" style="19" customWidth="1"/>
    <col min="5891" max="5910" width="11.7109375" style="19" customWidth="1"/>
    <col min="5911" max="5919" width="9" style="19" customWidth="1"/>
    <col min="5920" max="5920" width="6.7109375" style="19" customWidth="1"/>
    <col min="5921" max="6144" width="9.140625" style="19" customWidth="1"/>
    <col min="6145" max="6145" width="6.7109375" style="19" customWidth="1"/>
    <col min="6146" max="6146" width="14" style="19" customWidth="1"/>
    <col min="6147" max="6166" width="11.7109375" style="19" customWidth="1"/>
    <col min="6167" max="6175" width="9" style="19" customWidth="1"/>
    <col min="6176" max="6176" width="6.7109375" style="19" customWidth="1"/>
    <col min="6177" max="6400" width="9.140625" style="19" customWidth="1"/>
    <col min="6401" max="6401" width="6.7109375" style="19" customWidth="1"/>
    <col min="6402" max="6402" width="14" style="19" customWidth="1"/>
    <col min="6403" max="6422" width="11.7109375" style="19" customWidth="1"/>
    <col min="6423" max="6431" width="9" style="19" customWidth="1"/>
    <col min="6432" max="6432" width="6.7109375" style="19" customWidth="1"/>
    <col min="6433" max="6656" width="9.140625" style="19" customWidth="1"/>
    <col min="6657" max="6657" width="6.7109375" style="19" customWidth="1"/>
    <col min="6658" max="6658" width="14" style="19" customWidth="1"/>
    <col min="6659" max="6678" width="11.7109375" style="19" customWidth="1"/>
    <col min="6679" max="6687" width="9" style="19" customWidth="1"/>
    <col min="6688" max="6688" width="6.7109375" style="19" customWidth="1"/>
    <col min="6689" max="6912" width="9.140625" style="19" customWidth="1"/>
    <col min="6913" max="6913" width="6.7109375" style="19" customWidth="1"/>
    <col min="6914" max="6914" width="14" style="19" customWidth="1"/>
    <col min="6915" max="6934" width="11.7109375" style="19" customWidth="1"/>
    <col min="6935" max="6943" width="9" style="19" customWidth="1"/>
    <col min="6944" max="6944" width="6.7109375" style="19" customWidth="1"/>
    <col min="6945" max="7168" width="9.140625" style="19" customWidth="1"/>
    <col min="7169" max="7169" width="6.7109375" style="19" customWidth="1"/>
    <col min="7170" max="7170" width="14" style="19" customWidth="1"/>
    <col min="7171" max="7190" width="11.7109375" style="19" customWidth="1"/>
    <col min="7191" max="7199" width="9" style="19" customWidth="1"/>
    <col min="7200" max="7200" width="6.7109375" style="19" customWidth="1"/>
    <col min="7201" max="7424" width="9.140625" style="19" customWidth="1"/>
    <col min="7425" max="7425" width="6.7109375" style="19" customWidth="1"/>
    <col min="7426" max="7426" width="14" style="19" customWidth="1"/>
    <col min="7427" max="7446" width="11.7109375" style="19" customWidth="1"/>
    <col min="7447" max="7455" width="9" style="19" customWidth="1"/>
    <col min="7456" max="7456" width="6.7109375" style="19" customWidth="1"/>
    <col min="7457" max="7680" width="9.140625" style="19" customWidth="1"/>
    <col min="7681" max="7681" width="6.7109375" style="19" customWidth="1"/>
    <col min="7682" max="7682" width="14" style="19" customWidth="1"/>
    <col min="7683" max="7702" width="11.7109375" style="19" customWidth="1"/>
    <col min="7703" max="7711" width="9" style="19" customWidth="1"/>
    <col min="7712" max="7712" width="6.7109375" style="19" customWidth="1"/>
    <col min="7713" max="7936" width="9.140625" style="19" customWidth="1"/>
    <col min="7937" max="7937" width="6.7109375" style="19" customWidth="1"/>
    <col min="7938" max="7938" width="14" style="19" customWidth="1"/>
    <col min="7939" max="7958" width="11.7109375" style="19" customWidth="1"/>
    <col min="7959" max="7967" width="9" style="19" customWidth="1"/>
    <col min="7968" max="7968" width="6.7109375" style="19" customWidth="1"/>
    <col min="7969" max="8192" width="9.140625" style="19" customWidth="1"/>
    <col min="8193" max="8193" width="6.7109375" style="19" customWidth="1"/>
    <col min="8194" max="8194" width="14" style="19" customWidth="1"/>
    <col min="8195" max="8214" width="11.7109375" style="19" customWidth="1"/>
    <col min="8215" max="8223" width="9" style="19" customWidth="1"/>
    <col min="8224" max="8224" width="6.7109375" style="19" customWidth="1"/>
    <col min="8225" max="8448" width="9.140625" style="19" customWidth="1"/>
    <col min="8449" max="8449" width="6.7109375" style="19" customWidth="1"/>
    <col min="8450" max="8450" width="14" style="19" customWidth="1"/>
    <col min="8451" max="8470" width="11.7109375" style="19" customWidth="1"/>
    <col min="8471" max="8479" width="9" style="19" customWidth="1"/>
    <col min="8480" max="8480" width="6.7109375" style="19" customWidth="1"/>
    <col min="8481" max="8704" width="9.140625" style="19" customWidth="1"/>
    <col min="8705" max="8705" width="6.7109375" style="19" customWidth="1"/>
    <col min="8706" max="8706" width="14" style="19" customWidth="1"/>
    <col min="8707" max="8726" width="11.7109375" style="19" customWidth="1"/>
    <col min="8727" max="8735" width="9" style="19" customWidth="1"/>
    <col min="8736" max="8736" width="6.7109375" style="19" customWidth="1"/>
    <col min="8737" max="8960" width="9.140625" style="19" customWidth="1"/>
    <col min="8961" max="8961" width="6.7109375" style="19" customWidth="1"/>
    <col min="8962" max="8962" width="14" style="19" customWidth="1"/>
    <col min="8963" max="8982" width="11.7109375" style="19" customWidth="1"/>
    <col min="8983" max="8991" width="9" style="19" customWidth="1"/>
    <col min="8992" max="8992" width="6.7109375" style="19" customWidth="1"/>
    <col min="8993" max="9216" width="9.140625" style="19" customWidth="1"/>
    <col min="9217" max="9217" width="6.7109375" style="19" customWidth="1"/>
    <col min="9218" max="9218" width="14" style="19" customWidth="1"/>
    <col min="9219" max="9238" width="11.7109375" style="19" customWidth="1"/>
    <col min="9239" max="9247" width="9" style="19" customWidth="1"/>
    <col min="9248" max="9248" width="6.7109375" style="19" customWidth="1"/>
    <col min="9249" max="9472" width="9.140625" style="19" customWidth="1"/>
    <col min="9473" max="9473" width="6.7109375" style="19" customWidth="1"/>
    <col min="9474" max="9474" width="14" style="19" customWidth="1"/>
    <col min="9475" max="9494" width="11.7109375" style="19" customWidth="1"/>
    <col min="9495" max="9503" width="9" style="19" customWidth="1"/>
    <col min="9504" max="9504" width="6.7109375" style="19" customWidth="1"/>
    <col min="9505" max="9728" width="9.140625" style="19" customWidth="1"/>
    <col min="9729" max="9729" width="6.7109375" style="19" customWidth="1"/>
    <col min="9730" max="9730" width="14" style="19" customWidth="1"/>
    <col min="9731" max="9750" width="11.7109375" style="19" customWidth="1"/>
    <col min="9751" max="9759" width="9" style="19" customWidth="1"/>
    <col min="9760" max="9760" width="6.7109375" style="19" customWidth="1"/>
    <col min="9761" max="9984" width="9.140625" style="19" customWidth="1"/>
    <col min="9985" max="9985" width="6.7109375" style="19" customWidth="1"/>
    <col min="9986" max="9986" width="14" style="19" customWidth="1"/>
    <col min="9987" max="10006" width="11.7109375" style="19" customWidth="1"/>
    <col min="10007" max="10015" width="9" style="19" customWidth="1"/>
    <col min="10016" max="10016" width="6.7109375" style="19" customWidth="1"/>
    <col min="10017" max="10240" width="9.140625" style="19" customWidth="1"/>
    <col min="10241" max="10241" width="6.7109375" style="19" customWidth="1"/>
    <col min="10242" max="10242" width="14" style="19" customWidth="1"/>
    <col min="10243" max="10262" width="11.7109375" style="19" customWidth="1"/>
    <col min="10263" max="10271" width="9" style="19" customWidth="1"/>
    <col min="10272" max="10272" width="6.7109375" style="19" customWidth="1"/>
    <col min="10273" max="10496" width="9.140625" style="19" customWidth="1"/>
    <col min="10497" max="10497" width="6.7109375" style="19" customWidth="1"/>
    <col min="10498" max="10498" width="14" style="19" customWidth="1"/>
    <col min="10499" max="10518" width="11.7109375" style="19" customWidth="1"/>
    <col min="10519" max="10527" width="9" style="19" customWidth="1"/>
    <col min="10528" max="10528" width="6.7109375" style="19" customWidth="1"/>
    <col min="10529" max="10752" width="9.140625" style="19" customWidth="1"/>
    <col min="10753" max="10753" width="6.7109375" style="19" customWidth="1"/>
    <col min="10754" max="10754" width="14" style="19" customWidth="1"/>
    <col min="10755" max="10774" width="11.7109375" style="19" customWidth="1"/>
    <col min="10775" max="10783" width="9" style="19" customWidth="1"/>
    <col min="10784" max="10784" width="6.7109375" style="19" customWidth="1"/>
    <col min="10785" max="11008" width="9.140625" style="19" customWidth="1"/>
    <col min="11009" max="11009" width="6.7109375" style="19" customWidth="1"/>
    <col min="11010" max="11010" width="14" style="19" customWidth="1"/>
    <col min="11011" max="11030" width="11.7109375" style="19" customWidth="1"/>
    <col min="11031" max="11039" width="9" style="19" customWidth="1"/>
    <col min="11040" max="11040" width="6.7109375" style="19" customWidth="1"/>
    <col min="11041" max="11264" width="9.140625" style="19" customWidth="1"/>
    <col min="11265" max="11265" width="6.7109375" style="19" customWidth="1"/>
    <col min="11266" max="11266" width="14" style="19" customWidth="1"/>
    <col min="11267" max="11286" width="11.7109375" style="19" customWidth="1"/>
    <col min="11287" max="11295" width="9" style="19" customWidth="1"/>
    <col min="11296" max="11296" width="6.7109375" style="19" customWidth="1"/>
    <col min="11297" max="11520" width="9.140625" style="19" customWidth="1"/>
    <col min="11521" max="11521" width="6.7109375" style="19" customWidth="1"/>
    <col min="11522" max="11522" width="14" style="19" customWidth="1"/>
    <col min="11523" max="11542" width="11.7109375" style="19" customWidth="1"/>
    <col min="11543" max="11551" width="9" style="19" customWidth="1"/>
    <col min="11552" max="11552" width="6.7109375" style="19" customWidth="1"/>
    <col min="11553" max="11776" width="9.140625" style="19" customWidth="1"/>
    <col min="11777" max="11777" width="6.7109375" style="19" customWidth="1"/>
    <col min="11778" max="11778" width="14" style="19" customWidth="1"/>
    <col min="11779" max="11798" width="11.7109375" style="19" customWidth="1"/>
    <col min="11799" max="11807" width="9" style="19" customWidth="1"/>
    <col min="11808" max="11808" width="6.7109375" style="19" customWidth="1"/>
    <col min="11809" max="12032" width="9.140625" style="19" customWidth="1"/>
    <col min="12033" max="12033" width="6.7109375" style="19" customWidth="1"/>
    <col min="12034" max="12034" width="14" style="19" customWidth="1"/>
    <col min="12035" max="12054" width="11.7109375" style="19" customWidth="1"/>
    <col min="12055" max="12063" width="9" style="19" customWidth="1"/>
    <col min="12064" max="12064" width="6.7109375" style="19" customWidth="1"/>
    <col min="12065" max="12288" width="9.140625" style="19" customWidth="1"/>
    <col min="12289" max="12289" width="6.7109375" style="19" customWidth="1"/>
    <col min="12290" max="12290" width="14" style="19" customWidth="1"/>
    <col min="12291" max="12310" width="11.7109375" style="19" customWidth="1"/>
    <col min="12311" max="12319" width="9" style="19" customWidth="1"/>
    <col min="12320" max="12320" width="6.7109375" style="19" customWidth="1"/>
    <col min="12321" max="12544" width="9.140625" style="19" customWidth="1"/>
    <col min="12545" max="12545" width="6.7109375" style="19" customWidth="1"/>
    <col min="12546" max="12546" width="14" style="19" customWidth="1"/>
    <col min="12547" max="12566" width="11.7109375" style="19" customWidth="1"/>
    <col min="12567" max="12575" width="9" style="19" customWidth="1"/>
    <col min="12576" max="12576" width="6.7109375" style="19" customWidth="1"/>
    <col min="12577" max="12800" width="9.140625" style="19" customWidth="1"/>
    <col min="12801" max="12801" width="6.7109375" style="19" customWidth="1"/>
    <col min="12802" max="12802" width="14" style="19" customWidth="1"/>
    <col min="12803" max="12822" width="11.7109375" style="19" customWidth="1"/>
    <col min="12823" max="12831" width="9" style="19" customWidth="1"/>
    <col min="12832" max="12832" width="6.7109375" style="19" customWidth="1"/>
    <col min="12833" max="13056" width="9.140625" style="19" customWidth="1"/>
    <col min="13057" max="13057" width="6.7109375" style="19" customWidth="1"/>
    <col min="13058" max="13058" width="14" style="19" customWidth="1"/>
    <col min="13059" max="13078" width="11.7109375" style="19" customWidth="1"/>
    <col min="13079" max="13087" width="9" style="19" customWidth="1"/>
    <col min="13088" max="13088" width="6.7109375" style="19" customWidth="1"/>
    <col min="13089" max="13312" width="9.140625" style="19" customWidth="1"/>
    <col min="13313" max="13313" width="6.7109375" style="19" customWidth="1"/>
    <col min="13314" max="13314" width="14" style="19" customWidth="1"/>
    <col min="13315" max="13334" width="11.7109375" style="19" customWidth="1"/>
    <col min="13335" max="13343" width="9" style="19" customWidth="1"/>
    <col min="13344" max="13344" width="6.7109375" style="19" customWidth="1"/>
    <col min="13345" max="13568" width="9.140625" style="19" customWidth="1"/>
    <col min="13569" max="13569" width="6.7109375" style="19" customWidth="1"/>
    <col min="13570" max="13570" width="14" style="19" customWidth="1"/>
    <col min="13571" max="13590" width="11.7109375" style="19" customWidth="1"/>
    <col min="13591" max="13599" width="9" style="19" customWidth="1"/>
    <col min="13600" max="13600" width="6.7109375" style="19" customWidth="1"/>
    <col min="13601" max="13824" width="9.140625" style="19" customWidth="1"/>
    <col min="13825" max="13825" width="6.7109375" style="19" customWidth="1"/>
    <col min="13826" max="13826" width="14" style="19" customWidth="1"/>
    <col min="13827" max="13846" width="11.7109375" style="19" customWidth="1"/>
    <col min="13847" max="13855" width="9" style="19" customWidth="1"/>
    <col min="13856" max="13856" width="6.7109375" style="19" customWidth="1"/>
    <col min="13857" max="14080" width="9.140625" style="19" customWidth="1"/>
    <col min="14081" max="14081" width="6.7109375" style="19" customWidth="1"/>
    <col min="14082" max="14082" width="14" style="19" customWidth="1"/>
    <col min="14083" max="14102" width="11.7109375" style="19" customWidth="1"/>
    <col min="14103" max="14111" width="9" style="19" customWidth="1"/>
    <col min="14112" max="14112" width="6.7109375" style="19" customWidth="1"/>
    <col min="14113" max="14336" width="9.140625" style="19" customWidth="1"/>
    <col min="14337" max="14337" width="6.7109375" style="19" customWidth="1"/>
    <col min="14338" max="14338" width="14" style="19" customWidth="1"/>
    <col min="14339" max="14358" width="11.7109375" style="19" customWidth="1"/>
    <col min="14359" max="14367" width="9" style="19" customWidth="1"/>
    <col min="14368" max="14368" width="6.7109375" style="19" customWidth="1"/>
    <col min="14369" max="14592" width="9.140625" style="19" customWidth="1"/>
    <col min="14593" max="14593" width="6.7109375" style="19" customWidth="1"/>
    <col min="14594" max="14594" width="14" style="19" customWidth="1"/>
    <col min="14595" max="14614" width="11.7109375" style="19" customWidth="1"/>
    <col min="14615" max="14623" width="9" style="19" customWidth="1"/>
    <col min="14624" max="14624" width="6.7109375" style="19" customWidth="1"/>
    <col min="14625" max="14848" width="9.140625" style="19" customWidth="1"/>
    <col min="14849" max="14849" width="6.7109375" style="19" customWidth="1"/>
    <col min="14850" max="14850" width="14" style="19" customWidth="1"/>
    <col min="14851" max="14870" width="11.7109375" style="19" customWidth="1"/>
    <col min="14871" max="14879" width="9" style="19" customWidth="1"/>
    <col min="14880" max="14880" width="6.7109375" style="19" customWidth="1"/>
    <col min="14881" max="15104" width="9.140625" style="19" customWidth="1"/>
    <col min="15105" max="15105" width="6.7109375" style="19" customWidth="1"/>
    <col min="15106" max="15106" width="14" style="19" customWidth="1"/>
    <col min="15107" max="15126" width="11.7109375" style="19" customWidth="1"/>
    <col min="15127" max="15135" width="9" style="19" customWidth="1"/>
    <col min="15136" max="15136" width="6.7109375" style="19" customWidth="1"/>
    <col min="15137" max="15360" width="9.140625" style="19" customWidth="1"/>
    <col min="15361" max="15361" width="6.7109375" style="19" customWidth="1"/>
    <col min="15362" max="15362" width="14" style="19" customWidth="1"/>
    <col min="15363" max="15382" width="11.7109375" style="19" customWidth="1"/>
    <col min="15383" max="15391" width="9" style="19" customWidth="1"/>
    <col min="15392" max="15392" width="6.7109375" style="19" customWidth="1"/>
    <col min="15393" max="15616" width="9.140625" style="19" customWidth="1"/>
    <col min="15617" max="15617" width="6.7109375" style="19" customWidth="1"/>
    <col min="15618" max="15618" width="14" style="19" customWidth="1"/>
    <col min="15619" max="15638" width="11.7109375" style="19" customWidth="1"/>
    <col min="15639" max="15647" width="9" style="19" customWidth="1"/>
    <col min="15648" max="15648" width="6.7109375" style="19" customWidth="1"/>
    <col min="15649" max="15872" width="9.140625" style="19" customWidth="1"/>
    <col min="15873" max="15873" width="6.7109375" style="19" customWidth="1"/>
    <col min="15874" max="15874" width="14" style="19" customWidth="1"/>
    <col min="15875" max="15894" width="11.7109375" style="19" customWidth="1"/>
    <col min="15895" max="15903" width="9" style="19" customWidth="1"/>
    <col min="15904" max="15904" width="6.7109375" style="19" customWidth="1"/>
    <col min="15905" max="16128" width="9.140625" style="19" customWidth="1"/>
    <col min="16129" max="16129" width="6.7109375" style="19" customWidth="1"/>
    <col min="16130" max="16130" width="14" style="19" customWidth="1"/>
    <col min="16131" max="16150" width="11.7109375" style="19" customWidth="1"/>
    <col min="16151" max="16159" width="9" style="19" customWidth="1"/>
    <col min="16160" max="16160" width="6.7109375" style="19" customWidth="1"/>
    <col min="16161" max="16384" width="9.140625" style="19" customWidth="1"/>
  </cols>
  <sheetData>
    <row r="1" spans="1:34" ht="18.75" customHeight="1" x14ac:dyDescent="0.2">
      <c r="B1" s="143" t="s">
        <v>111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21"/>
      <c r="AB1" s="21"/>
      <c r="AC1" s="21"/>
      <c r="AD1" s="21"/>
      <c r="AE1" s="20"/>
    </row>
    <row r="2" spans="1:34" ht="15" customHeight="1" x14ac:dyDescent="0.2">
      <c r="B2" s="144">
        <v>2023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23"/>
      <c r="AB2" s="23"/>
      <c r="AC2" s="23"/>
      <c r="AD2" s="23"/>
      <c r="AE2" s="22"/>
    </row>
    <row r="3" spans="1:34" ht="15" customHeight="1" x14ac:dyDescent="0.2"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AB3" s="40"/>
    </row>
    <row r="4" spans="1:34" ht="24.95" customHeight="1" x14ac:dyDescent="0.2">
      <c r="B4" s="134" t="s">
        <v>65</v>
      </c>
      <c r="C4" s="145" t="s">
        <v>15</v>
      </c>
      <c r="D4" s="145"/>
      <c r="E4" s="145"/>
      <c r="F4" s="145"/>
      <c r="G4" s="145"/>
      <c r="H4" s="145"/>
      <c r="I4" s="145"/>
      <c r="J4" s="145"/>
      <c r="K4" s="145"/>
      <c r="L4" s="145"/>
      <c r="M4" s="151" t="s">
        <v>51</v>
      </c>
      <c r="N4" s="152"/>
      <c r="O4" s="152"/>
      <c r="P4" s="152"/>
      <c r="Q4" s="152"/>
      <c r="R4" s="153"/>
      <c r="S4" s="151" t="s">
        <v>93</v>
      </c>
      <c r="T4" s="152"/>
      <c r="U4" s="152"/>
      <c r="V4" s="152"/>
      <c r="W4" s="152"/>
      <c r="X4" s="153"/>
      <c r="Y4" s="157" t="s">
        <v>0</v>
      </c>
      <c r="Z4" s="158"/>
    </row>
    <row r="5" spans="1:34" ht="24.95" customHeight="1" x14ac:dyDescent="0.2">
      <c r="B5" s="134"/>
      <c r="C5" s="146" t="s">
        <v>53</v>
      </c>
      <c r="D5" s="147"/>
      <c r="E5" s="147"/>
      <c r="F5" s="147"/>
      <c r="G5" s="147"/>
      <c r="H5" s="147"/>
      <c r="I5" s="147"/>
      <c r="J5" s="148"/>
      <c r="K5" s="149" t="s">
        <v>54</v>
      </c>
      <c r="L5" s="149"/>
      <c r="M5" s="154"/>
      <c r="N5" s="155"/>
      <c r="O5" s="155"/>
      <c r="P5" s="155"/>
      <c r="Q5" s="155"/>
      <c r="R5" s="156"/>
      <c r="S5" s="154"/>
      <c r="T5" s="155"/>
      <c r="U5" s="155"/>
      <c r="V5" s="155"/>
      <c r="W5" s="155"/>
      <c r="X5" s="156"/>
      <c r="Y5" s="157"/>
      <c r="Z5" s="158"/>
    </row>
    <row r="6" spans="1:34" ht="24.95" customHeight="1" x14ac:dyDescent="0.2">
      <c r="B6" s="134"/>
      <c r="C6" s="150" t="s">
        <v>81</v>
      </c>
      <c r="D6" s="150"/>
      <c r="E6" s="150" t="s">
        <v>82</v>
      </c>
      <c r="F6" s="150"/>
      <c r="G6" s="150" t="s">
        <v>83</v>
      </c>
      <c r="H6" s="150"/>
      <c r="I6" s="150" t="s">
        <v>0</v>
      </c>
      <c r="J6" s="150"/>
      <c r="K6" s="150" t="s">
        <v>81</v>
      </c>
      <c r="L6" s="150"/>
      <c r="M6" s="150" t="s">
        <v>81</v>
      </c>
      <c r="N6" s="150"/>
      <c r="O6" s="150" t="s">
        <v>82</v>
      </c>
      <c r="P6" s="150"/>
      <c r="Q6" s="150" t="s">
        <v>0</v>
      </c>
      <c r="R6" s="150"/>
      <c r="S6" s="150" t="s">
        <v>81</v>
      </c>
      <c r="T6" s="150"/>
      <c r="U6" s="150" t="s">
        <v>82</v>
      </c>
      <c r="V6" s="150"/>
      <c r="W6" s="150" t="s">
        <v>0</v>
      </c>
      <c r="X6" s="150"/>
      <c r="Y6" s="159"/>
      <c r="Z6" s="160"/>
    </row>
    <row r="7" spans="1:34" ht="24.95" customHeight="1" x14ac:dyDescent="0.2">
      <c r="B7" s="134"/>
      <c r="C7" s="25" t="s">
        <v>84</v>
      </c>
      <c r="D7" s="25" t="s">
        <v>85</v>
      </c>
      <c r="E7" s="25" t="s">
        <v>84</v>
      </c>
      <c r="F7" s="25" t="s">
        <v>85</v>
      </c>
      <c r="G7" s="25" t="s">
        <v>84</v>
      </c>
      <c r="H7" s="25" t="s">
        <v>85</v>
      </c>
      <c r="I7" s="25" t="s">
        <v>84</v>
      </c>
      <c r="J7" s="25" t="s">
        <v>85</v>
      </c>
      <c r="K7" s="25" t="s">
        <v>84</v>
      </c>
      <c r="L7" s="25" t="s">
        <v>85</v>
      </c>
      <c r="M7" s="25" t="s">
        <v>84</v>
      </c>
      <c r="N7" s="25" t="s">
        <v>85</v>
      </c>
      <c r="O7" s="25" t="s">
        <v>84</v>
      </c>
      <c r="P7" s="25" t="s">
        <v>85</v>
      </c>
      <c r="Q7" s="25" t="s">
        <v>84</v>
      </c>
      <c r="R7" s="25" t="s">
        <v>85</v>
      </c>
      <c r="S7" s="25" t="s">
        <v>84</v>
      </c>
      <c r="T7" s="25" t="s">
        <v>85</v>
      </c>
      <c r="U7" s="25" t="s">
        <v>84</v>
      </c>
      <c r="V7" s="25" t="s">
        <v>85</v>
      </c>
      <c r="W7" s="25" t="s">
        <v>84</v>
      </c>
      <c r="X7" s="25" t="s">
        <v>85</v>
      </c>
      <c r="Y7" s="25" t="s">
        <v>84</v>
      </c>
      <c r="Z7" s="118" t="s">
        <v>85</v>
      </c>
      <c r="AA7" s="27"/>
      <c r="AB7" s="27"/>
      <c r="AC7" s="27"/>
      <c r="AD7" s="27"/>
      <c r="AE7" s="26"/>
    </row>
    <row r="8" spans="1:34" s="28" customFormat="1" ht="3.7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75"/>
      <c r="Z8" s="75"/>
      <c r="AA8" s="30"/>
      <c r="AB8" s="30"/>
      <c r="AC8" s="30"/>
      <c r="AD8" s="30"/>
      <c r="AE8" s="29"/>
    </row>
    <row r="9" spans="1:34" s="28" customFormat="1" ht="18" customHeight="1" x14ac:dyDescent="0.2">
      <c r="B9" s="4" t="s">
        <v>1</v>
      </c>
      <c r="C9" s="73">
        <v>51431.5</v>
      </c>
      <c r="D9" s="73">
        <v>603956.5199999999</v>
      </c>
      <c r="E9" s="73">
        <v>28673</v>
      </c>
      <c r="F9" s="73">
        <v>348423.09600000002</v>
      </c>
      <c r="G9" s="73">
        <v>43649.25</v>
      </c>
      <c r="H9" s="73">
        <v>245011.24</v>
      </c>
      <c r="I9" s="73">
        <v>123753.75</v>
      </c>
      <c r="J9" s="73">
        <v>1197390.8559999999</v>
      </c>
      <c r="K9" s="73">
        <v>630</v>
      </c>
      <c r="L9" s="73">
        <v>18284.82</v>
      </c>
      <c r="M9" s="73">
        <v>6673.5</v>
      </c>
      <c r="N9" s="73">
        <v>44624.990000000005</v>
      </c>
      <c r="O9" s="73">
        <v>6729.75</v>
      </c>
      <c r="P9" s="73">
        <v>45273.259999999995</v>
      </c>
      <c r="Q9" s="73">
        <v>13403.25</v>
      </c>
      <c r="R9" s="73">
        <v>89898.25</v>
      </c>
      <c r="S9" s="73">
        <v>675</v>
      </c>
      <c r="T9" s="73">
        <v>3391.04</v>
      </c>
      <c r="U9" s="73">
        <v>127.5</v>
      </c>
      <c r="V9" s="73">
        <v>5100</v>
      </c>
      <c r="W9" s="73">
        <v>802.5</v>
      </c>
      <c r="X9" s="73">
        <v>8491.0400000000009</v>
      </c>
      <c r="Y9" s="73">
        <v>138589.5</v>
      </c>
      <c r="Z9" s="73">
        <v>1314064.966</v>
      </c>
      <c r="AA9" s="42"/>
      <c r="AB9" s="42"/>
      <c r="AC9" s="42"/>
      <c r="AD9" s="30"/>
      <c r="AE9" s="29"/>
    </row>
    <row r="10" spans="1:34" s="28" customFormat="1" ht="18" customHeight="1" x14ac:dyDescent="0.2">
      <c r="B10" s="6" t="s">
        <v>86</v>
      </c>
      <c r="C10" s="69">
        <v>0</v>
      </c>
      <c r="D10" s="69">
        <v>0</v>
      </c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0</v>
      </c>
      <c r="Y10" s="76">
        <v>0</v>
      </c>
      <c r="Z10" s="76">
        <v>0</v>
      </c>
      <c r="AA10" s="42"/>
      <c r="AB10" s="42"/>
      <c r="AC10" s="42"/>
      <c r="AD10" s="30"/>
      <c r="AE10" s="29"/>
    </row>
    <row r="11" spans="1:34" s="28" customFormat="1" ht="18" customHeight="1" x14ac:dyDescent="0.2">
      <c r="B11" s="6" t="s">
        <v>87</v>
      </c>
      <c r="C11" s="70">
        <v>5612.75</v>
      </c>
      <c r="D11" s="70">
        <v>103721.17</v>
      </c>
      <c r="E11" s="70">
        <v>3970.5</v>
      </c>
      <c r="F11" s="70">
        <v>67478.86</v>
      </c>
      <c r="G11" s="70">
        <v>6516.75</v>
      </c>
      <c r="H11" s="70">
        <v>46792.22</v>
      </c>
      <c r="I11" s="70">
        <v>16100</v>
      </c>
      <c r="J11" s="70">
        <v>217992.25</v>
      </c>
      <c r="K11" s="70">
        <v>65.25</v>
      </c>
      <c r="L11" s="70">
        <v>1992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70">
        <v>9</v>
      </c>
      <c r="T11" s="70">
        <v>58.46</v>
      </c>
      <c r="U11" s="70">
        <v>75</v>
      </c>
      <c r="V11" s="70">
        <v>3000</v>
      </c>
      <c r="W11" s="70">
        <v>84</v>
      </c>
      <c r="X11" s="70">
        <v>3058.46</v>
      </c>
      <c r="Y11" s="71">
        <v>16249.25</v>
      </c>
      <c r="Z11" s="71">
        <v>223042.71</v>
      </c>
      <c r="AA11" s="42"/>
      <c r="AB11" s="42"/>
      <c r="AC11" s="42"/>
      <c r="AD11" s="30"/>
      <c r="AE11" s="29"/>
    </row>
    <row r="12" spans="1:34" s="28" customFormat="1" ht="18" customHeight="1" x14ac:dyDescent="0.2">
      <c r="B12" s="6" t="s">
        <v>2</v>
      </c>
      <c r="C12" s="70">
        <v>45818.75</v>
      </c>
      <c r="D12" s="70">
        <v>500235.34999999992</v>
      </c>
      <c r="E12" s="70">
        <v>24702.5</v>
      </c>
      <c r="F12" s="70">
        <v>280944.23600000003</v>
      </c>
      <c r="G12" s="70">
        <v>37132.5</v>
      </c>
      <c r="H12" s="70">
        <v>198219.02</v>
      </c>
      <c r="I12" s="70">
        <v>107653.75</v>
      </c>
      <c r="J12" s="70">
        <v>979398.60599999991</v>
      </c>
      <c r="K12" s="70">
        <v>564.75</v>
      </c>
      <c r="L12" s="70">
        <v>16292.82</v>
      </c>
      <c r="M12" s="70">
        <v>6673.5</v>
      </c>
      <c r="N12" s="70">
        <v>44624.990000000005</v>
      </c>
      <c r="O12" s="70">
        <v>6729.75</v>
      </c>
      <c r="P12" s="70">
        <v>45273.259999999995</v>
      </c>
      <c r="Q12" s="70">
        <v>13403.25</v>
      </c>
      <c r="R12" s="70">
        <v>89898.25</v>
      </c>
      <c r="S12" s="70">
        <v>666</v>
      </c>
      <c r="T12" s="70">
        <v>3332.58</v>
      </c>
      <c r="U12" s="70">
        <v>52.5</v>
      </c>
      <c r="V12" s="70">
        <v>2100</v>
      </c>
      <c r="W12" s="70">
        <v>718.5</v>
      </c>
      <c r="X12" s="70">
        <v>5432.58</v>
      </c>
      <c r="Y12" s="71">
        <v>122340.25</v>
      </c>
      <c r="Z12" s="71">
        <v>1091022.2560000001</v>
      </c>
      <c r="AA12" s="42"/>
      <c r="AB12" s="42"/>
      <c r="AC12" s="42"/>
      <c r="AD12" s="30"/>
      <c r="AE12" s="29"/>
    </row>
    <row r="13" spans="1:34" s="28" customFormat="1" ht="3" customHeight="1" x14ac:dyDescent="0.2">
      <c r="B13" s="6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1"/>
      <c r="Z13" s="71"/>
      <c r="AA13" s="42"/>
      <c r="AB13" s="42"/>
      <c r="AC13" s="42"/>
      <c r="AD13" s="30"/>
      <c r="AE13" s="29"/>
    </row>
    <row r="14" spans="1:34" s="28" customFormat="1" ht="18" customHeight="1" x14ac:dyDescent="0.2">
      <c r="B14" s="4" t="s">
        <v>88</v>
      </c>
      <c r="C14" s="71">
        <v>2719.5</v>
      </c>
      <c r="D14" s="71">
        <v>69652.27</v>
      </c>
      <c r="E14" s="71">
        <v>1602</v>
      </c>
      <c r="F14" s="71">
        <v>22288.75</v>
      </c>
      <c r="G14" s="71">
        <v>2556</v>
      </c>
      <c r="H14" s="71">
        <v>22810.5</v>
      </c>
      <c r="I14" s="71">
        <v>6877.5</v>
      </c>
      <c r="J14" s="71">
        <v>114751.52000000003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1">
        <v>6877.5</v>
      </c>
      <c r="Z14" s="71">
        <v>114751.52000000003</v>
      </c>
      <c r="AA14" s="42"/>
      <c r="AB14" s="42"/>
      <c r="AC14" s="42"/>
      <c r="AD14" s="30"/>
      <c r="AE14" s="29"/>
    </row>
    <row r="15" spans="1:34" s="28" customFormat="1" ht="18" customHeight="1" x14ac:dyDescent="0.2">
      <c r="B15" s="6" t="s">
        <v>118</v>
      </c>
      <c r="C15" s="70">
        <v>0</v>
      </c>
      <c r="D15" s="70">
        <v>0</v>
      </c>
      <c r="E15" s="69">
        <v>0</v>
      </c>
      <c r="F15" s="69">
        <v>0</v>
      </c>
      <c r="G15" s="69">
        <v>337.5</v>
      </c>
      <c r="H15" s="69">
        <v>2001</v>
      </c>
      <c r="I15" s="70">
        <v>337.5</v>
      </c>
      <c r="J15" s="70">
        <v>2001</v>
      </c>
      <c r="K15" s="7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73">
        <v>337.5</v>
      </c>
      <c r="Z15" s="73">
        <v>2001</v>
      </c>
      <c r="AA15" s="42"/>
      <c r="AB15" s="42"/>
      <c r="AC15" s="42"/>
      <c r="AD15" s="32"/>
      <c r="AE15" s="29"/>
      <c r="AH15" s="32"/>
    </row>
    <row r="16" spans="1:34" s="28" customFormat="1" ht="18" customHeight="1" x14ac:dyDescent="0.2">
      <c r="A16" s="6"/>
      <c r="B16" s="6" t="s">
        <v>90</v>
      </c>
      <c r="C16" s="70">
        <v>283.5</v>
      </c>
      <c r="D16" s="70">
        <v>7862.02</v>
      </c>
      <c r="E16" s="70">
        <v>202.5</v>
      </c>
      <c r="F16" s="70">
        <v>3318.75</v>
      </c>
      <c r="G16" s="69">
        <v>324</v>
      </c>
      <c r="H16" s="69">
        <v>3091.95</v>
      </c>
      <c r="I16" s="70">
        <v>810</v>
      </c>
      <c r="J16" s="70">
        <v>14272.720000000001</v>
      </c>
      <c r="K16" s="7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73">
        <v>810</v>
      </c>
      <c r="Z16" s="73">
        <v>14272.720000000001</v>
      </c>
      <c r="AA16" s="42"/>
      <c r="AB16" s="42"/>
      <c r="AC16" s="42"/>
      <c r="AD16" s="32"/>
      <c r="AE16" s="29"/>
      <c r="AH16" s="32"/>
    </row>
    <row r="17" spans="1:34" ht="18" customHeight="1" x14ac:dyDescent="0.2">
      <c r="A17" s="107"/>
      <c r="B17" s="6" t="s">
        <v>91</v>
      </c>
      <c r="C17" s="70">
        <v>36</v>
      </c>
      <c r="D17" s="70">
        <v>1018.8</v>
      </c>
      <c r="E17" s="70">
        <v>22.5</v>
      </c>
      <c r="F17" s="70">
        <v>375</v>
      </c>
      <c r="G17" s="72">
        <v>0</v>
      </c>
      <c r="H17" s="69">
        <v>0</v>
      </c>
      <c r="I17" s="70">
        <v>58.5</v>
      </c>
      <c r="J17" s="70">
        <v>1393.8</v>
      </c>
      <c r="K17" s="7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73">
        <v>58.5</v>
      </c>
      <c r="Z17" s="73">
        <v>1393.8</v>
      </c>
      <c r="AA17" s="42"/>
      <c r="AB17" s="42"/>
      <c r="AC17" s="42"/>
      <c r="AD17" s="32"/>
      <c r="AE17" s="26"/>
      <c r="AF17" s="32"/>
      <c r="AH17" s="32"/>
    </row>
    <row r="18" spans="1:34" ht="18" customHeight="1" x14ac:dyDescent="0.2">
      <c r="A18" s="6"/>
      <c r="B18" s="6" t="s">
        <v>92</v>
      </c>
      <c r="C18" s="70">
        <v>288</v>
      </c>
      <c r="D18" s="70">
        <v>5713.6100000000006</v>
      </c>
      <c r="E18" s="70">
        <v>67.5</v>
      </c>
      <c r="F18" s="70">
        <v>1091.25</v>
      </c>
      <c r="G18" s="72">
        <v>675</v>
      </c>
      <c r="H18" s="69">
        <v>3881.25</v>
      </c>
      <c r="I18" s="70">
        <v>1030.5</v>
      </c>
      <c r="J18" s="70">
        <v>10686.11</v>
      </c>
      <c r="K18" s="7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73">
        <v>1030.5</v>
      </c>
      <c r="Z18" s="73">
        <v>10686.11</v>
      </c>
      <c r="AA18" s="42"/>
      <c r="AB18" s="42"/>
      <c r="AC18" s="42"/>
      <c r="AD18" s="32"/>
      <c r="AE18" s="26"/>
      <c r="AF18" s="32"/>
      <c r="AH18" s="32"/>
    </row>
    <row r="19" spans="1:34" ht="18" customHeight="1" x14ac:dyDescent="0.2">
      <c r="A19" s="106"/>
      <c r="B19" s="106" t="s">
        <v>95</v>
      </c>
      <c r="C19" s="70">
        <v>238.5</v>
      </c>
      <c r="D19" s="70">
        <v>4277.0199999999995</v>
      </c>
      <c r="E19" s="69">
        <v>153</v>
      </c>
      <c r="F19" s="69">
        <v>1666.35</v>
      </c>
      <c r="G19" s="72">
        <v>49.5</v>
      </c>
      <c r="H19" s="69">
        <v>1769.1000000000001</v>
      </c>
      <c r="I19" s="70">
        <v>441</v>
      </c>
      <c r="J19" s="70">
        <v>7712.4699999999993</v>
      </c>
      <c r="K19" s="7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73">
        <v>441</v>
      </c>
      <c r="Z19" s="73">
        <v>7712.4699999999993</v>
      </c>
      <c r="AA19" s="42"/>
      <c r="AB19" s="42"/>
      <c r="AC19" s="42"/>
      <c r="AD19" s="32"/>
      <c r="AE19" s="26"/>
      <c r="AF19" s="32"/>
      <c r="AH19" s="32"/>
    </row>
    <row r="20" spans="1:34" ht="18" customHeight="1" x14ac:dyDescent="0.2">
      <c r="A20" s="107"/>
      <c r="B20" s="107" t="s">
        <v>96</v>
      </c>
      <c r="C20" s="70">
        <v>151.5</v>
      </c>
      <c r="D20" s="70">
        <v>1564.8</v>
      </c>
      <c r="E20" s="69">
        <v>378</v>
      </c>
      <c r="F20" s="69">
        <v>1632</v>
      </c>
      <c r="G20" s="72">
        <v>0</v>
      </c>
      <c r="H20" s="69">
        <v>0</v>
      </c>
      <c r="I20" s="70">
        <v>529.5</v>
      </c>
      <c r="J20" s="70">
        <v>3196.8</v>
      </c>
      <c r="K20" s="7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73">
        <v>529.5</v>
      </c>
      <c r="Z20" s="73">
        <v>3196.8</v>
      </c>
      <c r="AA20" s="42"/>
      <c r="AB20" s="42"/>
      <c r="AC20" s="42"/>
      <c r="AD20" s="32"/>
      <c r="AE20" s="26"/>
      <c r="AF20" s="32"/>
      <c r="AH20" s="32"/>
    </row>
    <row r="21" spans="1:34" s="28" customFormat="1" ht="18" customHeight="1" x14ac:dyDescent="0.2">
      <c r="A21" s="6"/>
      <c r="B21" s="6" t="s">
        <v>89</v>
      </c>
      <c r="C21" s="70">
        <v>913.5</v>
      </c>
      <c r="D21" s="70">
        <v>27837.980000000003</v>
      </c>
      <c r="E21" s="69">
        <v>355.5</v>
      </c>
      <c r="F21" s="69">
        <v>6774.12</v>
      </c>
      <c r="G21" s="69">
        <v>162</v>
      </c>
      <c r="H21" s="69">
        <v>1571.4</v>
      </c>
      <c r="I21" s="70">
        <v>1431</v>
      </c>
      <c r="J21" s="70">
        <v>36183.500000000007</v>
      </c>
      <c r="K21" s="7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73">
        <v>1431</v>
      </c>
      <c r="Z21" s="73">
        <v>36183.500000000007</v>
      </c>
      <c r="AA21" s="42"/>
      <c r="AB21" s="42"/>
      <c r="AC21" s="42"/>
      <c r="AD21" s="32"/>
      <c r="AE21" s="29"/>
      <c r="AH21" s="32"/>
    </row>
    <row r="22" spans="1:34" ht="18" customHeight="1" x14ac:dyDescent="0.2">
      <c r="A22" s="6"/>
      <c r="B22" s="6" t="s">
        <v>97</v>
      </c>
      <c r="C22" s="70">
        <v>4.5</v>
      </c>
      <c r="D22" s="70">
        <v>54</v>
      </c>
      <c r="E22" s="69">
        <v>0</v>
      </c>
      <c r="F22" s="69">
        <v>0</v>
      </c>
      <c r="G22" s="81">
        <v>0</v>
      </c>
      <c r="H22" s="69">
        <v>0</v>
      </c>
      <c r="I22" s="70">
        <v>4.5</v>
      </c>
      <c r="J22" s="70">
        <v>54</v>
      </c>
      <c r="K22" s="7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  <c r="U22" s="69">
        <v>0</v>
      </c>
      <c r="V22" s="69">
        <v>0</v>
      </c>
      <c r="W22" s="69">
        <v>0</v>
      </c>
      <c r="X22" s="69">
        <v>0</v>
      </c>
      <c r="Y22" s="73">
        <v>4.5</v>
      </c>
      <c r="Z22" s="73">
        <v>54</v>
      </c>
      <c r="AA22" s="42"/>
      <c r="AB22" s="42"/>
      <c r="AC22" s="42"/>
      <c r="AD22" s="32"/>
      <c r="AE22" s="26"/>
      <c r="AF22" s="32"/>
      <c r="AH22" s="32"/>
    </row>
    <row r="23" spans="1:34" ht="18" customHeight="1" x14ac:dyDescent="0.2">
      <c r="A23" s="6"/>
      <c r="B23" s="6" t="s">
        <v>98</v>
      </c>
      <c r="C23" s="70">
        <v>36</v>
      </c>
      <c r="D23" s="70">
        <v>1018.8</v>
      </c>
      <c r="E23" s="70">
        <v>22.5</v>
      </c>
      <c r="F23" s="70">
        <v>375</v>
      </c>
      <c r="G23" s="72">
        <v>0</v>
      </c>
      <c r="H23" s="69">
        <v>0</v>
      </c>
      <c r="I23" s="70">
        <v>58.5</v>
      </c>
      <c r="J23" s="70">
        <v>1393.8</v>
      </c>
      <c r="K23" s="7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R23" s="69">
        <v>0</v>
      </c>
      <c r="S23" s="69">
        <v>0</v>
      </c>
      <c r="T23" s="69">
        <v>0</v>
      </c>
      <c r="U23" s="69">
        <v>0</v>
      </c>
      <c r="V23" s="69">
        <v>0</v>
      </c>
      <c r="W23" s="69">
        <v>0</v>
      </c>
      <c r="X23" s="69">
        <v>0</v>
      </c>
      <c r="Y23" s="73">
        <v>58.5</v>
      </c>
      <c r="Z23" s="73">
        <v>1393.8</v>
      </c>
      <c r="AA23" s="42"/>
      <c r="AB23" s="42"/>
      <c r="AC23" s="42"/>
      <c r="AD23" s="32"/>
      <c r="AE23" s="26"/>
      <c r="AF23" s="32"/>
      <c r="AH23" s="32"/>
    </row>
    <row r="24" spans="1:34" ht="18" customHeight="1" x14ac:dyDescent="0.2">
      <c r="A24" s="6"/>
      <c r="B24" s="6" t="s">
        <v>99</v>
      </c>
      <c r="C24" s="70">
        <v>211.5</v>
      </c>
      <c r="D24" s="70">
        <v>8069.9999999999991</v>
      </c>
      <c r="E24" s="70">
        <v>135</v>
      </c>
      <c r="F24" s="70">
        <v>2856</v>
      </c>
      <c r="G24" s="72">
        <v>445.5</v>
      </c>
      <c r="H24" s="69">
        <v>4870.8</v>
      </c>
      <c r="I24" s="70">
        <v>792</v>
      </c>
      <c r="J24" s="70">
        <v>15796.8</v>
      </c>
      <c r="K24" s="7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  <c r="S24" s="69">
        <v>0</v>
      </c>
      <c r="T24" s="69">
        <v>0</v>
      </c>
      <c r="U24" s="69">
        <v>0</v>
      </c>
      <c r="V24" s="69">
        <v>0</v>
      </c>
      <c r="W24" s="69">
        <v>0</v>
      </c>
      <c r="X24" s="69">
        <v>0</v>
      </c>
      <c r="Y24" s="73">
        <v>792</v>
      </c>
      <c r="Z24" s="73">
        <v>15796.8</v>
      </c>
      <c r="AA24" s="42"/>
      <c r="AB24" s="42"/>
      <c r="AC24" s="42"/>
      <c r="AD24" s="32"/>
      <c r="AE24" s="26"/>
      <c r="AF24" s="32"/>
      <c r="AH24" s="32"/>
    </row>
    <row r="25" spans="1:34" ht="18" customHeight="1" x14ac:dyDescent="0.2">
      <c r="B25" s="6" t="s">
        <v>101</v>
      </c>
      <c r="C25" s="70">
        <v>4.5</v>
      </c>
      <c r="D25" s="70">
        <v>232.51</v>
      </c>
      <c r="E25" s="70">
        <v>4.5</v>
      </c>
      <c r="F25" s="70">
        <v>96.9</v>
      </c>
      <c r="G25" s="81">
        <v>0</v>
      </c>
      <c r="H25" s="69">
        <v>0</v>
      </c>
      <c r="I25" s="70">
        <v>9</v>
      </c>
      <c r="J25" s="70">
        <v>329.40999999999997</v>
      </c>
      <c r="K25" s="79">
        <v>0</v>
      </c>
      <c r="L25" s="69">
        <v>0</v>
      </c>
      <c r="M25" s="69">
        <v>0</v>
      </c>
      <c r="N25" s="69">
        <v>0</v>
      </c>
      <c r="O25" s="69">
        <v>0</v>
      </c>
      <c r="P25" s="69">
        <v>0</v>
      </c>
      <c r="Q25" s="69">
        <v>0</v>
      </c>
      <c r="R25" s="69">
        <v>0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73">
        <v>9</v>
      </c>
      <c r="Z25" s="73">
        <v>329.40999999999997</v>
      </c>
      <c r="AA25" s="42"/>
      <c r="AB25" s="42"/>
      <c r="AC25" s="42"/>
      <c r="AD25" s="32"/>
      <c r="AE25" s="26"/>
      <c r="AF25" s="32"/>
      <c r="AH25" s="32"/>
    </row>
    <row r="26" spans="1:34" ht="18" customHeight="1" x14ac:dyDescent="0.2">
      <c r="A26" s="6"/>
      <c r="B26" s="6" t="s">
        <v>94</v>
      </c>
      <c r="C26" s="70">
        <v>241.5</v>
      </c>
      <c r="D26" s="70">
        <v>6425.43</v>
      </c>
      <c r="E26" s="70">
        <v>126</v>
      </c>
      <c r="F26" s="70">
        <v>2123.38</v>
      </c>
      <c r="G26" s="81">
        <v>0</v>
      </c>
      <c r="H26" s="69">
        <v>0</v>
      </c>
      <c r="I26" s="70">
        <v>367.5</v>
      </c>
      <c r="J26" s="70">
        <v>8548.8100000000013</v>
      </c>
      <c r="K26" s="79">
        <v>0</v>
      </c>
      <c r="L26" s="69">
        <v>0</v>
      </c>
      <c r="M26" s="69">
        <v>0</v>
      </c>
      <c r="N26" s="69">
        <v>0</v>
      </c>
      <c r="O26" s="69">
        <v>0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  <c r="U26" s="69">
        <v>0</v>
      </c>
      <c r="V26" s="69">
        <v>0</v>
      </c>
      <c r="W26" s="69">
        <v>0</v>
      </c>
      <c r="X26" s="69">
        <v>0</v>
      </c>
      <c r="Y26" s="73">
        <v>367.5</v>
      </c>
      <c r="Z26" s="73">
        <v>8548.8100000000013</v>
      </c>
      <c r="AA26" s="42"/>
      <c r="AB26" s="42"/>
      <c r="AC26" s="42"/>
      <c r="AD26" s="32"/>
      <c r="AE26" s="26"/>
      <c r="AF26" s="32"/>
      <c r="AH26" s="32"/>
    </row>
    <row r="27" spans="1:34" ht="18" customHeight="1" x14ac:dyDescent="0.2">
      <c r="A27" s="6"/>
      <c r="B27" s="6" t="s">
        <v>100</v>
      </c>
      <c r="C27" s="70">
        <v>310.5</v>
      </c>
      <c r="D27" s="70">
        <v>5577.3</v>
      </c>
      <c r="E27" s="69">
        <v>135</v>
      </c>
      <c r="F27" s="70">
        <v>1980</v>
      </c>
      <c r="G27" s="69">
        <v>562.5</v>
      </c>
      <c r="H27" s="69">
        <v>5625</v>
      </c>
      <c r="I27" s="70">
        <v>1008</v>
      </c>
      <c r="J27" s="70">
        <v>13182.3</v>
      </c>
      <c r="K27" s="69">
        <v>0</v>
      </c>
      <c r="L27" s="69">
        <v>0</v>
      </c>
      <c r="M27" s="69">
        <v>0</v>
      </c>
      <c r="N27" s="69">
        <v>0</v>
      </c>
      <c r="O27" s="69">
        <v>0</v>
      </c>
      <c r="P27" s="69">
        <v>0</v>
      </c>
      <c r="Q27" s="69">
        <v>0</v>
      </c>
      <c r="R27" s="69">
        <v>0</v>
      </c>
      <c r="S27" s="69">
        <v>0</v>
      </c>
      <c r="T27" s="69">
        <v>0</v>
      </c>
      <c r="U27" s="69">
        <v>0</v>
      </c>
      <c r="V27" s="69">
        <v>0</v>
      </c>
      <c r="W27" s="69">
        <v>0</v>
      </c>
      <c r="X27" s="69">
        <v>0</v>
      </c>
      <c r="Y27" s="73">
        <v>1008</v>
      </c>
      <c r="Z27" s="73">
        <v>13182.3</v>
      </c>
      <c r="AA27" s="42"/>
      <c r="AB27" s="42"/>
      <c r="AC27" s="42"/>
      <c r="AD27" s="32"/>
      <c r="AE27" s="26"/>
      <c r="AF27" s="32"/>
      <c r="AH27" s="32"/>
    </row>
    <row r="28" spans="1:34" ht="3" customHeight="1" x14ac:dyDescent="0.2">
      <c r="A28" s="6"/>
      <c r="B28" s="6"/>
      <c r="C28" s="70"/>
      <c r="D28" s="70"/>
      <c r="E28" s="69"/>
      <c r="F28" s="70"/>
      <c r="G28" s="69"/>
      <c r="H28" s="69"/>
      <c r="I28" s="70"/>
      <c r="J28" s="70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73"/>
      <c r="Z28" s="73"/>
      <c r="AA28" s="42"/>
      <c r="AB28" s="42"/>
      <c r="AC28" s="42"/>
      <c r="AD28" s="32"/>
      <c r="AE28" s="26"/>
      <c r="AF28" s="32"/>
      <c r="AH28" s="32"/>
    </row>
    <row r="29" spans="1:34" ht="18" customHeight="1" x14ac:dyDescent="0.2">
      <c r="B29" s="4" t="s">
        <v>112</v>
      </c>
      <c r="C29" s="71">
        <v>3024</v>
      </c>
      <c r="D29" s="71">
        <v>64596.689999999995</v>
      </c>
      <c r="E29" s="71">
        <v>1327.5</v>
      </c>
      <c r="F29" s="71">
        <v>21620.82</v>
      </c>
      <c r="G29" s="71">
        <v>13959</v>
      </c>
      <c r="H29" s="71">
        <v>73767.87</v>
      </c>
      <c r="I29" s="71">
        <v>18310.5</v>
      </c>
      <c r="J29" s="71">
        <v>159985.38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108</v>
      </c>
      <c r="V29" s="71">
        <v>4320</v>
      </c>
      <c r="W29" s="71">
        <v>108</v>
      </c>
      <c r="X29" s="71">
        <v>4320</v>
      </c>
      <c r="Y29" s="71">
        <v>18418.5</v>
      </c>
      <c r="Z29" s="71">
        <v>164305.38</v>
      </c>
      <c r="AA29" s="42"/>
      <c r="AB29" s="42"/>
      <c r="AC29" s="42"/>
      <c r="AD29" s="32"/>
      <c r="AE29" s="26"/>
      <c r="AF29" s="32"/>
      <c r="AH29" s="32"/>
    </row>
    <row r="30" spans="1:34" ht="18" customHeight="1" x14ac:dyDescent="0.2">
      <c r="B30" s="6" t="s">
        <v>23</v>
      </c>
      <c r="C30" s="70">
        <v>135</v>
      </c>
      <c r="D30" s="70">
        <v>2160</v>
      </c>
      <c r="E30" s="70">
        <v>0</v>
      </c>
      <c r="F30" s="70">
        <v>0</v>
      </c>
      <c r="G30" s="70">
        <v>0</v>
      </c>
      <c r="H30" s="70">
        <v>0</v>
      </c>
      <c r="I30" s="70">
        <v>135</v>
      </c>
      <c r="J30" s="70">
        <v>2160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1">
        <v>0</v>
      </c>
      <c r="T30" s="71">
        <v>0</v>
      </c>
      <c r="U30" s="71">
        <v>0</v>
      </c>
      <c r="V30" s="71">
        <v>0</v>
      </c>
      <c r="W30" s="71">
        <v>0</v>
      </c>
      <c r="X30" s="71">
        <v>0</v>
      </c>
      <c r="Y30" s="71">
        <v>135</v>
      </c>
      <c r="Z30" s="71">
        <v>2160</v>
      </c>
      <c r="AA30" s="42"/>
      <c r="AB30" s="42"/>
      <c r="AC30" s="42"/>
      <c r="AD30" s="32"/>
      <c r="AE30" s="26"/>
      <c r="AF30" s="32"/>
      <c r="AH30" s="32"/>
    </row>
    <row r="31" spans="1:34" ht="18" customHeight="1" x14ac:dyDescent="0.2">
      <c r="B31" s="6" t="s">
        <v>102</v>
      </c>
      <c r="C31" s="69">
        <v>36</v>
      </c>
      <c r="D31" s="70">
        <v>1090.76</v>
      </c>
      <c r="E31" s="69">
        <v>90</v>
      </c>
      <c r="F31" s="69">
        <v>1500</v>
      </c>
      <c r="G31" s="69">
        <v>504</v>
      </c>
      <c r="H31" s="69">
        <v>2654.4</v>
      </c>
      <c r="I31" s="70">
        <v>630</v>
      </c>
      <c r="J31" s="70">
        <v>5245.16</v>
      </c>
      <c r="K31" s="69">
        <v>0</v>
      </c>
      <c r="L31" s="69">
        <v>0</v>
      </c>
      <c r="M31" s="69">
        <v>0</v>
      </c>
      <c r="N31" s="69">
        <v>0</v>
      </c>
      <c r="O31" s="69">
        <v>0</v>
      </c>
      <c r="P31" s="69">
        <v>0</v>
      </c>
      <c r="Q31" s="69">
        <v>0</v>
      </c>
      <c r="R31" s="69">
        <v>0</v>
      </c>
      <c r="S31" s="69">
        <v>0</v>
      </c>
      <c r="T31" s="69">
        <v>0</v>
      </c>
      <c r="U31" s="69">
        <v>0</v>
      </c>
      <c r="V31" s="69">
        <v>0</v>
      </c>
      <c r="W31" s="69">
        <v>0</v>
      </c>
      <c r="X31" s="69">
        <v>0</v>
      </c>
      <c r="Y31" s="73">
        <v>630</v>
      </c>
      <c r="Z31" s="73">
        <v>5245.16</v>
      </c>
      <c r="AA31" s="42"/>
      <c r="AB31" s="42"/>
      <c r="AC31" s="42"/>
      <c r="AD31" s="32"/>
      <c r="AE31" s="26"/>
      <c r="AF31" s="32"/>
      <c r="AH31" s="32"/>
    </row>
    <row r="32" spans="1:34" ht="18" customHeight="1" x14ac:dyDescent="0.2">
      <c r="B32" s="6" t="s">
        <v>24</v>
      </c>
      <c r="C32" s="69">
        <v>45</v>
      </c>
      <c r="D32" s="70">
        <v>1258.5</v>
      </c>
      <c r="E32" s="69">
        <v>90</v>
      </c>
      <c r="F32" s="69">
        <v>1500</v>
      </c>
      <c r="G32" s="69">
        <v>0</v>
      </c>
      <c r="H32" s="69">
        <v>0</v>
      </c>
      <c r="I32" s="70">
        <v>135</v>
      </c>
      <c r="J32" s="70">
        <v>2758.5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  <c r="R32" s="69">
        <v>0</v>
      </c>
      <c r="S32" s="69">
        <v>0</v>
      </c>
      <c r="T32" s="69">
        <v>0</v>
      </c>
      <c r="U32" s="69">
        <v>0</v>
      </c>
      <c r="V32" s="69">
        <v>0</v>
      </c>
      <c r="W32" s="69">
        <v>0</v>
      </c>
      <c r="X32" s="69">
        <v>0</v>
      </c>
      <c r="Y32" s="73">
        <v>135</v>
      </c>
      <c r="Z32" s="73">
        <v>2758.5</v>
      </c>
      <c r="AA32" s="42"/>
      <c r="AB32" s="42"/>
      <c r="AC32" s="42"/>
      <c r="AD32" s="32"/>
      <c r="AE32" s="26"/>
      <c r="AF32" s="32"/>
      <c r="AH32" s="32"/>
    </row>
    <row r="33" spans="1:87" ht="18" customHeight="1" x14ac:dyDescent="0.2">
      <c r="B33" s="6" t="s">
        <v>22</v>
      </c>
      <c r="C33" s="70">
        <v>0</v>
      </c>
      <c r="D33" s="70">
        <v>0</v>
      </c>
      <c r="E33" s="69">
        <v>45</v>
      </c>
      <c r="F33" s="69">
        <v>727.5</v>
      </c>
      <c r="G33" s="69">
        <v>0</v>
      </c>
      <c r="H33" s="69">
        <v>0</v>
      </c>
      <c r="I33" s="70">
        <v>45</v>
      </c>
      <c r="J33" s="70">
        <v>727.5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R33" s="69">
        <v>0</v>
      </c>
      <c r="S33" s="69">
        <v>0</v>
      </c>
      <c r="T33" s="69">
        <v>0</v>
      </c>
      <c r="U33" s="69">
        <v>0</v>
      </c>
      <c r="V33" s="69">
        <v>0</v>
      </c>
      <c r="W33" s="69">
        <v>0</v>
      </c>
      <c r="X33" s="69">
        <v>0</v>
      </c>
      <c r="Y33" s="73">
        <v>45</v>
      </c>
      <c r="Z33" s="73">
        <v>727.5</v>
      </c>
      <c r="AA33" s="42"/>
      <c r="AB33" s="42"/>
      <c r="AC33" s="42"/>
      <c r="AD33" s="32"/>
      <c r="AE33" s="26"/>
      <c r="AF33" s="32"/>
      <c r="AH33" s="32"/>
    </row>
    <row r="34" spans="1:87" ht="18" customHeight="1" x14ac:dyDescent="0.2">
      <c r="A34" s="34"/>
      <c r="B34" s="6" t="s">
        <v>124</v>
      </c>
      <c r="C34" s="70">
        <v>2.25</v>
      </c>
      <c r="D34" s="70">
        <v>40</v>
      </c>
      <c r="E34" s="69">
        <v>0</v>
      </c>
      <c r="F34" s="69">
        <v>0</v>
      </c>
      <c r="G34" s="69">
        <v>0</v>
      </c>
      <c r="H34" s="69">
        <v>0</v>
      </c>
      <c r="I34" s="70">
        <v>2.25</v>
      </c>
      <c r="J34" s="70">
        <v>40</v>
      </c>
      <c r="K34" s="69">
        <v>0</v>
      </c>
      <c r="L34" s="69">
        <v>0</v>
      </c>
      <c r="M34" s="69">
        <v>0</v>
      </c>
      <c r="N34" s="69">
        <v>0</v>
      </c>
      <c r="O34" s="69">
        <v>0</v>
      </c>
      <c r="P34" s="69">
        <v>0</v>
      </c>
      <c r="Q34" s="69">
        <v>0</v>
      </c>
      <c r="R34" s="69">
        <v>0</v>
      </c>
      <c r="S34" s="69">
        <v>0</v>
      </c>
      <c r="T34" s="69">
        <v>0</v>
      </c>
      <c r="U34" s="69">
        <v>0</v>
      </c>
      <c r="V34" s="69">
        <v>0</v>
      </c>
      <c r="W34" s="69">
        <v>0</v>
      </c>
      <c r="X34" s="69">
        <v>0</v>
      </c>
      <c r="Y34" s="73">
        <v>2.25</v>
      </c>
      <c r="Z34" s="73">
        <v>40</v>
      </c>
      <c r="AA34" s="42"/>
      <c r="AB34" s="42"/>
      <c r="AC34" s="42"/>
      <c r="AD34" s="32"/>
      <c r="AE34" s="26"/>
      <c r="AF34" s="32"/>
      <c r="AH34" s="32"/>
    </row>
    <row r="35" spans="1:87" ht="18" customHeight="1" x14ac:dyDescent="0.2">
      <c r="B35" s="6" t="s">
        <v>105</v>
      </c>
      <c r="C35" s="69">
        <v>927</v>
      </c>
      <c r="D35" s="69">
        <v>18703.199999999997</v>
      </c>
      <c r="E35" s="69">
        <v>270</v>
      </c>
      <c r="F35" s="69">
        <v>4500</v>
      </c>
      <c r="G35" s="70">
        <v>6750</v>
      </c>
      <c r="H35" s="70">
        <v>33750</v>
      </c>
      <c r="I35" s="70">
        <v>7947</v>
      </c>
      <c r="J35" s="70">
        <v>56953.2</v>
      </c>
      <c r="K35" s="69">
        <v>0</v>
      </c>
      <c r="L35" s="69">
        <v>0</v>
      </c>
      <c r="M35" s="69">
        <v>0</v>
      </c>
      <c r="N35" s="69">
        <v>0</v>
      </c>
      <c r="O35" s="69">
        <v>0</v>
      </c>
      <c r="P35" s="69">
        <v>0</v>
      </c>
      <c r="Q35" s="69">
        <v>0</v>
      </c>
      <c r="R35" s="69">
        <v>0</v>
      </c>
      <c r="S35" s="69">
        <v>0</v>
      </c>
      <c r="T35" s="69">
        <v>0</v>
      </c>
      <c r="U35" s="69">
        <v>0</v>
      </c>
      <c r="V35" s="69">
        <v>0</v>
      </c>
      <c r="W35" s="69">
        <v>0</v>
      </c>
      <c r="X35" s="69">
        <v>0</v>
      </c>
      <c r="Y35" s="73">
        <v>7947</v>
      </c>
      <c r="Z35" s="73">
        <v>56953.2</v>
      </c>
      <c r="AA35" s="27"/>
      <c r="AB35" s="27"/>
      <c r="AC35" s="27"/>
      <c r="AD35" s="27"/>
      <c r="AE35" s="26"/>
      <c r="AF35" s="26"/>
    </row>
    <row r="36" spans="1:87" ht="18" customHeight="1" x14ac:dyDescent="0.2">
      <c r="B36" s="6" t="s">
        <v>103</v>
      </c>
      <c r="C36" s="70">
        <v>596.25</v>
      </c>
      <c r="D36" s="70">
        <v>9511.41</v>
      </c>
      <c r="E36" s="69">
        <v>166.5</v>
      </c>
      <c r="F36" s="70">
        <v>2719.5</v>
      </c>
      <c r="G36" s="70">
        <v>1350</v>
      </c>
      <c r="H36" s="70">
        <v>6800.07</v>
      </c>
      <c r="I36" s="70">
        <v>2112.75</v>
      </c>
      <c r="J36" s="70">
        <v>19030.98</v>
      </c>
      <c r="K36" s="69">
        <v>0</v>
      </c>
      <c r="L36" s="69">
        <v>0</v>
      </c>
      <c r="M36" s="69">
        <v>0</v>
      </c>
      <c r="N36" s="69">
        <v>0</v>
      </c>
      <c r="O36" s="69">
        <v>0</v>
      </c>
      <c r="P36" s="69">
        <v>0</v>
      </c>
      <c r="Q36" s="69">
        <v>0</v>
      </c>
      <c r="R36" s="69">
        <v>0</v>
      </c>
      <c r="S36" s="69">
        <v>0</v>
      </c>
      <c r="T36" s="69">
        <v>0</v>
      </c>
      <c r="U36" s="69">
        <v>0</v>
      </c>
      <c r="V36" s="69">
        <v>0</v>
      </c>
      <c r="W36" s="69">
        <v>0</v>
      </c>
      <c r="X36" s="69">
        <v>0</v>
      </c>
      <c r="Y36" s="73">
        <v>2112.75</v>
      </c>
      <c r="Z36" s="73">
        <v>19030.98</v>
      </c>
      <c r="AA36" s="27"/>
      <c r="AB36" s="27"/>
      <c r="AC36" s="27"/>
      <c r="AD36" s="27"/>
      <c r="AE36" s="26"/>
      <c r="AF36" s="26"/>
    </row>
    <row r="37" spans="1:87" ht="18" customHeight="1" x14ac:dyDescent="0.2">
      <c r="B37" s="6" t="s">
        <v>104</v>
      </c>
      <c r="C37" s="70">
        <v>450</v>
      </c>
      <c r="D37" s="70">
        <v>7680</v>
      </c>
      <c r="E37" s="69">
        <v>0</v>
      </c>
      <c r="F37" s="69">
        <v>0</v>
      </c>
      <c r="G37" s="70">
        <v>4950</v>
      </c>
      <c r="H37" s="70">
        <v>26400</v>
      </c>
      <c r="I37" s="70">
        <v>5400</v>
      </c>
      <c r="J37" s="70">
        <v>34080</v>
      </c>
      <c r="K37" s="69">
        <v>0</v>
      </c>
      <c r="L37" s="69">
        <v>0</v>
      </c>
      <c r="M37" s="69">
        <v>0</v>
      </c>
      <c r="N37" s="69">
        <v>0</v>
      </c>
      <c r="O37" s="69">
        <v>0</v>
      </c>
      <c r="P37" s="69">
        <v>0</v>
      </c>
      <c r="Q37" s="69">
        <v>0</v>
      </c>
      <c r="R37" s="69">
        <v>0</v>
      </c>
      <c r="S37" s="69">
        <v>0</v>
      </c>
      <c r="T37" s="69">
        <v>0</v>
      </c>
      <c r="U37" s="70">
        <v>108</v>
      </c>
      <c r="V37" s="70">
        <v>4320</v>
      </c>
      <c r="W37" s="70">
        <v>108</v>
      </c>
      <c r="X37" s="70">
        <v>4320</v>
      </c>
      <c r="Y37" s="73">
        <v>5508</v>
      </c>
      <c r="Z37" s="73">
        <v>38400</v>
      </c>
      <c r="AA37" s="42"/>
      <c r="AB37" s="42"/>
      <c r="AC37" s="42"/>
      <c r="AD37" s="32"/>
      <c r="AE37" s="26"/>
      <c r="AF37" s="32"/>
      <c r="AH37" s="32"/>
    </row>
    <row r="38" spans="1:87" ht="18" customHeight="1" x14ac:dyDescent="0.2">
      <c r="B38" s="6" t="s">
        <v>107</v>
      </c>
      <c r="C38" s="70">
        <v>31.5</v>
      </c>
      <c r="D38" s="70">
        <v>378</v>
      </c>
      <c r="E38" s="70">
        <v>0</v>
      </c>
      <c r="F38" s="70">
        <v>0</v>
      </c>
      <c r="G38" s="70">
        <v>0</v>
      </c>
      <c r="H38" s="70">
        <v>0</v>
      </c>
      <c r="I38" s="70">
        <v>31.5</v>
      </c>
      <c r="J38" s="70">
        <v>378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71">
        <v>0</v>
      </c>
      <c r="V38" s="71">
        <v>0</v>
      </c>
      <c r="W38" s="71">
        <v>0</v>
      </c>
      <c r="X38" s="71">
        <v>0</v>
      </c>
      <c r="Y38" s="71">
        <v>31.5</v>
      </c>
      <c r="Z38" s="71">
        <v>378</v>
      </c>
      <c r="AA38" s="42"/>
      <c r="AB38" s="42"/>
      <c r="AC38" s="42"/>
      <c r="AD38" s="32"/>
      <c r="AE38" s="26"/>
      <c r="AF38" s="32"/>
      <c r="AH38" s="32"/>
    </row>
    <row r="39" spans="1:87" ht="18" customHeight="1" x14ac:dyDescent="0.2">
      <c r="A39" s="38"/>
      <c r="B39" s="106" t="s">
        <v>106</v>
      </c>
      <c r="C39" s="70">
        <v>702</v>
      </c>
      <c r="D39" s="70">
        <v>20722.810000000001</v>
      </c>
      <c r="E39" s="70">
        <v>531</v>
      </c>
      <c r="F39" s="69">
        <v>8491.32</v>
      </c>
      <c r="G39" s="69">
        <v>405</v>
      </c>
      <c r="H39" s="69">
        <v>4163.3999999999996</v>
      </c>
      <c r="I39" s="70">
        <v>1638</v>
      </c>
      <c r="J39" s="70">
        <v>33377.53</v>
      </c>
      <c r="K39" s="69">
        <v>0</v>
      </c>
      <c r="L39" s="69">
        <v>0</v>
      </c>
      <c r="M39" s="69">
        <v>0</v>
      </c>
      <c r="N39" s="69">
        <v>0</v>
      </c>
      <c r="O39" s="69">
        <v>0</v>
      </c>
      <c r="P39" s="69">
        <v>0</v>
      </c>
      <c r="Q39" s="69">
        <v>0</v>
      </c>
      <c r="R39" s="69">
        <v>0</v>
      </c>
      <c r="S39" s="69">
        <v>0</v>
      </c>
      <c r="T39" s="69">
        <v>0</v>
      </c>
      <c r="U39" s="69">
        <v>0</v>
      </c>
      <c r="V39" s="69">
        <v>0</v>
      </c>
      <c r="W39" s="69">
        <v>0</v>
      </c>
      <c r="X39" s="69">
        <v>0</v>
      </c>
      <c r="Y39" s="73">
        <v>1638</v>
      </c>
      <c r="Z39" s="73">
        <v>33377.53</v>
      </c>
      <c r="AA39" s="27"/>
      <c r="AB39" s="27"/>
      <c r="AC39" s="27"/>
      <c r="AD39" s="27"/>
      <c r="AE39" s="26"/>
      <c r="AF39" s="26"/>
    </row>
    <row r="40" spans="1:87" s="38" customFormat="1" ht="17.25" customHeight="1" x14ac:dyDescent="0.15">
      <c r="B40" s="6" t="s">
        <v>25</v>
      </c>
      <c r="C40" s="70">
        <v>99</v>
      </c>
      <c r="D40" s="70">
        <v>3052.0099999999998</v>
      </c>
      <c r="E40" s="70">
        <v>135</v>
      </c>
      <c r="F40" s="69">
        <v>2182.5</v>
      </c>
      <c r="G40" s="69">
        <v>0</v>
      </c>
      <c r="H40" s="69">
        <v>0</v>
      </c>
      <c r="I40" s="70">
        <v>234</v>
      </c>
      <c r="J40" s="70">
        <v>5234.51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  <c r="S40" s="69">
        <v>0</v>
      </c>
      <c r="T40" s="69">
        <v>0</v>
      </c>
      <c r="U40" s="69">
        <v>0</v>
      </c>
      <c r="V40" s="69">
        <v>0</v>
      </c>
      <c r="W40" s="69">
        <v>0</v>
      </c>
      <c r="X40" s="69">
        <v>0</v>
      </c>
      <c r="Y40" s="73">
        <v>234</v>
      </c>
      <c r="Z40" s="73">
        <v>5234.51</v>
      </c>
      <c r="AA40" s="27"/>
      <c r="AB40" s="27"/>
      <c r="AC40" s="27"/>
      <c r="AD40" s="27"/>
      <c r="AE40" s="26"/>
      <c r="AF40" s="26"/>
    </row>
    <row r="41" spans="1:87" s="38" customFormat="1" ht="3" customHeight="1" x14ac:dyDescent="0.15">
      <c r="B41" s="6"/>
      <c r="C41" s="70"/>
      <c r="D41" s="70"/>
      <c r="E41" s="70"/>
      <c r="F41" s="69"/>
      <c r="G41" s="69"/>
      <c r="H41" s="69"/>
      <c r="I41" s="70"/>
      <c r="J41" s="70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73"/>
      <c r="Z41" s="73"/>
      <c r="AA41" s="27"/>
      <c r="AB41" s="27"/>
      <c r="AC41" s="27"/>
      <c r="AD41" s="27"/>
      <c r="AE41" s="26"/>
      <c r="AF41" s="26"/>
    </row>
    <row r="42" spans="1:87" s="38" customFormat="1" ht="12.75" customHeight="1" x14ac:dyDescent="0.15">
      <c r="B42" s="33" t="s">
        <v>0</v>
      </c>
      <c r="C42" s="73">
        <v>57175</v>
      </c>
      <c r="D42" s="73">
        <v>738205.47999999986</v>
      </c>
      <c r="E42" s="73">
        <v>31602.5</v>
      </c>
      <c r="F42" s="73">
        <v>392332.66600000003</v>
      </c>
      <c r="G42" s="73">
        <v>60164.25</v>
      </c>
      <c r="H42" s="73">
        <v>341589.61</v>
      </c>
      <c r="I42" s="73">
        <v>148941.75</v>
      </c>
      <c r="J42" s="73">
        <v>1472127.7560000001</v>
      </c>
      <c r="K42" s="73">
        <v>630</v>
      </c>
      <c r="L42" s="73">
        <v>18284.82</v>
      </c>
      <c r="M42" s="73">
        <v>6673.5</v>
      </c>
      <c r="N42" s="73">
        <v>44624.990000000005</v>
      </c>
      <c r="O42" s="73">
        <v>6729.75</v>
      </c>
      <c r="P42" s="73">
        <v>45273.259999999995</v>
      </c>
      <c r="Q42" s="73">
        <v>13403.25</v>
      </c>
      <c r="R42" s="73">
        <v>89898.25</v>
      </c>
      <c r="S42" s="73">
        <v>675</v>
      </c>
      <c r="T42" s="73">
        <v>3391.04</v>
      </c>
      <c r="U42" s="73">
        <v>235.5</v>
      </c>
      <c r="V42" s="73">
        <v>9420</v>
      </c>
      <c r="W42" s="73">
        <v>910.5</v>
      </c>
      <c r="X42" s="73">
        <v>12811.04</v>
      </c>
      <c r="Y42" s="73">
        <v>163885.5</v>
      </c>
      <c r="Z42" s="73">
        <v>1593121.8659999999</v>
      </c>
      <c r="AA42" s="27"/>
      <c r="AB42" s="27"/>
      <c r="AC42" s="27"/>
      <c r="AD42" s="27"/>
      <c r="AE42" s="26"/>
      <c r="AF42" s="26"/>
    </row>
    <row r="43" spans="1:87" s="38" customFormat="1" ht="3" customHeight="1" x14ac:dyDescent="0.15">
      <c r="B43" s="24"/>
      <c r="C43" s="3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87" ht="3" customHeight="1" x14ac:dyDescent="0.2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77"/>
      <c r="Z44" s="77"/>
    </row>
    <row r="45" spans="1:87" ht="7.5" customHeight="1" x14ac:dyDescent="0.2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78"/>
      <c r="Z45" s="78"/>
    </row>
    <row r="46" spans="1:87" ht="14.25" customHeight="1" x14ac:dyDescent="0.2">
      <c r="B46" s="129" t="s">
        <v>108</v>
      </c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</row>
    <row r="47" spans="1:87" ht="14.25" customHeight="1" x14ac:dyDescent="0.2">
      <c r="B47" s="130" t="s">
        <v>3</v>
      </c>
      <c r="C47" s="130"/>
      <c r="D47" s="130"/>
      <c r="E47" s="130"/>
      <c r="F47" s="130"/>
      <c r="G47" s="130"/>
      <c r="H47" s="130"/>
      <c r="I47" s="130"/>
      <c r="J47" s="13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8"/>
    </row>
    <row r="48" spans="1:87" ht="3" customHeight="1" x14ac:dyDescent="0.2"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9"/>
    </row>
    <row r="49" spans="2:87" ht="15.75" customHeight="1" x14ac:dyDescent="0.2">
      <c r="B49" s="141" t="s">
        <v>59</v>
      </c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2:87" ht="15.75" customHeight="1" x14ac:dyDescent="0.2">
      <c r="B50" s="142" t="s">
        <v>109</v>
      </c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7"/>
      <c r="CI50" s="117"/>
    </row>
    <row r="51" spans="2:87" ht="15.75" customHeight="1" x14ac:dyDescent="0.2">
      <c r="B51" s="142" t="s">
        <v>110</v>
      </c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17"/>
      <c r="BW51" s="117"/>
      <c r="BX51" s="117"/>
      <c r="BY51" s="117"/>
      <c r="BZ51" s="117"/>
      <c r="CA51" s="117"/>
      <c r="CB51" s="117"/>
      <c r="CC51" s="117"/>
      <c r="CD51" s="117"/>
      <c r="CE51" s="117"/>
      <c r="CF51" s="117"/>
      <c r="CG51" s="117"/>
      <c r="CH51" s="117"/>
      <c r="CI51" s="117"/>
    </row>
    <row r="52" spans="2:87" ht="15.75" customHeight="1" x14ac:dyDescent="0.2"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</row>
    <row r="53" spans="2:87" ht="15.75" customHeight="1" x14ac:dyDescent="0.2">
      <c r="B53" s="40" t="s">
        <v>29</v>
      </c>
      <c r="C53" s="41"/>
    </row>
  </sheetData>
  <mergeCells count="25">
    <mergeCell ref="B49:Z49"/>
    <mergeCell ref="B47:J47"/>
    <mergeCell ref="U6:V6"/>
    <mergeCell ref="W6:X6"/>
    <mergeCell ref="G6:H6"/>
    <mergeCell ref="I6:J6"/>
    <mergeCell ref="K6:L6"/>
    <mergeCell ref="M6:N6"/>
    <mergeCell ref="B46:Z46"/>
    <mergeCell ref="B50:Z50"/>
    <mergeCell ref="B51:Z51"/>
    <mergeCell ref="B1:Z1"/>
    <mergeCell ref="B2:Z2"/>
    <mergeCell ref="B4:B7"/>
    <mergeCell ref="C4:L4"/>
    <mergeCell ref="C5:J5"/>
    <mergeCell ref="K5:L5"/>
    <mergeCell ref="C6:D6"/>
    <mergeCell ref="E6:F6"/>
    <mergeCell ref="S6:T6"/>
    <mergeCell ref="O6:P6"/>
    <mergeCell ref="Q6:R6"/>
    <mergeCell ref="M4:R5"/>
    <mergeCell ref="S4:X5"/>
    <mergeCell ref="Y4:Z6"/>
  </mergeCells>
  <conditionalFormatting sqref="C10:Z42">
    <cfRule type="containsBlanks" dxfId="0" priority="1">
      <formula>LEN(TRIM(C10))=0</formula>
    </cfRule>
  </conditionalFormatting>
  <hyperlinks>
    <hyperlink ref="B47" r:id="rId1" display="http://estatistica.gov-madeira.pt/" xr:uid="{BDAB912A-5DFA-427A-B2C9-232536F69ADB}"/>
    <hyperlink ref="B47:J47" r:id="rId2" display="https://estatistica.madeira.gov.pt/" xr:uid="{B623C822-D213-4F27-ADF5-D4E1F1307CFC}"/>
    <hyperlink ref="F47" r:id="rId3" display="https://estatistica.madeira.gov.pt/" xr:uid="{484982BD-75A4-406A-A4EC-4918FC734440}"/>
    <hyperlink ref="B53" location="Contents!A1" display="(Back to Contents)" xr:uid="{819A39BA-8967-4285-967E-8FDEE671F207}"/>
  </hyperlinks>
  <printOptions horizontalCentered="1"/>
  <pageMargins left="7.874015748031496E-2" right="7.874015748031496E-2" top="0.6692913385826772" bottom="0.27559055118110237" header="0" footer="0"/>
  <pageSetup paperSize="9" scale="49" orientation="landscape" horizontalDpi="200" verticalDpi="20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0A9B-7908-4BF4-B159-B9ED118ECB58}">
  <sheetPr>
    <tabColor theme="6"/>
    <pageSetUpPr fitToPage="1"/>
  </sheetPr>
  <dimension ref="A1:AD28"/>
  <sheetViews>
    <sheetView showGridLines="0" zoomScaleNormal="100" workbookViewId="0">
      <pane xSplit="2" ySplit="7" topLeftCell="C8" activePane="bottomRight" state="frozen"/>
      <selection activeCell="Z23" sqref="Z23"/>
      <selection pane="topRight" activeCell="Z23" sqref="Z23"/>
      <selection pane="bottomLeft" activeCell="Z23" sqref="Z23"/>
      <selection pane="bottomRight" activeCell="V2" sqref="V2"/>
    </sheetView>
  </sheetViews>
  <sheetFormatPr defaultColWidth="9.140625" defaultRowHeight="15.75" customHeight="1" x14ac:dyDescent="0.2"/>
  <cols>
    <col min="1" max="1" width="6.7109375" style="45" customWidth="1"/>
    <col min="2" max="2" width="25.28515625" style="45" customWidth="1"/>
    <col min="3" max="20" width="11.7109375" style="45" customWidth="1"/>
    <col min="21" max="21" width="6.7109375" style="45" customWidth="1"/>
    <col min="22" max="22" width="14" style="45" bestFit="1" customWidth="1"/>
    <col min="23" max="29" width="9" style="45" customWidth="1"/>
    <col min="30" max="30" width="6.7109375" style="45" customWidth="1"/>
    <col min="31" max="256" width="9.140625" style="45"/>
    <col min="257" max="257" width="6.7109375" style="45" customWidth="1"/>
    <col min="258" max="258" width="14" style="45" customWidth="1"/>
    <col min="259" max="276" width="11.7109375" style="45" customWidth="1"/>
    <col min="277" max="285" width="9" style="45" customWidth="1"/>
    <col min="286" max="286" width="6.7109375" style="45" customWidth="1"/>
    <col min="287" max="512" width="9.140625" style="45"/>
    <col min="513" max="513" width="6.7109375" style="45" customWidth="1"/>
    <col min="514" max="514" width="14" style="45" customWidth="1"/>
    <col min="515" max="532" width="11.7109375" style="45" customWidth="1"/>
    <col min="533" max="541" width="9" style="45" customWidth="1"/>
    <col min="542" max="542" width="6.7109375" style="45" customWidth="1"/>
    <col min="543" max="768" width="9.140625" style="45"/>
    <col min="769" max="769" width="6.7109375" style="45" customWidth="1"/>
    <col min="770" max="770" width="14" style="45" customWidth="1"/>
    <col min="771" max="788" width="11.7109375" style="45" customWidth="1"/>
    <col min="789" max="797" width="9" style="45" customWidth="1"/>
    <col min="798" max="798" width="6.7109375" style="45" customWidth="1"/>
    <col min="799" max="1024" width="9.140625" style="45"/>
    <col min="1025" max="1025" width="6.7109375" style="45" customWidth="1"/>
    <col min="1026" max="1026" width="14" style="45" customWidth="1"/>
    <col min="1027" max="1044" width="11.7109375" style="45" customWidth="1"/>
    <col min="1045" max="1053" width="9" style="45" customWidth="1"/>
    <col min="1054" max="1054" width="6.7109375" style="45" customWidth="1"/>
    <col min="1055" max="1280" width="9.140625" style="45"/>
    <col min="1281" max="1281" width="6.7109375" style="45" customWidth="1"/>
    <col min="1282" max="1282" width="14" style="45" customWidth="1"/>
    <col min="1283" max="1300" width="11.7109375" style="45" customWidth="1"/>
    <col min="1301" max="1309" width="9" style="45" customWidth="1"/>
    <col min="1310" max="1310" width="6.7109375" style="45" customWidth="1"/>
    <col min="1311" max="1536" width="9.140625" style="45"/>
    <col min="1537" max="1537" width="6.7109375" style="45" customWidth="1"/>
    <col min="1538" max="1538" width="14" style="45" customWidth="1"/>
    <col min="1539" max="1556" width="11.7109375" style="45" customWidth="1"/>
    <col min="1557" max="1565" width="9" style="45" customWidth="1"/>
    <col min="1566" max="1566" width="6.7109375" style="45" customWidth="1"/>
    <col min="1567" max="1792" width="9.140625" style="45"/>
    <col min="1793" max="1793" width="6.7109375" style="45" customWidth="1"/>
    <col min="1794" max="1794" width="14" style="45" customWidth="1"/>
    <col min="1795" max="1812" width="11.7109375" style="45" customWidth="1"/>
    <col min="1813" max="1821" width="9" style="45" customWidth="1"/>
    <col min="1822" max="1822" width="6.7109375" style="45" customWidth="1"/>
    <col min="1823" max="2048" width="9.140625" style="45"/>
    <col min="2049" max="2049" width="6.7109375" style="45" customWidth="1"/>
    <col min="2050" max="2050" width="14" style="45" customWidth="1"/>
    <col min="2051" max="2068" width="11.7109375" style="45" customWidth="1"/>
    <col min="2069" max="2077" width="9" style="45" customWidth="1"/>
    <col min="2078" max="2078" width="6.7109375" style="45" customWidth="1"/>
    <col min="2079" max="2304" width="9.140625" style="45"/>
    <col min="2305" max="2305" width="6.7109375" style="45" customWidth="1"/>
    <col min="2306" max="2306" width="14" style="45" customWidth="1"/>
    <col min="2307" max="2324" width="11.7109375" style="45" customWidth="1"/>
    <col min="2325" max="2333" width="9" style="45" customWidth="1"/>
    <col min="2334" max="2334" width="6.7109375" style="45" customWidth="1"/>
    <col min="2335" max="2560" width="9.140625" style="45"/>
    <col min="2561" max="2561" width="6.7109375" style="45" customWidth="1"/>
    <col min="2562" max="2562" width="14" style="45" customWidth="1"/>
    <col min="2563" max="2580" width="11.7109375" style="45" customWidth="1"/>
    <col min="2581" max="2589" width="9" style="45" customWidth="1"/>
    <col min="2590" max="2590" width="6.7109375" style="45" customWidth="1"/>
    <col min="2591" max="2816" width="9.140625" style="45"/>
    <col min="2817" max="2817" width="6.7109375" style="45" customWidth="1"/>
    <col min="2818" max="2818" width="14" style="45" customWidth="1"/>
    <col min="2819" max="2836" width="11.7109375" style="45" customWidth="1"/>
    <col min="2837" max="2845" width="9" style="45" customWidth="1"/>
    <col min="2846" max="2846" width="6.7109375" style="45" customWidth="1"/>
    <col min="2847" max="3072" width="9.140625" style="45"/>
    <col min="3073" max="3073" width="6.7109375" style="45" customWidth="1"/>
    <col min="3074" max="3074" width="14" style="45" customWidth="1"/>
    <col min="3075" max="3092" width="11.7109375" style="45" customWidth="1"/>
    <col min="3093" max="3101" width="9" style="45" customWidth="1"/>
    <col min="3102" max="3102" width="6.7109375" style="45" customWidth="1"/>
    <col min="3103" max="3328" width="9.140625" style="45"/>
    <col min="3329" max="3329" width="6.7109375" style="45" customWidth="1"/>
    <col min="3330" max="3330" width="14" style="45" customWidth="1"/>
    <col min="3331" max="3348" width="11.7109375" style="45" customWidth="1"/>
    <col min="3349" max="3357" width="9" style="45" customWidth="1"/>
    <col min="3358" max="3358" width="6.7109375" style="45" customWidth="1"/>
    <col min="3359" max="3584" width="9.140625" style="45"/>
    <col min="3585" max="3585" width="6.7109375" style="45" customWidth="1"/>
    <col min="3586" max="3586" width="14" style="45" customWidth="1"/>
    <col min="3587" max="3604" width="11.7109375" style="45" customWidth="1"/>
    <col min="3605" max="3613" width="9" style="45" customWidth="1"/>
    <col min="3614" max="3614" width="6.7109375" style="45" customWidth="1"/>
    <col min="3615" max="3840" width="9.140625" style="45"/>
    <col min="3841" max="3841" width="6.7109375" style="45" customWidth="1"/>
    <col min="3842" max="3842" width="14" style="45" customWidth="1"/>
    <col min="3843" max="3860" width="11.7109375" style="45" customWidth="1"/>
    <col min="3861" max="3869" width="9" style="45" customWidth="1"/>
    <col min="3870" max="3870" width="6.7109375" style="45" customWidth="1"/>
    <col min="3871" max="4096" width="9.140625" style="45"/>
    <col min="4097" max="4097" width="6.7109375" style="45" customWidth="1"/>
    <col min="4098" max="4098" width="14" style="45" customWidth="1"/>
    <col min="4099" max="4116" width="11.7109375" style="45" customWidth="1"/>
    <col min="4117" max="4125" width="9" style="45" customWidth="1"/>
    <col min="4126" max="4126" width="6.7109375" style="45" customWidth="1"/>
    <col min="4127" max="4352" width="9.140625" style="45"/>
    <col min="4353" max="4353" width="6.7109375" style="45" customWidth="1"/>
    <col min="4354" max="4354" width="14" style="45" customWidth="1"/>
    <col min="4355" max="4372" width="11.7109375" style="45" customWidth="1"/>
    <col min="4373" max="4381" width="9" style="45" customWidth="1"/>
    <col min="4382" max="4382" width="6.7109375" style="45" customWidth="1"/>
    <col min="4383" max="4608" width="9.140625" style="45"/>
    <col min="4609" max="4609" width="6.7109375" style="45" customWidth="1"/>
    <col min="4610" max="4610" width="14" style="45" customWidth="1"/>
    <col min="4611" max="4628" width="11.7109375" style="45" customWidth="1"/>
    <col min="4629" max="4637" width="9" style="45" customWidth="1"/>
    <col min="4638" max="4638" width="6.7109375" style="45" customWidth="1"/>
    <col min="4639" max="4864" width="9.140625" style="45"/>
    <col min="4865" max="4865" width="6.7109375" style="45" customWidth="1"/>
    <col min="4866" max="4866" width="14" style="45" customWidth="1"/>
    <col min="4867" max="4884" width="11.7109375" style="45" customWidth="1"/>
    <col min="4885" max="4893" width="9" style="45" customWidth="1"/>
    <col min="4894" max="4894" width="6.7109375" style="45" customWidth="1"/>
    <col min="4895" max="5120" width="9.140625" style="45"/>
    <col min="5121" max="5121" width="6.7109375" style="45" customWidth="1"/>
    <col min="5122" max="5122" width="14" style="45" customWidth="1"/>
    <col min="5123" max="5140" width="11.7109375" style="45" customWidth="1"/>
    <col min="5141" max="5149" width="9" style="45" customWidth="1"/>
    <col min="5150" max="5150" width="6.7109375" style="45" customWidth="1"/>
    <col min="5151" max="5376" width="9.140625" style="45"/>
    <col min="5377" max="5377" width="6.7109375" style="45" customWidth="1"/>
    <col min="5378" max="5378" width="14" style="45" customWidth="1"/>
    <col min="5379" max="5396" width="11.7109375" style="45" customWidth="1"/>
    <col min="5397" max="5405" width="9" style="45" customWidth="1"/>
    <col min="5406" max="5406" width="6.7109375" style="45" customWidth="1"/>
    <col min="5407" max="5632" width="9.140625" style="45"/>
    <col min="5633" max="5633" width="6.7109375" style="45" customWidth="1"/>
    <col min="5634" max="5634" width="14" style="45" customWidth="1"/>
    <col min="5635" max="5652" width="11.7109375" style="45" customWidth="1"/>
    <col min="5653" max="5661" width="9" style="45" customWidth="1"/>
    <col min="5662" max="5662" width="6.7109375" style="45" customWidth="1"/>
    <col min="5663" max="5888" width="9.140625" style="45"/>
    <col min="5889" max="5889" width="6.7109375" style="45" customWidth="1"/>
    <col min="5890" max="5890" width="14" style="45" customWidth="1"/>
    <col min="5891" max="5908" width="11.7109375" style="45" customWidth="1"/>
    <col min="5909" max="5917" width="9" style="45" customWidth="1"/>
    <col min="5918" max="5918" width="6.7109375" style="45" customWidth="1"/>
    <col min="5919" max="6144" width="9.140625" style="45"/>
    <col min="6145" max="6145" width="6.7109375" style="45" customWidth="1"/>
    <col min="6146" max="6146" width="14" style="45" customWidth="1"/>
    <col min="6147" max="6164" width="11.7109375" style="45" customWidth="1"/>
    <col min="6165" max="6173" width="9" style="45" customWidth="1"/>
    <col min="6174" max="6174" width="6.7109375" style="45" customWidth="1"/>
    <col min="6175" max="6400" width="9.140625" style="45"/>
    <col min="6401" max="6401" width="6.7109375" style="45" customWidth="1"/>
    <col min="6402" max="6402" width="14" style="45" customWidth="1"/>
    <col min="6403" max="6420" width="11.7109375" style="45" customWidth="1"/>
    <col min="6421" max="6429" width="9" style="45" customWidth="1"/>
    <col min="6430" max="6430" width="6.7109375" style="45" customWidth="1"/>
    <col min="6431" max="6656" width="9.140625" style="45"/>
    <col min="6657" max="6657" width="6.7109375" style="45" customWidth="1"/>
    <col min="6658" max="6658" width="14" style="45" customWidth="1"/>
    <col min="6659" max="6676" width="11.7109375" style="45" customWidth="1"/>
    <col min="6677" max="6685" width="9" style="45" customWidth="1"/>
    <col min="6686" max="6686" width="6.7109375" style="45" customWidth="1"/>
    <col min="6687" max="6912" width="9.140625" style="45"/>
    <col min="6913" max="6913" width="6.7109375" style="45" customWidth="1"/>
    <col min="6914" max="6914" width="14" style="45" customWidth="1"/>
    <col min="6915" max="6932" width="11.7109375" style="45" customWidth="1"/>
    <col min="6933" max="6941" width="9" style="45" customWidth="1"/>
    <col min="6942" max="6942" width="6.7109375" style="45" customWidth="1"/>
    <col min="6943" max="7168" width="9.140625" style="45"/>
    <col min="7169" max="7169" width="6.7109375" style="45" customWidth="1"/>
    <col min="7170" max="7170" width="14" style="45" customWidth="1"/>
    <col min="7171" max="7188" width="11.7109375" style="45" customWidth="1"/>
    <col min="7189" max="7197" width="9" style="45" customWidth="1"/>
    <col min="7198" max="7198" width="6.7109375" style="45" customWidth="1"/>
    <col min="7199" max="7424" width="9.140625" style="45"/>
    <col min="7425" max="7425" width="6.7109375" style="45" customWidth="1"/>
    <col min="7426" max="7426" width="14" style="45" customWidth="1"/>
    <col min="7427" max="7444" width="11.7109375" style="45" customWidth="1"/>
    <col min="7445" max="7453" width="9" style="45" customWidth="1"/>
    <col min="7454" max="7454" width="6.7109375" style="45" customWidth="1"/>
    <col min="7455" max="7680" width="9.140625" style="45"/>
    <col min="7681" max="7681" width="6.7109375" style="45" customWidth="1"/>
    <col min="7682" max="7682" width="14" style="45" customWidth="1"/>
    <col min="7683" max="7700" width="11.7109375" style="45" customWidth="1"/>
    <col min="7701" max="7709" width="9" style="45" customWidth="1"/>
    <col min="7710" max="7710" width="6.7109375" style="45" customWidth="1"/>
    <col min="7711" max="7936" width="9.140625" style="45"/>
    <col min="7937" max="7937" width="6.7109375" style="45" customWidth="1"/>
    <col min="7938" max="7938" width="14" style="45" customWidth="1"/>
    <col min="7939" max="7956" width="11.7109375" style="45" customWidth="1"/>
    <col min="7957" max="7965" width="9" style="45" customWidth="1"/>
    <col min="7966" max="7966" width="6.7109375" style="45" customWidth="1"/>
    <col min="7967" max="8192" width="9.140625" style="45"/>
    <col min="8193" max="8193" width="6.7109375" style="45" customWidth="1"/>
    <col min="8194" max="8194" width="14" style="45" customWidth="1"/>
    <col min="8195" max="8212" width="11.7109375" style="45" customWidth="1"/>
    <col min="8213" max="8221" width="9" style="45" customWidth="1"/>
    <col min="8222" max="8222" width="6.7109375" style="45" customWidth="1"/>
    <col min="8223" max="8448" width="9.140625" style="45"/>
    <col min="8449" max="8449" width="6.7109375" style="45" customWidth="1"/>
    <col min="8450" max="8450" width="14" style="45" customWidth="1"/>
    <col min="8451" max="8468" width="11.7109375" style="45" customWidth="1"/>
    <col min="8469" max="8477" width="9" style="45" customWidth="1"/>
    <col min="8478" max="8478" width="6.7109375" style="45" customWidth="1"/>
    <col min="8479" max="8704" width="9.140625" style="45"/>
    <col min="8705" max="8705" width="6.7109375" style="45" customWidth="1"/>
    <col min="8706" max="8706" width="14" style="45" customWidth="1"/>
    <col min="8707" max="8724" width="11.7109375" style="45" customWidth="1"/>
    <col min="8725" max="8733" width="9" style="45" customWidth="1"/>
    <col min="8734" max="8734" width="6.7109375" style="45" customWidth="1"/>
    <col min="8735" max="8960" width="9.140625" style="45"/>
    <col min="8961" max="8961" width="6.7109375" style="45" customWidth="1"/>
    <col min="8962" max="8962" width="14" style="45" customWidth="1"/>
    <col min="8963" max="8980" width="11.7109375" style="45" customWidth="1"/>
    <col min="8981" max="8989" width="9" style="45" customWidth="1"/>
    <col min="8990" max="8990" width="6.7109375" style="45" customWidth="1"/>
    <col min="8991" max="9216" width="9.140625" style="45"/>
    <col min="9217" max="9217" width="6.7109375" style="45" customWidth="1"/>
    <col min="9218" max="9218" width="14" style="45" customWidth="1"/>
    <col min="9219" max="9236" width="11.7109375" style="45" customWidth="1"/>
    <col min="9237" max="9245" width="9" style="45" customWidth="1"/>
    <col min="9246" max="9246" width="6.7109375" style="45" customWidth="1"/>
    <col min="9247" max="9472" width="9.140625" style="45"/>
    <col min="9473" max="9473" width="6.7109375" style="45" customWidth="1"/>
    <col min="9474" max="9474" width="14" style="45" customWidth="1"/>
    <col min="9475" max="9492" width="11.7109375" style="45" customWidth="1"/>
    <col min="9493" max="9501" width="9" style="45" customWidth="1"/>
    <col min="9502" max="9502" width="6.7109375" style="45" customWidth="1"/>
    <col min="9503" max="9728" width="9.140625" style="45"/>
    <col min="9729" max="9729" width="6.7109375" style="45" customWidth="1"/>
    <col min="9730" max="9730" width="14" style="45" customWidth="1"/>
    <col min="9731" max="9748" width="11.7109375" style="45" customWidth="1"/>
    <col min="9749" max="9757" width="9" style="45" customWidth="1"/>
    <col min="9758" max="9758" width="6.7109375" style="45" customWidth="1"/>
    <col min="9759" max="9984" width="9.140625" style="45"/>
    <col min="9985" max="9985" width="6.7109375" style="45" customWidth="1"/>
    <col min="9986" max="9986" width="14" style="45" customWidth="1"/>
    <col min="9987" max="10004" width="11.7109375" style="45" customWidth="1"/>
    <col min="10005" max="10013" width="9" style="45" customWidth="1"/>
    <col min="10014" max="10014" width="6.7109375" style="45" customWidth="1"/>
    <col min="10015" max="10240" width="9.140625" style="45"/>
    <col min="10241" max="10241" width="6.7109375" style="45" customWidth="1"/>
    <col min="10242" max="10242" width="14" style="45" customWidth="1"/>
    <col min="10243" max="10260" width="11.7109375" style="45" customWidth="1"/>
    <col min="10261" max="10269" width="9" style="45" customWidth="1"/>
    <col min="10270" max="10270" width="6.7109375" style="45" customWidth="1"/>
    <col min="10271" max="10496" width="9.140625" style="45"/>
    <col min="10497" max="10497" width="6.7109375" style="45" customWidth="1"/>
    <col min="10498" max="10498" width="14" style="45" customWidth="1"/>
    <col min="10499" max="10516" width="11.7109375" style="45" customWidth="1"/>
    <col min="10517" max="10525" width="9" style="45" customWidth="1"/>
    <col min="10526" max="10526" width="6.7109375" style="45" customWidth="1"/>
    <col min="10527" max="10752" width="9.140625" style="45"/>
    <col min="10753" max="10753" width="6.7109375" style="45" customWidth="1"/>
    <col min="10754" max="10754" width="14" style="45" customWidth="1"/>
    <col min="10755" max="10772" width="11.7109375" style="45" customWidth="1"/>
    <col min="10773" max="10781" width="9" style="45" customWidth="1"/>
    <col min="10782" max="10782" width="6.7109375" style="45" customWidth="1"/>
    <col min="10783" max="11008" width="9.140625" style="45"/>
    <col min="11009" max="11009" width="6.7109375" style="45" customWidth="1"/>
    <col min="11010" max="11010" width="14" style="45" customWidth="1"/>
    <col min="11011" max="11028" width="11.7109375" style="45" customWidth="1"/>
    <col min="11029" max="11037" width="9" style="45" customWidth="1"/>
    <col min="11038" max="11038" width="6.7109375" style="45" customWidth="1"/>
    <col min="11039" max="11264" width="9.140625" style="45"/>
    <col min="11265" max="11265" width="6.7109375" style="45" customWidth="1"/>
    <col min="11266" max="11266" width="14" style="45" customWidth="1"/>
    <col min="11267" max="11284" width="11.7109375" style="45" customWidth="1"/>
    <col min="11285" max="11293" width="9" style="45" customWidth="1"/>
    <col min="11294" max="11294" width="6.7109375" style="45" customWidth="1"/>
    <col min="11295" max="11520" width="9.140625" style="45"/>
    <col min="11521" max="11521" width="6.7109375" style="45" customWidth="1"/>
    <col min="11522" max="11522" width="14" style="45" customWidth="1"/>
    <col min="11523" max="11540" width="11.7109375" style="45" customWidth="1"/>
    <col min="11541" max="11549" width="9" style="45" customWidth="1"/>
    <col min="11550" max="11550" width="6.7109375" style="45" customWidth="1"/>
    <col min="11551" max="11776" width="9.140625" style="45"/>
    <col min="11777" max="11777" width="6.7109375" style="45" customWidth="1"/>
    <col min="11778" max="11778" width="14" style="45" customWidth="1"/>
    <col min="11779" max="11796" width="11.7109375" style="45" customWidth="1"/>
    <col min="11797" max="11805" width="9" style="45" customWidth="1"/>
    <col min="11806" max="11806" width="6.7109375" style="45" customWidth="1"/>
    <col min="11807" max="12032" width="9.140625" style="45"/>
    <col min="12033" max="12033" width="6.7109375" style="45" customWidth="1"/>
    <col min="12034" max="12034" width="14" style="45" customWidth="1"/>
    <col min="12035" max="12052" width="11.7109375" style="45" customWidth="1"/>
    <col min="12053" max="12061" width="9" style="45" customWidth="1"/>
    <col min="12062" max="12062" width="6.7109375" style="45" customWidth="1"/>
    <col min="12063" max="12288" width="9.140625" style="45"/>
    <col min="12289" max="12289" width="6.7109375" style="45" customWidth="1"/>
    <col min="12290" max="12290" width="14" style="45" customWidth="1"/>
    <col min="12291" max="12308" width="11.7109375" style="45" customWidth="1"/>
    <col min="12309" max="12317" width="9" style="45" customWidth="1"/>
    <col min="12318" max="12318" width="6.7109375" style="45" customWidth="1"/>
    <col min="12319" max="12544" width="9.140625" style="45"/>
    <col min="12545" max="12545" width="6.7109375" style="45" customWidth="1"/>
    <col min="12546" max="12546" width="14" style="45" customWidth="1"/>
    <col min="12547" max="12564" width="11.7109375" style="45" customWidth="1"/>
    <col min="12565" max="12573" width="9" style="45" customWidth="1"/>
    <col min="12574" max="12574" width="6.7109375" style="45" customWidth="1"/>
    <col min="12575" max="12800" width="9.140625" style="45"/>
    <col min="12801" max="12801" width="6.7109375" style="45" customWidth="1"/>
    <col min="12802" max="12802" width="14" style="45" customWidth="1"/>
    <col min="12803" max="12820" width="11.7109375" style="45" customWidth="1"/>
    <col min="12821" max="12829" width="9" style="45" customWidth="1"/>
    <col min="12830" max="12830" width="6.7109375" style="45" customWidth="1"/>
    <col min="12831" max="13056" width="9.140625" style="45"/>
    <col min="13057" max="13057" width="6.7109375" style="45" customWidth="1"/>
    <col min="13058" max="13058" width="14" style="45" customWidth="1"/>
    <col min="13059" max="13076" width="11.7109375" style="45" customWidth="1"/>
    <col min="13077" max="13085" width="9" style="45" customWidth="1"/>
    <col min="13086" max="13086" width="6.7109375" style="45" customWidth="1"/>
    <col min="13087" max="13312" width="9.140625" style="45"/>
    <col min="13313" max="13313" width="6.7109375" style="45" customWidth="1"/>
    <col min="13314" max="13314" width="14" style="45" customWidth="1"/>
    <col min="13315" max="13332" width="11.7109375" style="45" customWidth="1"/>
    <col min="13333" max="13341" width="9" style="45" customWidth="1"/>
    <col min="13342" max="13342" width="6.7109375" style="45" customWidth="1"/>
    <col min="13343" max="13568" width="9.140625" style="45"/>
    <col min="13569" max="13569" width="6.7109375" style="45" customWidth="1"/>
    <col min="13570" max="13570" width="14" style="45" customWidth="1"/>
    <col min="13571" max="13588" width="11.7109375" style="45" customWidth="1"/>
    <col min="13589" max="13597" width="9" style="45" customWidth="1"/>
    <col min="13598" max="13598" width="6.7109375" style="45" customWidth="1"/>
    <col min="13599" max="13824" width="9.140625" style="45"/>
    <col min="13825" max="13825" width="6.7109375" style="45" customWidth="1"/>
    <col min="13826" max="13826" width="14" style="45" customWidth="1"/>
    <col min="13827" max="13844" width="11.7109375" style="45" customWidth="1"/>
    <col min="13845" max="13853" width="9" style="45" customWidth="1"/>
    <col min="13854" max="13854" width="6.7109375" style="45" customWidth="1"/>
    <col min="13855" max="14080" width="9.140625" style="45"/>
    <col min="14081" max="14081" width="6.7109375" style="45" customWidth="1"/>
    <col min="14082" max="14082" width="14" style="45" customWidth="1"/>
    <col min="14083" max="14100" width="11.7109375" style="45" customWidth="1"/>
    <col min="14101" max="14109" width="9" style="45" customWidth="1"/>
    <col min="14110" max="14110" width="6.7109375" style="45" customWidth="1"/>
    <col min="14111" max="14336" width="9.140625" style="45"/>
    <col min="14337" max="14337" width="6.7109375" style="45" customWidth="1"/>
    <col min="14338" max="14338" width="14" style="45" customWidth="1"/>
    <col min="14339" max="14356" width="11.7109375" style="45" customWidth="1"/>
    <col min="14357" max="14365" width="9" style="45" customWidth="1"/>
    <col min="14366" max="14366" width="6.7109375" style="45" customWidth="1"/>
    <col min="14367" max="14592" width="9.140625" style="45"/>
    <col min="14593" max="14593" width="6.7109375" style="45" customWidth="1"/>
    <col min="14594" max="14594" width="14" style="45" customWidth="1"/>
    <col min="14595" max="14612" width="11.7109375" style="45" customWidth="1"/>
    <col min="14613" max="14621" width="9" style="45" customWidth="1"/>
    <col min="14622" max="14622" width="6.7109375" style="45" customWidth="1"/>
    <col min="14623" max="14848" width="9.140625" style="45"/>
    <col min="14849" max="14849" width="6.7109375" style="45" customWidth="1"/>
    <col min="14850" max="14850" width="14" style="45" customWidth="1"/>
    <col min="14851" max="14868" width="11.7109375" style="45" customWidth="1"/>
    <col min="14869" max="14877" width="9" style="45" customWidth="1"/>
    <col min="14878" max="14878" width="6.7109375" style="45" customWidth="1"/>
    <col min="14879" max="15104" width="9.140625" style="45"/>
    <col min="15105" max="15105" width="6.7109375" style="45" customWidth="1"/>
    <col min="15106" max="15106" width="14" style="45" customWidth="1"/>
    <col min="15107" max="15124" width="11.7109375" style="45" customWidth="1"/>
    <col min="15125" max="15133" width="9" style="45" customWidth="1"/>
    <col min="15134" max="15134" width="6.7109375" style="45" customWidth="1"/>
    <col min="15135" max="15360" width="9.140625" style="45"/>
    <col min="15361" max="15361" width="6.7109375" style="45" customWidth="1"/>
    <col min="15362" max="15362" width="14" style="45" customWidth="1"/>
    <col min="15363" max="15380" width="11.7109375" style="45" customWidth="1"/>
    <col min="15381" max="15389" width="9" style="45" customWidth="1"/>
    <col min="15390" max="15390" width="6.7109375" style="45" customWidth="1"/>
    <col min="15391" max="15616" width="9.140625" style="45"/>
    <col min="15617" max="15617" width="6.7109375" style="45" customWidth="1"/>
    <col min="15618" max="15618" width="14" style="45" customWidth="1"/>
    <col min="15619" max="15636" width="11.7109375" style="45" customWidth="1"/>
    <col min="15637" max="15645" width="9" style="45" customWidth="1"/>
    <col min="15646" max="15646" width="6.7109375" style="45" customWidth="1"/>
    <col min="15647" max="15872" width="9.140625" style="45"/>
    <col min="15873" max="15873" width="6.7109375" style="45" customWidth="1"/>
    <col min="15874" max="15874" width="14" style="45" customWidth="1"/>
    <col min="15875" max="15892" width="11.7109375" style="45" customWidth="1"/>
    <col min="15893" max="15901" width="9" style="45" customWidth="1"/>
    <col min="15902" max="15902" width="6.7109375" style="45" customWidth="1"/>
    <col min="15903" max="16128" width="9.140625" style="45"/>
    <col min="16129" max="16129" width="6.7109375" style="45" customWidth="1"/>
    <col min="16130" max="16130" width="14" style="45" customWidth="1"/>
    <col min="16131" max="16148" width="11.7109375" style="45" customWidth="1"/>
    <col min="16149" max="16157" width="9" style="45" customWidth="1"/>
    <col min="16158" max="16158" width="6.7109375" style="45" customWidth="1"/>
    <col min="16159" max="16384" width="9.140625" style="45"/>
  </cols>
  <sheetData>
    <row r="1" spans="1:30" ht="18.75" customHeight="1" x14ac:dyDescent="0.2">
      <c r="B1" s="131" t="s">
        <v>63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43"/>
      <c r="V1" s="44"/>
      <c r="W1" s="44"/>
      <c r="X1" s="44"/>
      <c r="Y1" s="44"/>
      <c r="Z1" s="44"/>
      <c r="AA1" s="44"/>
      <c r="AB1" s="44"/>
      <c r="AC1" s="43"/>
    </row>
    <row r="2" spans="1:30" ht="15" customHeight="1" x14ac:dyDescent="0.2">
      <c r="B2" s="132">
        <v>2023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46"/>
      <c r="V2" s="40" t="s">
        <v>29</v>
      </c>
      <c r="W2" s="47"/>
      <c r="X2" s="47"/>
      <c r="Y2" s="47"/>
      <c r="Z2" s="47"/>
      <c r="AA2" s="47"/>
      <c r="AB2" s="47"/>
      <c r="AC2" s="46"/>
    </row>
    <row r="3" spans="1:30" ht="15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30" ht="24.95" customHeight="1" x14ac:dyDescent="0.2">
      <c r="B4" s="134" t="s">
        <v>49</v>
      </c>
      <c r="C4" s="163" t="s">
        <v>80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5" t="s">
        <v>0</v>
      </c>
      <c r="T4" s="166"/>
    </row>
    <row r="5" spans="1:30" ht="24.95" customHeight="1" x14ac:dyDescent="0.2">
      <c r="B5" s="134"/>
      <c r="C5" s="169" t="s">
        <v>19</v>
      </c>
      <c r="D5" s="169"/>
      <c r="E5" s="173" t="s">
        <v>69</v>
      </c>
      <c r="F5" s="173"/>
      <c r="G5" s="171" t="s">
        <v>18</v>
      </c>
      <c r="H5" s="171"/>
      <c r="I5" s="172" t="s">
        <v>68</v>
      </c>
      <c r="J5" s="172"/>
      <c r="K5" s="172" t="s">
        <v>79</v>
      </c>
      <c r="L5" s="172"/>
      <c r="M5" s="172" t="s">
        <v>70</v>
      </c>
      <c r="N5" s="172"/>
      <c r="O5" s="172"/>
      <c r="P5" s="172"/>
      <c r="Q5" s="172"/>
      <c r="R5" s="172"/>
      <c r="S5" s="165"/>
      <c r="T5" s="166"/>
    </row>
    <row r="6" spans="1:30" ht="24.95" customHeight="1" x14ac:dyDescent="0.2">
      <c r="B6" s="134"/>
      <c r="C6" s="170"/>
      <c r="D6" s="170"/>
      <c r="E6" s="138"/>
      <c r="F6" s="138"/>
      <c r="G6" s="161"/>
      <c r="H6" s="161"/>
      <c r="I6" s="137"/>
      <c r="J6" s="137"/>
      <c r="K6" s="137"/>
      <c r="L6" s="137"/>
      <c r="M6" s="161" t="s">
        <v>20</v>
      </c>
      <c r="N6" s="161"/>
      <c r="O6" s="137" t="s">
        <v>71</v>
      </c>
      <c r="P6" s="137"/>
      <c r="Q6" s="137" t="s">
        <v>72</v>
      </c>
      <c r="R6" s="137"/>
      <c r="S6" s="167"/>
      <c r="T6" s="168"/>
    </row>
    <row r="7" spans="1:30" ht="24.95" customHeight="1" x14ac:dyDescent="0.2">
      <c r="B7" s="134"/>
      <c r="C7" s="25" t="s">
        <v>73</v>
      </c>
      <c r="D7" s="25" t="s">
        <v>74</v>
      </c>
      <c r="E7" s="25" t="s">
        <v>73</v>
      </c>
      <c r="F7" s="25" t="s">
        <v>74</v>
      </c>
      <c r="G7" s="25" t="s">
        <v>73</v>
      </c>
      <c r="H7" s="25" t="s">
        <v>74</v>
      </c>
      <c r="I7" s="25" t="s">
        <v>73</v>
      </c>
      <c r="J7" s="25" t="s">
        <v>74</v>
      </c>
      <c r="K7" s="25" t="s">
        <v>73</v>
      </c>
      <c r="L7" s="25" t="s">
        <v>74</v>
      </c>
      <c r="M7" s="25" t="s">
        <v>73</v>
      </c>
      <c r="N7" s="25" t="s">
        <v>74</v>
      </c>
      <c r="O7" s="25" t="s">
        <v>73</v>
      </c>
      <c r="P7" s="25" t="s">
        <v>74</v>
      </c>
      <c r="Q7" s="25" t="s">
        <v>73</v>
      </c>
      <c r="R7" s="25" t="s">
        <v>74</v>
      </c>
      <c r="S7" s="25" t="s">
        <v>73</v>
      </c>
      <c r="T7" s="118" t="s">
        <v>74</v>
      </c>
      <c r="U7" s="49"/>
      <c r="V7" s="50"/>
      <c r="W7" s="50"/>
      <c r="X7" s="50"/>
      <c r="Y7" s="50"/>
      <c r="Z7" s="50"/>
      <c r="AA7" s="50"/>
      <c r="AB7" s="50"/>
      <c r="AC7" s="49"/>
    </row>
    <row r="8" spans="1:30" s="53" customFormat="1" ht="3.7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51"/>
      <c r="V8" s="52"/>
      <c r="W8" s="52"/>
      <c r="X8" s="52"/>
      <c r="Y8" s="52"/>
      <c r="Z8" s="52"/>
      <c r="AA8" s="52"/>
      <c r="AB8" s="52"/>
      <c r="AC8" s="51"/>
    </row>
    <row r="9" spans="1:30" ht="18" customHeight="1" x14ac:dyDescent="0.2">
      <c r="B9" s="114" t="s">
        <v>66</v>
      </c>
      <c r="C9" s="72">
        <v>281913.40000000002</v>
      </c>
      <c r="D9" s="72">
        <v>2119128.3299999996</v>
      </c>
      <c r="E9" s="72">
        <v>373</v>
      </c>
      <c r="F9" s="72">
        <v>10997</v>
      </c>
      <c r="G9" s="72">
        <v>0</v>
      </c>
      <c r="H9" s="72">
        <v>0</v>
      </c>
      <c r="I9" s="72">
        <v>5908.1</v>
      </c>
      <c r="J9" s="72">
        <v>95612.4</v>
      </c>
      <c r="K9" s="72">
        <v>0</v>
      </c>
      <c r="L9" s="72">
        <v>0</v>
      </c>
      <c r="M9" s="72">
        <v>128488.90999999999</v>
      </c>
      <c r="N9" s="72">
        <v>658486.41000000015</v>
      </c>
      <c r="O9" s="72">
        <v>42882.890000000007</v>
      </c>
      <c r="P9" s="72">
        <v>209716.25999999998</v>
      </c>
      <c r="Q9" s="72">
        <v>171371.8</v>
      </c>
      <c r="R9" s="72">
        <v>868202.67000000016</v>
      </c>
      <c r="S9" s="80">
        <v>459566.3</v>
      </c>
      <c r="T9" s="80">
        <v>3093940.3999999994</v>
      </c>
      <c r="U9" s="49"/>
      <c r="V9" s="63"/>
      <c r="W9" s="63"/>
      <c r="X9" s="63"/>
      <c r="Y9" s="63"/>
      <c r="Z9" s="50"/>
      <c r="AA9" s="50"/>
      <c r="AB9" s="50"/>
      <c r="AC9" s="49"/>
      <c r="AD9" s="49"/>
    </row>
    <row r="10" spans="1:30" ht="18" customHeight="1" x14ac:dyDescent="0.2">
      <c r="B10" s="114" t="s">
        <v>67</v>
      </c>
      <c r="C10" s="72">
        <v>281107.94999999995</v>
      </c>
      <c r="D10" s="72">
        <v>1822653.1000000008</v>
      </c>
      <c r="E10" s="72">
        <v>404</v>
      </c>
      <c r="F10" s="72">
        <v>16060</v>
      </c>
      <c r="G10" s="72">
        <v>0</v>
      </c>
      <c r="H10" s="72">
        <v>0</v>
      </c>
      <c r="I10" s="72">
        <v>6686.0999999999995</v>
      </c>
      <c r="J10" s="72">
        <v>123133.75</v>
      </c>
      <c r="K10" s="72">
        <v>2316</v>
      </c>
      <c r="L10" s="72">
        <v>5095.2</v>
      </c>
      <c r="M10" s="72">
        <v>155401.15</v>
      </c>
      <c r="N10" s="72">
        <v>848050.75000000023</v>
      </c>
      <c r="O10" s="72">
        <v>123928.82999999999</v>
      </c>
      <c r="P10" s="72">
        <v>652040.78000000014</v>
      </c>
      <c r="Q10" s="72">
        <v>279329.98</v>
      </c>
      <c r="R10" s="72">
        <v>1500091.5300000003</v>
      </c>
      <c r="S10" s="80">
        <v>569844.02999999991</v>
      </c>
      <c r="T10" s="80">
        <v>3467033.580000001</v>
      </c>
      <c r="U10" s="49"/>
      <c r="V10" s="63"/>
      <c r="W10" s="63"/>
      <c r="X10" s="63"/>
      <c r="Y10" s="63"/>
      <c r="Z10" s="50"/>
      <c r="AA10" s="50"/>
      <c r="AB10" s="50"/>
      <c r="AC10" s="49"/>
      <c r="AD10" s="49"/>
    </row>
    <row r="11" spans="1:30" ht="3" customHeight="1" x14ac:dyDescent="0.2">
      <c r="B11" s="114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80"/>
      <c r="T11" s="80"/>
      <c r="U11" s="49"/>
      <c r="V11" s="63"/>
      <c r="W11" s="63"/>
      <c r="X11" s="63"/>
      <c r="Y11" s="63"/>
      <c r="Z11" s="50"/>
      <c r="AA11" s="50"/>
      <c r="AB11" s="50"/>
      <c r="AC11" s="49"/>
      <c r="AD11" s="49"/>
    </row>
    <row r="12" spans="1:30" s="64" customFormat="1" ht="20.100000000000001" customHeight="1" x14ac:dyDescent="0.2">
      <c r="B12" s="65" t="s">
        <v>0</v>
      </c>
      <c r="C12" s="81">
        <v>563021.35</v>
      </c>
      <c r="D12" s="81">
        <v>3941781.4300000006</v>
      </c>
      <c r="E12" s="81">
        <v>777</v>
      </c>
      <c r="F12" s="81">
        <v>27057</v>
      </c>
      <c r="G12" s="81">
        <v>0</v>
      </c>
      <c r="H12" s="81">
        <v>0</v>
      </c>
      <c r="I12" s="81">
        <v>12594.2</v>
      </c>
      <c r="J12" s="81">
        <v>218746.15</v>
      </c>
      <c r="K12" s="81">
        <v>2316</v>
      </c>
      <c r="L12" s="81">
        <v>5095.2</v>
      </c>
      <c r="M12" s="81">
        <v>283890.06</v>
      </c>
      <c r="N12" s="81">
        <v>1506537.1600000004</v>
      </c>
      <c r="O12" s="81">
        <v>166811.72</v>
      </c>
      <c r="P12" s="81">
        <v>861757.04000000015</v>
      </c>
      <c r="Q12" s="81">
        <v>450701.78</v>
      </c>
      <c r="R12" s="81">
        <v>2368294.2000000007</v>
      </c>
      <c r="S12" s="80">
        <v>1029410.33</v>
      </c>
      <c r="T12" s="80">
        <v>6560973.9800000014</v>
      </c>
      <c r="U12" s="49"/>
      <c r="V12" s="66"/>
      <c r="W12" s="66"/>
      <c r="X12" s="66"/>
      <c r="Y12" s="66"/>
      <c r="Z12" s="49"/>
      <c r="AA12" s="49"/>
      <c r="AB12" s="49"/>
      <c r="AC12" s="49"/>
      <c r="AD12" s="49"/>
    </row>
    <row r="13" spans="1:30" ht="7.5" customHeight="1" x14ac:dyDescent="0.2">
      <c r="A13" s="56"/>
      <c r="B13" s="48"/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49"/>
      <c r="V13" s="50"/>
      <c r="W13" s="50"/>
      <c r="X13" s="50"/>
      <c r="Y13" s="50"/>
      <c r="Z13" s="50"/>
      <c r="AA13" s="50"/>
      <c r="AB13" s="50"/>
      <c r="AC13" s="49"/>
      <c r="AD13" s="49"/>
    </row>
    <row r="14" spans="1:30" ht="3" customHeight="1" x14ac:dyDescent="0.2"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49"/>
      <c r="V14" s="50"/>
      <c r="W14" s="50"/>
      <c r="X14" s="50"/>
      <c r="Y14" s="50"/>
      <c r="Z14" s="50"/>
      <c r="AA14" s="50"/>
      <c r="AB14" s="50"/>
      <c r="AC14" s="49"/>
      <c r="AD14" s="49"/>
    </row>
    <row r="15" spans="1:30" ht="7.5" customHeight="1" x14ac:dyDescent="0.2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0"/>
      <c r="W15" s="50"/>
      <c r="X15" s="50"/>
      <c r="Y15" s="50"/>
      <c r="Z15" s="50"/>
      <c r="AA15" s="50"/>
      <c r="AB15" s="50"/>
      <c r="AC15" s="49"/>
      <c r="AD15" s="49"/>
    </row>
    <row r="16" spans="1:30" s="60" customFormat="1" ht="12.75" customHeight="1" x14ac:dyDescent="0.15">
      <c r="B16" s="129" t="s">
        <v>58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15"/>
      <c r="V16" s="115"/>
      <c r="W16" s="50"/>
      <c r="X16" s="50"/>
      <c r="Y16" s="50"/>
      <c r="Z16" s="50"/>
      <c r="AA16" s="50"/>
      <c r="AB16" s="50"/>
      <c r="AC16" s="49"/>
      <c r="AD16" s="49"/>
    </row>
    <row r="17" spans="2:30" s="60" customFormat="1" ht="12.75" customHeight="1" x14ac:dyDescent="0.15">
      <c r="B17" s="130" t="s">
        <v>3</v>
      </c>
      <c r="C17" s="130"/>
      <c r="D17" s="130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50"/>
      <c r="X17" s="50"/>
      <c r="Y17" s="50"/>
      <c r="Z17" s="50"/>
      <c r="AA17" s="50"/>
      <c r="AB17" s="50"/>
      <c r="AC17" s="49"/>
      <c r="AD17" s="49"/>
    </row>
    <row r="18" spans="2:30" s="60" customFormat="1" ht="3" customHeight="1" x14ac:dyDescent="0.15"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</row>
    <row r="19" spans="2:30" s="60" customFormat="1" ht="12.75" customHeight="1" x14ac:dyDescent="0.15">
      <c r="B19" s="141" t="s">
        <v>59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16"/>
      <c r="V19" s="116"/>
    </row>
    <row r="20" spans="2:30" s="60" customFormat="1" ht="15" customHeight="1" x14ac:dyDescent="0.15">
      <c r="B20" s="129" t="s">
        <v>75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15"/>
      <c r="V20" s="115"/>
      <c r="W20" s="61"/>
      <c r="X20" s="61"/>
      <c r="Y20" s="61"/>
      <c r="Z20" s="61"/>
      <c r="AA20" s="61"/>
      <c r="AB20" s="61"/>
      <c r="AC20" s="61"/>
    </row>
    <row r="21" spans="2:30" s="60" customFormat="1" ht="15" customHeight="1" x14ac:dyDescent="0.15">
      <c r="B21" s="162" t="s">
        <v>76</v>
      </c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61"/>
      <c r="V21" s="61"/>
      <c r="W21" s="61"/>
      <c r="X21" s="61"/>
      <c r="Y21" s="61"/>
      <c r="Z21" s="61"/>
      <c r="AA21" s="61"/>
      <c r="AB21" s="61"/>
      <c r="AC21" s="61"/>
    </row>
    <row r="22" spans="2:30" ht="15" customHeight="1" x14ac:dyDescent="0.2">
      <c r="B22" s="162" t="s">
        <v>77</v>
      </c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61"/>
      <c r="V22" s="61"/>
      <c r="W22" s="61"/>
      <c r="X22" s="61"/>
      <c r="Y22" s="61"/>
      <c r="Z22" s="61"/>
      <c r="AA22" s="61"/>
      <c r="AB22" s="61"/>
      <c r="AC22" s="61"/>
    </row>
    <row r="23" spans="2:30" ht="14.25" customHeight="1" x14ac:dyDescent="0.2">
      <c r="B23" s="129" t="s">
        <v>78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15"/>
      <c r="V23" s="115"/>
    </row>
    <row r="24" spans="2:30" ht="15.75" customHeight="1" x14ac:dyDescent="0.2">
      <c r="B24" s="40"/>
    </row>
    <row r="25" spans="2:30" ht="15.75" customHeight="1" x14ac:dyDescent="0.2">
      <c r="C25" s="62"/>
    </row>
    <row r="26" spans="2:30" ht="15.75" customHeight="1" x14ac:dyDescent="0.2"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</row>
    <row r="27" spans="2:30" ht="15.75" customHeight="1" x14ac:dyDescent="0.2">
      <c r="C27" s="62"/>
    </row>
    <row r="28" spans="2:30" ht="15.75" customHeight="1" x14ac:dyDescent="0.2">
      <c r="C28" s="62"/>
    </row>
  </sheetData>
  <mergeCells count="21">
    <mergeCell ref="B1:T1"/>
    <mergeCell ref="B2:T2"/>
    <mergeCell ref="B4:B7"/>
    <mergeCell ref="C4:R4"/>
    <mergeCell ref="S4:T6"/>
    <mergeCell ref="C5:D6"/>
    <mergeCell ref="G5:H6"/>
    <mergeCell ref="I5:J6"/>
    <mergeCell ref="K5:L6"/>
    <mergeCell ref="M5:R5"/>
    <mergeCell ref="E5:F6"/>
    <mergeCell ref="B20:T20"/>
    <mergeCell ref="B21:T21"/>
    <mergeCell ref="B22:T22"/>
    <mergeCell ref="B23:T23"/>
    <mergeCell ref="B19:T19"/>
    <mergeCell ref="M6:N6"/>
    <mergeCell ref="O6:P6"/>
    <mergeCell ref="Q6:R6"/>
    <mergeCell ref="B17:D17"/>
    <mergeCell ref="B16:T16"/>
  </mergeCells>
  <hyperlinks>
    <hyperlink ref="V2" location="Contents!A1" display="(Back to Contents)" xr:uid="{A34890CB-FE19-415C-9A7E-FB8871A28AE3}"/>
    <hyperlink ref="B17" r:id="rId1" display="http://estatistica.gov-madeira.pt/" xr:uid="{B797604A-77C0-4826-8C85-58E977D966ED}"/>
    <hyperlink ref="B17:D17" r:id="rId2" display="https://estatistica.madeira.gov.pt/" xr:uid="{653EB14A-7440-4DCB-A2FB-73B10126ACBD}"/>
  </hyperlinks>
  <printOptions horizontalCentered="1"/>
  <pageMargins left="7.874015748031496E-2" right="7.874015748031496E-2" top="0.6692913385826772" bottom="0.27559055118110237" header="0" footer="0"/>
  <pageSetup paperSize="9" scale="62" orientation="landscape" horizontalDpi="200" verticalDpi="2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8AE8-ED3A-40BC-BBBF-32656021E6BC}">
  <sheetPr>
    <tabColor theme="6"/>
    <pageSetUpPr fitToPage="1"/>
  </sheetPr>
  <dimension ref="A1:BJ58"/>
  <sheetViews>
    <sheetView showGridLines="0" zoomScaleNormal="100" workbookViewId="0">
      <pane xSplit="2" ySplit="6" topLeftCell="C26" activePane="bottomRight" state="frozen"/>
      <selection pane="topRight" activeCell="C1" sqref="C1"/>
      <selection pane="bottomLeft" activeCell="A7" sqref="A7"/>
      <selection pane="bottomRight" activeCell="P2" sqref="P2"/>
    </sheetView>
  </sheetViews>
  <sheetFormatPr defaultColWidth="11.5703125" defaultRowHeight="15.75" customHeight="1" x14ac:dyDescent="0.2"/>
  <cols>
    <col min="1" max="1" width="6.7109375" style="19" customWidth="1"/>
    <col min="2" max="2" width="19.140625" style="19" bestFit="1" customWidth="1"/>
    <col min="3" max="14" width="11.7109375" style="19" customWidth="1"/>
    <col min="15" max="15" width="6.7109375" style="19" customWidth="1"/>
    <col min="16" max="16" width="14" style="19" bestFit="1" customWidth="1"/>
    <col min="17" max="18" width="9" style="19" customWidth="1"/>
    <col min="19" max="19" width="6.7109375" style="19" customWidth="1"/>
    <col min="20" max="243" width="9.140625" style="19" customWidth="1"/>
    <col min="244" max="244" width="6.7109375" style="19" customWidth="1"/>
    <col min="245" max="245" width="14" style="19" customWidth="1"/>
    <col min="246" max="265" width="11.7109375" style="19" customWidth="1"/>
    <col min="266" max="274" width="9" style="19" customWidth="1"/>
    <col min="275" max="275" width="6.7109375" style="19" customWidth="1"/>
    <col min="276" max="499" width="9.140625" style="19" customWidth="1"/>
    <col min="500" max="500" width="6.7109375" style="19" customWidth="1"/>
    <col min="501" max="501" width="14" style="19" customWidth="1"/>
    <col min="502" max="521" width="11.7109375" style="19" customWidth="1"/>
    <col min="522" max="530" width="9" style="19" customWidth="1"/>
    <col min="531" max="531" width="6.7109375" style="19" customWidth="1"/>
    <col min="532" max="755" width="9.140625" style="19" customWidth="1"/>
    <col min="756" max="756" width="6.7109375" style="19" customWidth="1"/>
    <col min="757" max="757" width="14" style="19" customWidth="1"/>
    <col min="758" max="777" width="11.7109375" style="19" customWidth="1"/>
    <col min="778" max="786" width="9" style="19" customWidth="1"/>
    <col min="787" max="787" width="6.7109375" style="19" customWidth="1"/>
    <col min="788" max="1011" width="9.140625" style="19" customWidth="1"/>
    <col min="1012" max="1012" width="6.7109375" style="19" customWidth="1"/>
    <col min="1013" max="1013" width="14" style="19" customWidth="1"/>
    <col min="1014" max="1033" width="11.7109375" style="19" customWidth="1"/>
    <col min="1034" max="1042" width="9" style="19" customWidth="1"/>
    <col min="1043" max="1043" width="6.7109375" style="19" customWidth="1"/>
    <col min="1044" max="1267" width="9.140625" style="19" customWidth="1"/>
    <col min="1268" max="1268" width="6.7109375" style="19" customWidth="1"/>
    <col min="1269" max="1269" width="14" style="19" customWidth="1"/>
    <col min="1270" max="1289" width="11.7109375" style="19" customWidth="1"/>
    <col min="1290" max="1298" width="9" style="19" customWidth="1"/>
    <col min="1299" max="1299" width="6.7109375" style="19" customWidth="1"/>
    <col min="1300" max="1523" width="9.140625" style="19" customWidth="1"/>
    <col min="1524" max="1524" width="6.7109375" style="19" customWidth="1"/>
    <col min="1525" max="1525" width="14" style="19" customWidth="1"/>
    <col min="1526" max="1545" width="11.7109375" style="19" customWidth="1"/>
    <col min="1546" max="1554" width="9" style="19" customWidth="1"/>
    <col min="1555" max="1555" width="6.7109375" style="19" customWidth="1"/>
    <col min="1556" max="1779" width="9.140625" style="19" customWidth="1"/>
    <col min="1780" max="1780" width="6.7109375" style="19" customWidth="1"/>
    <col min="1781" max="1781" width="14" style="19" customWidth="1"/>
    <col min="1782" max="1801" width="11.7109375" style="19" customWidth="1"/>
    <col min="1802" max="1810" width="9" style="19" customWidth="1"/>
    <col min="1811" max="1811" width="6.7109375" style="19" customWidth="1"/>
    <col min="1812" max="2035" width="9.140625" style="19" customWidth="1"/>
    <col min="2036" max="2036" width="6.7109375" style="19" customWidth="1"/>
    <col min="2037" max="2037" width="14" style="19" customWidth="1"/>
    <col min="2038" max="2057" width="11.7109375" style="19" customWidth="1"/>
    <col min="2058" max="2066" width="9" style="19" customWidth="1"/>
    <col min="2067" max="2067" width="6.7109375" style="19" customWidth="1"/>
    <col min="2068" max="2291" width="9.140625" style="19" customWidth="1"/>
    <col min="2292" max="2292" width="6.7109375" style="19" customWidth="1"/>
    <col min="2293" max="2293" width="14" style="19" customWidth="1"/>
    <col min="2294" max="2313" width="11.7109375" style="19" customWidth="1"/>
    <col min="2314" max="2322" width="9" style="19" customWidth="1"/>
    <col min="2323" max="2323" width="6.7109375" style="19" customWidth="1"/>
    <col min="2324" max="2547" width="9.140625" style="19" customWidth="1"/>
    <col min="2548" max="2548" width="6.7109375" style="19" customWidth="1"/>
    <col min="2549" max="2549" width="14" style="19" customWidth="1"/>
    <col min="2550" max="2569" width="11.7109375" style="19" customWidth="1"/>
    <col min="2570" max="2578" width="9" style="19" customWidth="1"/>
    <col min="2579" max="2579" width="6.7109375" style="19" customWidth="1"/>
    <col min="2580" max="2803" width="9.140625" style="19" customWidth="1"/>
    <col min="2804" max="2804" width="6.7109375" style="19" customWidth="1"/>
    <col min="2805" max="2805" width="14" style="19" customWidth="1"/>
    <col min="2806" max="2825" width="11.7109375" style="19" customWidth="1"/>
    <col min="2826" max="2834" width="9" style="19" customWidth="1"/>
    <col min="2835" max="2835" width="6.7109375" style="19" customWidth="1"/>
    <col min="2836" max="3059" width="9.140625" style="19" customWidth="1"/>
    <col min="3060" max="3060" width="6.7109375" style="19" customWidth="1"/>
    <col min="3061" max="3061" width="14" style="19" customWidth="1"/>
    <col min="3062" max="3081" width="11.7109375" style="19" customWidth="1"/>
    <col min="3082" max="3090" width="9" style="19" customWidth="1"/>
    <col min="3091" max="3091" width="6.7109375" style="19" customWidth="1"/>
    <col min="3092" max="3315" width="9.140625" style="19" customWidth="1"/>
    <col min="3316" max="3316" width="6.7109375" style="19" customWidth="1"/>
    <col min="3317" max="3317" width="14" style="19" customWidth="1"/>
    <col min="3318" max="3337" width="11.7109375" style="19" customWidth="1"/>
    <col min="3338" max="3346" width="9" style="19" customWidth="1"/>
    <col min="3347" max="3347" width="6.7109375" style="19" customWidth="1"/>
    <col min="3348" max="3571" width="9.140625" style="19" customWidth="1"/>
    <col min="3572" max="3572" width="6.7109375" style="19" customWidth="1"/>
    <col min="3573" max="3573" width="14" style="19" customWidth="1"/>
    <col min="3574" max="3593" width="11.7109375" style="19" customWidth="1"/>
    <col min="3594" max="3602" width="9" style="19" customWidth="1"/>
    <col min="3603" max="3603" width="6.7109375" style="19" customWidth="1"/>
    <col min="3604" max="3827" width="9.140625" style="19" customWidth="1"/>
    <col min="3828" max="3828" width="6.7109375" style="19" customWidth="1"/>
    <col min="3829" max="3829" width="14" style="19" customWidth="1"/>
    <col min="3830" max="3849" width="11.7109375" style="19" customWidth="1"/>
    <col min="3850" max="3858" width="9" style="19" customWidth="1"/>
    <col min="3859" max="3859" width="6.7109375" style="19" customWidth="1"/>
    <col min="3860" max="4083" width="9.140625" style="19" customWidth="1"/>
    <col min="4084" max="4084" width="6.7109375" style="19" customWidth="1"/>
    <col min="4085" max="4085" width="14" style="19" customWidth="1"/>
    <col min="4086" max="4105" width="11.7109375" style="19" customWidth="1"/>
    <col min="4106" max="4114" width="9" style="19" customWidth="1"/>
    <col min="4115" max="4115" width="6.7109375" style="19" customWidth="1"/>
    <col min="4116" max="4339" width="9.140625" style="19" customWidth="1"/>
    <col min="4340" max="4340" width="6.7109375" style="19" customWidth="1"/>
    <col min="4341" max="4341" width="14" style="19" customWidth="1"/>
    <col min="4342" max="4361" width="11.7109375" style="19" customWidth="1"/>
    <col min="4362" max="4370" width="9" style="19" customWidth="1"/>
    <col min="4371" max="4371" width="6.7109375" style="19" customWidth="1"/>
    <col min="4372" max="4595" width="9.140625" style="19" customWidth="1"/>
    <col min="4596" max="4596" width="6.7109375" style="19" customWidth="1"/>
    <col min="4597" max="4597" width="14" style="19" customWidth="1"/>
    <col min="4598" max="4617" width="11.7109375" style="19" customWidth="1"/>
    <col min="4618" max="4626" width="9" style="19" customWidth="1"/>
    <col min="4627" max="4627" width="6.7109375" style="19" customWidth="1"/>
    <col min="4628" max="4851" width="9.140625" style="19" customWidth="1"/>
    <col min="4852" max="4852" width="6.7109375" style="19" customWidth="1"/>
    <col min="4853" max="4853" width="14" style="19" customWidth="1"/>
    <col min="4854" max="4873" width="11.7109375" style="19" customWidth="1"/>
    <col min="4874" max="4882" width="9" style="19" customWidth="1"/>
    <col min="4883" max="4883" width="6.7109375" style="19" customWidth="1"/>
    <col min="4884" max="5107" width="9.140625" style="19" customWidth="1"/>
    <col min="5108" max="5108" width="6.7109375" style="19" customWidth="1"/>
    <col min="5109" max="5109" width="14" style="19" customWidth="1"/>
    <col min="5110" max="5129" width="11.7109375" style="19" customWidth="1"/>
    <col min="5130" max="5138" width="9" style="19" customWidth="1"/>
    <col min="5139" max="5139" width="6.7109375" style="19" customWidth="1"/>
    <col min="5140" max="5363" width="9.140625" style="19" customWidth="1"/>
    <col min="5364" max="5364" width="6.7109375" style="19" customWidth="1"/>
    <col min="5365" max="5365" width="14" style="19" customWidth="1"/>
    <col min="5366" max="5385" width="11.7109375" style="19" customWidth="1"/>
    <col min="5386" max="5394" width="9" style="19" customWidth="1"/>
    <col min="5395" max="5395" width="6.7109375" style="19" customWidth="1"/>
    <col min="5396" max="5619" width="9.140625" style="19" customWidth="1"/>
    <col min="5620" max="5620" width="6.7109375" style="19" customWidth="1"/>
    <col min="5621" max="5621" width="14" style="19" customWidth="1"/>
    <col min="5622" max="5641" width="11.7109375" style="19" customWidth="1"/>
    <col min="5642" max="5650" width="9" style="19" customWidth="1"/>
    <col min="5651" max="5651" width="6.7109375" style="19" customWidth="1"/>
    <col min="5652" max="5875" width="9.140625" style="19" customWidth="1"/>
    <col min="5876" max="5876" width="6.7109375" style="19" customWidth="1"/>
    <col min="5877" max="5877" width="14" style="19" customWidth="1"/>
    <col min="5878" max="5897" width="11.7109375" style="19" customWidth="1"/>
    <col min="5898" max="5906" width="9" style="19" customWidth="1"/>
    <col min="5907" max="5907" width="6.7109375" style="19" customWidth="1"/>
    <col min="5908" max="6131" width="9.140625" style="19" customWidth="1"/>
    <col min="6132" max="6132" width="6.7109375" style="19" customWidth="1"/>
    <col min="6133" max="6133" width="14" style="19" customWidth="1"/>
    <col min="6134" max="6153" width="11.7109375" style="19" customWidth="1"/>
    <col min="6154" max="6162" width="9" style="19" customWidth="1"/>
    <col min="6163" max="6163" width="6.7109375" style="19" customWidth="1"/>
    <col min="6164" max="6387" width="9.140625" style="19" customWidth="1"/>
    <col min="6388" max="6388" width="6.7109375" style="19" customWidth="1"/>
    <col min="6389" max="6389" width="14" style="19" customWidth="1"/>
    <col min="6390" max="6409" width="11.7109375" style="19" customWidth="1"/>
    <col min="6410" max="6418" width="9" style="19" customWidth="1"/>
    <col min="6419" max="6419" width="6.7109375" style="19" customWidth="1"/>
    <col min="6420" max="6643" width="9.140625" style="19" customWidth="1"/>
    <col min="6644" max="6644" width="6.7109375" style="19" customWidth="1"/>
    <col min="6645" max="6645" width="14" style="19" customWidth="1"/>
    <col min="6646" max="6665" width="11.7109375" style="19" customWidth="1"/>
    <col min="6666" max="6674" width="9" style="19" customWidth="1"/>
    <col min="6675" max="6675" width="6.7109375" style="19" customWidth="1"/>
    <col min="6676" max="6899" width="9.140625" style="19" customWidth="1"/>
    <col min="6900" max="6900" width="6.7109375" style="19" customWidth="1"/>
    <col min="6901" max="6901" width="14" style="19" customWidth="1"/>
    <col min="6902" max="6921" width="11.7109375" style="19" customWidth="1"/>
    <col min="6922" max="6930" width="9" style="19" customWidth="1"/>
    <col min="6931" max="6931" width="6.7109375" style="19" customWidth="1"/>
    <col min="6932" max="7155" width="9.140625" style="19" customWidth="1"/>
    <col min="7156" max="7156" width="6.7109375" style="19" customWidth="1"/>
    <col min="7157" max="7157" width="14" style="19" customWidth="1"/>
    <col min="7158" max="7177" width="11.7109375" style="19" customWidth="1"/>
    <col min="7178" max="7186" width="9" style="19" customWidth="1"/>
    <col min="7187" max="7187" width="6.7109375" style="19" customWidth="1"/>
    <col min="7188" max="7411" width="9.140625" style="19" customWidth="1"/>
    <col min="7412" max="7412" width="6.7109375" style="19" customWidth="1"/>
    <col min="7413" max="7413" width="14" style="19" customWidth="1"/>
    <col min="7414" max="7433" width="11.7109375" style="19" customWidth="1"/>
    <col min="7434" max="7442" width="9" style="19" customWidth="1"/>
    <col min="7443" max="7443" width="6.7109375" style="19" customWidth="1"/>
    <col min="7444" max="7667" width="9.140625" style="19" customWidth="1"/>
    <col min="7668" max="7668" width="6.7109375" style="19" customWidth="1"/>
    <col min="7669" max="7669" width="14" style="19" customWidth="1"/>
    <col min="7670" max="7689" width="11.7109375" style="19" customWidth="1"/>
    <col min="7690" max="7698" width="9" style="19" customWidth="1"/>
    <col min="7699" max="7699" width="6.7109375" style="19" customWidth="1"/>
    <col min="7700" max="7923" width="9.140625" style="19" customWidth="1"/>
    <col min="7924" max="7924" width="6.7109375" style="19" customWidth="1"/>
    <col min="7925" max="7925" width="14" style="19" customWidth="1"/>
    <col min="7926" max="7945" width="11.7109375" style="19" customWidth="1"/>
    <col min="7946" max="7954" width="9" style="19" customWidth="1"/>
    <col min="7955" max="7955" width="6.7109375" style="19" customWidth="1"/>
    <col min="7956" max="8179" width="9.140625" style="19" customWidth="1"/>
    <col min="8180" max="8180" width="6.7109375" style="19" customWidth="1"/>
    <col min="8181" max="8181" width="14" style="19" customWidth="1"/>
    <col min="8182" max="8201" width="11.7109375" style="19" customWidth="1"/>
    <col min="8202" max="8210" width="9" style="19" customWidth="1"/>
    <col min="8211" max="8211" width="6.7109375" style="19" customWidth="1"/>
    <col min="8212" max="8435" width="9.140625" style="19" customWidth="1"/>
    <col min="8436" max="8436" width="6.7109375" style="19" customWidth="1"/>
    <col min="8437" max="8437" width="14" style="19" customWidth="1"/>
    <col min="8438" max="8457" width="11.7109375" style="19" customWidth="1"/>
    <col min="8458" max="8466" width="9" style="19" customWidth="1"/>
    <col min="8467" max="8467" width="6.7109375" style="19" customWidth="1"/>
    <col min="8468" max="8691" width="9.140625" style="19" customWidth="1"/>
    <col min="8692" max="8692" width="6.7109375" style="19" customWidth="1"/>
    <col min="8693" max="8693" width="14" style="19" customWidth="1"/>
    <col min="8694" max="8713" width="11.7109375" style="19" customWidth="1"/>
    <col min="8714" max="8722" width="9" style="19" customWidth="1"/>
    <col min="8723" max="8723" width="6.7109375" style="19" customWidth="1"/>
    <col min="8724" max="8947" width="9.140625" style="19" customWidth="1"/>
    <col min="8948" max="8948" width="6.7109375" style="19" customWidth="1"/>
    <col min="8949" max="8949" width="14" style="19" customWidth="1"/>
    <col min="8950" max="8969" width="11.7109375" style="19" customWidth="1"/>
    <col min="8970" max="8978" width="9" style="19" customWidth="1"/>
    <col min="8979" max="8979" width="6.7109375" style="19" customWidth="1"/>
    <col min="8980" max="9203" width="9.140625" style="19" customWidth="1"/>
    <col min="9204" max="9204" width="6.7109375" style="19" customWidth="1"/>
    <col min="9205" max="9205" width="14" style="19" customWidth="1"/>
    <col min="9206" max="9225" width="11.7109375" style="19" customWidth="1"/>
    <col min="9226" max="9234" width="9" style="19" customWidth="1"/>
    <col min="9235" max="9235" width="6.7109375" style="19" customWidth="1"/>
    <col min="9236" max="9459" width="9.140625" style="19" customWidth="1"/>
    <col min="9460" max="9460" width="6.7109375" style="19" customWidth="1"/>
    <col min="9461" max="9461" width="14" style="19" customWidth="1"/>
    <col min="9462" max="9481" width="11.7109375" style="19" customWidth="1"/>
    <col min="9482" max="9490" width="9" style="19" customWidth="1"/>
    <col min="9491" max="9491" width="6.7109375" style="19" customWidth="1"/>
    <col min="9492" max="9715" width="9.140625" style="19" customWidth="1"/>
    <col min="9716" max="9716" width="6.7109375" style="19" customWidth="1"/>
    <col min="9717" max="9717" width="14" style="19" customWidth="1"/>
    <col min="9718" max="9737" width="11.7109375" style="19" customWidth="1"/>
    <col min="9738" max="9746" width="9" style="19" customWidth="1"/>
    <col min="9747" max="9747" width="6.7109375" style="19" customWidth="1"/>
    <col min="9748" max="9971" width="9.140625" style="19" customWidth="1"/>
    <col min="9972" max="9972" width="6.7109375" style="19" customWidth="1"/>
    <col min="9973" max="9973" width="14" style="19" customWidth="1"/>
    <col min="9974" max="9993" width="11.7109375" style="19" customWidth="1"/>
    <col min="9994" max="10002" width="9" style="19" customWidth="1"/>
    <col min="10003" max="10003" width="6.7109375" style="19" customWidth="1"/>
    <col min="10004" max="10227" width="9.140625" style="19" customWidth="1"/>
    <col min="10228" max="10228" width="6.7109375" style="19" customWidth="1"/>
    <col min="10229" max="10229" width="14" style="19" customWidth="1"/>
    <col min="10230" max="10249" width="11.7109375" style="19" customWidth="1"/>
    <col min="10250" max="10258" width="9" style="19" customWidth="1"/>
    <col min="10259" max="10259" width="6.7109375" style="19" customWidth="1"/>
    <col min="10260" max="10483" width="9.140625" style="19" customWidth="1"/>
    <col min="10484" max="10484" width="6.7109375" style="19" customWidth="1"/>
    <col min="10485" max="10485" width="14" style="19" customWidth="1"/>
    <col min="10486" max="10505" width="11.7109375" style="19" customWidth="1"/>
    <col min="10506" max="10514" width="9" style="19" customWidth="1"/>
    <col min="10515" max="10515" width="6.7109375" style="19" customWidth="1"/>
    <col min="10516" max="10739" width="9.140625" style="19" customWidth="1"/>
    <col min="10740" max="10740" width="6.7109375" style="19" customWidth="1"/>
    <col min="10741" max="10741" width="14" style="19" customWidth="1"/>
    <col min="10742" max="10761" width="11.7109375" style="19" customWidth="1"/>
    <col min="10762" max="10770" width="9" style="19" customWidth="1"/>
    <col min="10771" max="10771" width="6.7109375" style="19" customWidth="1"/>
    <col min="10772" max="10995" width="9.140625" style="19" customWidth="1"/>
    <col min="10996" max="10996" width="6.7109375" style="19" customWidth="1"/>
    <col min="10997" max="10997" width="14" style="19" customWidth="1"/>
    <col min="10998" max="11017" width="11.7109375" style="19" customWidth="1"/>
    <col min="11018" max="11026" width="9" style="19" customWidth="1"/>
    <col min="11027" max="11027" width="6.7109375" style="19" customWidth="1"/>
    <col min="11028" max="11251" width="9.140625" style="19" customWidth="1"/>
    <col min="11252" max="11252" width="6.7109375" style="19" customWidth="1"/>
    <col min="11253" max="11253" width="14" style="19" customWidth="1"/>
    <col min="11254" max="11273" width="11.7109375" style="19" customWidth="1"/>
    <col min="11274" max="11282" width="9" style="19" customWidth="1"/>
    <col min="11283" max="11283" width="6.7109375" style="19" customWidth="1"/>
    <col min="11284" max="11507" width="9.140625" style="19" customWidth="1"/>
    <col min="11508" max="11508" width="6.7109375" style="19" customWidth="1"/>
    <col min="11509" max="11509" width="14" style="19" customWidth="1"/>
    <col min="11510" max="11529" width="11.7109375" style="19" customWidth="1"/>
    <col min="11530" max="11538" width="9" style="19" customWidth="1"/>
    <col min="11539" max="11539" width="6.7109375" style="19" customWidth="1"/>
    <col min="11540" max="11763" width="9.140625" style="19" customWidth="1"/>
    <col min="11764" max="11764" width="6.7109375" style="19" customWidth="1"/>
    <col min="11765" max="11765" width="14" style="19" customWidth="1"/>
    <col min="11766" max="11785" width="11.7109375" style="19" customWidth="1"/>
    <col min="11786" max="11794" width="9" style="19" customWidth="1"/>
    <col min="11795" max="11795" width="6.7109375" style="19" customWidth="1"/>
    <col min="11796" max="12019" width="9.140625" style="19" customWidth="1"/>
    <col min="12020" max="12020" width="6.7109375" style="19" customWidth="1"/>
    <col min="12021" max="12021" width="14" style="19" customWidth="1"/>
    <col min="12022" max="12041" width="11.7109375" style="19" customWidth="1"/>
    <col min="12042" max="12050" width="9" style="19" customWidth="1"/>
    <col min="12051" max="12051" width="6.7109375" style="19" customWidth="1"/>
    <col min="12052" max="12275" width="9.140625" style="19" customWidth="1"/>
    <col min="12276" max="12276" width="6.7109375" style="19" customWidth="1"/>
    <col min="12277" max="12277" width="14" style="19" customWidth="1"/>
    <col min="12278" max="12297" width="11.7109375" style="19" customWidth="1"/>
    <col min="12298" max="12306" width="9" style="19" customWidth="1"/>
    <col min="12307" max="12307" width="6.7109375" style="19" customWidth="1"/>
    <col min="12308" max="12531" width="9.140625" style="19" customWidth="1"/>
    <col min="12532" max="12532" width="6.7109375" style="19" customWidth="1"/>
    <col min="12533" max="12533" width="14" style="19" customWidth="1"/>
    <col min="12534" max="12553" width="11.7109375" style="19" customWidth="1"/>
    <col min="12554" max="12562" width="9" style="19" customWidth="1"/>
    <col min="12563" max="12563" width="6.7109375" style="19" customWidth="1"/>
    <col min="12564" max="12787" width="9.140625" style="19" customWidth="1"/>
    <col min="12788" max="12788" width="6.7109375" style="19" customWidth="1"/>
    <col min="12789" max="12789" width="14" style="19" customWidth="1"/>
    <col min="12790" max="12809" width="11.7109375" style="19" customWidth="1"/>
    <col min="12810" max="12818" width="9" style="19" customWidth="1"/>
    <col min="12819" max="12819" width="6.7109375" style="19" customWidth="1"/>
    <col min="12820" max="13043" width="9.140625" style="19" customWidth="1"/>
    <col min="13044" max="13044" width="6.7109375" style="19" customWidth="1"/>
    <col min="13045" max="13045" width="14" style="19" customWidth="1"/>
    <col min="13046" max="13065" width="11.7109375" style="19" customWidth="1"/>
    <col min="13066" max="13074" width="9" style="19" customWidth="1"/>
    <col min="13075" max="13075" width="6.7109375" style="19" customWidth="1"/>
    <col min="13076" max="13299" width="9.140625" style="19" customWidth="1"/>
    <col min="13300" max="13300" width="6.7109375" style="19" customWidth="1"/>
    <col min="13301" max="13301" width="14" style="19" customWidth="1"/>
    <col min="13302" max="13321" width="11.7109375" style="19" customWidth="1"/>
    <col min="13322" max="13330" width="9" style="19" customWidth="1"/>
    <col min="13331" max="13331" width="6.7109375" style="19" customWidth="1"/>
    <col min="13332" max="13555" width="9.140625" style="19" customWidth="1"/>
    <col min="13556" max="13556" width="6.7109375" style="19" customWidth="1"/>
    <col min="13557" max="13557" width="14" style="19" customWidth="1"/>
    <col min="13558" max="13577" width="11.7109375" style="19" customWidth="1"/>
    <col min="13578" max="13586" width="9" style="19" customWidth="1"/>
    <col min="13587" max="13587" width="6.7109375" style="19" customWidth="1"/>
    <col min="13588" max="13811" width="9.140625" style="19" customWidth="1"/>
    <col min="13812" max="13812" width="6.7109375" style="19" customWidth="1"/>
    <col min="13813" max="13813" width="14" style="19" customWidth="1"/>
    <col min="13814" max="13833" width="11.7109375" style="19" customWidth="1"/>
    <col min="13834" max="13842" width="9" style="19" customWidth="1"/>
    <col min="13843" max="13843" width="6.7109375" style="19" customWidth="1"/>
    <col min="13844" max="14067" width="9.140625" style="19" customWidth="1"/>
    <col min="14068" max="14068" width="6.7109375" style="19" customWidth="1"/>
    <col min="14069" max="14069" width="14" style="19" customWidth="1"/>
    <col min="14070" max="14089" width="11.7109375" style="19" customWidth="1"/>
    <col min="14090" max="14098" width="9" style="19" customWidth="1"/>
    <col min="14099" max="14099" width="6.7109375" style="19" customWidth="1"/>
    <col min="14100" max="14323" width="9.140625" style="19" customWidth="1"/>
    <col min="14324" max="14324" width="6.7109375" style="19" customWidth="1"/>
    <col min="14325" max="14325" width="14" style="19" customWidth="1"/>
    <col min="14326" max="14345" width="11.7109375" style="19" customWidth="1"/>
    <col min="14346" max="14354" width="9" style="19" customWidth="1"/>
    <col min="14355" max="14355" width="6.7109375" style="19" customWidth="1"/>
    <col min="14356" max="14579" width="9.140625" style="19" customWidth="1"/>
    <col min="14580" max="14580" width="6.7109375" style="19" customWidth="1"/>
    <col min="14581" max="14581" width="14" style="19" customWidth="1"/>
    <col min="14582" max="14601" width="11.7109375" style="19" customWidth="1"/>
    <col min="14602" max="14610" width="9" style="19" customWidth="1"/>
    <col min="14611" max="14611" width="6.7109375" style="19" customWidth="1"/>
    <col min="14612" max="14835" width="9.140625" style="19" customWidth="1"/>
    <col min="14836" max="14836" width="6.7109375" style="19" customWidth="1"/>
    <col min="14837" max="14837" width="14" style="19" customWidth="1"/>
    <col min="14838" max="14857" width="11.7109375" style="19" customWidth="1"/>
    <col min="14858" max="14866" width="9" style="19" customWidth="1"/>
    <col min="14867" max="14867" width="6.7109375" style="19" customWidth="1"/>
    <col min="14868" max="15091" width="9.140625" style="19" customWidth="1"/>
    <col min="15092" max="15092" width="6.7109375" style="19" customWidth="1"/>
    <col min="15093" max="15093" width="14" style="19" customWidth="1"/>
    <col min="15094" max="15113" width="11.7109375" style="19" customWidth="1"/>
    <col min="15114" max="15122" width="9" style="19" customWidth="1"/>
    <col min="15123" max="15123" width="6.7109375" style="19" customWidth="1"/>
    <col min="15124" max="15347" width="9.140625" style="19" customWidth="1"/>
    <col min="15348" max="15348" width="6.7109375" style="19" customWidth="1"/>
    <col min="15349" max="15349" width="14" style="19" customWidth="1"/>
    <col min="15350" max="15369" width="11.7109375" style="19" customWidth="1"/>
    <col min="15370" max="15378" width="9" style="19" customWidth="1"/>
    <col min="15379" max="15379" width="6.7109375" style="19" customWidth="1"/>
    <col min="15380" max="15603" width="9.140625" style="19" customWidth="1"/>
    <col min="15604" max="15604" width="6.7109375" style="19" customWidth="1"/>
    <col min="15605" max="15605" width="14" style="19" customWidth="1"/>
    <col min="15606" max="15625" width="11.7109375" style="19" customWidth="1"/>
    <col min="15626" max="15634" width="9" style="19" customWidth="1"/>
    <col min="15635" max="15635" width="6.7109375" style="19" customWidth="1"/>
    <col min="15636" max="15859" width="9.140625" style="19" customWidth="1"/>
    <col min="15860" max="15860" width="6.7109375" style="19" customWidth="1"/>
    <col min="15861" max="15861" width="14" style="19" customWidth="1"/>
    <col min="15862" max="15881" width="11.7109375" style="19" customWidth="1"/>
    <col min="15882" max="15890" width="9" style="19" customWidth="1"/>
    <col min="15891" max="15891" width="6.7109375" style="19" customWidth="1"/>
    <col min="15892" max="16115" width="9.140625" style="19" customWidth="1"/>
    <col min="16116" max="16116" width="6.7109375" style="19" customWidth="1"/>
    <col min="16117" max="16117" width="14" style="19" customWidth="1"/>
    <col min="16118" max="16137" width="11.7109375" style="19" customWidth="1"/>
    <col min="16138" max="16146" width="9" style="19" customWidth="1"/>
    <col min="16147" max="16147" width="6.7109375" style="19" customWidth="1"/>
    <col min="16148" max="16384" width="9.140625" style="19" customWidth="1"/>
  </cols>
  <sheetData>
    <row r="1" spans="1:32" ht="18.75" customHeight="1" x14ac:dyDescent="0.2">
      <c r="B1" s="179" t="s">
        <v>64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20"/>
      <c r="P1" s="21"/>
      <c r="Q1" s="21"/>
      <c r="R1" s="20"/>
    </row>
    <row r="2" spans="1:32" ht="15" customHeight="1" x14ac:dyDescent="0.2">
      <c r="B2" s="144">
        <v>2023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22"/>
      <c r="P2" s="40" t="s">
        <v>29</v>
      </c>
      <c r="Q2" s="23"/>
      <c r="R2" s="22"/>
    </row>
    <row r="3" spans="1:32" ht="15" customHeight="1" x14ac:dyDescent="0.2">
      <c r="C3" s="24"/>
      <c r="D3" s="24"/>
      <c r="E3" s="24"/>
      <c r="F3" s="24"/>
      <c r="G3" s="24"/>
      <c r="H3" s="24"/>
      <c r="I3" s="24"/>
      <c r="J3" s="24"/>
      <c r="K3" s="24"/>
    </row>
    <row r="4" spans="1:32" ht="24.95" customHeight="1" x14ac:dyDescent="0.2">
      <c r="B4" s="134" t="s">
        <v>65</v>
      </c>
      <c r="C4" s="182" t="s">
        <v>17</v>
      </c>
      <c r="D4" s="182"/>
      <c r="E4" s="182"/>
      <c r="F4" s="182"/>
      <c r="G4" s="182"/>
      <c r="H4" s="182"/>
      <c r="I4" s="180" t="s">
        <v>116</v>
      </c>
      <c r="J4" s="180"/>
      <c r="K4" s="180" t="s">
        <v>117</v>
      </c>
      <c r="L4" s="180"/>
      <c r="M4" s="175" t="s">
        <v>0</v>
      </c>
      <c r="N4" s="176"/>
    </row>
    <row r="5" spans="1:32" ht="24.95" customHeight="1" x14ac:dyDescent="0.2">
      <c r="B5" s="134"/>
      <c r="C5" s="183" t="s">
        <v>114</v>
      </c>
      <c r="D5" s="183"/>
      <c r="E5" s="183" t="s">
        <v>115</v>
      </c>
      <c r="F5" s="183"/>
      <c r="G5" s="183" t="s">
        <v>0</v>
      </c>
      <c r="H5" s="183"/>
      <c r="I5" s="181"/>
      <c r="J5" s="181"/>
      <c r="K5" s="181"/>
      <c r="L5" s="181"/>
      <c r="M5" s="177"/>
      <c r="N5" s="178"/>
    </row>
    <row r="6" spans="1:32" ht="24.95" customHeight="1" x14ac:dyDescent="0.2">
      <c r="B6" s="134"/>
      <c r="C6" s="25" t="s">
        <v>84</v>
      </c>
      <c r="D6" s="25" t="s">
        <v>85</v>
      </c>
      <c r="E6" s="25" t="s">
        <v>84</v>
      </c>
      <c r="F6" s="25" t="s">
        <v>85</v>
      </c>
      <c r="G6" s="25" t="s">
        <v>84</v>
      </c>
      <c r="H6" s="25" t="s">
        <v>85</v>
      </c>
      <c r="I6" s="25" t="s">
        <v>84</v>
      </c>
      <c r="J6" s="25" t="s">
        <v>85</v>
      </c>
      <c r="K6" s="25" t="s">
        <v>84</v>
      </c>
      <c r="L6" s="25" t="s">
        <v>85</v>
      </c>
      <c r="M6" s="25" t="s">
        <v>84</v>
      </c>
      <c r="N6" s="25" t="s">
        <v>85</v>
      </c>
      <c r="O6" s="26"/>
      <c r="P6" s="27"/>
      <c r="Q6" s="27"/>
      <c r="R6" s="26"/>
    </row>
    <row r="7" spans="1:32" s="28" customFormat="1" ht="11.25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9"/>
      <c r="P7" s="30"/>
      <c r="Q7" s="30"/>
      <c r="R7" s="29"/>
    </row>
    <row r="8" spans="1:32" s="28" customFormat="1" ht="18" customHeight="1" x14ac:dyDescent="0.2">
      <c r="B8" s="4" t="s">
        <v>1</v>
      </c>
      <c r="C8" s="73">
        <v>564091.29000000039</v>
      </c>
      <c r="D8" s="73">
        <v>4728628.74</v>
      </c>
      <c r="E8" s="73">
        <v>1000</v>
      </c>
      <c r="F8" s="73">
        <v>12760</v>
      </c>
      <c r="G8" s="73">
        <v>565091.29000000039</v>
      </c>
      <c r="H8" s="73">
        <v>4741388.74</v>
      </c>
      <c r="I8" s="73">
        <v>427842.49999999988</v>
      </c>
      <c r="J8" s="73">
        <v>2705797.1200000001</v>
      </c>
      <c r="K8" s="73">
        <v>12186.900000000001</v>
      </c>
      <c r="L8" s="73">
        <v>195830.59</v>
      </c>
      <c r="M8" s="73">
        <v>1005120.6900000003</v>
      </c>
      <c r="N8" s="73">
        <v>7643016.4500000002</v>
      </c>
      <c r="O8" s="31"/>
      <c r="P8" s="42"/>
      <c r="Q8" s="30"/>
      <c r="R8" s="29"/>
    </row>
    <row r="9" spans="1:32" s="28" customFormat="1" ht="18" customHeight="1" x14ac:dyDescent="0.2">
      <c r="B9" s="6" t="s">
        <v>86</v>
      </c>
      <c r="C9" s="69">
        <v>0</v>
      </c>
      <c r="D9" s="6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3">
        <v>0</v>
      </c>
      <c r="N9" s="73">
        <v>0</v>
      </c>
      <c r="O9" s="29"/>
      <c r="P9" s="42"/>
      <c r="Q9" s="30"/>
      <c r="R9" s="29"/>
    </row>
    <row r="10" spans="1:32" s="28" customFormat="1" ht="18" customHeight="1" x14ac:dyDescent="0.2">
      <c r="B10" s="6" t="s">
        <v>87</v>
      </c>
      <c r="C10" s="69">
        <v>25377.400000000012</v>
      </c>
      <c r="D10" s="69">
        <v>238791.84</v>
      </c>
      <c r="E10" s="79">
        <v>1000</v>
      </c>
      <c r="F10" s="79">
        <v>12760</v>
      </c>
      <c r="G10" s="79">
        <v>26377.400000000012</v>
      </c>
      <c r="H10" s="79">
        <v>251551.84</v>
      </c>
      <c r="I10" s="79">
        <v>25304.100000000009</v>
      </c>
      <c r="J10" s="79">
        <v>141925.64000000004</v>
      </c>
      <c r="K10" s="79">
        <v>1578.2000000000003</v>
      </c>
      <c r="L10" s="79">
        <v>32621.819999999996</v>
      </c>
      <c r="M10" s="73">
        <v>53259.700000000019</v>
      </c>
      <c r="N10" s="73">
        <v>426099.30000000005</v>
      </c>
      <c r="O10" s="29"/>
      <c r="P10" s="42"/>
      <c r="Q10" s="30"/>
      <c r="R10" s="29"/>
    </row>
    <row r="11" spans="1:32" s="28" customFormat="1" ht="17.25" customHeight="1" x14ac:dyDescent="0.2">
      <c r="B11" s="6" t="s">
        <v>2</v>
      </c>
      <c r="C11" s="69">
        <v>538713.89000000036</v>
      </c>
      <c r="D11" s="69">
        <v>4489836.9000000004</v>
      </c>
      <c r="E11" s="79">
        <v>0</v>
      </c>
      <c r="F11" s="79">
        <v>0</v>
      </c>
      <c r="G11" s="79">
        <v>538713.89000000036</v>
      </c>
      <c r="H11" s="79">
        <v>4489836.9000000004</v>
      </c>
      <c r="I11" s="79">
        <v>402538.39999999985</v>
      </c>
      <c r="J11" s="79">
        <v>2563871.48</v>
      </c>
      <c r="K11" s="79">
        <v>10608.7</v>
      </c>
      <c r="L11" s="79">
        <v>163208.76999999999</v>
      </c>
      <c r="M11" s="73">
        <v>951860.99000000022</v>
      </c>
      <c r="N11" s="73">
        <v>7216917.1500000004</v>
      </c>
      <c r="O11" s="29"/>
      <c r="P11" s="42"/>
      <c r="Q11" s="30"/>
      <c r="R11" s="29"/>
    </row>
    <row r="12" spans="1:32" s="1" customFormat="1" ht="3" customHeight="1" x14ac:dyDescent="0.2">
      <c r="A12" s="2"/>
      <c r="B12" s="5"/>
      <c r="C12" s="69"/>
      <c r="D12" s="69"/>
      <c r="E12" s="79"/>
      <c r="F12" s="79"/>
      <c r="G12" s="79"/>
      <c r="H12" s="79"/>
      <c r="I12" s="79"/>
      <c r="J12" s="79"/>
      <c r="K12" s="79"/>
      <c r="L12" s="79"/>
      <c r="M12" s="73"/>
      <c r="N12" s="73"/>
      <c r="O12" s="10"/>
      <c r="P12" s="42"/>
      <c r="Q12" s="10"/>
      <c r="R12" s="10"/>
      <c r="S12" s="10"/>
      <c r="T12" s="10"/>
      <c r="U12" s="10"/>
      <c r="V12" s="10"/>
      <c r="W12" s="10"/>
      <c r="X12" s="8"/>
      <c r="Y12" s="8"/>
      <c r="Z12" s="8"/>
      <c r="AA12" s="8"/>
      <c r="AC12" s="9"/>
      <c r="AD12" s="9"/>
      <c r="AE12" s="7"/>
      <c r="AF12" s="7"/>
    </row>
    <row r="13" spans="1:32" s="28" customFormat="1" ht="18" customHeight="1" x14ac:dyDescent="0.2">
      <c r="B13" s="4" t="s">
        <v>88</v>
      </c>
      <c r="C13" s="76">
        <v>15474.300000000001</v>
      </c>
      <c r="D13" s="76">
        <v>202716.94999999998</v>
      </c>
      <c r="E13" s="76">
        <v>2000</v>
      </c>
      <c r="F13" s="76">
        <v>16992</v>
      </c>
      <c r="G13" s="76">
        <v>17474.300000000003</v>
      </c>
      <c r="H13" s="76">
        <v>219708.94999999995</v>
      </c>
      <c r="I13" s="76">
        <v>2279.4000000000005</v>
      </c>
      <c r="J13" s="76">
        <v>15281.529999999997</v>
      </c>
      <c r="K13" s="76">
        <v>466.8</v>
      </c>
      <c r="L13" s="76">
        <v>9228</v>
      </c>
      <c r="M13" s="76">
        <v>20220.499999999996</v>
      </c>
      <c r="N13" s="76">
        <v>244218.47999999998</v>
      </c>
      <c r="O13" s="29"/>
      <c r="P13" s="42"/>
      <c r="Q13" s="30"/>
      <c r="R13" s="29"/>
    </row>
    <row r="14" spans="1:32" s="28" customFormat="1" ht="18" customHeight="1" x14ac:dyDescent="0.2">
      <c r="B14" s="6" t="s">
        <v>118</v>
      </c>
      <c r="C14" s="69">
        <v>8.4</v>
      </c>
      <c r="D14" s="69">
        <v>122.09</v>
      </c>
      <c r="E14" s="79">
        <v>0</v>
      </c>
      <c r="F14" s="79">
        <v>0</v>
      </c>
      <c r="G14" s="79">
        <v>8.4</v>
      </c>
      <c r="H14" s="79">
        <v>122.09</v>
      </c>
      <c r="I14" s="79">
        <v>0</v>
      </c>
      <c r="J14" s="79">
        <v>0</v>
      </c>
      <c r="K14" s="79">
        <v>0</v>
      </c>
      <c r="L14" s="79">
        <v>0</v>
      </c>
      <c r="M14" s="73">
        <v>8.4</v>
      </c>
      <c r="N14" s="73">
        <v>122.09</v>
      </c>
      <c r="O14" s="29"/>
      <c r="P14" s="42"/>
      <c r="Q14" s="32"/>
      <c r="R14" s="29"/>
      <c r="U14" s="32"/>
    </row>
    <row r="15" spans="1:32" s="28" customFormat="1" ht="18" customHeight="1" x14ac:dyDescent="0.2">
      <c r="B15" s="6" t="s">
        <v>90</v>
      </c>
      <c r="C15" s="69">
        <v>783.00000000000011</v>
      </c>
      <c r="D15" s="69">
        <v>15351.86</v>
      </c>
      <c r="E15" s="79">
        <v>0</v>
      </c>
      <c r="F15" s="79">
        <v>0</v>
      </c>
      <c r="G15" s="79">
        <v>783.00000000000011</v>
      </c>
      <c r="H15" s="79">
        <v>15351.86</v>
      </c>
      <c r="I15" s="79">
        <v>42</v>
      </c>
      <c r="J15" s="79">
        <v>220.75</v>
      </c>
      <c r="K15" s="79">
        <v>0</v>
      </c>
      <c r="L15" s="79">
        <v>0</v>
      </c>
      <c r="M15" s="73">
        <v>825.00000000000011</v>
      </c>
      <c r="N15" s="73">
        <v>15572.61</v>
      </c>
      <c r="O15" s="29"/>
      <c r="P15" s="42"/>
      <c r="Q15" s="32"/>
      <c r="R15" s="29"/>
      <c r="U15" s="32"/>
    </row>
    <row r="16" spans="1:32" ht="18" customHeight="1" x14ac:dyDescent="0.2">
      <c r="B16" s="107" t="s">
        <v>91</v>
      </c>
      <c r="C16" s="69">
        <v>0</v>
      </c>
      <c r="D16" s="6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3">
        <v>0</v>
      </c>
      <c r="N16" s="73">
        <v>0</v>
      </c>
      <c r="O16" s="26"/>
      <c r="P16" s="42"/>
      <c r="Q16" s="32"/>
      <c r="R16" s="26"/>
      <c r="S16" s="32"/>
      <c r="U16" s="32"/>
    </row>
    <row r="17" spans="2:21" ht="18" customHeight="1" x14ac:dyDescent="0.2">
      <c r="B17" s="6" t="s">
        <v>92</v>
      </c>
      <c r="C17" s="69">
        <v>0</v>
      </c>
      <c r="D17" s="6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3">
        <v>0</v>
      </c>
      <c r="N17" s="73">
        <v>0</v>
      </c>
      <c r="O17" s="26"/>
      <c r="P17" s="42"/>
      <c r="Q17" s="32"/>
      <c r="R17" s="26"/>
      <c r="S17" s="32"/>
      <c r="U17" s="32"/>
    </row>
    <row r="18" spans="2:21" s="28" customFormat="1" ht="18" customHeight="1" x14ac:dyDescent="0.2">
      <c r="B18" s="6" t="s">
        <v>89</v>
      </c>
      <c r="C18" s="69">
        <v>1372.1999999999998</v>
      </c>
      <c r="D18" s="69">
        <v>33798.69</v>
      </c>
      <c r="E18" s="79">
        <v>0</v>
      </c>
      <c r="F18" s="79">
        <v>0</v>
      </c>
      <c r="G18" s="79">
        <v>1372.1999999999998</v>
      </c>
      <c r="H18" s="79">
        <v>33798.69</v>
      </c>
      <c r="I18" s="79">
        <v>1411.2</v>
      </c>
      <c r="J18" s="79">
        <v>10288.759999999998</v>
      </c>
      <c r="K18" s="79">
        <v>42</v>
      </c>
      <c r="L18" s="79">
        <v>750</v>
      </c>
      <c r="M18" s="73">
        <v>2825.3999999999996</v>
      </c>
      <c r="N18" s="73">
        <v>44837.45</v>
      </c>
      <c r="O18" s="29"/>
      <c r="P18" s="42"/>
      <c r="Q18" s="32"/>
      <c r="R18" s="29"/>
      <c r="U18" s="32"/>
    </row>
    <row r="19" spans="2:21" ht="18" customHeight="1" x14ac:dyDescent="0.2">
      <c r="B19" s="6" t="s">
        <v>94</v>
      </c>
      <c r="C19" s="69">
        <v>0</v>
      </c>
      <c r="D19" s="6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3">
        <v>0</v>
      </c>
      <c r="N19" s="73">
        <v>0</v>
      </c>
      <c r="O19" s="26"/>
      <c r="P19" s="42"/>
      <c r="Q19" s="32"/>
      <c r="R19" s="26"/>
      <c r="S19" s="32"/>
      <c r="U19" s="32"/>
    </row>
    <row r="20" spans="2:21" ht="18" customHeight="1" x14ac:dyDescent="0.2">
      <c r="B20" s="6" t="s">
        <v>119</v>
      </c>
      <c r="C20" s="69">
        <v>29.4</v>
      </c>
      <c r="D20" s="69">
        <v>571.61</v>
      </c>
      <c r="E20" s="79">
        <v>0</v>
      </c>
      <c r="F20" s="79">
        <v>0</v>
      </c>
      <c r="G20" s="79">
        <v>29.4</v>
      </c>
      <c r="H20" s="79">
        <v>571.61</v>
      </c>
      <c r="I20" s="79">
        <v>0</v>
      </c>
      <c r="J20" s="79">
        <v>0</v>
      </c>
      <c r="K20" s="79">
        <v>0</v>
      </c>
      <c r="L20" s="79">
        <v>0</v>
      </c>
      <c r="M20" s="73">
        <v>29.4</v>
      </c>
      <c r="N20" s="73">
        <v>571.61</v>
      </c>
      <c r="O20" s="26"/>
      <c r="P20" s="42"/>
      <c r="Q20" s="32"/>
      <c r="R20" s="26"/>
      <c r="S20" s="32"/>
      <c r="U20" s="32"/>
    </row>
    <row r="21" spans="2:21" ht="18" customHeight="1" x14ac:dyDescent="0.2">
      <c r="B21" s="6" t="s">
        <v>120</v>
      </c>
      <c r="C21" s="69">
        <v>201.6</v>
      </c>
      <c r="D21" s="69">
        <v>7494</v>
      </c>
      <c r="E21" s="79">
        <v>0</v>
      </c>
      <c r="F21" s="79">
        <v>0</v>
      </c>
      <c r="G21" s="79">
        <v>201.6</v>
      </c>
      <c r="H21" s="79">
        <v>7494</v>
      </c>
      <c r="I21" s="79">
        <v>0</v>
      </c>
      <c r="J21" s="79">
        <v>0</v>
      </c>
      <c r="K21" s="79">
        <v>0</v>
      </c>
      <c r="L21" s="79">
        <v>0</v>
      </c>
      <c r="M21" s="73">
        <v>201.6</v>
      </c>
      <c r="N21" s="73">
        <v>7494</v>
      </c>
      <c r="O21" s="26"/>
      <c r="P21" s="42"/>
      <c r="Q21" s="32"/>
      <c r="R21" s="26"/>
      <c r="S21" s="32"/>
      <c r="U21" s="32"/>
    </row>
    <row r="22" spans="2:21" ht="18" customHeight="1" x14ac:dyDescent="0.2">
      <c r="B22" s="107" t="s">
        <v>96</v>
      </c>
      <c r="C22" s="69">
        <v>2855.3999999999996</v>
      </c>
      <c r="D22" s="69">
        <v>35425.42</v>
      </c>
      <c r="E22" s="79">
        <v>2000</v>
      </c>
      <c r="F22" s="79">
        <v>16992</v>
      </c>
      <c r="G22" s="79">
        <v>4855.3999999999996</v>
      </c>
      <c r="H22" s="79">
        <v>52417.42</v>
      </c>
      <c r="I22" s="79">
        <v>491.40000000000003</v>
      </c>
      <c r="J22" s="79">
        <v>2582.71</v>
      </c>
      <c r="K22" s="79">
        <v>0</v>
      </c>
      <c r="L22" s="79">
        <v>0</v>
      </c>
      <c r="M22" s="73">
        <v>5346.7999999999993</v>
      </c>
      <c r="N22" s="73">
        <v>55000.13</v>
      </c>
      <c r="O22" s="26"/>
      <c r="P22" s="42"/>
      <c r="Q22" s="32"/>
      <c r="R22" s="26"/>
      <c r="S22" s="32"/>
      <c r="U22" s="32"/>
    </row>
    <row r="23" spans="2:21" ht="18" customHeight="1" x14ac:dyDescent="0.2">
      <c r="B23" s="6" t="s">
        <v>121</v>
      </c>
      <c r="C23" s="69">
        <v>1122</v>
      </c>
      <c r="D23" s="69">
        <v>22776.75</v>
      </c>
      <c r="E23" s="79">
        <v>0</v>
      </c>
      <c r="F23" s="79">
        <v>0</v>
      </c>
      <c r="G23" s="79">
        <v>1122</v>
      </c>
      <c r="H23" s="79">
        <v>22776.75</v>
      </c>
      <c r="I23" s="79">
        <v>0</v>
      </c>
      <c r="J23" s="79">
        <v>0</v>
      </c>
      <c r="K23" s="79">
        <v>268.8</v>
      </c>
      <c r="L23" s="79">
        <v>4500</v>
      </c>
      <c r="M23" s="73">
        <v>1390.8</v>
      </c>
      <c r="N23" s="73">
        <v>27276.75</v>
      </c>
      <c r="O23" s="26"/>
      <c r="P23" s="42"/>
      <c r="Q23" s="32"/>
      <c r="R23" s="26"/>
      <c r="S23" s="32"/>
      <c r="U23" s="32"/>
    </row>
    <row r="24" spans="2:21" ht="18" customHeight="1" x14ac:dyDescent="0.2">
      <c r="B24" s="6" t="s">
        <v>122</v>
      </c>
      <c r="C24" s="69">
        <v>8649.9</v>
      </c>
      <c r="D24" s="69">
        <v>81027.98</v>
      </c>
      <c r="E24" s="79">
        <v>0</v>
      </c>
      <c r="F24" s="79">
        <v>0</v>
      </c>
      <c r="G24" s="79">
        <v>8649.9</v>
      </c>
      <c r="H24" s="79">
        <v>81027.98</v>
      </c>
      <c r="I24" s="79">
        <v>0</v>
      </c>
      <c r="J24" s="79">
        <v>0</v>
      </c>
      <c r="K24" s="79">
        <v>0</v>
      </c>
      <c r="L24" s="79">
        <v>0</v>
      </c>
      <c r="M24" s="73">
        <v>8649.9</v>
      </c>
      <c r="N24" s="73">
        <v>81027.98</v>
      </c>
      <c r="O24" s="26"/>
      <c r="P24" s="42"/>
      <c r="Q24" s="32"/>
      <c r="R24" s="26"/>
      <c r="S24" s="32"/>
      <c r="U24" s="32"/>
    </row>
    <row r="25" spans="2:21" ht="18" customHeight="1" x14ac:dyDescent="0.2">
      <c r="B25" s="6" t="s">
        <v>98</v>
      </c>
      <c r="C25" s="69">
        <v>232.2</v>
      </c>
      <c r="D25" s="69">
        <v>3281.94</v>
      </c>
      <c r="E25" s="79">
        <v>0</v>
      </c>
      <c r="F25" s="79">
        <v>0</v>
      </c>
      <c r="G25" s="79">
        <v>232.2</v>
      </c>
      <c r="H25" s="79">
        <v>3281.94</v>
      </c>
      <c r="I25" s="79">
        <v>150</v>
      </c>
      <c r="J25" s="79">
        <v>791.92000000000007</v>
      </c>
      <c r="K25" s="79">
        <v>0</v>
      </c>
      <c r="L25" s="79">
        <v>0</v>
      </c>
      <c r="M25" s="73">
        <v>382.2</v>
      </c>
      <c r="N25" s="73">
        <v>4073.86</v>
      </c>
      <c r="O25" s="26"/>
      <c r="P25" s="42"/>
      <c r="Q25" s="32"/>
      <c r="R25" s="26"/>
      <c r="S25" s="32"/>
      <c r="U25" s="32"/>
    </row>
    <row r="26" spans="2:21" ht="18" customHeight="1" x14ac:dyDescent="0.2">
      <c r="B26" s="6" t="s">
        <v>99</v>
      </c>
      <c r="C26" s="69">
        <v>0</v>
      </c>
      <c r="D26" s="6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176.39999999999998</v>
      </c>
      <c r="J26" s="79">
        <v>1353.24</v>
      </c>
      <c r="K26" s="79">
        <v>0</v>
      </c>
      <c r="L26" s="79">
        <v>0</v>
      </c>
      <c r="M26" s="73">
        <v>176.39999999999998</v>
      </c>
      <c r="N26" s="73">
        <v>1353.24</v>
      </c>
      <c r="O26" s="26"/>
      <c r="P26" s="42"/>
      <c r="Q26" s="32"/>
      <c r="R26" s="26"/>
      <c r="S26" s="32"/>
      <c r="U26" s="32"/>
    </row>
    <row r="27" spans="2:21" ht="18" customHeight="1" x14ac:dyDescent="0.2">
      <c r="B27" s="6" t="s">
        <v>101</v>
      </c>
      <c r="C27" s="69">
        <v>216</v>
      </c>
      <c r="D27" s="69">
        <v>2778</v>
      </c>
      <c r="E27" s="79">
        <v>0</v>
      </c>
      <c r="F27" s="79">
        <v>0</v>
      </c>
      <c r="G27" s="79">
        <v>216</v>
      </c>
      <c r="H27" s="79">
        <v>2778</v>
      </c>
      <c r="I27" s="79">
        <v>0</v>
      </c>
      <c r="J27" s="79">
        <v>0</v>
      </c>
      <c r="K27" s="79">
        <v>156</v>
      </c>
      <c r="L27" s="79">
        <v>3978</v>
      </c>
      <c r="M27" s="73">
        <v>372</v>
      </c>
      <c r="N27" s="73">
        <v>6756</v>
      </c>
      <c r="O27" s="26"/>
      <c r="P27" s="42"/>
      <c r="Q27" s="32"/>
      <c r="R27" s="26"/>
      <c r="S27" s="32"/>
      <c r="U27" s="32"/>
    </row>
    <row r="28" spans="2:21" ht="18" customHeight="1" x14ac:dyDescent="0.2">
      <c r="B28" s="6" t="s">
        <v>100</v>
      </c>
      <c r="C28" s="69">
        <v>4.2</v>
      </c>
      <c r="D28" s="69">
        <v>88.61</v>
      </c>
      <c r="E28" s="79">
        <v>0</v>
      </c>
      <c r="F28" s="79">
        <v>0</v>
      </c>
      <c r="G28" s="79">
        <v>4.2</v>
      </c>
      <c r="H28" s="79">
        <v>88.61</v>
      </c>
      <c r="I28" s="79">
        <v>8.4</v>
      </c>
      <c r="J28" s="79">
        <v>44.15</v>
      </c>
      <c r="K28" s="79">
        <v>0</v>
      </c>
      <c r="L28" s="79">
        <v>0</v>
      </c>
      <c r="M28" s="73">
        <v>12.600000000000001</v>
      </c>
      <c r="N28" s="73">
        <v>132.76</v>
      </c>
      <c r="O28" s="26"/>
      <c r="P28" s="42"/>
      <c r="Q28" s="32"/>
      <c r="R28" s="26"/>
      <c r="S28" s="32"/>
      <c r="U28" s="32"/>
    </row>
    <row r="29" spans="2:21" ht="3" customHeight="1" x14ac:dyDescent="0.2">
      <c r="B29" s="6"/>
      <c r="C29" s="69"/>
      <c r="D29" s="69"/>
      <c r="E29" s="79"/>
      <c r="F29" s="79"/>
      <c r="G29" s="79"/>
      <c r="H29" s="79"/>
      <c r="I29" s="79"/>
      <c r="J29" s="79"/>
      <c r="K29" s="79"/>
      <c r="L29" s="79"/>
      <c r="M29" s="73"/>
      <c r="N29" s="73"/>
      <c r="O29" s="26"/>
      <c r="P29" s="42"/>
      <c r="Q29" s="32"/>
      <c r="R29" s="26"/>
      <c r="S29" s="32"/>
      <c r="U29" s="32"/>
    </row>
    <row r="30" spans="2:21" ht="18" customHeight="1" x14ac:dyDescent="0.2">
      <c r="B30" s="4" t="s">
        <v>16</v>
      </c>
      <c r="C30" s="76">
        <v>3531.6000000000004</v>
      </c>
      <c r="D30" s="76">
        <v>31270.260000000002</v>
      </c>
      <c r="E30" s="76">
        <v>220</v>
      </c>
      <c r="F30" s="76">
        <v>3920.4</v>
      </c>
      <c r="G30" s="76">
        <v>3751.6000000000004</v>
      </c>
      <c r="H30" s="76">
        <v>35190.659999999996</v>
      </c>
      <c r="I30" s="76">
        <v>7940.04</v>
      </c>
      <c r="J30" s="76">
        <v>40983.64</v>
      </c>
      <c r="K30" s="76">
        <v>266.39999999999998</v>
      </c>
      <c r="L30" s="76">
        <v>3900</v>
      </c>
      <c r="M30" s="76">
        <v>11958.04</v>
      </c>
      <c r="N30" s="76">
        <v>80074.3</v>
      </c>
      <c r="O30" s="26"/>
      <c r="P30" s="42"/>
      <c r="Q30" s="32"/>
      <c r="R30" s="26"/>
      <c r="S30" s="32"/>
      <c r="U30" s="32"/>
    </row>
    <row r="31" spans="2:21" ht="18" customHeight="1" x14ac:dyDescent="0.2">
      <c r="B31" s="6" t="s">
        <v>102</v>
      </c>
      <c r="C31" s="69">
        <v>63</v>
      </c>
      <c r="D31" s="69">
        <v>473.54</v>
      </c>
      <c r="E31" s="79">
        <v>0</v>
      </c>
      <c r="F31" s="79">
        <v>0</v>
      </c>
      <c r="G31" s="79">
        <v>63</v>
      </c>
      <c r="H31" s="79">
        <v>473.54</v>
      </c>
      <c r="I31" s="79">
        <v>420</v>
      </c>
      <c r="J31" s="79">
        <v>2207.44</v>
      </c>
      <c r="K31" s="79">
        <v>0</v>
      </c>
      <c r="L31" s="79">
        <v>0</v>
      </c>
      <c r="M31" s="73">
        <v>483</v>
      </c>
      <c r="N31" s="73">
        <v>2680.98</v>
      </c>
      <c r="O31" s="26"/>
      <c r="P31" s="42"/>
      <c r="Q31" s="32"/>
      <c r="R31" s="26"/>
      <c r="S31" s="32"/>
      <c r="U31" s="32"/>
    </row>
    <row r="32" spans="2:21" ht="18" customHeight="1" x14ac:dyDescent="0.2">
      <c r="B32" s="6" t="s">
        <v>104</v>
      </c>
      <c r="C32" s="69">
        <v>378</v>
      </c>
      <c r="D32" s="69">
        <v>2428.34</v>
      </c>
      <c r="E32" s="79">
        <v>220</v>
      </c>
      <c r="F32" s="79">
        <v>3920.4</v>
      </c>
      <c r="G32" s="79">
        <v>598</v>
      </c>
      <c r="H32" s="79">
        <v>6348.74</v>
      </c>
      <c r="I32" s="79">
        <v>4117.5</v>
      </c>
      <c r="J32" s="79">
        <v>16639.98</v>
      </c>
      <c r="K32" s="79">
        <v>0</v>
      </c>
      <c r="L32" s="79">
        <v>0</v>
      </c>
      <c r="M32" s="73">
        <v>4715.5</v>
      </c>
      <c r="N32" s="73">
        <v>22988.720000000001</v>
      </c>
      <c r="O32" s="26"/>
      <c r="P32" s="42"/>
      <c r="Q32" s="32"/>
      <c r="R32" s="26"/>
      <c r="S32" s="32"/>
      <c r="U32" s="32"/>
    </row>
    <row r="33" spans="1:62" ht="18" customHeight="1" x14ac:dyDescent="0.2">
      <c r="B33" s="6" t="s">
        <v>113</v>
      </c>
      <c r="C33" s="69">
        <v>0</v>
      </c>
      <c r="D33" s="6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168</v>
      </c>
      <c r="J33" s="79">
        <v>2227.6800000000003</v>
      </c>
      <c r="K33" s="79">
        <v>132</v>
      </c>
      <c r="L33" s="79">
        <v>1500</v>
      </c>
      <c r="M33" s="73">
        <v>300</v>
      </c>
      <c r="N33" s="73">
        <v>3727.6800000000003</v>
      </c>
      <c r="O33" s="26"/>
      <c r="P33" s="42"/>
      <c r="Q33" s="32"/>
      <c r="R33" s="26"/>
      <c r="S33" s="32"/>
      <c r="U33" s="32"/>
    </row>
    <row r="34" spans="1:62" ht="18" customHeight="1" x14ac:dyDescent="0.2">
      <c r="B34" s="6" t="s">
        <v>26</v>
      </c>
      <c r="C34" s="69">
        <v>234.6</v>
      </c>
      <c r="D34" s="69">
        <v>1886.85</v>
      </c>
      <c r="E34" s="79">
        <v>0</v>
      </c>
      <c r="F34" s="79">
        <v>0</v>
      </c>
      <c r="G34" s="79">
        <v>234.6</v>
      </c>
      <c r="H34" s="79">
        <v>1886.85</v>
      </c>
      <c r="I34" s="79">
        <v>738</v>
      </c>
      <c r="J34" s="79">
        <v>5079.0199999999995</v>
      </c>
      <c r="K34" s="79">
        <v>0</v>
      </c>
      <c r="L34" s="79">
        <v>0</v>
      </c>
      <c r="M34" s="73">
        <v>972.6</v>
      </c>
      <c r="N34" s="73">
        <v>6965.869999999999</v>
      </c>
      <c r="O34" s="26"/>
      <c r="P34" s="42"/>
      <c r="Q34" s="32"/>
      <c r="R34" s="26"/>
      <c r="S34" s="32"/>
      <c r="U34" s="32"/>
    </row>
    <row r="35" spans="1:62" ht="18" customHeight="1" x14ac:dyDescent="0.2">
      <c r="B35" s="6" t="s">
        <v>124</v>
      </c>
      <c r="C35" s="69">
        <v>0</v>
      </c>
      <c r="D35" s="6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33.6</v>
      </c>
      <c r="J35" s="79">
        <v>176.6</v>
      </c>
      <c r="K35" s="79">
        <v>0</v>
      </c>
      <c r="L35" s="79">
        <v>0</v>
      </c>
      <c r="M35" s="73">
        <v>33.6</v>
      </c>
      <c r="N35" s="73">
        <v>176.6</v>
      </c>
      <c r="O35" s="26"/>
      <c r="P35" s="42"/>
      <c r="Q35" s="32"/>
      <c r="R35" s="26"/>
      <c r="S35" s="32"/>
      <c r="U35" s="32"/>
    </row>
    <row r="36" spans="1:62" ht="18" customHeight="1" x14ac:dyDescent="0.2">
      <c r="B36" s="6" t="s">
        <v>103</v>
      </c>
      <c r="C36" s="69">
        <v>1515.6</v>
      </c>
      <c r="D36" s="69">
        <v>13270.79</v>
      </c>
      <c r="E36" s="79">
        <v>0</v>
      </c>
      <c r="F36" s="79">
        <v>0</v>
      </c>
      <c r="G36" s="79">
        <v>1515.6</v>
      </c>
      <c r="H36" s="79">
        <v>13270.79</v>
      </c>
      <c r="I36" s="79">
        <v>535.20000000000005</v>
      </c>
      <c r="J36" s="79">
        <v>3884.7</v>
      </c>
      <c r="K36" s="79">
        <v>0</v>
      </c>
      <c r="L36" s="79">
        <v>0</v>
      </c>
      <c r="M36" s="73">
        <v>2050.8000000000002</v>
      </c>
      <c r="N36" s="73">
        <v>17155.490000000002</v>
      </c>
      <c r="O36" s="26"/>
      <c r="P36" s="42"/>
      <c r="Q36" s="32"/>
      <c r="R36" s="26"/>
      <c r="S36" s="32"/>
      <c r="U36" s="32"/>
    </row>
    <row r="37" spans="1:62" ht="18" customHeight="1" x14ac:dyDescent="0.2">
      <c r="B37" s="6" t="s">
        <v>107</v>
      </c>
      <c r="C37" s="69">
        <v>0</v>
      </c>
      <c r="D37" s="6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3">
        <v>0</v>
      </c>
      <c r="N37" s="73">
        <v>0</v>
      </c>
      <c r="O37" s="26"/>
      <c r="P37" s="42"/>
      <c r="Q37" s="32"/>
      <c r="R37" s="26"/>
      <c r="S37" s="32"/>
      <c r="U37" s="32"/>
    </row>
    <row r="38" spans="1:62" ht="18" customHeight="1" x14ac:dyDescent="0.2">
      <c r="B38" s="106" t="s">
        <v>106</v>
      </c>
      <c r="C38" s="69">
        <v>374.40000000000003</v>
      </c>
      <c r="D38" s="69">
        <v>5020.17</v>
      </c>
      <c r="E38" s="79">
        <v>0</v>
      </c>
      <c r="F38" s="79">
        <v>0</v>
      </c>
      <c r="G38" s="79">
        <v>374.40000000000003</v>
      </c>
      <c r="H38" s="79">
        <v>5020.17</v>
      </c>
      <c r="I38" s="79">
        <v>1927.74</v>
      </c>
      <c r="J38" s="79">
        <v>10768.219999999998</v>
      </c>
      <c r="K38" s="79">
        <v>134.4</v>
      </c>
      <c r="L38" s="79">
        <v>2400</v>
      </c>
      <c r="M38" s="73">
        <v>2436.54</v>
      </c>
      <c r="N38" s="73">
        <v>18188.39</v>
      </c>
      <c r="O38" s="26"/>
      <c r="P38" s="42"/>
      <c r="Q38" s="32"/>
      <c r="R38" s="26"/>
      <c r="S38" s="32"/>
      <c r="U38" s="32"/>
    </row>
    <row r="39" spans="1:62" ht="18" customHeight="1" x14ac:dyDescent="0.2">
      <c r="A39" s="34"/>
      <c r="B39" s="6" t="s">
        <v>25</v>
      </c>
      <c r="C39" s="69">
        <v>739.2</v>
      </c>
      <c r="D39" s="69">
        <v>5491.1</v>
      </c>
      <c r="E39" s="79">
        <v>0</v>
      </c>
      <c r="F39" s="79">
        <v>0</v>
      </c>
      <c r="G39" s="79">
        <v>739.2</v>
      </c>
      <c r="H39" s="79">
        <v>5491.1</v>
      </c>
      <c r="I39" s="79">
        <v>0</v>
      </c>
      <c r="J39" s="79">
        <v>0</v>
      </c>
      <c r="K39" s="79">
        <v>0</v>
      </c>
      <c r="L39" s="79">
        <v>0</v>
      </c>
      <c r="M39" s="73">
        <v>739.2</v>
      </c>
      <c r="N39" s="73">
        <v>5491.1</v>
      </c>
      <c r="O39" s="26"/>
      <c r="P39" s="42"/>
      <c r="Q39" s="32"/>
      <c r="R39" s="26"/>
      <c r="S39" s="32"/>
      <c r="U39" s="32"/>
    </row>
    <row r="40" spans="1:62" ht="18" customHeight="1" x14ac:dyDescent="0.2">
      <c r="B40" s="6" t="s">
        <v>125</v>
      </c>
      <c r="C40" s="69">
        <v>8.4</v>
      </c>
      <c r="D40" s="69">
        <v>66.97</v>
      </c>
      <c r="E40" s="79">
        <v>0</v>
      </c>
      <c r="F40" s="79">
        <v>0</v>
      </c>
      <c r="G40" s="79">
        <v>8.4</v>
      </c>
      <c r="H40" s="79">
        <v>66.97</v>
      </c>
      <c r="I40" s="79">
        <v>0</v>
      </c>
      <c r="J40" s="79">
        <v>0</v>
      </c>
      <c r="K40" s="79">
        <v>0</v>
      </c>
      <c r="L40" s="79">
        <v>0</v>
      </c>
      <c r="M40" s="73">
        <v>8.4</v>
      </c>
      <c r="N40" s="73">
        <v>66.97</v>
      </c>
      <c r="O40" s="26"/>
      <c r="P40" s="42"/>
      <c r="Q40" s="32"/>
      <c r="R40" s="26"/>
      <c r="S40" s="32"/>
      <c r="U40" s="32"/>
    </row>
    <row r="41" spans="1:62" ht="18" customHeight="1" x14ac:dyDescent="0.2">
      <c r="B41" s="6" t="s">
        <v>123</v>
      </c>
      <c r="C41" s="69">
        <v>218.4</v>
      </c>
      <c r="D41" s="69">
        <v>2632.5</v>
      </c>
      <c r="E41" s="79">
        <v>0</v>
      </c>
      <c r="F41" s="79">
        <v>0</v>
      </c>
      <c r="G41" s="79">
        <v>218.4</v>
      </c>
      <c r="H41" s="79">
        <v>2632.5</v>
      </c>
      <c r="I41" s="79">
        <v>0</v>
      </c>
      <c r="J41" s="79">
        <v>0</v>
      </c>
      <c r="K41" s="79">
        <v>0</v>
      </c>
      <c r="L41" s="79">
        <v>0</v>
      </c>
      <c r="M41" s="73">
        <v>218.4</v>
      </c>
      <c r="N41" s="73">
        <v>2632.5</v>
      </c>
      <c r="O41" s="26"/>
      <c r="P41" s="42"/>
      <c r="Q41" s="32"/>
      <c r="R41" s="26"/>
      <c r="S41" s="32"/>
      <c r="U41" s="32"/>
    </row>
    <row r="42" spans="1:62" ht="3" customHeight="1" x14ac:dyDescent="0.2">
      <c r="B42" s="6"/>
      <c r="C42" s="69"/>
      <c r="D42" s="69"/>
      <c r="E42" s="79"/>
      <c r="F42" s="79"/>
      <c r="G42" s="79"/>
      <c r="H42" s="79"/>
      <c r="I42" s="79"/>
      <c r="J42" s="79"/>
      <c r="K42" s="79"/>
      <c r="L42" s="79"/>
      <c r="M42" s="73"/>
      <c r="N42" s="73"/>
      <c r="O42" s="26"/>
      <c r="P42" s="42"/>
      <c r="Q42" s="32"/>
      <c r="R42" s="26"/>
      <c r="S42" s="32"/>
      <c r="U42" s="32"/>
    </row>
    <row r="43" spans="1:62" ht="18" customHeight="1" x14ac:dyDescent="0.2">
      <c r="B43" s="33" t="s">
        <v>0</v>
      </c>
      <c r="C43" s="76">
        <v>583097.19000000029</v>
      </c>
      <c r="D43" s="76">
        <v>4962615.9500000011</v>
      </c>
      <c r="E43" s="76">
        <v>3220</v>
      </c>
      <c r="F43" s="76">
        <v>33672.400000000001</v>
      </c>
      <c r="G43" s="76">
        <v>586317.19000000029</v>
      </c>
      <c r="H43" s="76">
        <v>4996288.3500000015</v>
      </c>
      <c r="I43" s="76">
        <v>438061.93999999994</v>
      </c>
      <c r="J43" s="76">
        <v>2762062.2900000005</v>
      </c>
      <c r="K43" s="76">
        <v>12920.1</v>
      </c>
      <c r="L43" s="76">
        <v>208958.59</v>
      </c>
      <c r="M43" s="76">
        <v>1037299.2300000004</v>
      </c>
      <c r="N43" s="76">
        <v>7967309.2300000004</v>
      </c>
      <c r="O43" s="26"/>
      <c r="P43" s="42"/>
      <c r="Q43" s="32"/>
      <c r="R43" s="26"/>
      <c r="S43" s="32"/>
      <c r="U43" s="32"/>
    </row>
    <row r="44" spans="1:62" ht="7.5" customHeight="1" x14ac:dyDescent="0.2">
      <c r="B44" s="24"/>
      <c r="C44" s="35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6"/>
      <c r="P44" s="27"/>
      <c r="Q44" s="27"/>
      <c r="R44" s="26"/>
      <c r="S44" s="26"/>
    </row>
    <row r="45" spans="1:62" ht="3" customHeight="1" x14ac:dyDescent="0.2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6"/>
      <c r="P45" s="27"/>
      <c r="Q45" s="27"/>
      <c r="R45" s="26"/>
      <c r="S45" s="26"/>
    </row>
    <row r="46" spans="1:62" ht="7.5" customHeight="1" x14ac:dyDescent="0.2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7"/>
      <c r="Q46" s="27"/>
      <c r="R46" s="26"/>
      <c r="S46" s="26"/>
    </row>
    <row r="47" spans="1:62" s="38" customFormat="1" ht="12.75" customHeight="1" x14ac:dyDescent="0.15">
      <c r="B47" s="184" t="s">
        <v>58</v>
      </c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</row>
    <row r="48" spans="1:62" s="38" customFormat="1" ht="12.75" customHeight="1" x14ac:dyDescent="0.15">
      <c r="B48" s="130" t="s">
        <v>3</v>
      </c>
      <c r="C48" s="130"/>
      <c r="D48" s="130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1"/>
      <c r="BJ48" s="111"/>
    </row>
    <row r="49" spans="2:62" s="38" customFormat="1" ht="3" customHeight="1" x14ac:dyDescent="0.15"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2"/>
      <c r="BJ49" s="112"/>
    </row>
    <row r="50" spans="2:62" ht="14.25" customHeight="1" x14ac:dyDescent="0.2">
      <c r="B50" s="174" t="s">
        <v>59</v>
      </c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</row>
    <row r="51" spans="2:62" ht="14.25" customHeight="1" x14ac:dyDescent="0.2">
      <c r="B51" s="142" t="s">
        <v>109</v>
      </c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</row>
    <row r="52" spans="2:62" ht="14.25" customHeight="1" x14ac:dyDescent="0.2">
      <c r="B52" s="142" t="s">
        <v>126</v>
      </c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</row>
    <row r="53" spans="2:62" ht="14.25" customHeight="1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</row>
    <row r="54" spans="2:62" ht="15" customHeight="1" x14ac:dyDescent="0.2">
      <c r="B54" s="40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</row>
    <row r="55" spans="2:62" ht="15.75" customHeight="1" x14ac:dyDescent="0.2"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2:62" ht="15.75" customHeight="1" x14ac:dyDescent="0.2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2:62" ht="15.75" customHeight="1" x14ac:dyDescent="0.2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2:62" ht="15.75" customHeight="1" x14ac:dyDescent="0.2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</sheetData>
  <mergeCells count="15">
    <mergeCell ref="B50:N50"/>
    <mergeCell ref="B51:N51"/>
    <mergeCell ref="B52:N52"/>
    <mergeCell ref="M4:N5"/>
    <mergeCell ref="B1:N1"/>
    <mergeCell ref="B2:N2"/>
    <mergeCell ref="B4:B6"/>
    <mergeCell ref="B48:D48"/>
    <mergeCell ref="I4:J5"/>
    <mergeCell ref="K4:L5"/>
    <mergeCell ref="C4:H4"/>
    <mergeCell ref="C5:D5"/>
    <mergeCell ref="E5:F5"/>
    <mergeCell ref="G5:H5"/>
    <mergeCell ref="B47:N47"/>
  </mergeCells>
  <hyperlinks>
    <hyperlink ref="P2" location="Contents!A1" display="(Back to Contents)" xr:uid="{80903A44-FF21-4F1C-A8E2-EC9F585DE723}"/>
    <hyperlink ref="B48" r:id="rId1" display="http://estatistica.gov-madeira.pt/" xr:uid="{A18B3498-5E47-450A-83E1-DF0DFDEA22A4}"/>
    <hyperlink ref="B48:D48" r:id="rId2" display="https://estatistica.madeira.gov.pt/" xr:uid="{A74C6AA6-A362-445F-9A66-D3699471072C}"/>
  </hyperlinks>
  <printOptions horizontalCentered="1"/>
  <pageMargins left="7.874015748031496E-2" right="7.874015748031496E-2" top="0.6692913385826772" bottom="0.27559055118110237" header="0" footer="0"/>
  <pageSetup paperSize="9" scale="65" orientation="landscape" horizontalDpi="200" verticalDpi="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Contents</vt:lpstr>
      <vt:lpstr>Conventional signs</vt:lpstr>
      <vt:lpstr>Technical notes</vt:lpstr>
      <vt:lpstr>Q.1</vt:lpstr>
      <vt:lpstr>Q.2</vt:lpstr>
      <vt:lpstr>Q.3</vt:lpstr>
      <vt:lpstr>Q.4</vt:lpstr>
      <vt:lpstr>Contents!Área_de_Impressão</vt:lpstr>
      <vt:lpstr>'Conventional signs'!Área_de_Impressão</vt:lpstr>
      <vt:lpstr>Q.1!Área_de_Impressão</vt:lpstr>
      <vt:lpstr>Q.2!Área_de_Impressão</vt:lpstr>
      <vt:lpstr>Q.3!Área_de_Impressão</vt:lpstr>
      <vt:lpstr>Q.4!Área_de_Impressão</vt:lpstr>
      <vt:lpstr>'Technical notes'!Área_de_Impressão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2024-01-30T16:00:40Z</cp:lastPrinted>
  <dcterms:created xsi:type="dcterms:W3CDTF">2022-04-18T15:08:11Z</dcterms:created>
  <dcterms:modified xsi:type="dcterms:W3CDTF">2024-01-30T16:00:46Z</dcterms:modified>
</cp:coreProperties>
</file>