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nc\Construcao_e_Habitacao\Construção e Habitação - Séries Retropetivas\Vendas de Cimento - Série Retrospetiva\"/>
    </mc:Choice>
  </mc:AlternateContent>
  <xr:revisionPtr revIDLastSave="0" documentId="13_ncr:1_{7D92C637-80A2-43ED-A8EE-E9CD47CA5DA6}" xr6:coauthVersionLast="47" xr6:coauthVersionMax="47" xr10:uidLastSave="{00000000-0000-0000-0000-000000000000}"/>
  <bookViews>
    <workbookView xWindow="-110" yWindow="-110" windowWidth="19420" windowHeight="10300" xr2:uid="{CAB78082-39EA-437B-9101-CBDB330F5942}"/>
  </bookViews>
  <sheets>
    <sheet name="Contents" sheetId="2" r:id="rId1"/>
    <sheet name="CS - Quantity" sheetId="1" r:id="rId2"/>
    <sheet name="CS - Valu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53" i="1"/>
  <c r="O9" i="3"/>
  <c r="O52" i="1"/>
</calcChain>
</file>

<file path=xl/sharedStrings.xml><?xml version="1.0" encoding="utf-8"?>
<sst xmlns="http://schemas.openxmlformats.org/spreadsheetml/2006/main" count="119" uniqueCount="28">
  <si>
    <t>Total</t>
  </si>
  <si>
    <t>x</t>
  </si>
  <si>
    <t>Unit: Tonnes</t>
  </si>
  <si>
    <t>https://estatistica.madeira.gov.pt/</t>
  </si>
  <si>
    <t>Notes:</t>
  </si>
  <si>
    <t>Conventional sign:</t>
  </si>
  <si>
    <t>x  Not available.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</si>
  <si>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</si>
  <si>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</si>
  <si>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</si>
  <si>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</si>
  <si>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</si>
  <si>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</si>
  <si>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</si>
  <si>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</si>
  <si>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</si>
  <si>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</si>
  <si>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</si>
  <si>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</si>
  <si>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1 - Estimates of cement sales.</t>
  </si>
  <si>
    <t>2 - As number are rounded up or down, totals may not always match the sum of the parts.</t>
  </si>
  <si>
    <t>CEMENT SALES - Time Serie</t>
  </si>
  <si>
    <t>(Back to contents)</t>
  </si>
  <si>
    <t>Unit: Euros</t>
  </si>
  <si>
    <r>
      <t>Source:</t>
    </r>
    <r>
      <rPr>
        <sz val="7"/>
        <rFont val="Arial"/>
        <family val="2"/>
      </rPr>
      <t xml:space="preserve"> DREM, Cement Sales of Monthly Survey.</t>
    </r>
  </si>
  <si>
    <r>
      <t xml:space="preserve">Source: </t>
    </r>
    <r>
      <rPr>
        <sz val="7"/>
        <rFont val="Arial"/>
        <family val="2"/>
      </rPr>
      <t>DREM, Cement Sales of Monthly Survey.</t>
    </r>
  </si>
  <si>
    <t>1 - Cement Sales in Autonomous Region of Madeira (Quantity) - 1976-2026</t>
  </si>
  <si>
    <t>2 - Cement Sales in Autonomous Region of Madeira (Value) - 2019-2026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</si>
</sst>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\ ##0"/>
  </numFmts>
  <fonts count="1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8"/>
      <color rgb="FF012B5B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u/>
      <sz val="7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11" fillId="0" borderId="0" xfId="0" applyFont="1"/>
    <xf numFmtId="0" fontId="7" fillId="0" borderId="0" xfId="0" applyFont="1"/>
    <xf numFmtId="0" fontId="4" fillId="4" borderId="0" xfId="0" applyFont="1" applyFill="1"/>
    <xf numFmtId="0" fontId="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vertical="top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4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1" applyFill="1" applyAlignment="1" applyProtection="1"/>
    <xf numFmtId="0" fontId="9" fillId="0" borderId="0" xfId="1" applyAlignment="1" applyProtection="1"/>
    <xf numFmtId="164" fontId="1" fillId="4" borderId="0" xfId="0" applyNumberFormat="1" applyFont="1" applyFill="1"/>
    <xf numFmtId="0" fontId="1" fillId="0" borderId="0" xfId="0" applyFont="1"/>
    <xf numFmtId="0" fontId="1" fillId="4" borderId="0" xfId="0" applyFont="1" applyFill="1"/>
    <xf numFmtId="0" fontId="8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5" fillId="0" borderId="0" xfId="1" applyFont="1" applyAlignment="1" applyProtection="1">
      <alignment horizontal="left"/>
    </xf>
    <xf numFmtId="165" fontId="6" fillId="2" borderId="0" xfId="0" applyNumberFormat="1" applyFont="1" applyFill="1" applyAlignment="1">
      <alignment horizontal="left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tatistica.madeira.gov.pt/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9399-7277-4A67-8C56-137FCB032CBD}">
  <dimension ref="B1:B4"/>
  <sheetViews>
    <sheetView showGridLines="0" tabSelected="1" workbookViewId="0">
      <selection activeCell="B1" sqref="B1"/>
    </sheetView>
  </sheetViews>
  <sheetFormatPr defaultRowHeight="12.5" x14ac:dyDescent="0.25"/>
  <cols>
    <col min="1" max="1" width="1.7265625" customWidth="1"/>
    <col min="2" max="2" width="72" customWidth="1"/>
  </cols>
  <sheetData>
    <row r="1" spans="2:2" ht="30" customHeight="1" x14ac:dyDescent="0.25">
      <c r="B1" s="25" t="s">
        <v>21</v>
      </c>
    </row>
    <row r="2" spans="2:2" ht="15.75" customHeight="1" x14ac:dyDescent="0.25">
      <c r="B2" s="25"/>
    </row>
    <row r="3" spans="2:2" ht="15" customHeight="1" x14ac:dyDescent="0.25">
      <c r="B3" s="26" t="s">
        <v>26</v>
      </c>
    </row>
    <row r="4" spans="2:2" ht="15" customHeight="1" x14ac:dyDescent="0.25">
      <c r="B4" s="26" t="s">
        <v>27</v>
      </c>
    </row>
  </sheetData>
  <hyperlinks>
    <hyperlink ref="B3" location="'CS - Quantity'!A1" display="1 - Cement Sales in Autonomous Region of Madeira (Quantity) - 1976-2019" xr:uid="{CB951BE2-E0E9-42C3-8DA2-C2FFC46C55A3}"/>
    <hyperlink ref="B4" location="'CS - Value'!A1" display="2 - Cement Sales in Autonomous Region of Madeira (Value) - 2019" xr:uid="{7D519638-6F66-4986-B28F-DB11FE6F5F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E8E2-0B01-4E54-BC77-32DD7164C85D}">
  <sheetPr>
    <pageSetUpPr fitToPage="1"/>
  </sheetPr>
  <dimension ref="B1:AH66"/>
  <sheetViews>
    <sheetView showGridLines="0" workbookViewId="0">
      <selection activeCell="B1" sqref="B1:O1"/>
    </sheetView>
  </sheetViews>
  <sheetFormatPr defaultRowHeight="12.5" outlineLevelRow="1" x14ac:dyDescent="0.25"/>
  <cols>
    <col min="1" max="1" width="6.81640625" customWidth="1"/>
    <col min="2" max="2" width="9.7265625" customWidth="1"/>
    <col min="3" max="14" width="11.26953125" customWidth="1"/>
    <col min="15" max="15" width="12.81640625" customWidth="1"/>
    <col min="16" max="16" width="6.7265625" customWidth="1"/>
    <col min="17" max="17" width="16.54296875" customWidth="1"/>
  </cols>
  <sheetData>
    <row r="1" spans="2:17" ht="33" customHeight="1" x14ac:dyDescent="0.25">
      <c r="B1" s="31" t="s">
        <v>26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ht="21" customHeight="1" x14ac:dyDescent="0.25">
      <c r="O2" s="11" t="s">
        <v>2</v>
      </c>
      <c r="Q2" s="27" t="s">
        <v>22</v>
      </c>
    </row>
    <row r="3" spans="2:17" s="2" customFormat="1" ht="28.5" customHeight="1" x14ac:dyDescent="0.2">
      <c r="B3" s="24"/>
      <c r="C3" s="20" t="s">
        <v>7</v>
      </c>
      <c r="D3" s="21" t="s">
        <v>8</v>
      </c>
      <c r="E3" s="21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2" t="s">
        <v>0</v>
      </c>
    </row>
    <row r="4" spans="2:17" s="15" customFormat="1" ht="25.5" hidden="1" customHeight="1" outlineLevel="1" x14ac:dyDescent="0.25">
      <c r="B4" s="9">
        <v>1976</v>
      </c>
      <c r="C4" s="16" t="s">
        <v>1</v>
      </c>
      <c r="D4" s="16" t="s">
        <v>1</v>
      </c>
      <c r="E4" s="16" t="s">
        <v>1</v>
      </c>
      <c r="F4" s="16" t="s">
        <v>1</v>
      </c>
      <c r="G4" s="16" t="s">
        <v>1</v>
      </c>
      <c r="H4" s="16" t="s">
        <v>1</v>
      </c>
      <c r="I4" s="16" t="s">
        <v>1</v>
      </c>
      <c r="J4" s="16" t="s">
        <v>1</v>
      </c>
      <c r="K4" s="16" t="s">
        <v>1</v>
      </c>
      <c r="L4" s="16" t="s">
        <v>1</v>
      </c>
      <c r="M4" s="16" t="s">
        <v>1</v>
      </c>
      <c r="N4" s="16" t="s">
        <v>1</v>
      </c>
      <c r="O4" s="10">
        <v>48729</v>
      </c>
    </row>
    <row r="5" spans="2:17" s="15" customFormat="1" ht="25.5" hidden="1" customHeight="1" outlineLevel="1" x14ac:dyDescent="0.25">
      <c r="B5" s="9">
        <v>1977</v>
      </c>
      <c r="C5" s="16" t="s">
        <v>1</v>
      </c>
      <c r="D5" s="16" t="s">
        <v>1</v>
      </c>
      <c r="E5" s="16" t="s">
        <v>1</v>
      </c>
      <c r="F5" s="16" t="s">
        <v>1</v>
      </c>
      <c r="G5" s="16" t="s">
        <v>1</v>
      </c>
      <c r="H5" s="16" t="s">
        <v>1</v>
      </c>
      <c r="I5" s="16" t="s">
        <v>1</v>
      </c>
      <c r="J5" s="16" t="s">
        <v>1</v>
      </c>
      <c r="K5" s="16" t="s">
        <v>1</v>
      </c>
      <c r="L5" s="16" t="s">
        <v>1</v>
      </c>
      <c r="M5" s="16" t="s">
        <v>1</v>
      </c>
      <c r="N5" s="16" t="s">
        <v>1</v>
      </c>
      <c r="O5" s="10">
        <v>69646</v>
      </c>
    </row>
    <row r="6" spans="2:17" s="15" customFormat="1" ht="25.5" hidden="1" customHeight="1" outlineLevel="1" x14ac:dyDescent="0.25">
      <c r="B6" s="9">
        <v>1978</v>
      </c>
      <c r="C6" s="16" t="s">
        <v>1</v>
      </c>
      <c r="D6" s="16" t="s">
        <v>1</v>
      </c>
      <c r="E6" s="16" t="s">
        <v>1</v>
      </c>
      <c r="F6" s="16" t="s">
        <v>1</v>
      </c>
      <c r="G6" s="16" t="s">
        <v>1</v>
      </c>
      <c r="H6" s="16" t="s">
        <v>1</v>
      </c>
      <c r="I6" s="16" t="s">
        <v>1</v>
      </c>
      <c r="J6" s="16" t="s">
        <v>1</v>
      </c>
      <c r="K6" s="16" t="s">
        <v>1</v>
      </c>
      <c r="L6" s="16" t="s">
        <v>1</v>
      </c>
      <c r="M6" s="16" t="s">
        <v>1</v>
      </c>
      <c r="N6" s="16" t="s">
        <v>1</v>
      </c>
      <c r="O6" s="10">
        <v>83828</v>
      </c>
    </row>
    <row r="7" spans="2:17" s="15" customFormat="1" ht="25.5" hidden="1" customHeight="1" outlineLevel="1" x14ac:dyDescent="0.25">
      <c r="B7" s="9">
        <v>1979</v>
      </c>
      <c r="C7" s="16" t="s">
        <v>1</v>
      </c>
      <c r="D7" s="16" t="s">
        <v>1</v>
      </c>
      <c r="E7" s="16" t="s">
        <v>1</v>
      </c>
      <c r="F7" s="16" t="s">
        <v>1</v>
      </c>
      <c r="G7" s="16" t="s">
        <v>1</v>
      </c>
      <c r="H7" s="16" t="s">
        <v>1</v>
      </c>
      <c r="I7" s="16" t="s">
        <v>1</v>
      </c>
      <c r="J7" s="16" t="s">
        <v>1</v>
      </c>
      <c r="K7" s="16" t="s">
        <v>1</v>
      </c>
      <c r="L7" s="16" t="s">
        <v>1</v>
      </c>
      <c r="M7" s="16" t="s">
        <v>1</v>
      </c>
      <c r="N7" s="16" t="s">
        <v>1</v>
      </c>
      <c r="O7" s="10">
        <v>107545</v>
      </c>
    </row>
    <row r="8" spans="2:17" s="15" customFormat="1" ht="25.5" hidden="1" customHeight="1" outlineLevel="1" x14ac:dyDescent="0.25">
      <c r="B8" s="9">
        <v>1980</v>
      </c>
      <c r="C8" s="16" t="s">
        <v>1</v>
      </c>
      <c r="D8" s="16" t="s">
        <v>1</v>
      </c>
      <c r="E8" s="16" t="s">
        <v>1</v>
      </c>
      <c r="F8" s="16" t="s">
        <v>1</v>
      </c>
      <c r="G8" s="16" t="s">
        <v>1</v>
      </c>
      <c r="H8" s="16" t="s">
        <v>1</v>
      </c>
      <c r="I8" s="16" t="s">
        <v>1</v>
      </c>
      <c r="J8" s="16" t="s">
        <v>1</v>
      </c>
      <c r="K8" s="16" t="s">
        <v>1</v>
      </c>
      <c r="L8" s="16" t="s">
        <v>1</v>
      </c>
      <c r="M8" s="16" t="s">
        <v>1</v>
      </c>
      <c r="N8" s="16" t="s">
        <v>1</v>
      </c>
      <c r="O8" s="10">
        <v>129789</v>
      </c>
    </row>
    <row r="9" spans="2:17" s="15" customFormat="1" ht="25.5" hidden="1" customHeight="1" outlineLevel="1" x14ac:dyDescent="0.25">
      <c r="B9" s="9">
        <v>1981</v>
      </c>
      <c r="C9" s="16" t="s">
        <v>1</v>
      </c>
      <c r="D9" s="16" t="s">
        <v>1</v>
      </c>
      <c r="E9" s="16" t="s">
        <v>1</v>
      </c>
      <c r="F9" s="16" t="s">
        <v>1</v>
      </c>
      <c r="G9" s="16" t="s">
        <v>1</v>
      </c>
      <c r="H9" s="16" t="s">
        <v>1</v>
      </c>
      <c r="I9" s="16" t="s">
        <v>1</v>
      </c>
      <c r="J9" s="16" t="s">
        <v>1</v>
      </c>
      <c r="K9" s="16" t="s">
        <v>1</v>
      </c>
      <c r="L9" s="16" t="s">
        <v>1</v>
      </c>
      <c r="M9" s="16" t="s">
        <v>1</v>
      </c>
      <c r="N9" s="16" t="s">
        <v>1</v>
      </c>
      <c r="O9" s="10">
        <v>163889</v>
      </c>
    </row>
    <row r="10" spans="2:17" s="2" customFormat="1" ht="22.5" hidden="1" customHeight="1" outlineLevel="1" x14ac:dyDescent="0.25">
      <c r="B10" s="9">
        <v>1982</v>
      </c>
      <c r="C10" s="10">
        <v>12241.75</v>
      </c>
      <c r="D10" s="10">
        <v>9262.65</v>
      </c>
      <c r="E10" s="10">
        <v>17265.2</v>
      </c>
      <c r="F10" s="10">
        <v>16440.45</v>
      </c>
      <c r="G10" s="10">
        <v>12825.8</v>
      </c>
      <c r="H10" s="10">
        <v>17237.55</v>
      </c>
      <c r="I10" s="10">
        <v>16554.150000000001</v>
      </c>
      <c r="J10" s="10">
        <v>18097.8</v>
      </c>
      <c r="K10" s="10">
        <v>15776.4</v>
      </c>
      <c r="L10" s="10">
        <v>18588.400000000001</v>
      </c>
      <c r="M10" s="10">
        <v>17662.150000000001</v>
      </c>
      <c r="N10" s="10">
        <v>13524.15</v>
      </c>
      <c r="O10" s="10">
        <v>185476.45</v>
      </c>
    </row>
    <row r="11" spans="2:17" s="2" customFormat="1" ht="22.5" hidden="1" customHeight="1" outlineLevel="1" x14ac:dyDescent="0.25">
      <c r="B11" s="9">
        <v>1983</v>
      </c>
      <c r="C11" s="10">
        <v>16354</v>
      </c>
      <c r="D11" s="10">
        <v>15840</v>
      </c>
      <c r="E11" s="10">
        <v>13979</v>
      </c>
      <c r="F11" s="10">
        <v>14397</v>
      </c>
      <c r="G11" s="10">
        <v>17994</v>
      </c>
      <c r="H11" s="10">
        <v>20064</v>
      </c>
      <c r="I11" s="10">
        <v>18517</v>
      </c>
      <c r="J11" s="10">
        <v>18474</v>
      </c>
      <c r="K11" s="10">
        <v>15242</v>
      </c>
      <c r="L11" s="10">
        <v>20468</v>
      </c>
      <c r="M11" s="10">
        <v>13389</v>
      </c>
      <c r="N11" s="10">
        <v>12762</v>
      </c>
      <c r="O11" s="10">
        <v>197480</v>
      </c>
    </row>
    <row r="12" spans="2:17" s="2" customFormat="1" ht="22.5" hidden="1" customHeight="1" outlineLevel="1" x14ac:dyDescent="0.25">
      <c r="B12" s="9">
        <v>1984</v>
      </c>
      <c r="C12" s="10">
        <v>13661</v>
      </c>
      <c r="D12" s="10">
        <v>16871</v>
      </c>
      <c r="E12" s="10">
        <v>18551</v>
      </c>
      <c r="F12" s="10">
        <v>15332</v>
      </c>
      <c r="G12" s="10">
        <v>16593</v>
      </c>
      <c r="H12" s="10">
        <v>16065</v>
      </c>
      <c r="I12" s="10">
        <v>17761</v>
      </c>
      <c r="J12" s="10">
        <v>17388</v>
      </c>
      <c r="K12" s="10">
        <v>13918</v>
      </c>
      <c r="L12" s="10">
        <v>13815</v>
      </c>
      <c r="M12" s="10">
        <v>12927</v>
      </c>
      <c r="N12" s="10">
        <v>7050</v>
      </c>
      <c r="O12" s="10">
        <v>179932</v>
      </c>
    </row>
    <row r="13" spans="2:17" s="2" customFormat="1" ht="22.5" hidden="1" customHeight="1" outlineLevel="1" x14ac:dyDescent="0.25">
      <c r="B13" s="9">
        <v>1985</v>
      </c>
      <c r="C13" s="10">
        <v>11654</v>
      </c>
      <c r="D13" s="10">
        <v>8578</v>
      </c>
      <c r="E13" s="10">
        <v>15142</v>
      </c>
      <c r="F13" s="10">
        <v>14030</v>
      </c>
      <c r="G13" s="10">
        <v>10712</v>
      </c>
      <c r="H13" s="10">
        <v>13236</v>
      </c>
      <c r="I13" s="10">
        <v>19826</v>
      </c>
      <c r="J13" s="10">
        <v>11067</v>
      </c>
      <c r="K13" s="10">
        <v>17207</v>
      </c>
      <c r="L13" s="10">
        <v>17784</v>
      </c>
      <c r="M13" s="10">
        <v>12859</v>
      </c>
      <c r="N13" s="10">
        <v>10799</v>
      </c>
      <c r="O13" s="10">
        <v>162894</v>
      </c>
    </row>
    <row r="14" spans="2:17" s="2" customFormat="1" ht="22.5" hidden="1" customHeight="1" outlineLevel="1" x14ac:dyDescent="0.25">
      <c r="B14" s="9">
        <v>1986</v>
      </c>
      <c r="C14" s="10">
        <v>12024.24</v>
      </c>
      <c r="D14" s="10">
        <v>12477.42</v>
      </c>
      <c r="E14" s="10">
        <v>9887.17</v>
      </c>
      <c r="F14" s="10">
        <v>12928.95</v>
      </c>
      <c r="G14" s="10">
        <v>12998.71</v>
      </c>
      <c r="H14" s="10">
        <v>13688.75</v>
      </c>
      <c r="I14" s="10">
        <v>14463.21</v>
      </c>
      <c r="J14" s="10">
        <v>12967.2</v>
      </c>
      <c r="K14" s="10">
        <v>12526.65</v>
      </c>
      <c r="L14" s="10">
        <v>16723.349999999999</v>
      </c>
      <c r="M14" s="10">
        <v>13507.47</v>
      </c>
      <c r="N14" s="10">
        <v>10726.54</v>
      </c>
      <c r="O14" s="10">
        <v>154919.66</v>
      </c>
    </row>
    <row r="15" spans="2:17" s="2" customFormat="1" ht="22.5" hidden="1" customHeight="1" outlineLevel="1" x14ac:dyDescent="0.25">
      <c r="B15" s="9">
        <v>1987</v>
      </c>
      <c r="C15" s="10">
        <v>12212.96</v>
      </c>
      <c r="D15" s="10">
        <v>8247.4</v>
      </c>
      <c r="E15" s="10">
        <v>15136.94</v>
      </c>
      <c r="F15" s="10">
        <v>14871.91</v>
      </c>
      <c r="G15" s="10">
        <v>13716.44</v>
      </c>
      <c r="H15" s="10">
        <v>14917.61</v>
      </c>
      <c r="I15" s="10">
        <v>16753.599999999999</v>
      </c>
      <c r="J15" s="10">
        <v>15539.19</v>
      </c>
      <c r="K15" s="10">
        <v>17615.7</v>
      </c>
      <c r="L15" s="10">
        <v>16504.919999999998</v>
      </c>
      <c r="M15" s="10">
        <v>16513.830000000002</v>
      </c>
      <c r="N15" s="10">
        <v>9109.27</v>
      </c>
      <c r="O15" s="10">
        <v>171139.77000000002</v>
      </c>
    </row>
    <row r="16" spans="2:17" s="2" customFormat="1" ht="22.5" hidden="1" customHeight="1" outlineLevel="1" x14ac:dyDescent="0.25">
      <c r="B16" s="9">
        <v>1988</v>
      </c>
      <c r="C16" s="10">
        <v>13637.42</v>
      </c>
      <c r="D16" s="10">
        <v>14439.72</v>
      </c>
      <c r="E16" s="10">
        <v>15245.23</v>
      </c>
      <c r="F16" s="10">
        <v>12742.96</v>
      </c>
      <c r="G16" s="10">
        <v>15858.2</v>
      </c>
      <c r="H16" s="10">
        <v>15839.9</v>
      </c>
      <c r="I16" s="10">
        <v>15997.35</v>
      </c>
      <c r="J16" s="10">
        <v>17100.23</v>
      </c>
      <c r="K16" s="10">
        <v>17134.759999999998</v>
      </c>
      <c r="L16" s="10">
        <v>15734.15</v>
      </c>
      <c r="M16" s="10">
        <v>13876.89</v>
      </c>
      <c r="N16" s="10">
        <v>10897.48</v>
      </c>
      <c r="O16" s="10">
        <v>178504.28999999998</v>
      </c>
    </row>
    <row r="17" spans="2:15" s="2" customFormat="1" ht="22.5" hidden="1" customHeight="1" outlineLevel="1" x14ac:dyDescent="0.25">
      <c r="B17" s="9">
        <v>1989</v>
      </c>
      <c r="C17" s="10">
        <v>16323.06</v>
      </c>
      <c r="D17" s="10">
        <v>14273.89</v>
      </c>
      <c r="E17" s="10">
        <v>16796.830000000002</v>
      </c>
      <c r="F17" s="10">
        <v>15224.53</v>
      </c>
      <c r="G17" s="10">
        <v>17830.28</v>
      </c>
      <c r="H17" s="10">
        <v>17269.189999999999</v>
      </c>
      <c r="I17" s="10">
        <v>17673.09</v>
      </c>
      <c r="J17" s="10">
        <v>18601.599999999999</v>
      </c>
      <c r="K17" s="10">
        <v>16918.169999999998</v>
      </c>
      <c r="L17" s="10">
        <v>16575.89</v>
      </c>
      <c r="M17" s="10">
        <v>16933.86</v>
      </c>
      <c r="N17" s="10">
        <v>9729.89</v>
      </c>
      <c r="O17" s="10">
        <v>194150.28</v>
      </c>
    </row>
    <row r="18" spans="2:15" s="2" customFormat="1" ht="22.5" hidden="1" customHeight="1" outlineLevel="1" x14ac:dyDescent="0.25">
      <c r="B18" s="9">
        <v>1990</v>
      </c>
      <c r="C18" s="10">
        <v>17170.07</v>
      </c>
      <c r="D18" s="10">
        <v>15782.48</v>
      </c>
      <c r="E18" s="10">
        <v>19626.990000000002</v>
      </c>
      <c r="F18" s="10">
        <v>17341.7</v>
      </c>
      <c r="G18" s="10">
        <v>20855.39</v>
      </c>
      <c r="H18" s="10">
        <v>16744.59</v>
      </c>
      <c r="I18" s="10">
        <v>20779.580000000002</v>
      </c>
      <c r="J18" s="10">
        <v>18978.28</v>
      </c>
      <c r="K18" s="10">
        <v>16553.009999999998</v>
      </c>
      <c r="L18" s="10">
        <v>20029.28</v>
      </c>
      <c r="M18" s="10">
        <v>15661.13</v>
      </c>
      <c r="N18" s="10">
        <v>13037.5</v>
      </c>
      <c r="O18" s="10">
        <v>212560</v>
      </c>
    </row>
    <row r="19" spans="2:15" s="2" customFormat="1" ht="22.5" hidden="1" customHeight="1" outlineLevel="1" x14ac:dyDescent="0.25">
      <c r="B19" s="9">
        <v>1991</v>
      </c>
      <c r="C19" s="10">
        <v>20058.09</v>
      </c>
      <c r="D19" s="10">
        <v>17624.46</v>
      </c>
      <c r="E19" s="10">
        <v>17680.14</v>
      </c>
      <c r="F19" s="10">
        <v>20864.830000000002</v>
      </c>
      <c r="G19" s="10">
        <v>22696.28</v>
      </c>
      <c r="H19" s="10">
        <v>20178.07</v>
      </c>
      <c r="I19" s="10">
        <v>22588.36</v>
      </c>
      <c r="J19" s="10">
        <v>21942.799999999999</v>
      </c>
      <c r="K19" s="10">
        <v>23143.86</v>
      </c>
      <c r="L19" s="10">
        <v>23515.49</v>
      </c>
      <c r="M19" s="10">
        <v>20242.22</v>
      </c>
      <c r="N19" s="10">
        <v>13374.98</v>
      </c>
      <c r="O19" s="10">
        <v>243909.58000000002</v>
      </c>
    </row>
    <row r="20" spans="2:15" s="2" customFormat="1" ht="22.5" hidden="1" customHeight="1" outlineLevel="1" x14ac:dyDescent="0.25">
      <c r="B20" s="9">
        <v>1992</v>
      </c>
      <c r="C20" s="10">
        <v>21239.54</v>
      </c>
      <c r="D20" s="10">
        <v>21217.31</v>
      </c>
      <c r="E20" s="10">
        <v>22494.639999999999</v>
      </c>
      <c r="F20" s="10">
        <v>21431.5</v>
      </c>
      <c r="G20" s="10">
        <v>22391.08</v>
      </c>
      <c r="H20" s="10">
        <v>24233.19</v>
      </c>
      <c r="I20" s="10">
        <v>26286.04</v>
      </c>
      <c r="J20" s="10">
        <v>25186.31</v>
      </c>
      <c r="K20" s="10">
        <v>25260.240000000002</v>
      </c>
      <c r="L20" s="10">
        <v>23223.73</v>
      </c>
      <c r="M20" s="10">
        <v>26918.27</v>
      </c>
      <c r="N20" s="10">
        <v>17547.61</v>
      </c>
      <c r="O20" s="10">
        <v>277429.46000000002</v>
      </c>
    </row>
    <row r="21" spans="2:15" s="2" customFormat="1" ht="22.5" hidden="1" customHeight="1" outlineLevel="1" x14ac:dyDescent="0.25">
      <c r="B21" s="9">
        <v>1993</v>
      </c>
      <c r="C21" s="10">
        <v>21140.12</v>
      </c>
      <c r="D21" s="10">
        <v>22087.98</v>
      </c>
      <c r="E21" s="10">
        <v>26489.64</v>
      </c>
      <c r="F21" s="10">
        <v>24977.48</v>
      </c>
      <c r="G21" s="10">
        <v>24277.71</v>
      </c>
      <c r="H21" s="10">
        <v>25585.54</v>
      </c>
      <c r="I21" s="10">
        <v>27742.959999999999</v>
      </c>
      <c r="J21" s="10">
        <v>28705.119999999999</v>
      </c>
      <c r="K21" s="10">
        <v>27753.89</v>
      </c>
      <c r="L21" s="10">
        <v>23158.44</v>
      </c>
      <c r="M21" s="10">
        <v>22241.88</v>
      </c>
      <c r="N21" s="10">
        <v>16732.68</v>
      </c>
      <c r="O21" s="10">
        <v>290893.44</v>
      </c>
    </row>
    <row r="22" spans="2:15" s="2" customFormat="1" ht="22.5" hidden="1" customHeight="1" outlineLevel="1" x14ac:dyDescent="0.25">
      <c r="B22" s="9">
        <v>1994</v>
      </c>
      <c r="C22" s="10">
        <v>22048.14</v>
      </c>
      <c r="D22" s="10">
        <v>22223.65</v>
      </c>
      <c r="E22" s="10">
        <v>26696.16</v>
      </c>
      <c r="F22" s="10">
        <v>22373.82</v>
      </c>
      <c r="G22" s="10">
        <v>25699.84</v>
      </c>
      <c r="H22" s="10">
        <v>26045.83</v>
      </c>
      <c r="I22" s="10">
        <v>25023.22</v>
      </c>
      <c r="J22" s="10">
        <v>26641</v>
      </c>
      <c r="K22" s="10">
        <v>22786.240000000002</v>
      </c>
      <c r="L22" s="10">
        <v>21906.55</v>
      </c>
      <c r="M22" s="10">
        <v>21755.65</v>
      </c>
      <c r="N22" s="10">
        <v>15500.9</v>
      </c>
      <c r="O22" s="10">
        <v>278701</v>
      </c>
    </row>
    <row r="23" spans="2:15" s="2" customFormat="1" ht="22.5" hidden="1" customHeight="1" outlineLevel="1" x14ac:dyDescent="0.25">
      <c r="B23" s="9">
        <v>1995</v>
      </c>
      <c r="C23" s="10">
        <v>21966.32</v>
      </c>
      <c r="D23" s="10">
        <v>21529.33</v>
      </c>
      <c r="E23" s="10">
        <v>24929.1</v>
      </c>
      <c r="F23" s="10">
        <v>20747.8</v>
      </c>
      <c r="G23" s="10">
        <v>26447.95</v>
      </c>
      <c r="H23" s="10">
        <v>23671.08</v>
      </c>
      <c r="I23" s="10">
        <v>25217.31</v>
      </c>
      <c r="J23" s="10">
        <v>25493.5</v>
      </c>
      <c r="K23" s="10">
        <v>24999.77</v>
      </c>
      <c r="L23" s="10">
        <v>27547.25</v>
      </c>
      <c r="M23" s="10">
        <v>25985.74</v>
      </c>
      <c r="N23" s="10">
        <v>13318.43</v>
      </c>
      <c r="O23" s="10">
        <v>281853.58</v>
      </c>
    </row>
    <row r="24" spans="2:15" s="2" customFormat="1" ht="22.5" hidden="1" customHeight="1" outlineLevel="1" x14ac:dyDescent="0.25">
      <c r="B24" s="9">
        <v>1996</v>
      </c>
      <c r="C24" s="10">
        <v>23271.33</v>
      </c>
      <c r="D24" s="10">
        <v>26379.45</v>
      </c>
      <c r="E24" s="10">
        <v>28080.61</v>
      </c>
      <c r="F24" s="10">
        <v>30147.01</v>
      </c>
      <c r="G24" s="10">
        <v>30154.53</v>
      </c>
      <c r="H24" s="10">
        <v>31270.560000000001</v>
      </c>
      <c r="I24" s="10">
        <v>40061.980000000003</v>
      </c>
      <c r="J24" s="10">
        <v>40352.589999999997</v>
      </c>
      <c r="K24" s="10">
        <v>33506.400000000001</v>
      </c>
      <c r="L24" s="10">
        <v>33794.82</v>
      </c>
      <c r="M24" s="10">
        <v>32924.019999999997</v>
      </c>
      <c r="N24" s="10">
        <v>16596.05</v>
      </c>
      <c r="O24" s="10">
        <v>366539.35</v>
      </c>
    </row>
    <row r="25" spans="2:15" s="2" customFormat="1" ht="22.5" hidden="1" customHeight="1" outlineLevel="1" x14ac:dyDescent="0.25">
      <c r="B25" s="9">
        <v>1997</v>
      </c>
      <c r="C25" s="10">
        <v>27660.47</v>
      </c>
      <c r="D25" s="10">
        <v>33275.620000000003</v>
      </c>
      <c r="E25" s="10">
        <v>26713.09</v>
      </c>
      <c r="F25" s="10">
        <v>32105.919999999998</v>
      </c>
      <c r="G25" s="10">
        <v>30017.07</v>
      </c>
      <c r="H25" s="10">
        <v>30519.759999999998</v>
      </c>
      <c r="I25" s="10">
        <v>36014.78</v>
      </c>
      <c r="J25" s="10">
        <v>31706.13</v>
      </c>
      <c r="K25" s="10">
        <v>36058.230000000003</v>
      </c>
      <c r="L25" s="10">
        <v>35972.76</v>
      </c>
      <c r="M25" s="10">
        <v>29454.9</v>
      </c>
      <c r="N25" s="10">
        <v>21308.74</v>
      </c>
      <c r="O25" s="10">
        <v>370807.47000000003</v>
      </c>
    </row>
    <row r="26" spans="2:15" s="2" customFormat="1" ht="22.5" hidden="1" customHeight="1" outlineLevel="1" x14ac:dyDescent="0.25">
      <c r="B26" s="9">
        <v>1998</v>
      </c>
      <c r="C26" s="10">
        <v>31657.15</v>
      </c>
      <c r="D26" s="10">
        <v>28495.83</v>
      </c>
      <c r="E26" s="10">
        <v>36212.14</v>
      </c>
      <c r="F26" s="10">
        <v>36309.51</v>
      </c>
      <c r="G26" s="10">
        <v>36055.43</v>
      </c>
      <c r="H26" s="10">
        <v>36643.49</v>
      </c>
      <c r="I26" s="10">
        <v>39763.620000000003</v>
      </c>
      <c r="J26" s="10">
        <v>36388.800000000003</v>
      </c>
      <c r="K26" s="10">
        <v>40100.71</v>
      </c>
      <c r="L26" s="10">
        <v>41249.4</v>
      </c>
      <c r="M26" s="10">
        <v>39356.36</v>
      </c>
      <c r="N26" s="10">
        <v>28425.33</v>
      </c>
      <c r="O26" s="10">
        <v>430657.77</v>
      </c>
    </row>
    <row r="27" spans="2:15" s="2" customFormat="1" ht="24" hidden="1" customHeight="1" outlineLevel="1" x14ac:dyDescent="0.25">
      <c r="B27" s="9">
        <v>1999</v>
      </c>
      <c r="C27" s="10">
        <v>31510.37</v>
      </c>
      <c r="D27" s="10">
        <v>33048.15</v>
      </c>
      <c r="E27" s="10">
        <v>36032.160000000003</v>
      </c>
      <c r="F27" s="10">
        <v>30885.63</v>
      </c>
      <c r="G27" s="10">
        <v>31649.53</v>
      </c>
      <c r="H27" s="10">
        <v>34780.47</v>
      </c>
      <c r="I27" s="10">
        <v>34137.730000000003</v>
      </c>
      <c r="J27" s="10">
        <v>36658.04</v>
      </c>
      <c r="K27" s="10">
        <v>37127.53</v>
      </c>
      <c r="L27" s="10">
        <v>31278.21</v>
      </c>
      <c r="M27" s="10">
        <v>33279.15</v>
      </c>
      <c r="N27" s="10">
        <v>18258.16</v>
      </c>
      <c r="O27" s="10">
        <v>388645.13</v>
      </c>
    </row>
    <row r="28" spans="2:15" s="2" customFormat="1" ht="22.5" hidden="1" customHeight="1" outlineLevel="1" x14ac:dyDescent="0.25">
      <c r="B28" s="9">
        <v>2000</v>
      </c>
      <c r="C28" s="10">
        <v>40256.159999999996</v>
      </c>
      <c r="D28" s="10">
        <v>46655.01</v>
      </c>
      <c r="E28" s="10">
        <v>53058.14</v>
      </c>
      <c r="F28" s="10">
        <v>40663.839999999997</v>
      </c>
      <c r="G28" s="10">
        <v>53452.58</v>
      </c>
      <c r="H28" s="10">
        <v>47474.069999999992</v>
      </c>
      <c r="I28" s="10">
        <v>52389.91</v>
      </c>
      <c r="J28" s="10">
        <v>52831.62</v>
      </c>
      <c r="K28" s="10">
        <v>43517.38</v>
      </c>
      <c r="L28" s="10">
        <v>39695.620000000003</v>
      </c>
      <c r="M28" s="10">
        <v>39864.270000000004</v>
      </c>
      <c r="N28" s="10">
        <v>20350.859999999997</v>
      </c>
      <c r="O28" s="10">
        <v>530209.46000000008</v>
      </c>
    </row>
    <row r="29" spans="2:15" s="2" customFormat="1" ht="22.5" hidden="1" customHeight="1" outlineLevel="1" x14ac:dyDescent="0.25">
      <c r="B29" s="9">
        <v>2001</v>
      </c>
      <c r="C29" s="10">
        <v>35748.480000000003</v>
      </c>
      <c r="D29" s="10">
        <v>37341.32</v>
      </c>
      <c r="E29" s="10">
        <v>41284.76</v>
      </c>
      <c r="F29" s="10">
        <v>40578.949999999997</v>
      </c>
      <c r="G29" s="10">
        <v>48889.07</v>
      </c>
      <c r="H29" s="10">
        <v>44816.71</v>
      </c>
      <c r="I29" s="10">
        <v>51448.59</v>
      </c>
      <c r="J29" s="10">
        <v>51320.26</v>
      </c>
      <c r="K29" s="10">
        <v>44132.959999999999</v>
      </c>
      <c r="L29" s="10">
        <v>47946.79</v>
      </c>
      <c r="M29" s="10">
        <v>43260.5</v>
      </c>
      <c r="N29" s="10">
        <v>23172.66</v>
      </c>
      <c r="O29" s="10">
        <v>509941.05</v>
      </c>
    </row>
    <row r="30" spans="2:15" s="2" customFormat="1" ht="22.5" hidden="1" customHeight="1" outlineLevel="1" x14ac:dyDescent="0.25">
      <c r="B30" s="9">
        <v>2002</v>
      </c>
      <c r="C30" s="10">
        <v>30970.21</v>
      </c>
      <c r="D30" s="10">
        <v>46016.56</v>
      </c>
      <c r="E30" s="10">
        <v>38408</v>
      </c>
      <c r="F30" s="10">
        <v>46442.04</v>
      </c>
      <c r="G30" s="10">
        <v>45997.84</v>
      </c>
      <c r="H30" s="10">
        <v>41332.699999999997</v>
      </c>
      <c r="I30" s="10">
        <v>46523.87</v>
      </c>
      <c r="J30" s="10">
        <v>41558.58</v>
      </c>
      <c r="K30" s="10">
        <v>40736.43</v>
      </c>
      <c r="L30" s="10">
        <v>46132.93</v>
      </c>
      <c r="M30" s="10">
        <v>42764.04</v>
      </c>
      <c r="N30" s="10">
        <v>39939.339999999997</v>
      </c>
      <c r="O30" s="10">
        <v>506822.54000000004</v>
      </c>
    </row>
    <row r="31" spans="2:15" s="2" customFormat="1" ht="22.5" hidden="1" customHeight="1" outlineLevel="1" x14ac:dyDescent="0.25">
      <c r="B31" s="9">
        <v>2003</v>
      </c>
      <c r="C31" s="10">
        <v>39528.74</v>
      </c>
      <c r="D31" s="10">
        <v>43092.52</v>
      </c>
      <c r="E31" s="10">
        <v>46998.080000000002</v>
      </c>
      <c r="F31" s="10">
        <v>46582.720000000001</v>
      </c>
      <c r="G31" s="10">
        <v>54465.81</v>
      </c>
      <c r="H31" s="10">
        <v>50249.54</v>
      </c>
      <c r="I31" s="10">
        <v>57997</v>
      </c>
      <c r="J31" s="10">
        <v>52134</v>
      </c>
      <c r="K31" s="10">
        <v>59050.11</v>
      </c>
      <c r="L31" s="10">
        <v>60107.74</v>
      </c>
      <c r="M31" s="10">
        <v>49574.35</v>
      </c>
      <c r="N31" s="10">
        <v>36281.42</v>
      </c>
      <c r="O31" s="10">
        <v>596062.03</v>
      </c>
    </row>
    <row r="32" spans="2:15" s="2" customFormat="1" ht="22.5" hidden="1" customHeight="1" outlineLevel="1" x14ac:dyDescent="0.25">
      <c r="B32" s="9">
        <v>2004</v>
      </c>
      <c r="C32" s="10">
        <v>59233.65</v>
      </c>
      <c r="D32" s="10">
        <v>66120.679999999993</v>
      </c>
      <c r="E32" s="10">
        <v>79573.289999999994</v>
      </c>
      <c r="F32" s="10">
        <v>68790.789999999994</v>
      </c>
      <c r="G32" s="10">
        <v>82187.81</v>
      </c>
      <c r="H32" s="10">
        <v>79641.87</v>
      </c>
      <c r="I32" s="10">
        <v>80785.61</v>
      </c>
      <c r="J32" s="10">
        <v>75165.39</v>
      </c>
      <c r="K32" s="10">
        <v>75250.5</v>
      </c>
      <c r="L32" s="10">
        <v>40207.26</v>
      </c>
      <c r="M32" s="10">
        <v>43419.49</v>
      </c>
      <c r="N32" s="10">
        <v>24218.39</v>
      </c>
      <c r="O32" s="10">
        <v>774594.73</v>
      </c>
    </row>
    <row r="33" spans="2:15" s="2" customFormat="1" ht="22.5" hidden="1" customHeight="1" outlineLevel="1" x14ac:dyDescent="0.25">
      <c r="B33" s="9">
        <v>2005</v>
      </c>
      <c r="C33" s="10">
        <v>42411.17</v>
      </c>
      <c r="D33" s="10">
        <v>38505.25</v>
      </c>
      <c r="E33" s="10">
        <v>43642.82</v>
      </c>
      <c r="F33" s="10">
        <v>48398.29</v>
      </c>
      <c r="G33" s="10">
        <v>48822.75</v>
      </c>
      <c r="H33" s="10">
        <v>52477.83</v>
      </c>
      <c r="I33" s="10">
        <v>51784.36</v>
      </c>
      <c r="J33" s="10">
        <v>54393.22</v>
      </c>
      <c r="K33" s="10">
        <v>50509.1</v>
      </c>
      <c r="L33" s="10">
        <v>42494.51</v>
      </c>
      <c r="M33" s="10">
        <v>41278.07</v>
      </c>
      <c r="N33" s="10">
        <v>22992.92</v>
      </c>
      <c r="O33" s="10">
        <v>537710.29</v>
      </c>
    </row>
    <row r="34" spans="2:15" s="2" customFormat="1" ht="22.5" hidden="1" customHeight="1" outlineLevel="1" x14ac:dyDescent="0.25">
      <c r="B34" s="9">
        <v>2006</v>
      </c>
      <c r="C34" s="10">
        <v>33930.35</v>
      </c>
      <c r="D34" s="10">
        <v>36025.5</v>
      </c>
      <c r="E34" s="10">
        <v>46703.11</v>
      </c>
      <c r="F34" s="10">
        <v>34816.93</v>
      </c>
      <c r="G34" s="10">
        <v>41865.160000000003</v>
      </c>
      <c r="H34" s="10">
        <v>36556.61</v>
      </c>
      <c r="I34" s="10">
        <v>36747.870000000003</v>
      </c>
      <c r="J34" s="10">
        <v>34708.76</v>
      </c>
      <c r="K34" s="10">
        <v>32738.14</v>
      </c>
      <c r="L34" s="10">
        <v>31719.81</v>
      </c>
      <c r="M34" s="10">
        <v>35420.43</v>
      </c>
      <c r="N34" s="10">
        <v>12806.26</v>
      </c>
      <c r="O34" s="10">
        <v>414038.93000000005</v>
      </c>
    </row>
    <row r="35" spans="2:15" s="2" customFormat="1" ht="22.5" hidden="1" customHeight="1" outlineLevel="1" x14ac:dyDescent="0.25">
      <c r="B35" s="9">
        <v>2007</v>
      </c>
      <c r="C35" s="10">
        <v>30591.42</v>
      </c>
      <c r="D35" s="10">
        <v>27133.34</v>
      </c>
      <c r="E35" s="10">
        <v>30566.240000000002</v>
      </c>
      <c r="F35" s="10">
        <v>32856.230000000003</v>
      </c>
      <c r="G35" s="10">
        <v>37826.449999999997</v>
      </c>
      <c r="H35" s="10">
        <v>29145.94</v>
      </c>
      <c r="I35" s="10">
        <v>31634.66</v>
      </c>
      <c r="J35" s="10">
        <v>37624.69</v>
      </c>
      <c r="K35" s="10">
        <v>28846.92</v>
      </c>
      <c r="L35" s="10">
        <v>31402.07</v>
      </c>
      <c r="M35" s="10">
        <v>40654.949999999997</v>
      </c>
      <c r="N35" s="10">
        <v>17826.419999999998</v>
      </c>
      <c r="O35" s="10">
        <v>376109.32999999996</v>
      </c>
    </row>
    <row r="36" spans="2:15" s="2" customFormat="1" ht="22.5" hidden="1" customHeight="1" outlineLevel="1" x14ac:dyDescent="0.25">
      <c r="B36" s="9">
        <v>2008</v>
      </c>
      <c r="C36" s="10">
        <v>27513.21</v>
      </c>
      <c r="D36" s="10">
        <v>30262.79</v>
      </c>
      <c r="E36" s="10">
        <v>30844.05</v>
      </c>
      <c r="F36" s="10">
        <v>32428.23</v>
      </c>
      <c r="G36" s="10">
        <v>32358.28</v>
      </c>
      <c r="H36" s="10">
        <v>31940.71</v>
      </c>
      <c r="I36" s="10">
        <v>34385.5</v>
      </c>
      <c r="J36" s="10">
        <v>27725.13</v>
      </c>
      <c r="K36" s="10">
        <v>30285.22</v>
      </c>
      <c r="L36" s="10">
        <v>31837.18</v>
      </c>
      <c r="M36" s="10">
        <v>28216.880000000001</v>
      </c>
      <c r="N36" s="10">
        <v>16797.91</v>
      </c>
      <c r="O36" s="10">
        <v>354595.09</v>
      </c>
    </row>
    <row r="37" spans="2:15" s="2" customFormat="1" ht="22.5" hidden="1" customHeight="1" outlineLevel="1" x14ac:dyDescent="0.25">
      <c r="B37" s="9">
        <v>2009</v>
      </c>
      <c r="C37" s="10">
        <v>24301.72</v>
      </c>
      <c r="D37" s="10">
        <v>23727.38</v>
      </c>
      <c r="E37" s="10">
        <v>28268.959999999999</v>
      </c>
      <c r="F37" s="10">
        <v>27630.47</v>
      </c>
      <c r="G37" s="10">
        <v>28852.799999999999</v>
      </c>
      <c r="H37" s="10">
        <v>28061.64</v>
      </c>
      <c r="I37" s="10">
        <v>28418.400000000001</v>
      </c>
      <c r="J37" s="10">
        <v>24825.43</v>
      </c>
      <c r="K37" s="10">
        <v>25306.93</v>
      </c>
      <c r="L37" s="10">
        <v>22890.9</v>
      </c>
      <c r="M37" s="10">
        <v>22798.48</v>
      </c>
      <c r="N37" s="10">
        <v>11043.17</v>
      </c>
      <c r="O37" s="10">
        <v>296126.28000000003</v>
      </c>
    </row>
    <row r="38" spans="2:15" s="2" customFormat="1" ht="22.5" hidden="1" customHeight="1" outlineLevel="1" x14ac:dyDescent="0.25">
      <c r="B38" s="9">
        <v>2010</v>
      </c>
      <c r="C38" s="10">
        <v>18975.03</v>
      </c>
      <c r="D38" s="10">
        <v>17160.2</v>
      </c>
      <c r="E38" s="10">
        <v>24813.64</v>
      </c>
      <c r="F38" s="10">
        <v>24323.78</v>
      </c>
      <c r="G38" s="10">
        <v>25399.9</v>
      </c>
      <c r="H38" s="10">
        <v>24588.13</v>
      </c>
      <c r="I38" s="10">
        <v>24159.56</v>
      </c>
      <c r="J38" s="10">
        <v>22128.5</v>
      </c>
      <c r="K38" s="10">
        <v>22661.45</v>
      </c>
      <c r="L38" s="10">
        <v>19069.02</v>
      </c>
      <c r="M38" s="10">
        <v>19163.47</v>
      </c>
      <c r="N38" s="10">
        <v>9301.9500000000007</v>
      </c>
      <c r="O38" s="10">
        <v>251744.63</v>
      </c>
    </row>
    <row r="39" spans="2:15" s="2" customFormat="1" ht="22.5" hidden="1" customHeight="1" outlineLevel="1" x14ac:dyDescent="0.25">
      <c r="B39" s="9">
        <v>2011</v>
      </c>
      <c r="C39" s="10">
        <v>14630.53</v>
      </c>
      <c r="D39" s="10">
        <v>17299.73</v>
      </c>
      <c r="E39" s="10">
        <v>17295.72</v>
      </c>
      <c r="F39" s="10">
        <v>15450.99</v>
      </c>
      <c r="G39" s="10">
        <v>16751.650000000001</v>
      </c>
      <c r="H39" s="10">
        <v>17364.48</v>
      </c>
      <c r="I39" s="10">
        <v>17765.98</v>
      </c>
      <c r="J39" s="10">
        <v>18773.099999999999</v>
      </c>
      <c r="K39" s="10">
        <v>19121.05</v>
      </c>
      <c r="L39" s="10">
        <v>16446.77</v>
      </c>
      <c r="M39" s="10">
        <v>16150.69</v>
      </c>
      <c r="N39" s="10">
        <v>8712.82</v>
      </c>
      <c r="O39" s="10">
        <v>195763.51</v>
      </c>
    </row>
    <row r="40" spans="2:15" s="2" customFormat="1" ht="22.5" hidden="1" customHeight="1" outlineLevel="1" x14ac:dyDescent="0.25">
      <c r="B40" s="9">
        <v>2012</v>
      </c>
      <c r="C40" s="10">
        <v>16404.95</v>
      </c>
      <c r="D40" s="10">
        <v>15290.88</v>
      </c>
      <c r="E40" s="10">
        <v>17683.54</v>
      </c>
      <c r="F40" s="10">
        <v>9469.26</v>
      </c>
      <c r="G40" s="10">
        <v>10700.11</v>
      </c>
      <c r="H40" s="10">
        <v>8920.25</v>
      </c>
      <c r="I40" s="10">
        <v>8782.69</v>
      </c>
      <c r="J40" s="10">
        <v>8995.2999999999993</v>
      </c>
      <c r="K40" s="10">
        <v>7924.14</v>
      </c>
      <c r="L40" s="10">
        <v>10652.36</v>
      </c>
      <c r="M40" s="10">
        <v>9325.94</v>
      </c>
      <c r="N40" s="10">
        <v>9288.7900000000009</v>
      </c>
      <c r="O40" s="10">
        <v>133438.21</v>
      </c>
    </row>
    <row r="41" spans="2:15" s="2" customFormat="1" ht="22.5" hidden="1" customHeight="1" outlineLevel="1" x14ac:dyDescent="0.25">
      <c r="B41" s="9">
        <v>2013</v>
      </c>
      <c r="C41" s="10">
        <v>14615.55</v>
      </c>
      <c r="D41" s="10">
        <v>14453.8</v>
      </c>
      <c r="E41" s="10">
        <v>12860.54</v>
      </c>
      <c r="F41" s="10">
        <v>14988.31</v>
      </c>
      <c r="G41" s="10">
        <v>14558.83</v>
      </c>
      <c r="H41" s="10">
        <v>11526.8</v>
      </c>
      <c r="I41" s="10">
        <v>12545.8</v>
      </c>
      <c r="J41" s="10">
        <v>11969.27</v>
      </c>
      <c r="K41" s="10">
        <v>11190.25</v>
      </c>
      <c r="L41" s="10">
        <v>11511.31</v>
      </c>
      <c r="M41" s="10">
        <v>10674.43</v>
      </c>
      <c r="N41" s="10">
        <v>5966.56</v>
      </c>
      <c r="O41" s="10">
        <v>146861.45000000001</v>
      </c>
    </row>
    <row r="42" spans="2:15" s="2" customFormat="1" ht="22.5" hidden="1" customHeight="1" outlineLevel="1" x14ac:dyDescent="0.25">
      <c r="B42" s="9">
        <v>2014</v>
      </c>
      <c r="C42" s="10">
        <v>7763.77</v>
      </c>
      <c r="D42" s="10">
        <v>7945.1399999999994</v>
      </c>
      <c r="E42" s="10">
        <v>8303.0399999999991</v>
      </c>
      <c r="F42" s="10">
        <v>13185.07</v>
      </c>
      <c r="G42" s="10">
        <v>16942.949999999997</v>
      </c>
      <c r="H42" s="10">
        <v>15634.26</v>
      </c>
      <c r="I42" s="10">
        <v>18144.939999999999</v>
      </c>
      <c r="J42" s="10">
        <v>13630.48</v>
      </c>
      <c r="K42" s="10">
        <v>16383.470000000001</v>
      </c>
      <c r="L42" s="10">
        <v>13428.970000000001</v>
      </c>
      <c r="M42" s="10">
        <v>10951.419999999998</v>
      </c>
      <c r="N42" s="10">
        <v>7119.79</v>
      </c>
      <c r="O42" s="10">
        <v>149433.29999999999</v>
      </c>
    </row>
    <row r="43" spans="2:15" s="2" customFormat="1" ht="22.5" customHeight="1" collapsed="1" x14ac:dyDescent="0.25">
      <c r="B43" s="9">
        <v>2015</v>
      </c>
      <c r="C43" s="23">
        <v>10020.710000000001</v>
      </c>
      <c r="D43" s="23">
        <v>9247.42</v>
      </c>
      <c r="E43" s="23">
        <v>11156</v>
      </c>
      <c r="F43" s="23">
        <v>8655</v>
      </c>
      <c r="G43" s="23">
        <v>8298</v>
      </c>
      <c r="H43" s="23">
        <v>8132</v>
      </c>
      <c r="I43" s="23">
        <v>8000</v>
      </c>
      <c r="J43" s="23">
        <v>7279</v>
      </c>
      <c r="K43" s="23">
        <v>7432</v>
      </c>
      <c r="L43" s="23">
        <v>7249</v>
      </c>
      <c r="M43" s="23">
        <v>9083</v>
      </c>
      <c r="N43" s="23">
        <v>4491</v>
      </c>
      <c r="O43" s="23">
        <v>99043</v>
      </c>
    </row>
    <row r="44" spans="2:15" s="2" customFormat="1" ht="22.5" customHeight="1" x14ac:dyDescent="0.25">
      <c r="B44" s="9">
        <v>2016</v>
      </c>
      <c r="C44" s="23">
        <v>6904</v>
      </c>
      <c r="D44" s="23">
        <v>8111</v>
      </c>
      <c r="E44" s="23">
        <v>8500</v>
      </c>
      <c r="F44" s="23">
        <v>7089</v>
      </c>
      <c r="G44" s="23">
        <v>8241</v>
      </c>
      <c r="H44" s="23">
        <v>6637</v>
      </c>
      <c r="I44" s="23">
        <v>9251</v>
      </c>
      <c r="J44" s="23">
        <v>10706</v>
      </c>
      <c r="K44" s="23">
        <v>11540</v>
      </c>
      <c r="L44" s="23">
        <v>10210</v>
      </c>
      <c r="M44" s="23">
        <v>9720</v>
      </c>
      <c r="N44" s="23">
        <v>4211</v>
      </c>
      <c r="O44" s="23">
        <v>101121</v>
      </c>
    </row>
    <row r="45" spans="2:15" s="2" customFormat="1" ht="22.5" customHeight="1" x14ac:dyDescent="0.25">
      <c r="B45" s="9">
        <v>2017</v>
      </c>
      <c r="C45" s="23">
        <v>9238</v>
      </c>
      <c r="D45" s="23">
        <v>8185</v>
      </c>
      <c r="E45" s="23">
        <v>10888</v>
      </c>
      <c r="F45" s="23">
        <v>7999</v>
      </c>
      <c r="G45" s="23">
        <v>10093</v>
      </c>
      <c r="H45" s="23">
        <v>9903</v>
      </c>
      <c r="I45" s="23">
        <v>9554</v>
      </c>
      <c r="J45" s="23">
        <v>9887</v>
      </c>
      <c r="K45" s="23">
        <v>11049</v>
      </c>
      <c r="L45" s="23">
        <v>10352</v>
      </c>
      <c r="M45" s="23">
        <v>10597</v>
      </c>
      <c r="N45" s="23">
        <v>5437</v>
      </c>
      <c r="O45" s="23">
        <v>113183</v>
      </c>
    </row>
    <row r="46" spans="2:15" s="2" customFormat="1" ht="22.5" customHeight="1" x14ac:dyDescent="0.25">
      <c r="B46" s="9">
        <v>2018</v>
      </c>
      <c r="C46" s="23">
        <v>10465</v>
      </c>
      <c r="D46" s="23">
        <v>8535</v>
      </c>
      <c r="E46" s="23">
        <v>8962</v>
      </c>
      <c r="F46" s="23">
        <v>9916</v>
      </c>
      <c r="G46" s="23">
        <v>10887</v>
      </c>
      <c r="H46" s="23">
        <v>10618</v>
      </c>
      <c r="I46" s="23">
        <v>11232</v>
      </c>
      <c r="J46" s="23">
        <v>9507</v>
      </c>
      <c r="K46" s="23">
        <v>9190</v>
      </c>
      <c r="L46" s="23">
        <v>9372</v>
      </c>
      <c r="M46" s="23">
        <v>9310</v>
      </c>
      <c r="N46" s="23">
        <v>5827</v>
      </c>
      <c r="O46" s="23">
        <v>113820</v>
      </c>
    </row>
    <row r="47" spans="2:15" s="2" customFormat="1" ht="22.5" customHeight="1" x14ac:dyDescent="0.25">
      <c r="B47" s="9">
        <v>2019</v>
      </c>
      <c r="C47" s="23">
        <v>9959</v>
      </c>
      <c r="D47" s="23">
        <v>10289</v>
      </c>
      <c r="E47" s="23">
        <v>10507</v>
      </c>
      <c r="F47" s="23">
        <v>9140</v>
      </c>
      <c r="G47" s="23">
        <v>11388</v>
      </c>
      <c r="H47" s="28">
        <v>11610</v>
      </c>
      <c r="I47" s="23">
        <v>13188</v>
      </c>
      <c r="J47" s="23">
        <v>12200</v>
      </c>
      <c r="K47" s="23">
        <v>11025</v>
      </c>
      <c r="L47" s="23">
        <v>12446</v>
      </c>
      <c r="M47" s="23">
        <v>11010</v>
      </c>
      <c r="N47" s="23">
        <v>7136</v>
      </c>
      <c r="O47" s="23">
        <v>129899</v>
      </c>
    </row>
    <row r="48" spans="2:15" s="2" customFormat="1" ht="22.5" customHeight="1" x14ac:dyDescent="0.25">
      <c r="B48" s="9">
        <v>2020</v>
      </c>
      <c r="C48" s="23">
        <v>10758</v>
      </c>
      <c r="D48" s="23">
        <v>9834</v>
      </c>
      <c r="E48" s="23">
        <v>10482</v>
      </c>
      <c r="F48" s="23">
        <v>4588</v>
      </c>
      <c r="G48" s="23">
        <v>11767</v>
      </c>
      <c r="H48" s="28">
        <v>10936</v>
      </c>
      <c r="I48" s="23">
        <v>12508</v>
      </c>
      <c r="J48" s="23">
        <v>10069</v>
      </c>
      <c r="K48" s="23">
        <v>10738</v>
      </c>
      <c r="L48" s="23">
        <v>11626</v>
      </c>
      <c r="M48" s="23">
        <v>10018</v>
      </c>
      <c r="N48" s="23">
        <v>6585</v>
      </c>
      <c r="O48" s="23">
        <v>119910</v>
      </c>
    </row>
    <row r="49" spans="2:17" s="2" customFormat="1" ht="22.5" customHeight="1" x14ac:dyDescent="0.25">
      <c r="B49" s="9">
        <v>2021</v>
      </c>
      <c r="C49" s="23">
        <v>8655</v>
      </c>
      <c r="D49" s="23">
        <v>11680</v>
      </c>
      <c r="E49" s="23">
        <v>14299</v>
      </c>
      <c r="F49" s="23">
        <v>12404</v>
      </c>
      <c r="G49" s="23">
        <v>14267</v>
      </c>
      <c r="H49" s="28">
        <v>13242</v>
      </c>
      <c r="I49" s="23">
        <v>14791</v>
      </c>
      <c r="J49" s="23">
        <v>14051</v>
      </c>
      <c r="K49" s="23">
        <v>14462</v>
      </c>
      <c r="L49" s="23">
        <v>14090</v>
      </c>
      <c r="M49" s="23">
        <v>13741</v>
      </c>
      <c r="N49" s="23">
        <v>9126</v>
      </c>
      <c r="O49" s="23">
        <v>154809</v>
      </c>
    </row>
    <row r="50" spans="2:17" s="2" customFormat="1" ht="22.5" customHeight="1" x14ac:dyDescent="0.25">
      <c r="B50" s="9">
        <v>2022</v>
      </c>
      <c r="C50" s="23">
        <v>12423</v>
      </c>
      <c r="D50" s="23">
        <v>14038</v>
      </c>
      <c r="E50" s="23">
        <v>15075</v>
      </c>
      <c r="F50" s="23">
        <v>12882</v>
      </c>
      <c r="G50" s="23">
        <v>16212</v>
      </c>
      <c r="H50" s="28">
        <v>14506</v>
      </c>
      <c r="I50" s="23">
        <v>13712</v>
      </c>
      <c r="J50" s="23">
        <v>14025</v>
      </c>
      <c r="K50" s="23">
        <v>13021</v>
      </c>
      <c r="L50" s="23">
        <v>11478</v>
      </c>
      <c r="M50" s="23">
        <v>12988</v>
      </c>
      <c r="N50" s="23">
        <v>6785</v>
      </c>
      <c r="O50" s="23">
        <v>157145</v>
      </c>
    </row>
    <row r="51" spans="2:17" s="29" customFormat="1" ht="22.5" customHeight="1" x14ac:dyDescent="0.25">
      <c r="B51" s="9">
        <v>2023</v>
      </c>
      <c r="C51" s="23">
        <v>13299</v>
      </c>
      <c r="D51" s="23">
        <v>13014</v>
      </c>
      <c r="E51" s="23">
        <v>15755</v>
      </c>
      <c r="F51" s="23">
        <v>11591</v>
      </c>
      <c r="G51" s="23">
        <v>15537</v>
      </c>
      <c r="H51" s="28">
        <v>12384</v>
      </c>
      <c r="I51" s="23">
        <v>14432</v>
      </c>
      <c r="J51" s="23">
        <v>13842</v>
      </c>
      <c r="K51" s="23">
        <v>14111</v>
      </c>
      <c r="L51" s="23">
        <v>14451</v>
      </c>
      <c r="M51" s="23">
        <v>14640</v>
      </c>
      <c r="N51" s="23">
        <v>8257</v>
      </c>
      <c r="O51" s="23">
        <v>161312</v>
      </c>
      <c r="P51" s="23"/>
      <c r="Q51" s="23"/>
    </row>
    <row r="52" spans="2:17" s="29" customFormat="1" ht="22.5" customHeight="1" x14ac:dyDescent="0.25">
      <c r="B52" s="9">
        <v>2024</v>
      </c>
      <c r="C52" s="23">
        <v>12398</v>
      </c>
      <c r="D52" s="23">
        <v>14232</v>
      </c>
      <c r="E52" s="23">
        <v>14134</v>
      </c>
      <c r="F52" s="23">
        <v>15144</v>
      </c>
      <c r="G52" s="23">
        <v>16296</v>
      </c>
      <c r="H52" s="28">
        <v>14711</v>
      </c>
      <c r="I52" s="23">
        <v>16126</v>
      </c>
      <c r="J52" s="23">
        <v>13790</v>
      </c>
      <c r="K52" s="23">
        <v>14638</v>
      </c>
      <c r="L52" s="23">
        <v>20435</v>
      </c>
      <c r="M52" s="23">
        <v>14029</v>
      </c>
      <c r="N52" s="23">
        <v>9781</v>
      </c>
      <c r="O52" s="23">
        <f>SUM(C52:N52)</f>
        <v>175714</v>
      </c>
      <c r="P52" s="23"/>
      <c r="Q52" s="23"/>
    </row>
    <row r="53" spans="2:17" s="29" customFormat="1" ht="22.5" customHeight="1" x14ac:dyDescent="0.25">
      <c r="B53" s="9">
        <v>2025</v>
      </c>
      <c r="C53" s="23">
        <v>12650</v>
      </c>
      <c r="D53" s="23">
        <v>13853</v>
      </c>
      <c r="E53" s="23">
        <v>12789</v>
      </c>
      <c r="F53" s="23">
        <v>13153</v>
      </c>
      <c r="G53" s="23">
        <v>15714</v>
      </c>
      <c r="H53" s="28">
        <v>13974</v>
      </c>
      <c r="I53" s="23">
        <v>14742</v>
      </c>
      <c r="J53" s="23">
        <v>14421</v>
      </c>
      <c r="K53" s="23">
        <v>15901</v>
      </c>
      <c r="L53" s="23">
        <v>16335</v>
      </c>
      <c r="M53" s="23">
        <v>14095</v>
      </c>
      <c r="N53" s="23">
        <v>8602</v>
      </c>
      <c r="O53" s="23">
        <f>SUM(C53:N53)</f>
        <v>166229</v>
      </c>
      <c r="P53" s="23"/>
      <c r="Q53" s="23"/>
    </row>
    <row r="54" spans="2:17" s="29" customFormat="1" ht="22.5" customHeight="1" x14ac:dyDescent="0.25">
      <c r="B54" s="9">
        <v>2026</v>
      </c>
      <c r="C54" s="23">
        <v>12263</v>
      </c>
      <c r="D54" s="23">
        <v>13321</v>
      </c>
      <c r="E54" s="23">
        <v>14072</v>
      </c>
      <c r="F54" s="23"/>
      <c r="G54" s="23"/>
      <c r="H54" s="28"/>
      <c r="I54" s="23"/>
      <c r="J54" s="23"/>
      <c r="K54" s="23"/>
      <c r="L54" s="23"/>
      <c r="M54" s="23"/>
      <c r="N54" s="23"/>
      <c r="O54" s="23"/>
      <c r="P54" s="23"/>
      <c r="Q54" s="23"/>
    </row>
    <row r="55" spans="2:17" s="1" customFormat="1" ht="9" customHeight="1" x14ac:dyDescent="0.25"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</row>
    <row r="56" spans="2:17" s="1" customFormat="1" ht="3" customHeight="1" x14ac:dyDescent="0.25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5"/>
    </row>
    <row r="57" spans="2:17" ht="9.75" customHeight="1" x14ac:dyDescent="0.25"/>
    <row r="58" spans="2:17" s="12" customFormat="1" ht="13.5" customHeight="1" x14ac:dyDescent="0.2">
      <c r="B58" s="14" t="s">
        <v>24</v>
      </c>
    </row>
    <row r="59" spans="2:17" s="2" customFormat="1" ht="13.5" customHeight="1" x14ac:dyDescent="0.2">
      <c r="B59" s="33" t="s">
        <v>3</v>
      </c>
      <c r="C59" s="33"/>
      <c r="E59" s="13"/>
    </row>
    <row r="60" spans="2:17" s="12" customFormat="1" ht="5.25" customHeight="1" x14ac:dyDescent="0.2"/>
    <row r="61" spans="2:17" s="12" customFormat="1" ht="13.5" customHeight="1" x14ac:dyDescent="0.2">
      <c r="B61" s="14" t="s">
        <v>4</v>
      </c>
    </row>
    <row r="62" spans="2:17" ht="13.5" customHeight="1" x14ac:dyDescent="0.25">
      <c r="B62" s="12" t="s">
        <v>19</v>
      </c>
    </row>
    <row r="63" spans="2:17" ht="13.5" customHeight="1" x14ac:dyDescent="0.25">
      <c r="B63" s="34" t="s">
        <v>20</v>
      </c>
      <c r="C63" s="34"/>
      <c r="D63" s="34"/>
      <c r="E63" s="34"/>
      <c r="F63" s="34"/>
      <c r="G63" s="34"/>
      <c r="H63" s="34"/>
      <c r="I63" s="34"/>
      <c r="J63" s="34"/>
      <c r="K63" s="34"/>
    </row>
    <row r="64" spans="2:17" s="12" customFormat="1" ht="5.25" customHeight="1" x14ac:dyDescent="0.2"/>
    <row r="65" spans="2:34" s="12" customFormat="1" ht="13.5" customHeight="1" x14ac:dyDescent="0.2">
      <c r="B65" s="14" t="s">
        <v>5</v>
      </c>
    </row>
    <row r="66" spans="2:34" s="17" customFormat="1" ht="13.5" customHeight="1" x14ac:dyDescent="0.2">
      <c r="B66" s="32" t="s">
        <v>6</v>
      </c>
      <c r="C66" s="32"/>
      <c r="D66" s="32"/>
      <c r="E66" s="32"/>
      <c r="F66" s="32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</sheetData>
  <mergeCells count="4">
    <mergeCell ref="B1:O1"/>
    <mergeCell ref="B66:F66"/>
    <mergeCell ref="B59:C59"/>
    <mergeCell ref="B63:K63"/>
  </mergeCells>
  <phoneticPr fontId="1" type="noConversion"/>
  <hyperlinks>
    <hyperlink ref="B59" r:id="rId1" xr:uid="{C9D51305-C163-4A63-B108-05FF83D82B02}"/>
    <hyperlink ref="Q2" location="Contents!A1" display="(Back to contents)" xr:uid="{B68BE7A0-FF62-4BC5-8FB2-C7B65C5A4945}"/>
  </hyperlinks>
  <pageMargins left="0.17" right="0.28000000000000003" top="0.86" bottom="1" header="0" footer="0"/>
  <pageSetup paperSize="9" scale="75" orientation="landscape" horizontalDpi="300" verticalDpi="300" r:id="rId2"/>
  <headerFooter alignWithMargins="0"/>
  <ignoredErrors>
    <ignoredError sqref="O52:O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52DA-8B2E-4BE5-93EF-5EBADE5D6C63}">
  <sheetPr>
    <pageSetUpPr fitToPage="1"/>
  </sheetPr>
  <dimension ref="B1:Q62"/>
  <sheetViews>
    <sheetView showGridLines="0" workbookViewId="0">
      <selection activeCell="B1" sqref="B1:O1"/>
    </sheetView>
  </sheetViews>
  <sheetFormatPr defaultRowHeight="12.5" x14ac:dyDescent="0.25"/>
  <cols>
    <col min="1" max="1" width="6.81640625" customWidth="1"/>
    <col min="2" max="2" width="9.7265625" customWidth="1"/>
    <col min="3" max="14" width="11.26953125" customWidth="1"/>
    <col min="15" max="15" width="12.81640625" customWidth="1"/>
    <col min="16" max="16" width="6.7265625" customWidth="1"/>
    <col min="17" max="17" width="16.54296875" customWidth="1"/>
  </cols>
  <sheetData>
    <row r="1" spans="2:17" ht="33" customHeight="1" x14ac:dyDescent="0.25">
      <c r="B1" s="31" t="s">
        <v>27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ht="21" customHeight="1" x14ac:dyDescent="0.25">
      <c r="O2" s="11" t="s">
        <v>23</v>
      </c>
      <c r="Q2" s="27" t="s">
        <v>22</v>
      </c>
    </row>
    <row r="3" spans="2:17" s="2" customFormat="1" ht="28.5" customHeight="1" x14ac:dyDescent="0.2">
      <c r="B3" s="24"/>
      <c r="C3" s="20" t="s">
        <v>7</v>
      </c>
      <c r="D3" s="21" t="s">
        <v>8</v>
      </c>
      <c r="E3" s="21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2" t="s">
        <v>0</v>
      </c>
    </row>
    <row r="4" spans="2:17" s="2" customFormat="1" ht="22.5" customHeight="1" x14ac:dyDescent="0.25">
      <c r="B4" s="9">
        <v>2019</v>
      </c>
      <c r="C4" s="23">
        <v>1183299</v>
      </c>
      <c r="D4" s="23">
        <v>1216637</v>
      </c>
      <c r="E4" s="23">
        <v>1251306</v>
      </c>
      <c r="F4" s="23">
        <v>1087854</v>
      </c>
      <c r="G4" s="23">
        <v>1363498</v>
      </c>
      <c r="H4" s="23">
        <v>1360040</v>
      </c>
      <c r="I4" s="23">
        <v>1537566</v>
      </c>
      <c r="J4" s="23">
        <v>1397850</v>
      </c>
      <c r="K4" s="23">
        <v>1244939</v>
      </c>
      <c r="L4" s="23">
        <v>1416587</v>
      </c>
      <c r="M4" s="23">
        <v>1235173</v>
      </c>
      <c r="N4" s="23">
        <v>798492</v>
      </c>
      <c r="O4" s="23">
        <v>15093241</v>
      </c>
      <c r="P4" s="15"/>
      <c r="Q4" s="15"/>
    </row>
    <row r="5" spans="2:17" s="2" customFormat="1" ht="22.5" customHeight="1" x14ac:dyDescent="0.25">
      <c r="B5" s="9">
        <v>2020</v>
      </c>
      <c r="C5" s="23">
        <v>1171444</v>
      </c>
      <c r="D5" s="23">
        <v>1080010</v>
      </c>
      <c r="E5" s="23">
        <v>1157746</v>
      </c>
      <c r="F5" s="23">
        <v>497439</v>
      </c>
      <c r="G5" s="23">
        <v>1294493</v>
      </c>
      <c r="H5" s="23">
        <v>1190531</v>
      </c>
      <c r="I5" s="23">
        <v>1366524</v>
      </c>
      <c r="J5" s="23">
        <v>1098177</v>
      </c>
      <c r="K5" s="23">
        <v>1173529</v>
      </c>
      <c r="L5" s="23">
        <v>1257436</v>
      </c>
      <c r="M5" s="23">
        <v>1085736</v>
      </c>
      <c r="N5" s="23">
        <v>711624</v>
      </c>
      <c r="O5" s="23">
        <v>13084689</v>
      </c>
      <c r="P5" s="15"/>
      <c r="Q5" s="15"/>
    </row>
    <row r="6" spans="2:17" s="2" customFormat="1" ht="22.5" customHeight="1" x14ac:dyDescent="0.25">
      <c r="B6" s="9">
        <v>2021</v>
      </c>
      <c r="C6" s="23">
        <v>955102</v>
      </c>
      <c r="D6" s="23">
        <v>1288268</v>
      </c>
      <c r="E6" s="23">
        <v>1570585</v>
      </c>
      <c r="F6" s="23">
        <v>1366468</v>
      </c>
      <c r="G6" s="23">
        <v>1574956</v>
      </c>
      <c r="H6" s="23">
        <v>1453131</v>
      </c>
      <c r="I6" s="23">
        <v>1640022</v>
      </c>
      <c r="J6" s="23">
        <v>1582868</v>
      </c>
      <c r="K6" s="23">
        <v>1635143</v>
      </c>
      <c r="L6" s="23">
        <v>1587803</v>
      </c>
      <c r="M6" s="23">
        <v>1548496</v>
      </c>
      <c r="N6" s="23">
        <v>1260055</v>
      </c>
      <c r="O6" s="23">
        <v>17462897</v>
      </c>
      <c r="P6" s="15"/>
      <c r="Q6" s="15"/>
    </row>
    <row r="7" spans="2:17" s="2" customFormat="1" ht="22.5" customHeight="1" x14ac:dyDescent="0.25">
      <c r="B7" s="9">
        <v>2022</v>
      </c>
      <c r="C7" s="23">
        <v>1396534</v>
      </c>
      <c r="D7" s="23">
        <v>1559292</v>
      </c>
      <c r="E7" s="23">
        <v>1675332</v>
      </c>
      <c r="F7" s="23">
        <v>1436383</v>
      </c>
      <c r="G7" s="23">
        <v>1811271</v>
      </c>
      <c r="H7" s="23">
        <v>1630416</v>
      </c>
      <c r="I7" s="23">
        <v>1543192</v>
      </c>
      <c r="J7" s="23">
        <v>1581555</v>
      </c>
      <c r="K7" s="23">
        <v>1467763</v>
      </c>
      <c r="L7" s="23">
        <v>1296490</v>
      </c>
      <c r="M7" s="23">
        <v>1464505</v>
      </c>
      <c r="N7" s="23">
        <v>765028</v>
      </c>
      <c r="O7" s="23">
        <v>17627761</v>
      </c>
      <c r="P7" s="15"/>
      <c r="Q7" s="15"/>
    </row>
    <row r="8" spans="2:17" s="29" customFormat="1" ht="22.5" customHeight="1" x14ac:dyDescent="0.25">
      <c r="B8" s="9">
        <v>2023</v>
      </c>
      <c r="C8" s="23">
        <v>1573941</v>
      </c>
      <c r="D8" s="23">
        <v>1597259</v>
      </c>
      <c r="E8" s="23">
        <v>1935542</v>
      </c>
      <c r="F8" s="23">
        <v>1422507</v>
      </c>
      <c r="G8" s="23">
        <v>1908570</v>
      </c>
      <c r="H8" s="23">
        <v>1506211</v>
      </c>
      <c r="I8" s="23">
        <v>1805517</v>
      </c>
      <c r="J8" s="23">
        <v>1739587</v>
      </c>
      <c r="K8" s="23">
        <v>1791589</v>
      </c>
      <c r="L8" s="23">
        <v>1886274</v>
      </c>
      <c r="M8" s="23">
        <v>1858056</v>
      </c>
      <c r="N8" s="23">
        <v>1052738</v>
      </c>
      <c r="O8" s="23">
        <v>20077791</v>
      </c>
      <c r="P8" s="30"/>
      <c r="Q8" s="28"/>
    </row>
    <row r="9" spans="2:17" s="29" customFormat="1" ht="22.5" customHeight="1" x14ac:dyDescent="0.25">
      <c r="B9" s="9">
        <v>2024</v>
      </c>
      <c r="C9" s="23">
        <v>1697336</v>
      </c>
      <c r="D9" s="23">
        <v>1981184</v>
      </c>
      <c r="E9" s="23">
        <v>1977646</v>
      </c>
      <c r="F9" s="23">
        <v>2132101</v>
      </c>
      <c r="G9" s="23">
        <v>2312555</v>
      </c>
      <c r="H9" s="23">
        <v>2079381</v>
      </c>
      <c r="I9" s="23">
        <v>2276663</v>
      </c>
      <c r="J9" s="23">
        <v>1940076</v>
      </c>
      <c r="K9" s="23">
        <v>2071046</v>
      </c>
      <c r="L9" s="23">
        <v>2837842</v>
      </c>
      <c r="M9" s="23">
        <v>1972992</v>
      </c>
      <c r="N9" s="23">
        <v>1368774</v>
      </c>
      <c r="O9" s="23">
        <f>SUM(C9:N9)</f>
        <v>24647596</v>
      </c>
      <c r="P9" s="30"/>
      <c r="Q9" s="28"/>
    </row>
    <row r="10" spans="2:17" s="29" customFormat="1" ht="22.5" customHeight="1" x14ac:dyDescent="0.25">
      <c r="B10" s="9">
        <v>2025</v>
      </c>
      <c r="C10" s="23">
        <v>1825350</v>
      </c>
      <c r="D10" s="23">
        <v>2070750</v>
      </c>
      <c r="E10" s="23">
        <v>1951275</v>
      </c>
      <c r="F10" s="23">
        <v>2011072</v>
      </c>
      <c r="G10" s="23">
        <v>2402284</v>
      </c>
      <c r="H10" s="23">
        <v>2135225</v>
      </c>
      <c r="I10" s="23">
        <v>2262185</v>
      </c>
      <c r="J10" s="23">
        <v>2214050</v>
      </c>
      <c r="K10" s="23">
        <v>2441001</v>
      </c>
      <c r="L10" s="23">
        <v>2490367</v>
      </c>
      <c r="M10" s="23">
        <v>2162117</v>
      </c>
      <c r="N10" s="23">
        <v>1303723</v>
      </c>
      <c r="O10" s="23">
        <f>SUM(C10:N10)</f>
        <v>25269399</v>
      </c>
      <c r="P10" s="30"/>
      <c r="Q10" s="28"/>
    </row>
    <row r="11" spans="2:17" s="29" customFormat="1" ht="22.5" customHeight="1" x14ac:dyDescent="0.25">
      <c r="B11" s="9">
        <v>2026</v>
      </c>
      <c r="C11" s="23">
        <v>1930911</v>
      </c>
      <c r="D11" s="23">
        <v>2131427</v>
      </c>
      <c r="E11" s="23">
        <v>2249008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0"/>
      <c r="Q11" s="28"/>
    </row>
    <row r="12" spans="2:17" s="1" customFormat="1" ht="9" customHeight="1" x14ac:dyDescent="0.2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15"/>
      <c r="Q12" s="15"/>
    </row>
    <row r="13" spans="2:17" s="1" customFormat="1" ht="3" customHeight="1" x14ac:dyDescent="0.25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15"/>
      <c r="Q13" s="15"/>
    </row>
    <row r="14" spans="2:17" ht="9.75" customHeight="1" x14ac:dyDescent="0.25">
      <c r="P14" s="15"/>
      <c r="Q14" s="15"/>
    </row>
    <row r="15" spans="2:17" s="12" customFormat="1" ht="13.5" customHeight="1" x14ac:dyDescent="0.2">
      <c r="B15" s="14" t="s">
        <v>25</v>
      </c>
      <c r="P15" s="15"/>
      <c r="Q15" s="15"/>
    </row>
    <row r="16" spans="2:17" s="2" customFormat="1" ht="13.5" customHeight="1" x14ac:dyDescent="0.2">
      <c r="B16" s="33" t="s">
        <v>3</v>
      </c>
      <c r="C16" s="33"/>
      <c r="E16" s="13"/>
      <c r="P16" s="15"/>
      <c r="Q16" s="15"/>
    </row>
    <row r="17" spans="2:17" s="12" customFormat="1" ht="5.25" customHeight="1" x14ac:dyDescent="0.2">
      <c r="P17" s="2"/>
      <c r="Q17" s="2"/>
    </row>
    <row r="18" spans="2:17" s="12" customFormat="1" ht="13.5" customHeight="1" x14ac:dyDescent="0.2">
      <c r="B18" s="14" t="s">
        <v>4</v>
      </c>
      <c r="P18" s="2"/>
      <c r="Q18" s="2"/>
    </row>
    <row r="19" spans="2:17" ht="13.5" customHeight="1" x14ac:dyDescent="0.25">
      <c r="B19" s="12" t="s">
        <v>19</v>
      </c>
      <c r="P19" s="2"/>
      <c r="Q19" s="2"/>
    </row>
    <row r="20" spans="2:17" ht="13.5" customHeight="1" x14ac:dyDescent="0.25">
      <c r="B20" s="34" t="s">
        <v>20</v>
      </c>
      <c r="C20" s="34"/>
      <c r="D20" s="34"/>
      <c r="E20" s="34"/>
      <c r="F20" s="34"/>
      <c r="G20" s="34"/>
      <c r="H20" s="34"/>
      <c r="I20" s="34"/>
      <c r="J20" s="34"/>
      <c r="K20" s="34"/>
      <c r="P20" s="2"/>
      <c r="Q20" s="2"/>
    </row>
    <row r="21" spans="2:17" x14ac:dyDescent="0.25">
      <c r="P21" s="2"/>
      <c r="Q21" s="2"/>
    </row>
    <row r="22" spans="2:17" x14ac:dyDescent="0.25">
      <c r="P22" s="2"/>
      <c r="Q22" s="2"/>
    </row>
    <row r="23" spans="2:17" x14ac:dyDescent="0.25">
      <c r="P23" s="2"/>
      <c r="Q23" s="2"/>
    </row>
    <row r="24" spans="2:17" x14ac:dyDescent="0.25"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16:17" x14ac:dyDescent="0.25">
      <c r="P33" s="2"/>
      <c r="Q33" s="2"/>
    </row>
    <row r="34" spans="16:17" x14ac:dyDescent="0.25">
      <c r="P34" s="2"/>
      <c r="Q34" s="2"/>
    </row>
    <row r="35" spans="16:17" x14ac:dyDescent="0.25">
      <c r="P35" s="2"/>
      <c r="Q35" s="2"/>
    </row>
    <row r="36" spans="16:17" x14ac:dyDescent="0.25">
      <c r="P36" s="2"/>
      <c r="Q36" s="2"/>
    </row>
    <row r="37" spans="16:17" x14ac:dyDescent="0.25">
      <c r="P37" s="2"/>
      <c r="Q37" s="2"/>
    </row>
    <row r="38" spans="16:17" x14ac:dyDescent="0.25">
      <c r="P38" s="2"/>
      <c r="Q38" s="2"/>
    </row>
    <row r="39" spans="16:17" x14ac:dyDescent="0.25">
      <c r="P39" s="2"/>
      <c r="Q39" s="2"/>
    </row>
    <row r="40" spans="16:17" x14ac:dyDescent="0.25">
      <c r="P40" s="2"/>
      <c r="Q40" s="2"/>
    </row>
    <row r="41" spans="16:17" x14ac:dyDescent="0.25">
      <c r="P41" s="2"/>
      <c r="Q41" s="2"/>
    </row>
    <row r="42" spans="16:17" x14ac:dyDescent="0.25">
      <c r="P42" s="2"/>
      <c r="Q42" s="2"/>
    </row>
    <row r="43" spans="16:17" x14ac:dyDescent="0.25">
      <c r="P43" s="2"/>
      <c r="Q43" s="2"/>
    </row>
    <row r="44" spans="16:17" x14ac:dyDescent="0.25">
      <c r="P44" s="2"/>
      <c r="Q44" s="2"/>
    </row>
    <row r="45" spans="16:17" x14ac:dyDescent="0.25">
      <c r="P45" s="2"/>
      <c r="Q45" s="2"/>
    </row>
    <row r="46" spans="16:17" x14ac:dyDescent="0.25">
      <c r="P46" s="2"/>
      <c r="Q46" s="2"/>
    </row>
    <row r="47" spans="16:17" x14ac:dyDescent="0.25">
      <c r="P47" s="2"/>
      <c r="Q47" s="2"/>
    </row>
    <row r="48" spans="16:17" x14ac:dyDescent="0.25">
      <c r="P48" s="2"/>
      <c r="Q48" s="2"/>
    </row>
    <row r="49" spans="16:17" x14ac:dyDescent="0.25">
      <c r="P49" s="2"/>
      <c r="Q49" s="2"/>
    </row>
    <row r="50" spans="16:17" x14ac:dyDescent="0.25">
      <c r="P50" s="1"/>
      <c r="Q50" s="1"/>
    </row>
    <row r="51" spans="16:17" x14ac:dyDescent="0.25">
      <c r="P51" s="1"/>
      <c r="Q51" s="1"/>
    </row>
    <row r="53" spans="16:17" x14ac:dyDescent="0.25">
      <c r="P53" s="12"/>
      <c r="Q53" s="12"/>
    </row>
    <row r="54" spans="16:17" x14ac:dyDescent="0.25">
      <c r="P54" s="2"/>
      <c r="Q54" s="2"/>
    </row>
    <row r="55" spans="16:17" x14ac:dyDescent="0.25">
      <c r="P55" s="12"/>
      <c r="Q55" s="12"/>
    </row>
    <row r="56" spans="16:17" x14ac:dyDescent="0.25">
      <c r="P56" s="12"/>
      <c r="Q56" s="12"/>
    </row>
    <row r="59" spans="16:17" x14ac:dyDescent="0.25">
      <c r="P59" s="2"/>
      <c r="Q59" s="2"/>
    </row>
    <row r="60" spans="16:17" x14ac:dyDescent="0.25">
      <c r="P60" s="12"/>
      <c r="Q60" s="12"/>
    </row>
    <row r="61" spans="16:17" x14ac:dyDescent="0.25">
      <c r="P61" s="12"/>
      <c r="Q61" s="12"/>
    </row>
    <row r="62" spans="16:17" x14ac:dyDescent="0.25">
      <c r="P62" s="18"/>
      <c r="Q62" s="18"/>
    </row>
  </sheetData>
  <mergeCells count="3">
    <mergeCell ref="B1:O1"/>
    <mergeCell ref="B16:C16"/>
    <mergeCell ref="B20:K20"/>
  </mergeCells>
  <hyperlinks>
    <hyperlink ref="B16" r:id="rId1" xr:uid="{BD982E14-58CE-45B1-BC81-C4212D88A3D2}"/>
    <hyperlink ref="Q2" location="Contents!A1" display="(Back to contents)" xr:uid="{2049402A-A922-42C1-B564-079449C79AED}"/>
  </hyperlinks>
  <pageMargins left="0.17" right="0.28000000000000003" top="0.86" bottom="1" header="0" footer="0"/>
  <pageSetup paperSize="9" scale="75" orientation="landscape" horizontalDpi="300" verticalDpi="300" r:id="rId2"/>
  <headerFooter alignWithMargins="0"/>
  <ignoredErrors>
    <ignoredError sqref="O9:O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Contents</vt:lpstr>
      <vt:lpstr>CS - Quantity</vt:lpstr>
      <vt:lpstr>CS - Value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RMLEJ</dc:creator>
  <cp:lastModifiedBy>Luis Jesus</cp:lastModifiedBy>
  <cp:lastPrinted>2009-11-12T13:06:51Z</cp:lastPrinted>
  <dcterms:created xsi:type="dcterms:W3CDTF">2004-04-28T08:35:18Z</dcterms:created>
  <dcterms:modified xsi:type="dcterms:W3CDTF">2026-04-15T08:18:39Z</dcterms:modified>
</cp:coreProperties>
</file>