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EsteLivro" defaultThemeVersion="124226"/>
  <mc:AlternateContent xmlns:mc="http://schemas.openxmlformats.org/markup-compatibility/2006">
    <mc:Choice Requires="x15">
      <x15ac:absPath xmlns:x15ac="http://schemas.microsoft.com/office/spreadsheetml/2010/11/ac" url="C:\Users\jesus.costa\Documents\jesus_costa\PUBLICAÇÕES PDF\Contas\Contas_regionais_base2021-1995-2024po\17-04-2026\"/>
    </mc:Choice>
  </mc:AlternateContent>
  <xr:revisionPtr revIDLastSave="0" documentId="13_ncr:1_{0B2FF65F-8BD3-4571-A191-10DE600E6DF1}" xr6:coauthVersionLast="47" xr6:coauthVersionMax="47" xr10:uidLastSave="{00000000-0000-0000-0000-000000000000}"/>
  <bookViews>
    <workbookView xWindow="-103" yWindow="-103" windowWidth="33120" windowHeight="18000" tabRatio="784" xr2:uid="{00000000-000D-0000-FFFF-FFFF00000000}"/>
  </bookViews>
  <sheets>
    <sheet name="Contents" sheetId="62" r:id="rId1"/>
    <sheet name="Conventional signs" sheetId="61" r:id="rId2"/>
    <sheet name="Main_Indicators" sheetId="56" r:id="rId3"/>
    <sheet name="GVA_A3" sheetId="57" r:id="rId4"/>
    <sheet name="GVA_A10" sheetId="58" r:id="rId5"/>
    <sheet name="Employees_A3" sheetId="59" r:id="rId6"/>
    <sheet name="Employee_A10" sheetId="60" r:id="rId7"/>
  </sheets>
  <definedNames>
    <definedName name="_xlnm.Print_Area" localSheetId="1">'Conventional signs'!$B$1:$E$4</definedName>
    <definedName name="_xlnm.Print_Area" localSheetId="6">Employee_A10!$B$1:$X$41</definedName>
    <definedName name="_xlnm.Print_Area" localSheetId="5">Employees_A3!$B$1:$J$41</definedName>
    <definedName name="_xlnm.Print_Area" localSheetId="4">GVA_A10!$B$1:$M$40</definedName>
    <definedName name="_xlnm.Print_Area" localSheetId="3">GVA_A3!$B$1:$F$41</definedName>
    <definedName name="_xlnm.Print_Area" localSheetId="2">Main_Indicators!$B$1:$P$41</definedName>
    <definedName name="_xlnm.Database" localSheetId="0">#REF!</definedName>
    <definedName name="_xlnm.Database" localSheetId="6">#REF!</definedName>
    <definedName name="_xlnm.Database" localSheetId="5">#REF!</definedName>
    <definedName name="_xlnm.Database" localSheetId="4">#REF!</definedName>
    <definedName name="_xlnm.Database" localSheetId="3">#REF!</definedName>
    <definedName name="_xlnm.Database">#REF!</definedName>
    <definedName name="datab" localSheetId="0">#REF!</definedName>
    <definedName name="datab" localSheetId="6">#REF!</definedName>
    <definedName name="datab" localSheetId="5">#REF!</definedName>
    <definedName name="datab" localSheetId="4">#REF!</definedName>
    <definedName name="datab" localSheetId="3">#REF!</definedName>
    <definedName name="datab">#REF!</definedName>
    <definedName name="ee" localSheetId="0">#REF!</definedName>
    <definedName name="ee" localSheetId="6">#REF!</definedName>
    <definedName name="ee" localSheetId="5">#REF!</definedName>
    <definedName name="ee" localSheetId="4">#REF!</definedName>
    <definedName name="ee" localSheetId="3">#REF!</definedName>
    <definedName name="ee">#REF!</definedName>
    <definedName name="HTML1_1" hidden="1">"'[SICN.XLS]1.2.1 SEC_SINTESE'!$A$1:$D$59"</definedName>
    <definedName name="HTML1_10" hidden="1">""</definedName>
    <definedName name="HTML1_11" hidden="1">1</definedName>
    <definedName name="HTML1_12" hidden="1">"C:\TRABALHO\FILIPE\x.htm"</definedName>
    <definedName name="HTML1_2" hidden="1">1</definedName>
    <definedName name="HTML1_3" hidden="1">"SICN"</definedName>
    <definedName name="HTML1_4" hidden="1">"1.2.1 SEC_SINTESE"</definedName>
    <definedName name="HTML1_5" hidden="1">""</definedName>
    <definedName name="HTML1_6" hidden="1">-4146</definedName>
    <definedName name="HTML1_7" hidden="1">-4146</definedName>
    <definedName name="HTML1_8" hidden="1">"15-10-1997"</definedName>
    <definedName name="HTML1_9" hidden="1">"INSTITUTO NACIONAL ESTATÍSTICA"</definedName>
    <definedName name="HTML2_1" hidden="1">"'[SICN.XLS]1. REALIZAÇÃO'!$A$1:$D$31"</definedName>
    <definedName name="HTML2_10" hidden="1">""</definedName>
    <definedName name="HTML2_11" hidden="1">1</definedName>
    <definedName name="HTML2_12" hidden="1">"C:\TRABALHO\FILIPE\xxxxxxxx.htm"</definedName>
    <definedName name="HTML2_2" hidden="1">1</definedName>
    <definedName name="HTML2_3" hidden="1">"SICN"</definedName>
    <definedName name="HTML2_4" hidden="1">"1. REALIZAÇÃO"</definedName>
    <definedName name="HTML2_5" hidden="1">""</definedName>
    <definedName name="HTML2_6" hidden="1">-4146</definedName>
    <definedName name="HTML2_7" hidden="1">-4146</definedName>
    <definedName name="HTML2_8" hidden="1">"15-10-1997"</definedName>
    <definedName name="HTML2_9" hidden="1">"INSTITUTO NACIONAL ESTATÍSTICA"</definedName>
    <definedName name="HTMLCount" hidden="1">2</definedName>
  </definedNames>
  <calcPr calcId="191028" iterate="1" iterateCount="3000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" i="60" l="1"/>
  <c r="B1" i="59"/>
  <c r="B1" i="58"/>
  <c r="B1" i="57"/>
  <c r="B1" i="56"/>
</calcChain>
</file>

<file path=xl/sharedStrings.xml><?xml version="1.0" encoding="utf-8"?>
<sst xmlns="http://schemas.openxmlformats.org/spreadsheetml/2006/main" count="177" uniqueCount="59">
  <si>
    <t>REGIONAL ACCOUNTS, BASE 2021, 1995-2024Po</t>
  </si>
  <si>
    <t>Conventional signs</t>
  </si>
  <si>
    <t>Main Regional Accounts Indicators for the Autonomous Region of Madeira (1995-2024Po)</t>
  </si>
  <si>
    <t>Gross Value Added (GVA) at current prices by industry (A3) (1995-2024Po)</t>
  </si>
  <si>
    <t>Gross Value Added (GVA) at current prices by industry (A10) (1995-2024Po)</t>
  </si>
  <si>
    <t>Total employment and employees by industry (A3) (1995-2024Po)</t>
  </si>
  <si>
    <t>Total employment and employees by industry (A10) (1995-2024Po)</t>
  </si>
  <si>
    <t>x</t>
  </si>
  <si>
    <t>-</t>
  </si>
  <si>
    <t>Value not available</t>
  </si>
  <si>
    <t>(Back to contents)</t>
  </si>
  <si>
    <t>//</t>
  </si>
  <si>
    <t>Value not applicable</t>
  </si>
  <si>
    <t>Po</t>
  </si>
  <si>
    <t>Provisional value</t>
  </si>
  <si>
    <t xml:space="preserve"> </t>
  </si>
  <si>
    <t>Regional Gross
Domestic
Product (RGDP)</t>
  </si>
  <si>
    <t>RGDP per inhabitant</t>
  </si>
  <si>
    <t>Disparity index
of the RGDP per
capita (PT=100)</t>
  </si>
  <si>
    <t xml:space="preserve">Disparity index of the RGDP per inhabitant in PPS
(UE27=100) </t>
  </si>
  <si>
    <t>RGDP - volume
change rate</t>
  </si>
  <si>
    <t>Gross Value
Added (GVA)</t>
  </si>
  <si>
    <t>Employment -
total persons</t>
  </si>
  <si>
    <t>Employment - employees</t>
  </si>
  <si>
    <t>Apparent productivity of employment</t>
  </si>
  <si>
    <t>Disparity index of the Apparent productivity of employment (PT=100)</t>
  </si>
  <si>
    <t>Gross Fixed
Capital
Formation
(GFCF)</t>
  </si>
  <si>
    <t>Gross Disposable Income of households (GDI)</t>
  </si>
  <si>
    <t>Gross Disposable Income of households per inhabitant</t>
  </si>
  <si>
    <t>Disparity index of the GDI of households per inhabitant (PT=100)</t>
  </si>
  <si>
    <t>millions of euros</t>
  </si>
  <si>
    <t>euros</t>
  </si>
  <si>
    <t>%</t>
  </si>
  <si>
    <t>thousands of persons</t>
  </si>
  <si>
    <t>thousands of euros</t>
  </si>
  <si>
    <t>2024Po</t>
  </si>
  <si>
    <r>
      <rPr>
        <b/>
        <sz val="7"/>
        <rFont val="Arial"/>
        <family val="2"/>
      </rPr>
      <t xml:space="preserve">Source: </t>
    </r>
    <r>
      <rPr>
        <sz val="7"/>
        <rFont val="Arial"/>
        <family val="2"/>
      </rPr>
      <t>INE, Regional Accounts, base 2021, 1995 - 2024Po</t>
    </r>
  </si>
  <si>
    <t>https://estatistica.madeira.gov.pt/</t>
  </si>
  <si>
    <t>Autonomous Region of Madeira</t>
  </si>
  <si>
    <t>Unit: millions of euros</t>
  </si>
  <si>
    <t>Total</t>
  </si>
  <si>
    <t>1-Agriculture, livestock production, hunting, forestry and fishing</t>
  </si>
  <si>
    <t>2-Mining and quarrying; manufacturing; electricity; gas, steam and air conditioning supply; water abstraction, purification and supply; sewerage, waste management and remediation activities; construction</t>
  </si>
  <si>
    <t>3-Services</t>
  </si>
  <si>
    <r>
      <rPr>
        <b/>
        <sz val="7"/>
        <rFont val="Arial"/>
        <family val="2"/>
      </rPr>
      <t>Source:</t>
    </r>
    <r>
      <rPr>
        <sz val="7"/>
        <rFont val="Arial"/>
        <family val="2"/>
      </rPr>
      <t xml:space="preserve"> INE, Regional Accounts, base 2021, 1995 - 2024Po</t>
    </r>
  </si>
  <si>
    <t>2-Mining and quarrying; manufacturing; electricity, gas, steam and air conditioning supply; water abstraction, purification and supply; sewerage, waste management and remediation activities</t>
  </si>
  <si>
    <t>3-Construction</t>
  </si>
  <si>
    <t>4-Wholesale and retail trade; repair of motor vehicles and motorcycles; transportation and storages; accomodation and food service activities</t>
  </si>
  <si>
    <t>5-Information and communication activities</t>
  </si>
  <si>
    <t>6-Financial and insurance activities</t>
  </si>
  <si>
    <t>7-Real estate activities</t>
  </si>
  <si>
    <t>8-Professional, scientific technical and similar activities; administrative and support service activities</t>
  </si>
  <si>
    <t>9-Public administration and defence; compulsory social security; education; human health and social work activities</t>
  </si>
  <si>
    <t>10-Arts, entertainment and recreation, repair of household goods and other services</t>
  </si>
  <si>
    <t>Unit: thousands of persons</t>
  </si>
  <si>
    <t>Total economy</t>
  </si>
  <si>
    <t>Employees</t>
  </si>
  <si>
    <t>4-Wholesale and retail trade; repair of motor vehicles and motorcycles; transPertation and storages; accomodation and food service activities</t>
  </si>
  <si>
    <t>8-Professional, scientific technical and similar activities; administrative and supPert service activities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</si>
</sst>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dd/mmm/yy_)"/>
    <numFmt numFmtId="165" formatCode="0.0"/>
    <numFmt numFmtId="166" formatCode="0_)"/>
    <numFmt numFmtId="167" formatCode="#,##0.0"/>
    <numFmt numFmtId="168" formatCode="#\ ##0.0"/>
    <numFmt numFmtId="169" formatCode="###\ ##0.0"/>
    <numFmt numFmtId="170" formatCode="###\ ###"/>
    <numFmt numFmtId="171" formatCode="###.0\ ###\ ###"/>
    <numFmt numFmtId="172" formatCode="###\ ###.0"/>
  </numFmts>
  <fonts count="3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8"/>
      <name val="Times New Roman"/>
      <family val="1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8"/>
      <name val="Times New Roman"/>
      <family val="1"/>
    </font>
    <font>
      <i/>
      <sz val="11"/>
      <color indexed="23"/>
      <name val="Calibri"/>
      <family val="2"/>
    </font>
    <font>
      <u/>
      <sz val="10"/>
      <color indexed="12"/>
      <name val="Arial"/>
      <family val="2"/>
    </font>
    <font>
      <sz val="9"/>
      <name val="UniversCondLight"/>
    </font>
    <font>
      <sz val="11"/>
      <color indexed="60"/>
      <name val="Calibri"/>
      <family val="2"/>
    </font>
    <font>
      <sz val="10"/>
      <name val="Times New Roman"/>
      <family val="1"/>
    </font>
    <font>
      <b/>
      <sz val="11"/>
      <color indexed="63"/>
      <name val="Calibri"/>
      <family val="2"/>
    </font>
    <font>
      <b/>
      <sz val="16"/>
      <name val="Times New Roman"/>
      <family val="1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4"/>
      <name val="ZapfHumnst BT"/>
    </font>
    <font>
      <sz val="8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sz val="8"/>
      <color indexed="9"/>
      <name val="Arial"/>
      <family val="2"/>
    </font>
    <font>
      <b/>
      <sz val="10"/>
      <name val="Arial"/>
      <family val="2"/>
    </font>
    <font>
      <u/>
      <sz val="9"/>
      <color indexed="12"/>
      <name val="Arial"/>
      <family val="2"/>
    </font>
    <font>
      <b/>
      <sz val="14"/>
      <name val="Arial"/>
      <family val="2"/>
    </font>
    <font>
      <b/>
      <sz val="10"/>
      <color indexed="9"/>
      <name val="Arial"/>
      <family val="2"/>
    </font>
    <font>
      <sz val="21"/>
      <color rgb="FF222222"/>
      <name val="Inherit"/>
    </font>
    <font>
      <u/>
      <sz val="7"/>
      <color rgb="FF012B5B"/>
      <name val="Arial"/>
      <family val="2"/>
    </font>
    <font>
      <sz val="8"/>
      <color theme="1"/>
      <name val="Arial"/>
      <family val="2"/>
    </font>
    <font>
      <sz val="7"/>
      <color rgb="FF242424"/>
      <name val="Aptos Narrow"/>
      <family val="2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mediumGray"/>
    </fill>
    <fill>
      <patternFill patternType="solid">
        <fgColor rgb="FF16416C"/>
        <bgColor indexed="64"/>
      </patternFill>
    </fill>
    <fill>
      <patternFill patternType="solid">
        <fgColor indexed="9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n">
        <color indexed="12"/>
      </bottom>
      <diagonal/>
    </border>
    <border>
      <left/>
      <right/>
      <top/>
      <bottom style="medium">
        <color indexed="1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/>
      <top/>
      <bottom/>
      <diagonal/>
    </border>
    <border>
      <left style="thin">
        <color indexed="9"/>
      </left>
      <right/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/>
      <right/>
      <top/>
      <bottom style="thin">
        <color indexed="9"/>
      </bottom>
      <diagonal/>
    </border>
  </borders>
  <cellStyleXfs count="44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0" borderId="1" applyNumberFormat="0" applyBorder="0" applyProtection="0">
      <alignment horizontal="center"/>
    </xf>
    <xf numFmtId="0" fontId="6" fillId="20" borderId="2" applyNumberFormat="0" applyAlignment="0" applyProtection="0"/>
    <xf numFmtId="0" fontId="7" fillId="21" borderId="3" applyNumberFormat="0" applyAlignment="0" applyProtection="0"/>
    <xf numFmtId="0" fontId="8" fillId="0" borderId="0" applyFill="0" applyBorder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166" fontId="11" fillId="0" borderId="4" applyNumberFormat="0" applyFont="0" applyFill="0" applyAlignment="0" applyProtection="0"/>
    <xf numFmtId="166" fontId="11" fillId="0" borderId="5" applyNumberFormat="0" applyFont="0" applyFill="0" applyAlignment="0" applyProtection="0"/>
    <xf numFmtId="0" fontId="12" fillId="22" borderId="0" applyNumberFormat="0" applyBorder="0" applyAlignment="0" applyProtection="0"/>
    <xf numFmtId="0" fontId="13" fillId="0" borderId="0"/>
    <xf numFmtId="0" fontId="5" fillId="23" borderId="6" applyNumberFormat="0" applyBorder="0" applyProtection="0">
      <alignment horizontal="center"/>
    </xf>
    <xf numFmtId="0" fontId="14" fillId="20" borderId="7" applyNumberFormat="0" applyAlignment="0" applyProtection="0"/>
    <xf numFmtId="0" fontId="15" fillId="0" borderId="0" applyNumberFormat="0" applyFill="0" applyProtection="0"/>
    <xf numFmtId="166" fontId="11" fillId="0" borderId="0"/>
    <xf numFmtId="0" fontId="5" fillId="0" borderId="0" applyNumberFormat="0" applyFill="0" applyBorder="0" applyProtection="0">
      <alignment horizontal="left"/>
    </xf>
    <xf numFmtId="0" fontId="16" fillId="0" borderId="0" applyNumberFormat="0" applyFill="0" applyBorder="0" applyAlignment="0" applyProtection="0"/>
    <xf numFmtId="0" fontId="17" fillId="0" borderId="8" applyNumberFormat="0" applyFill="0" applyAlignment="0" applyProtection="0"/>
    <xf numFmtId="166" fontId="18" fillId="0" borderId="0" applyNumberFormat="0" applyFont="0" applyFill="0" applyAlignment="0" applyProtection="0"/>
  </cellStyleXfs>
  <cellXfs count="82">
    <xf numFmtId="0" fontId="0" fillId="0" borderId="0" xfId="0"/>
    <xf numFmtId="0" fontId="19" fillId="0" borderId="0" xfId="35" applyFont="1"/>
    <xf numFmtId="0" fontId="19" fillId="0" borderId="0" xfId="0" applyFont="1"/>
    <xf numFmtId="1" fontId="19" fillId="0" borderId="0" xfId="0" applyNumberFormat="1" applyFont="1"/>
    <xf numFmtId="164" fontId="19" fillId="0" borderId="0" xfId="35" applyNumberFormat="1" applyFont="1"/>
    <xf numFmtId="164" fontId="19" fillId="0" borderId="0" xfId="35" applyNumberFormat="1" applyFont="1" applyAlignment="1">
      <alignment horizontal="left" vertical="top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vertical="center"/>
    </xf>
    <xf numFmtId="0" fontId="19" fillId="0" borderId="0" xfId="35" applyFont="1" applyAlignment="1">
      <alignment horizontal="center" vertical="center"/>
    </xf>
    <xf numFmtId="0" fontId="19" fillId="0" borderId="0" xfId="35" applyFont="1" applyAlignment="1">
      <alignment horizontal="center" vertical="center" wrapText="1"/>
    </xf>
    <xf numFmtId="0" fontId="19" fillId="0" borderId="0" xfId="35" applyFont="1" applyAlignment="1">
      <alignment horizontal="left" vertical="center" wrapText="1" indent="2"/>
    </xf>
    <xf numFmtId="168" fontId="19" fillId="0" borderId="0" xfId="0" applyNumberFormat="1" applyFont="1" applyAlignment="1">
      <alignment horizontal="right" vertical="center"/>
    </xf>
    <xf numFmtId="171" fontId="19" fillId="0" borderId="0" xfId="0" applyNumberFormat="1" applyFont="1" applyAlignment="1">
      <alignment horizontal="right" vertical="center"/>
    </xf>
    <xf numFmtId="165" fontId="19" fillId="0" borderId="0" xfId="0" applyNumberFormat="1" applyFont="1" applyAlignment="1">
      <alignment vertical="center"/>
    </xf>
    <xf numFmtId="169" fontId="19" fillId="0" borderId="0" xfId="0" applyNumberFormat="1" applyFont="1" applyAlignment="1">
      <alignment vertical="center"/>
    </xf>
    <xf numFmtId="165" fontId="19" fillId="0" borderId="0" xfId="0" applyNumberFormat="1" applyFont="1" applyAlignment="1">
      <alignment horizontal="right" vertical="center"/>
    </xf>
    <xf numFmtId="167" fontId="19" fillId="0" borderId="0" xfId="0" applyNumberFormat="1" applyFont="1" applyAlignment="1">
      <alignment vertical="center" wrapText="1"/>
    </xf>
    <xf numFmtId="167" fontId="19" fillId="0" borderId="0" xfId="0" applyNumberFormat="1" applyFont="1" applyAlignment="1">
      <alignment horizontal="right" vertical="center"/>
    </xf>
    <xf numFmtId="0" fontId="19" fillId="0" borderId="0" xfId="35" applyFont="1" applyAlignment="1">
      <alignment horizontal="right" vertical="center" wrapText="1"/>
    </xf>
    <xf numFmtId="1" fontId="20" fillId="0" borderId="0" xfId="0" applyNumberFormat="1" applyFont="1"/>
    <xf numFmtId="0" fontId="19" fillId="0" borderId="0" xfId="35" applyFont="1" applyAlignment="1">
      <alignment horizontal="right" vertical="center"/>
    </xf>
    <xf numFmtId="0" fontId="19" fillId="0" borderId="0" xfId="35" applyFont="1" applyAlignment="1">
      <alignment horizontal="right" vertical="center" wrapText="1" indent="2"/>
    </xf>
    <xf numFmtId="168" fontId="19" fillId="0" borderId="0" xfId="35" applyNumberFormat="1" applyFont="1" applyAlignment="1">
      <alignment horizontal="right" vertical="center"/>
    </xf>
    <xf numFmtId="167" fontId="19" fillId="0" borderId="0" xfId="0" applyNumberFormat="1" applyFont="1" applyAlignment="1">
      <alignment vertical="center"/>
    </xf>
    <xf numFmtId="0" fontId="22" fillId="0" borderId="0" xfId="35" applyFont="1" applyAlignment="1">
      <alignment horizontal="center" vertical="center"/>
    </xf>
    <xf numFmtId="0" fontId="22" fillId="0" borderId="0" xfId="35" applyFont="1" applyAlignment="1">
      <alignment horizontal="center" vertical="center" wrapText="1"/>
    </xf>
    <xf numFmtId="0" fontId="24" fillId="0" borderId="0" xfId="31" applyFont="1" applyAlignment="1" applyProtection="1"/>
    <xf numFmtId="0" fontId="10" fillId="0" borderId="0" xfId="31" applyAlignment="1" applyProtection="1"/>
    <xf numFmtId="0" fontId="25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0" fontId="1" fillId="0" borderId="0" xfId="0" quotePrefix="1" applyFont="1" applyAlignment="1">
      <alignment horizontal="center"/>
    </xf>
    <xf numFmtId="0" fontId="1" fillId="0" borderId="0" xfId="0" applyFont="1"/>
    <xf numFmtId="0" fontId="27" fillId="0" borderId="0" xfId="0" applyFont="1" applyAlignment="1">
      <alignment horizontal="left" vertical="center"/>
    </xf>
    <xf numFmtId="165" fontId="19" fillId="0" borderId="0" xfId="0" applyNumberFormat="1" applyFont="1" applyAlignment="1">
      <alignment horizontal="right" vertical="top"/>
    </xf>
    <xf numFmtId="168" fontId="19" fillId="0" borderId="0" xfId="35" applyNumberFormat="1" applyFont="1"/>
    <xf numFmtId="0" fontId="19" fillId="24" borderId="0" xfId="35" applyFont="1" applyFill="1" applyAlignment="1">
      <alignment horizontal="center" vertical="center"/>
    </xf>
    <xf numFmtId="167" fontId="19" fillId="24" borderId="0" xfId="0" applyNumberFormat="1" applyFont="1" applyFill="1" applyAlignment="1">
      <alignment vertical="center" wrapText="1"/>
    </xf>
    <xf numFmtId="167" fontId="19" fillId="24" borderId="0" xfId="0" applyNumberFormat="1" applyFont="1" applyFill="1" applyAlignment="1">
      <alignment horizontal="right" vertical="center"/>
    </xf>
    <xf numFmtId="0" fontId="22" fillId="24" borderId="12" xfId="35" applyFont="1" applyFill="1" applyBorder="1" applyAlignment="1">
      <alignment horizontal="center" vertical="center" wrapText="1"/>
    </xf>
    <xf numFmtId="165" fontId="19" fillId="0" borderId="0" xfId="35" applyNumberFormat="1" applyFont="1"/>
    <xf numFmtId="0" fontId="28" fillId="0" borderId="0" xfId="31" applyFont="1" applyAlignment="1" applyProtection="1"/>
    <xf numFmtId="0" fontId="20" fillId="0" borderId="0" xfId="35" applyFont="1"/>
    <xf numFmtId="168" fontId="29" fillId="0" borderId="0" xfId="35" applyNumberFormat="1" applyFont="1" applyAlignment="1">
      <alignment horizontal="right" vertical="center"/>
    </xf>
    <xf numFmtId="167" fontId="19" fillId="25" borderId="0" xfId="0" applyNumberFormat="1" applyFont="1" applyFill="1" applyAlignment="1">
      <alignment horizontal="right"/>
    </xf>
    <xf numFmtId="165" fontId="29" fillId="0" borderId="0" xfId="0" applyNumberFormat="1" applyFont="1" applyAlignment="1">
      <alignment horizontal="right" vertical="center"/>
    </xf>
    <xf numFmtId="167" fontId="29" fillId="0" borderId="0" xfId="35" applyNumberFormat="1" applyFont="1" applyAlignment="1">
      <alignment horizontal="right" vertical="center" wrapText="1"/>
    </xf>
    <xf numFmtId="170" fontId="29" fillId="0" borderId="0" xfId="0" applyNumberFormat="1" applyFont="1" applyAlignment="1">
      <alignment horizontal="right" vertical="center"/>
    </xf>
    <xf numFmtId="0" fontId="30" fillId="0" borderId="0" xfId="0" applyFont="1"/>
    <xf numFmtId="1" fontId="19" fillId="0" borderId="0" xfId="0" applyNumberFormat="1" applyFont="1" applyAlignment="1">
      <alignment horizontal="right"/>
    </xf>
    <xf numFmtId="0" fontId="22" fillId="24" borderId="12" xfId="35" applyFont="1" applyFill="1" applyBorder="1" applyAlignment="1">
      <alignment horizontal="center" vertical="center"/>
    </xf>
    <xf numFmtId="0" fontId="22" fillId="24" borderId="10" xfId="35" applyFont="1" applyFill="1" applyBorder="1" applyAlignment="1">
      <alignment horizontal="center" vertical="center" wrapText="1"/>
    </xf>
    <xf numFmtId="0" fontId="22" fillId="24" borderId="11" xfId="35" applyFont="1" applyFill="1" applyBorder="1" applyAlignment="1">
      <alignment horizontal="center" vertical="center" wrapText="1"/>
    </xf>
    <xf numFmtId="164" fontId="20" fillId="0" borderId="0" xfId="35" applyNumberFormat="1" applyFont="1" applyAlignment="1">
      <alignment horizontal="right"/>
    </xf>
    <xf numFmtId="0" fontId="22" fillId="24" borderId="9" xfId="35" applyFont="1" applyFill="1" applyBorder="1" applyAlignment="1">
      <alignment horizontal="center" vertical="center"/>
    </xf>
    <xf numFmtId="0" fontId="22" fillId="24" borderId="13" xfId="35" applyFont="1" applyFill="1" applyBorder="1" applyAlignment="1">
      <alignment horizontal="center" vertical="center" wrapText="1"/>
    </xf>
    <xf numFmtId="172" fontId="29" fillId="0" borderId="0" xfId="0" applyNumberFormat="1" applyFont="1" applyAlignment="1">
      <alignment horizontal="right" vertical="center"/>
    </xf>
    <xf numFmtId="168" fontId="29" fillId="0" borderId="0" xfId="0" applyNumberFormat="1" applyFont="1" applyAlignment="1">
      <alignment horizontal="right" vertical="center"/>
    </xf>
    <xf numFmtId="168" fontId="19" fillId="0" borderId="0" xfId="0" applyNumberFormat="1" applyFont="1" applyAlignment="1">
      <alignment horizontal="right" vertical="center" wrapText="1"/>
    </xf>
    <xf numFmtId="0" fontId="26" fillId="24" borderId="0" xfId="0" applyFont="1" applyFill="1" applyAlignment="1">
      <alignment horizontal="left" vertical="center"/>
    </xf>
    <xf numFmtId="0" fontId="28" fillId="0" borderId="0" xfId="31" applyFont="1" applyAlignment="1" applyProtection="1">
      <alignment horizontal="left"/>
    </xf>
    <xf numFmtId="0" fontId="22" fillId="24" borderId="15" xfId="35" applyFont="1" applyFill="1" applyBorder="1" applyAlignment="1">
      <alignment horizontal="center" vertical="center" wrapText="1"/>
    </xf>
    <xf numFmtId="0" fontId="22" fillId="24" borderId="16" xfId="35" applyFont="1" applyFill="1" applyBorder="1" applyAlignment="1">
      <alignment horizontal="center" vertical="center" wrapText="1"/>
    </xf>
    <xf numFmtId="0" fontId="20" fillId="0" borderId="0" xfId="35" applyFont="1" applyAlignment="1">
      <alignment horizontal="left"/>
    </xf>
    <xf numFmtId="0" fontId="23" fillId="0" borderId="0" xfId="0" applyFont="1" applyAlignment="1">
      <alignment horizontal="center" vertical="center"/>
    </xf>
    <xf numFmtId="1" fontId="19" fillId="0" borderId="0" xfId="0" applyNumberFormat="1" applyFont="1" applyAlignment="1">
      <alignment horizontal="right"/>
    </xf>
    <xf numFmtId="0" fontId="23" fillId="0" borderId="0" xfId="0" applyFont="1" applyAlignment="1">
      <alignment horizontal="center" vertical="center" wrapText="1"/>
    </xf>
    <xf numFmtId="0" fontId="22" fillId="24" borderId="12" xfId="35" applyFont="1" applyFill="1" applyBorder="1" applyAlignment="1">
      <alignment horizontal="center" vertical="center"/>
    </xf>
    <xf numFmtId="0" fontId="22" fillId="24" borderId="10" xfId="35" applyFont="1" applyFill="1" applyBorder="1" applyAlignment="1">
      <alignment horizontal="center" vertical="center" wrapText="1"/>
    </xf>
    <xf numFmtId="0" fontId="22" fillId="24" borderId="14" xfId="35" applyFont="1" applyFill="1" applyBorder="1" applyAlignment="1">
      <alignment horizontal="center" vertical="center" wrapText="1"/>
    </xf>
    <xf numFmtId="0" fontId="22" fillId="24" borderId="11" xfId="35" applyFont="1" applyFill="1" applyBorder="1" applyAlignment="1">
      <alignment horizontal="center" vertical="center" wrapText="1"/>
    </xf>
    <xf numFmtId="1" fontId="20" fillId="0" borderId="0" xfId="0" applyNumberFormat="1" applyFont="1" applyAlignment="1">
      <alignment horizontal="left"/>
    </xf>
    <xf numFmtId="164" fontId="20" fillId="0" borderId="0" xfId="35" applyNumberFormat="1" applyFont="1" applyAlignment="1">
      <alignment horizontal="right"/>
    </xf>
    <xf numFmtId="0" fontId="22" fillId="24" borderId="13" xfId="35" applyFont="1" applyFill="1" applyBorder="1" applyAlignment="1">
      <alignment horizontal="center" vertical="center"/>
    </xf>
    <xf numFmtId="0" fontId="22" fillId="24" borderId="9" xfId="35" applyFont="1" applyFill="1" applyBorder="1" applyAlignment="1">
      <alignment horizontal="center" vertical="center"/>
    </xf>
    <xf numFmtId="0" fontId="22" fillId="24" borderId="14" xfId="35" applyFont="1" applyFill="1" applyBorder="1" applyAlignment="1">
      <alignment horizontal="center" vertical="center"/>
    </xf>
    <xf numFmtId="0" fontId="22" fillId="24" borderId="17" xfId="35" applyFont="1" applyFill="1" applyBorder="1" applyAlignment="1">
      <alignment horizontal="center" vertical="center"/>
    </xf>
    <xf numFmtId="0" fontId="22" fillId="24" borderId="13" xfId="35" applyFont="1" applyFill="1" applyBorder="1" applyAlignment="1">
      <alignment horizontal="center" vertical="center" wrapText="1"/>
    </xf>
    <xf numFmtId="0" fontId="22" fillId="24" borderId="9" xfId="35" applyFont="1" applyFill="1" applyBorder="1" applyAlignment="1">
      <alignment horizontal="center" vertical="center" wrapText="1"/>
    </xf>
    <xf numFmtId="0" fontId="22" fillId="24" borderId="17" xfId="35" applyFont="1" applyFill="1" applyBorder="1" applyAlignment="1">
      <alignment horizontal="center" vertical="center" wrapText="1"/>
    </xf>
    <xf numFmtId="0" fontId="22" fillId="24" borderId="0" xfId="35" applyFont="1" applyFill="1" applyAlignment="1">
      <alignment horizontal="center" vertical="center" wrapText="1"/>
    </xf>
    <xf numFmtId="0" fontId="22" fillId="24" borderId="18" xfId="35" applyFont="1" applyFill="1" applyBorder="1" applyAlignment="1">
      <alignment horizontal="center" vertical="center" wrapText="1"/>
    </xf>
    <xf numFmtId="0" fontId="19" fillId="0" borderId="0" xfId="35" applyFont="1" applyAlignment="1">
      <alignment horizontal="left"/>
    </xf>
  </cellXfs>
  <cellStyles count="44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40% - Accent1" xfId="7" xr:uid="{00000000-0005-0000-0000-000006000000}"/>
    <cellStyle name="40% - Accent2" xfId="8" xr:uid="{00000000-0005-0000-0000-000007000000}"/>
    <cellStyle name="40% - Accent3" xfId="9" xr:uid="{00000000-0005-0000-0000-000008000000}"/>
    <cellStyle name="40% - Accent4" xfId="10" xr:uid="{00000000-0005-0000-0000-000009000000}"/>
    <cellStyle name="40% - Accent5" xfId="11" xr:uid="{00000000-0005-0000-0000-00000A000000}"/>
    <cellStyle name="40% - Accent6" xfId="12" xr:uid="{00000000-0005-0000-0000-00000B000000}"/>
    <cellStyle name="60% - Accent1" xfId="13" xr:uid="{00000000-0005-0000-0000-00000C000000}"/>
    <cellStyle name="60% - Accent2" xfId="14" xr:uid="{00000000-0005-0000-0000-00000D000000}"/>
    <cellStyle name="60% - Accent3" xfId="15" xr:uid="{00000000-0005-0000-0000-00000E000000}"/>
    <cellStyle name="60% - Accent4" xfId="16" xr:uid="{00000000-0005-0000-0000-00000F000000}"/>
    <cellStyle name="60% - Accent5" xfId="17" xr:uid="{00000000-0005-0000-0000-000010000000}"/>
    <cellStyle name="60% - Accent6" xfId="18" xr:uid="{00000000-0005-0000-0000-000011000000}"/>
    <cellStyle name="Accent1" xfId="19" xr:uid="{00000000-0005-0000-0000-000012000000}"/>
    <cellStyle name="Accent2" xfId="20" xr:uid="{00000000-0005-0000-0000-000013000000}"/>
    <cellStyle name="Accent3" xfId="21" xr:uid="{00000000-0005-0000-0000-000014000000}"/>
    <cellStyle name="Accent4" xfId="22" xr:uid="{00000000-0005-0000-0000-000015000000}"/>
    <cellStyle name="Accent5" xfId="23" xr:uid="{00000000-0005-0000-0000-000016000000}"/>
    <cellStyle name="Accent6" xfId="24" xr:uid="{00000000-0005-0000-0000-000017000000}"/>
    <cellStyle name="Bad" xfId="25" xr:uid="{00000000-0005-0000-0000-000018000000}"/>
    <cellStyle name="CABECALHO" xfId="26" xr:uid="{00000000-0005-0000-0000-000019000000}"/>
    <cellStyle name="Calculation" xfId="27" xr:uid="{00000000-0005-0000-0000-00001A000000}"/>
    <cellStyle name="Check Cell" xfId="28" xr:uid="{00000000-0005-0000-0000-00001B000000}"/>
    <cellStyle name="DADOS" xfId="29" xr:uid="{00000000-0005-0000-0000-00001C000000}"/>
    <cellStyle name="Explanatory Text" xfId="30" xr:uid="{00000000-0005-0000-0000-00001D000000}"/>
    <cellStyle name="Hiperligação" xfId="31" builtinId="8"/>
    <cellStyle name="LineBottom2" xfId="32" xr:uid="{00000000-0005-0000-0000-00001F000000}"/>
    <cellStyle name="LineBottom3" xfId="33" xr:uid="{00000000-0005-0000-0000-000020000000}"/>
    <cellStyle name="Neutral" xfId="34" xr:uid="{00000000-0005-0000-0000-000021000000}"/>
    <cellStyle name="Normal" xfId="0" builtinId="0"/>
    <cellStyle name="Normal_PRINCIP" xfId="35" xr:uid="{00000000-0005-0000-0000-000023000000}"/>
    <cellStyle name="NUMLINHA" xfId="36" xr:uid="{00000000-0005-0000-0000-000024000000}"/>
    <cellStyle name="Output" xfId="37" xr:uid="{00000000-0005-0000-0000-000025000000}"/>
    <cellStyle name="QDTITULO" xfId="38" xr:uid="{00000000-0005-0000-0000-000026000000}"/>
    <cellStyle name="Standard_WBBasis" xfId="39" xr:uid="{00000000-0005-0000-0000-000027000000}"/>
    <cellStyle name="TITCOLUNA" xfId="40" xr:uid="{00000000-0005-0000-0000-000028000000}"/>
    <cellStyle name="Title" xfId="41" xr:uid="{00000000-0005-0000-0000-000029000000}"/>
    <cellStyle name="Total" xfId="42" builtinId="25" customBuiltin="1"/>
    <cellStyle name="WithoutLine" xfId="43" xr:uid="{00000000-0005-0000-0000-00002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estatistica.madeira.gov.pt/en" TargetMode="External"/><Relationship Id="rId2" Type="http://schemas.openxmlformats.org/officeDocument/2006/relationships/hyperlink" Target="https://estatistica.madeira.gov.pt/en" TargetMode="External"/><Relationship Id="rId1" Type="http://schemas.openxmlformats.org/officeDocument/2006/relationships/hyperlink" Target="http://estatistica.madeira.gov.pt/" TargetMode="External"/><Relationship Id="rId4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estatistica.madeira.gov.pt/en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estatistica.madeira.gov.pt/en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estatistica.madeira.gov.pt/en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s://estatistica.madeira.gov.pt/e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lha1">
    <pageSetUpPr fitToPage="1"/>
  </sheetPr>
  <dimension ref="B1:B8"/>
  <sheetViews>
    <sheetView showGridLines="0" tabSelected="1" zoomScaleNormal="100" workbookViewId="0">
      <selection activeCell="B1" sqref="B1"/>
    </sheetView>
  </sheetViews>
  <sheetFormatPr defaultRowHeight="12.45"/>
  <cols>
    <col min="1" max="1" width="1.69140625" customWidth="1"/>
    <col min="2" max="2" width="77.53515625" customWidth="1"/>
  </cols>
  <sheetData>
    <row r="1" spans="2:2" ht="25.5" customHeight="1">
      <c r="B1" s="28" t="s">
        <v>0</v>
      </c>
    </row>
    <row r="2" spans="2:2" ht="15" customHeight="1"/>
    <row r="3" spans="2:2" ht="15.75" customHeight="1">
      <c r="B3" s="27" t="s">
        <v>1</v>
      </c>
    </row>
    <row r="4" spans="2:2" ht="15.75" customHeight="1">
      <c r="B4" s="27" t="s">
        <v>2</v>
      </c>
    </row>
    <row r="5" spans="2:2" ht="15.75" customHeight="1">
      <c r="B5" s="27" t="s">
        <v>3</v>
      </c>
    </row>
    <row r="6" spans="2:2" ht="15.75" customHeight="1">
      <c r="B6" s="27" t="s">
        <v>4</v>
      </c>
    </row>
    <row r="7" spans="2:2" ht="15.75" customHeight="1">
      <c r="B7" s="27" t="s">
        <v>5</v>
      </c>
    </row>
    <row r="8" spans="2:2" ht="15.75" customHeight="1">
      <c r="B8" s="27" t="s">
        <v>6</v>
      </c>
    </row>
  </sheetData>
  <hyperlinks>
    <hyperlink ref="B3" location="'Conventional signs'!A1" display="Main Regional Accounts Indicators for the Autonomous Region of Madeira (1995-2018Po)" xr:uid="{00000000-0004-0000-0000-000000000000}"/>
    <hyperlink ref="B5" location="GVA_A3!A1" display="Gross Value Added (GVA) at current prices by industry (A3) (1995-2018Po)" xr:uid="{00000000-0004-0000-0000-000001000000}"/>
    <hyperlink ref="B6" location="GVA_A10!A1" display="Gross Value Added (GVA) at current prices by industry (A10) (1995-2018Po)" xr:uid="{00000000-0004-0000-0000-000002000000}"/>
    <hyperlink ref="B7" location="Employees_A3!A1" display="Total employment and employees by industry (A3) (1995-2018Po)" xr:uid="{00000000-0004-0000-0000-000003000000}"/>
    <hyperlink ref="B8" location="Employee_A10!A1" display="Total employment and employees by industry (A10) (1995-2018Po)" xr:uid="{00000000-0004-0000-0000-000004000000}"/>
    <hyperlink ref="B4" location="Main_Indicators!A1" display="Main Regional Accounts Indicators for the Autonomous Region of Madeira (1995-2018Po)" xr:uid="{00000000-0004-0000-0000-000005000000}"/>
  </hyperlinks>
  <printOptions horizontalCentered="1"/>
  <pageMargins left="0.47244094488188981" right="0.47244094488188981" top="0.6692913385826772" bottom="0.47244094488188981" header="0" footer="0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lha2"/>
  <dimension ref="B1:G11"/>
  <sheetViews>
    <sheetView showGridLines="0" zoomScaleNormal="100" workbookViewId="0">
      <selection activeCell="G2" sqref="G2"/>
    </sheetView>
  </sheetViews>
  <sheetFormatPr defaultRowHeight="12.45"/>
  <cols>
    <col min="1" max="1" width="6.69140625" customWidth="1"/>
    <col min="2" max="2" width="9.15234375" customWidth="1"/>
    <col min="6" max="6" width="6.69140625" customWidth="1"/>
    <col min="7" max="7" width="15" bestFit="1" customWidth="1"/>
  </cols>
  <sheetData>
    <row r="1" spans="2:7" ht="25.5" customHeight="1">
      <c r="B1" s="58" t="s">
        <v>1</v>
      </c>
      <c r="C1" s="58"/>
      <c r="D1" s="58"/>
      <c r="E1" s="58"/>
    </row>
    <row r="2" spans="2:7" ht="15" customHeight="1">
      <c r="B2" s="29" t="s">
        <v>7</v>
      </c>
      <c r="C2" s="30" t="s">
        <v>8</v>
      </c>
      <c r="D2" s="31" t="s">
        <v>9</v>
      </c>
      <c r="G2" s="26" t="s">
        <v>10</v>
      </c>
    </row>
    <row r="3" spans="2:7" ht="15.75" customHeight="1">
      <c r="B3" s="30" t="s">
        <v>11</v>
      </c>
      <c r="C3" s="30" t="s">
        <v>8</v>
      </c>
      <c r="D3" s="31" t="s">
        <v>12</v>
      </c>
      <c r="G3" s="1"/>
    </row>
    <row r="4" spans="2:7" ht="15.75" customHeight="1">
      <c r="B4" s="29" t="s">
        <v>13</v>
      </c>
      <c r="C4" s="30" t="s">
        <v>8</v>
      </c>
      <c r="D4" s="31" t="s">
        <v>14</v>
      </c>
    </row>
    <row r="5" spans="2:7" ht="15.75" customHeight="1">
      <c r="B5" s="27"/>
    </row>
    <row r="6" spans="2:7" ht="15.75" customHeight="1">
      <c r="B6" s="27"/>
      <c r="D6" s="47"/>
    </row>
    <row r="7" spans="2:7" ht="15.75" customHeight="1">
      <c r="B7" s="27"/>
    </row>
    <row r="8" spans="2:7" ht="15.75" customHeight="1">
      <c r="B8" s="27"/>
    </row>
    <row r="11" spans="2:7">
      <c r="D11" s="31" t="s">
        <v>15</v>
      </c>
    </row>
  </sheetData>
  <mergeCells count="1">
    <mergeCell ref="B1:E1"/>
  </mergeCells>
  <hyperlinks>
    <hyperlink ref="G2" location="Contents!A1" tooltip="(back to contents)" display="(back to contents)" xr:uid="{00000000-0004-0000-0100-000000000000}"/>
  </hyperlinks>
  <printOptions horizontalCentered="1"/>
  <pageMargins left="0.47244094488188981" right="0.47244094488188981" top="0.6692913385826772" bottom="0.47244094488188981" header="0" footer="0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olha3">
    <pageSetUpPr fitToPage="1"/>
  </sheetPr>
  <dimension ref="B1:EV58"/>
  <sheetViews>
    <sheetView showGridLines="0" zoomScaleNormal="100" workbookViewId="0">
      <pane ySplit="5" topLeftCell="A6" activePane="bottomLeft" state="frozen"/>
      <selection activeCell="B1" sqref="B1:X2"/>
      <selection pane="bottomLeft" activeCell="R1" sqref="R1"/>
    </sheetView>
  </sheetViews>
  <sheetFormatPr defaultColWidth="7" defaultRowHeight="10.3"/>
  <cols>
    <col min="1" max="1" width="6.69140625" style="1" customWidth="1"/>
    <col min="2" max="2" width="14.3046875" style="1" customWidth="1"/>
    <col min="3" max="6" width="11.69140625" style="1" customWidth="1"/>
    <col min="7" max="7" width="13.15234375" style="1" customWidth="1"/>
    <col min="8" max="14" width="11.69140625" style="1" customWidth="1"/>
    <col min="15" max="16" width="11.3046875" style="1" customWidth="1"/>
    <col min="17" max="17" width="6.69140625" style="1" customWidth="1"/>
    <col min="18" max="18" width="15" style="1" bestFit="1" customWidth="1"/>
    <col min="19" max="16384" width="7" style="1"/>
  </cols>
  <sheetData>
    <row r="1" spans="2:152" s="2" customFormat="1" ht="30" customHeight="1">
      <c r="B1" s="63" t="str">
        <f>Contents!B4</f>
        <v>Main Regional Accounts Indicators for the Autonomous Region of Madeira (1995-2024Po)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1"/>
      <c r="R1" s="26" t="s">
        <v>10</v>
      </c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</row>
    <row r="2" spans="2:152" ht="15" customHeight="1">
      <c r="B2" s="3"/>
      <c r="E2" s="4"/>
      <c r="F2" s="4"/>
      <c r="G2" s="4"/>
      <c r="H2" s="4"/>
      <c r="I2" s="4"/>
      <c r="J2" s="4"/>
      <c r="K2" s="4"/>
      <c r="L2" s="4"/>
      <c r="M2" s="64"/>
      <c r="N2" s="64"/>
      <c r="P2" s="4"/>
      <c r="R2" s="26"/>
      <c r="S2" s="5"/>
      <c r="U2" s="4"/>
      <c r="V2" s="5"/>
      <c r="X2" s="4"/>
      <c r="Y2" s="5"/>
      <c r="AA2" s="4"/>
      <c r="AB2" s="5"/>
      <c r="AD2" s="4"/>
      <c r="AE2" s="5"/>
      <c r="AG2" s="4"/>
      <c r="AH2" s="5"/>
      <c r="AJ2" s="4"/>
      <c r="AK2" s="5"/>
      <c r="AM2" s="4"/>
      <c r="AN2" s="5"/>
      <c r="AP2" s="4"/>
      <c r="AQ2" s="5"/>
      <c r="AS2" s="4"/>
      <c r="AT2" s="5"/>
      <c r="AV2" s="4"/>
      <c r="AW2" s="5"/>
      <c r="AY2" s="4"/>
      <c r="AZ2" s="5"/>
      <c r="BB2" s="4"/>
      <c r="BC2" s="5"/>
      <c r="BE2" s="4"/>
      <c r="BF2" s="5"/>
      <c r="BH2" s="4"/>
      <c r="BI2" s="5"/>
      <c r="BK2" s="4"/>
      <c r="BL2" s="5"/>
      <c r="BN2" s="4"/>
      <c r="BO2" s="5"/>
      <c r="BQ2" s="4"/>
      <c r="BR2" s="5"/>
      <c r="BT2" s="4"/>
      <c r="BU2" s="5"/>
      <c r="BW2" s="4"/>
      <c r="BX2" s="5"/>
      <c r="BZ2" s="4"/>
      <c r="CA2" s="5"/>
      <c r="CC2" s="4"/>
      <c r="CD2" s="5"/>
      <c r="CF2" s="4"/>
      <c r="CG2" s="5"/>
      <c r="CI2" s="4"/>
      <c r="CJ2" s="5"/>
      <c r="CL2" s="4"/>
      <c r="CM2" s="5"/>
      <c r="CO2" s="4"/>
      <c r="CP2" s="5"/>
      <c r="CR2" s="4"/>
      <c r="CS2" s="5"/>
      <c r="CU2" s="4"/>
      <c r="CV2" s="5"/>
      <c r="CX2" s="4"/>
      <c r="CY2" s="5"/>
      <c r="DA2" s="4"/>
      <c r="DB2" s="5"/>
      <c r="DD2" s="4"/>
      <c r="DE2" s="5"/>
      <c r="DG2" s="4"/>
      <c r="DH2" s="5"/>
      <c r="DJ2" s="4"/>
      <c r="DK2" s="5"/>
      <c r="DM2" s="4"/>
      <c r="DN2" s="5"/>
      <c r="DP2" s="4"/>
      <c r="DQ2" s="5"/>
      <c r="DS2" s="4"/>
      <c r="DT2" s="5"/>
      <c r="DV2" s="4"/>
      <c r="DW2" s="5"/>
      <c r="DY2" s="4"/>
      <c r="DZ2" s="5"/>
      <c r="EB2" s="4"/>
      <c r="EC2" s="5"/>
      <c r="EE2" s="4"/>
      <c r="EF2" s="5"/>
      <c r="EH2" s="4"/>
      <c r="EI2" s="5"/>
      <c r="EK2" s="4"/>
      <c r="EL2" s="5"/>
    </row>
    <row r="3" spans="2:152" s="6" customFormat="1" ht="16.5" customHeight="1">
      <c r="B3" s="53"/>
      <c r="C3" s="60" t="s">
        <v>16</v>
      </c>
      <c r="D3" s="60" t="s">
        <v>17</v>
      </c>
      <c r="E3" s="60" t="s">
        <v>18</v>
      </c>
      <c r="F3" s="60" t="s">
        <v>19</v>
      </c>
      <c r="G3" s="60" t="s">
        <v>20</v>
      </c>
      <c r="H3" s="60" t="s">
        <v>21</v>
      </c>
      <c r="I3" s="60" t="s">
        <v>22</v>
      </c>
      <c r="J3" s="60" t="s">
        <v>23</v>
      </c>
      <c r="K3" s="60" t="s">
        <v>24</v>
      </c>
      <c r="L3" s="60" t="s">
        <v>25</v>
      </c>
      <c r="M3" s="60" t="s">
        <v>26</v>
      </c>
      <c r="N3" s="60" t="s">
        <v>27</v>
      </c>
      <c r="O3" s="60" t="s">
        <v>28</v>
      </c>
      <c r="P3" s="60" t="s">
        <v>29</v>
      </c>
    </row>
    <row r="4" spans="2:152" s="7" customFormat="1" ht="45" customHeight="1">
      <c r="B4" s="53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R4" s="7" t="s">
        <v>15</v>
      </c>
    </row>
    <row r="5" spans="2:152" s="7" customFormat="1" ht="23.25" customHeight="1">
      <c r="B5" s="53"/>
      <c r="C5" s="50" t="s">
        <v>30</v>
      </c>
      <c r="D5" s="50" t="s">
        <v>31</v>
      </c>
      <c r="E5" s="50" t="s">
        <v>32</v>
      </c>
      <c r="F5" s="50" t="s">
        <v>32</v>
      </c>
      <c r="G5" s="50" t="s">
        <v>32</v>
      </c>
      <c r="H5" s="50" t="s">
        <v>30</v>
      </c>
      <c r="I5" s="50" t="s">
        <v>33</v>
      </c>
      <c r="J5" s="50" t="s">
        <v>33</v>
      </c>
      <c r="K5" s="50" t="s">
        <v>34</v>
      </c>
      <c r="L5" s="50" t="s">
        <v>32</v>
      </c>
      <c r="M5" s="50" t="s">
        <v>30</v>
      </c>
      <c r="N5" s="50" t="s">
        <v>30</v>
      </c>
      <c r="O5" s="51" t="s">
        <v>31</v>
      </c>
      <c r="P5" s="51" t="s">
        <v>32</v>
      </c>
    </row>
    <row r="6" spans="2:152" s="7" customFormat="1" ht="6" customHeight="1">
      <c r="B6" s="8"/>
      <c r="C6" s="8"/>
      <c r="D6" s="9"/>
      <c r="E6" s="10"/>
      <c r="F6" s="10"/>
      <c r="G6" s="10"/>
      <c r="H6" s="10"/>
      <c r="I6" s="9"/>
      <c r="J6" s="9"/>
      <c r="K6" s="9"/>
      <c r="L6" s="9"/>
      <c r="M6" s="9"/>
      <c r="N6" s="9"/>
    </row>
    <row r="7" spans="2:152" s="7" customFormat="1" ht="15" customHeight="1">
      <c r="B7" s="8">
        <v>1995</v>
      </c>
      <c r="C7" s="11">
        <v>1777.5</v>
      </c>
      <c r="D7" s="46">
        <v>7237.8</v>
      </c>
      <c r="E7" s="12">
        <v>81.5</v>
      </c>
      <c r="F7" s="12">
        <v>65.900000000000006</v>
      </c>
      <c r="G7" s="15" t="s">
        <v>7</v>
      </c>
      <c r="H7" s="11">
        <v>1567.8</v>
      </c>
      <c r="I7" s="11">
        <v>115.8</v>
      </c>
      <c r="J7" s="11">
        <v>79.5</v>
      </c>
      <c r="K7" s="11">
        <v>13.5</v>
      </c>
      <c r="L7" s="45">
        <v>78.099999999999994</v>
      </c>
      <c r="M7" s="45">
        <v>656.01499999999999</v>
      </c>
      <c r="N7" s="45">
        <v>1633.7529999999999</v>
      </c>
      <c r="O7" s="45">
        <v>6653</v>
      </c>
      <c r="P7" s="45">
        <v>101.9</v>
      </c>
      <c r="Q7" s="57"/>
      <c r="R7" s="45"/>
    </row>
    <row r="8" spans="2:152" s="7" customFormat="1" ht="15" customHeight="1">
      <c r="B8" s="8">
        <v>1996</v>
      </c>
      <c r="C8" s="11">
        <v>1875.4</v>
      </c>
      <c r="D8" s="46">
        <v>7688</v>
      </c>
      <c r="E8" s="12">
        <v>82</v>
      </c>
      <c r="F8" s="12">
        <v>66.5</v>
      </c>
      <c r="G8" s="15">
        <v>1.4</v>
      </c>
      <c r="H8" s="11">
        <v>1649</v>
      </c>
      <c r="I8" s="11">
        <v>118</v>
      </c>
      <c r="J8" s="11">
        <v>80.7</v>
      </c>
      <c r="K8" s="11">
        <v>14</v>
      </c>
      <c r="L8" s="45">
        <v>77.599999999999994</v>
      </c>
      <c r="M8" s="45">
        <v>952.53700000000003</v>
      </c>
      <c r="N8" s="45">
        <v>1696.296</v>
      </c>
      <c r="O8" s="45">
        <v>6954</v>
      </c>
      <c r="P8" s="45">
        <v>101.8</v>
      </c>
      <c r="Q8" s="57"/>
      <c r="R8" s="45"/>
    </row>
    <row r="9" spans="2:152" s="7" customFormat="1" ht="15" customHeight="1">
      <c r="B9" s="8">
        <v>1997</v>
      </c>
      <c r="C9" s="11">
        <v>2039.1</v>
      </c>
      <c r="D9" s="46">
        <v>8395.7000000000007</v>
      </c>
      <c r="E9" s="12">
        <v>82.9</v>
      </c>
      <c r="F9" s="12">
        <v>68.400000000000006</v>
      </c>
      <c r="G9" s="15">
        <v>3.9</v>
      </c>
      <c r="H9" s="11">
        <v>1798.7</v>
      </c>
      <c r="I9" s="11">
        <v>122</v>
      </c>
      <c r="J9" s="11">
        <v>83.6</v>
      </c>
      <c r="K9" s="11">
        <v>14.7</v>
      </c>
      <c r="L9" s="45">
        <v>77.400000000000006</v>
      </c>
      <c r="M9" s="45">
        <v>866.94200000000001</v>
      </c>
      <c r="N9" s="45">
        <v>1825.5</v>
      </c>
      <c r="O9" s="45">
        <v>7516</v>
      </c>
      <c r="P9" s="45">
        <v>104.1</v>
      </c>
      <c r="Q9" s="57"/>
      <c r="R9" s="45"/>
    </row>
    <row r="10" spans="2:152" s="7" customFormat="1" ht="15" customHeight="1">
      <c r="B10" s="8">
        <v>1998</v>
      </c>
      <c r="C10" s="11">
        <v>2285.6</v>
      </c>
      <c r="D10" s="46">
        <v>9429</v>
      </c>
      <c r="E10" s="12">
        <v>86</v>
      </c>
      <c r="F10" s="12">
        <v>71.7</v>
      </c>
      <c r="G10" s="15">
        <v>7.5</v>
      </c>
      <c r="H10" s="11">
        <v>2005.1</v>
      </c>
      <c r="I10" s="11">
        <v>126</v>
      </c>
      <c r="J10" s="11">
        <v>87.6</v>
      </c>
      <c r="K10" s="11">
        <v>15.9</v>
      </c>
      <c r="L10" s="45">
        <v>79.400000000000006</v>
      </c>
      <c r="M10" s="45">
        <v>1145.0889999999999</v>
      </c>
      <c r="N10" s="45">
        <v>1948.7429999999999</v>
      </c>
      <c r="O10" s="45">
        <v>8039</v>
      </c>
      <c r="P10" s="45">
        <v>102.7</v>
      </c>
      <c r="Q10" s="57"/>
      <c r="R10" s="45"/>
    </row>
    <row r="11" spans="2:152" s="7" customFormat="1" ht="15" customHeight="1">
      <c r="B11" s="8">
        <v>1999</v>
      </c>
      <c r="C11" s="11">
        <v>2494.5</v>
      </c>
      <c r="D11" s="46">
        <v>10284.6</v>
      </c>
      <c r="E11" s="12">
        <v>87.9</v>
      </c>
      <c r="F11" s="12">
        <v>74.7</v>
      </c>
      <c r="G11" s="15">
        <v>4.9000000000000004</v>
      </c>
      <c r="H11" s="11">
        <v>2181.5</v>
      </c>
      <c r="I11" s="11">
        <v>126.2</v>
      </c>
      <c r="J11" s="11">
        <v>88.8</v>
      </c>
      <c r="K11" s="11">
        <v>17.3</v>
      </c>
      <c r="L11" s="45">
        <v>81.8</v>
      </c>
      <c r="M11" s="45">
        <v>1516.9349999999999</v>
      </c>
      <c r="N11" s="45">
        <v>2034.9880000000001</v>
      </c>
      <c r="O11" s="45">
        <v>8390</v>
      </c>
      <c r="P11" s="45">
        <v>101</v>
      </c>
      <c r="Q11" s="57"/>
      <c r="R11" s="45"/>
    </row>
    <row r="12" spans="2:152" s="7" customFormat="1" ht="15" customHeight="1">
      <c r="B12" s="8">
        <v>2000</v>
      </c>
      <c r="C12" s="11">
        <v>2722.8</v>
      </c>
      <c r="D12" s="46">
        <v>11182.7</v>
      </c>
      <c r="E12" s="12">
        <v>89.6</v>
      </c>
      <c r="F12" s="12">
        <v>76.3</v>
      </c>
      <c r="G12" s="15">
        <v>4.8</v>
      </c>
      <c r="H12" s="11">
        <v>2408.3000000000002</v>
      </c>
      <c r="I12" s="11">
        <v>128.1</v>
      </c>
      <c r="J12" s="11">
        <v>90.8</v>
      </c>
      <c r="K12" s="11">
        <v>18.8</v>
      </c>
      <c r="L12" s="45">
        <v>84.3</v>
      </c>
      <c r="M12" s="45">
        <v>1776.4269999999999</v>
      </c>
      <c r="N12" s="45">
        <v>2118.922</v>
      </c>
      <c r="O12" s="45">
        <v>8702</v>
      </c>
      <c r="P12" s="45">
        <v>99.4</v>
      </c>
      <c r="Q12" s="57"/>
      <c r="R12" s="45"/>
    </row>
    <row r="13" spans="2:152" s="7" customFormat="1" ht="15" customHeight="1">
      <c r="B13" s="8">
        <v>2001</v>
      </c>
      <c r="C13" s="11">
        <v>2827</v>
      </c>
      <c r="D13" s="46">
        <v>11488.1</v>
      </c>
      <c r="E13" s="12">
        <v>87.7</v>
      </c>
      <c r="F13" s="12">
        <v>73.599999999999994</v>
      </c>
      <c r="G13" s="15">
        <v>-0.2</v>
      </c>
      <c r="H13" s="11">
        <v>2496.6999999999998</v>
      </c>
      <c r="I13" s="11">
        <v>129.30000000000001</v>
      </c>
      <c r="J13" s="11">
        <v>92.6</v>
      </c>
      <c r="K13" s="11">
        <v>19.3</v>
      </c>
      <c r="L13" s="45">
        <v>83.2</v>
      </c>
      <c r="M13" s="45">
        <v>1477.212</v>
      </c>
      <c r="N13" s="45">
        <v>2267.3449999999998</v>
      </c>
      <c r="O13" s="45">
        <v>9214</v>
      </c>
      <c r="P13" s="45">
        <v>100.9</v>
      </c>
      <c r="Q13" s="57"/>
      <c r="R13" s="45"/>
    </row>
    <row r="14" spans="2:152" s="7" customFormat="1" ht="15" customHeight="1">
      <c r="B14" s="8">
        <v>2002</v>
      </c>
      <c r="C14" s="11">
        <v>3212.4</v>
      </c>
      <c r="D14" s="46">
        <v>12868.8</v>
      </c>
      <c r="E14" s="12">
        <v>94.1</v>
      </c>
      <c r="F14" s="12">
        <v>78.8</v>
      </c>
      <c r="G14" s="15">
        <v>8.3000000000000007</v>
      </c>
      <c r="H14" s="11">
        <v>2840.9</v>
      </c>
      <c r="I14" s="11">
        <v>130</v>
      </c>
      <c r="J14" s="11">
        <v>94.4</v>
      </c>
      <c r="K14" s="11">
        <v>21.9</v>
      </c>
      <c r="L14" s="45">
        <v>90.3</v>
      </c>
      <c r="M14" s="45">
        <v>1572.402</v>
      </c>
      <c r="N14" s="45">
        <v>2483.192</v>
      </c>
      <c r="O14" s="45">
        <v>9948</v>
      </c>
      <c r="P14" s="45">
        <v>104.4</v>
      </c>
      <c r="Q14" s="57"/>
      <c r="R14" s="45"/>
    </row>
    <row r="15" spans="2:152" s="7" customFormat="1" ht="15" customHeight="1">
      <c r="B15" s="8">
        <v>2003</v>
      </c>
      <c r="C15" s="11">
        <v>3374.4</v>
      </c>
      <c r="D15" s="46">
        <v>13359.6</v>
      </c>
      <c r="E15" s="12">
        <v>95.7</v>
      </c>
      <c r="F15" s="12">
        <v>80.400000000000006</v>
      </c>
      <c r="G15" s="15">
        <v>0.5</v>
      </c>
      <c r="H15" s="11">
        <v>2974.1</v>
      </c>
      <c r="I15" s="11">
        <v>132.80000000000001</v>
      </c>
      <c r="J15" s="11">
        <v>98.4</v>
      </c>
      <c r="K15" s="11">
        <v>22.4</v>
      </c>
      <c r="L15" s="45">
        <v>89.5</v>
      </c>
      <c r="M15" s="45">
        <v>1331.6369999999999</v>
      </c>
      <c r="N15" s="45">
        <v>2618.201</v>
      </c>
      <c r="O15" s="45">
        <v>10366</v>
      </c>
      <c r="P15" s="45">
        <v>105.9</v>
      </c>
      <c r="Q15" s="57"/>
      <c r="R15" s="45"/>
    </row>
    <row r="16" spans="2:152" s="7" customFormat="1" ht="15" customHeight="1">
      <c r="B16" s="8">
        <v>2004</v>
      </c>
      <c r="C16" s="11">
        <v>3665.6</v>
      </c>
      <c r="D16" s="46">
        <v>14367.9</v>
      </c>
      <c r="E16" s="12">
        <v>98.9</v>
      </c>
      <c r="F16" s="12">
        <v>81.7</v>
      </c>
      <c r="G16" s="15">
        <v>5.7</v>
      </c>
      <c r="H16" s="11">
        <v>3230</v>
      </c>
      <c r="I16" s="11">
        <v>136.80000000000001</v>
      </c>
      <c r="J16" s="11">
        <v>104.1</v>
      </c>
      <c r="K16" s="11">
        <v>23.6</v>
      </c>
      <c r="L16" s="45">
        <v>89.8</v>
      </c>
      <c r="M16" s="45">
        <v>1849.585</v>
      </c>
      <c r="N16" s="45">
        <v>2781.4</v>
      </c>
      <c r="O16" s="45">
        <v>10902</v>
      </c>
      <c r="P16" s="45">
        <v>108.2</v>
      </c>
      <c r="Q16" s="57"/>
      <c r="R16" s="45"/>
    </row>
    <row r="17" spans="2:18" s="7" customFormat="1" ht="15" customHeight="1">
      <c r="B17" s="8">
        <v>2005</v>
      </c>
      <c r="C17" s="11">
        <v>3895.3</v>
      </c>
      <c r="D17" s="46">
        <v>15129.1</v>
      </c>
      <c r="E17" s="12">
        <v>100.2</v>
      </c>
      <c r="F17" s="12">
        <v>84.4</v>
      </c>
      <c r="G17" s="15">
        <v>2.6</v>
      </c>
      <c r="H17" s="11">
        <v>3401.8</v>
      </c>
      <c r="I17" s="11">
        <v>136.30000000000001</v>
      </c>
      <c r="J17" s="11">
        <v>104.7</v>
      </c>
      <c r="K17" s="11">
        <v>25</v>
      </c>
      <c r="L17" s="45">
        <v>91.6</v>
      </c>
      <c r="M17" s="45">
        <v>1849.373</v>
      </c>
      <c r="N17" s="45">
        <v>2843.7420000000002</v>
      </c>
      <c r="O17" s="45">
        <v>11045</v>
      </c>
      <c r="P17" s="45">
        <v>105.2</v>
      </c>
      <c r="Q17" s="57"/>
      <c r="R17" s="45"/>
    </row>
    <row r="18" spans="2:18" s="7" customFormat="1" ht="15" customHeight="1">
      <c r="B18" s="8">
        <v>2006</v>
      </c>
      <c r="C18" s="11">
        <v>4108</v>
      </c>
      <c r="D18" s="46">
        <v>15808.8</v>
      </c>
      <c r="E18" s="12">
        <v>100.1</v>
      </c>
      <c r="F18" s="12">
        <v>84.1</v>
      </c>
      <c r="G18" s="15">
        <v>2.4</v>
      </c>
      <c r="H18" s="11">
        <v>3581</v>
      </c>
      <c r="I18" s="11">
        <v>137.6</v>
      </c>
      <c r="J18" s="11">
        <v>105.8</v>
      </c>
      <c r="K18" s="11">
        <v>26</v>
      </c>
      <c r="L18" s="45">
        <v>91.8</v>
      </c>
      <c r="M18" s="45">
        <v>1165.2460000000001</v>
      </c>
      <c r="N18" s="45">
        <v>2963.915</v>
      </c>
      <c r="O18" s="45">
        <v>11406</v>
      </c>
      <c r="P18" s="45">
        <v>105.3</v>
      </c>
      <c r="Q18" s="57"/>
      <c r="R18" s="45"/>
    </row>
    <row r="19" spans="2:18" s="7" customFormat="1" ht="15" customHeight="1">
      <c r="B19" s="8">
        <v>2007</v>
      </c>
      <c r="C19" s="11">
        <v>4311.8999999999996</v>
      </c>
      <c r="D19" s="46">
        <v>16441.099999999999</v>
      </c>
      <c r="E19" s="12">
        <v>98.8</v>
      </c>
      <c r="F19" s="12">
        <v>81.3</v>
      </c>
      <c r="G19" s="15">
        <v>1.3</v>
      </c>
      <c r="H19" s="11">
        <v>3770.1</v>
      </c>
      <c r="I19" s="11">
        <v>136.1</v>
      </c>
      <c r="J19" s="11">
        <v>105.1</v>
      </c>
      <c r="K19" s="11">
        <v>27.7</v>
      </c>
      <c r="L19" s="45">
        <v>92.2</v>
      </c>
      <c r="M19" s="45">
        <v>1151.856</v>
      </c>
      <c r="N19" s="45">
        <v>3053.8240000000001</v>
      </c>
      <c r="O19" s="45">
        <v>11644</v>
      </c>
      <c r="P19" s="45">
        <v>102.8</v>
      </c>
      <c r="Q19" s="57"/>
      <c r="R19" s="45"/>
    </row>
    <row r="20" spans="2:18" s="7" customFormat="1" ht="15" customHeight="1">
      <c r="B20" s="8">
        <v>2008</v>
      </c>
      <c r="C20" s="11">
        <v>4465.3999999999996</v>
      </c>
      <c r="D20" s="46">
        <v>16895.7</v>
      </c>
      <c r="E20" s="12">
        <v>99.6</v>
      </c>
      <c r="F20" s="12">
        <v>81.2</v>
      </c>
      <c r="G20" s="15">
        <v>1.1000000000000001</v>
      </c>
      <c r="H20" s="11">
        <v>3925.5</v>
      </c>
      <c r="I20" s="11">
        <v>135.4</v>
      </c>
      <c r="J20" s="11">
        <v>105.6</v>
      </c>
      <c r="K20" s="11">
        <v>29</v>
      </c>
      <c r="L20" s="45">
        <v>94.4</v>
      </c>
      <c r="M20" s="45">
        <v>1225.6179999999999</v>
      </c>
      <c r="N20" s="45">
        <v>3292.4810000000002</v>
      </c>
      <c r="O20" s="45">
        <v>12458</v>
      </c>
      <c r="P20" s="45">
        <v>106.1</v>
      </c>
      <c r="Q20" s="57"/>
      <c r="R20" s="45"/>
    </row>
    <row r="21" spans="2:18" s="7" customFormat="1" ht="15" customHeight="1">
      <c r="B21" s="8">
        <v>2009</v>
      </c>
      <c r="C21" s="11">
        <v>4349.3</v>
      </c>
      <c r="D21" s="46">
        <v>16355.1</v>
      </c>
      <c r="E21" s="12">
        <v>98.5</v>
      </c>
      <c r="F21" s="12">
        <v>81.3</v>
      </c>
      <c r="G21" s="15">
        <v>-3.7</v>
      </c>
      <c r="H21" s="11">
        <v>3886.2</v>
      </c>
      <c r="I21" s="11">
        <v>131.80000000000001</v>
      </c>
      <c r="J21" s="11">
        <v>102.9</v>
      </c>
      <c r="K21" s="11">
        <v>29.5</v>
      </c>
      <c r="L21" s="45">
        <v>93.7</v>
      </c>
      <c r="M21" s="45">
        <v>1257.998</v>
      </c>
      <c r="N21" s="45">
        <v>3148.3719999999998</v>
      </c>
      <c r="O21" s="45">
        <v>11839</v>
      </c>
      <c r="P21" s="45">
        <v>100.5</v>
      </c>
      <c r="Q21" s="57"/>
      <c r="R21" s="45"/>
    </row>
    <row r="22" spans="2:18" s="7" customFormat="1" ht="15" customHeight="1">
      <c r="B22" s="8">
        <v>2010</v>
      </c>
      <c r="C22" s="11">
        <v>4427.6000000000004</v>
      </c>
      <c r="D22" s="46">
        <v>16561.900000000001</v>
      </c>
      <c r="E22" s="12">
        <v>97.4</v>
      </c>
      <c r="F22" s="12">
        <v>80.099999999999994</v>
      </c>
      <c r="G22" s="15">
        <v>1</v>
      </c>
      <c r="H22" s="11">
        <v>3924.7</v>
      </c>
      <c r="I22" s="11">
        <v>130.1</v>
      </c>
      <c r="J22" s="11">
        <v>102.6</v>
      </c>
      <c r="K22" s="11">
        <v>30.2</v>
      </c>
      <c r="L22" s="45">
        <v>93</v>
      </c>
      <c r="M22" s="45">
        <v>1145.934</v>
      </c>
      <c r="N22" s="45">
        <v>3120.895</v>
      </c>
      <c r="O22" s="45">
        <v>11674</v>
      </c>
      <c r="P22" s="45">
        <v>97.6</v>
      </c>
      <c r="Q22" s="57"/>
      <c r="R22" s="45"/>
    </row>
    <row r="23" spans="2:18" s="7" customFormat="1" ht="15" customHeight="1">
      <c r="B23" s="8">
        <v>2011</v>
      </c>
      <c r="C23" s="11">
        <v>4431.3999999999996</v>
      </c>
      <c r="D23" s="46">
        <v>16517.7</v>
      </c>
      <c r="E23" s="12">
        <v>99.1</v>
      </c>
      <c r="F23" s="12">
        <v>76.400000000000006</v>
      </c>
      <c r="G23" s="15">
        <v>-0.2</v>
      </c>
      <c r="H23" s="11">
        <v>3910.3</v>
      </c>
      <c r="I23" s="11">
        <v>124.7</v>
      </c>
      <c r="J23" s="11">
        <v>98.7</v>
      </c>
      <c r="K23" s="11">
        <v>31.4</v>
      </c>
      <c r="L23" s="45">
        <v>97.2</v>
      </c>
      <c r="M23" s="45">
        <v>1107.502</v>
      </c>
      <c r="N23" s="45">
        <v>3074.431</v>
      </c>
      <c r="O23" s="45">
        <v>11460</v>
      </c>
      <c r="P23" s="45">
        <v>98.2</v>
      </c>
      <c r="Q23" s="57"/>
      <c r="R23" s="45"/>
    </row>
    <row r="24" spans="2:18" s="7" customFormat="1" ht="15" customHeight="1">
      <c r="B24" s="8">
        <v>2012</v>
      </c>
      <c r="C24" s="11">
        <v>4053.3</v>
      </c>
      <c r="D24" s="46">
        <v>15236.9</v>
      </c>
      <c r="E24" s="12">
        <v>95.2</v>
      </c>
      <c r="F24" s="12">
        <v>71.5</v>
      </c>
      <c r="G24" s="15">
        <v>-7.7</v>
      </c>
      <c r="H24" s="11">
        <v>3565.2</v>
      </c>
      <c r="I24" s="11">
        <v>119.4</v>
      </c>
      <c r="J24" s="11">
        <v>92.9</v>
      </c>
      <c r="K24" s="11">
        <v>29.9</v>
      </c>
      <c r="L24" s="45">
        <v>93</v>
      </c>
      <c r="M24" s="45">
        <v>571.25</v>
      </c>
      <c r="N24" s="45">
        <v>2970.45</v>
      </c>
      <c r="O24" s="45">
        <v>11166</v>
      </c>
      <c r="P24" s="45">
        <v>97.7</v>
      </c>
      <c r="Q24" s="57"/>
      <c r="R24" s="45"/>
    </row>
    <row r="25" spans="2:18" s="7" customFormat="1" ht="15" customHeight="1">
      <c r="B25" s="8">
        <v>2013</v>
      </c>
      <c r="C25" s="11">
        <v>4130.8</v>
      </c>
      <c r="D25" s="46">
        <v>15694.5</v>
      </c>
      <c r="E25" s="12">
        <v>96.3</v>
      </c>
      <c r="F25" s="12">
        <v>74</v>
      </c>
      <c r="G25" s="15">
        <v>-1.2</v>
      </c>
      <c r="H25" s="11">
        <v>3652.2</v>
      </c>
      <c r="I25" s="11">
        <v>114</v>
      </c>
      <c r="J25" s="11">
        <v>88.7</v>
      </c>
      <c r="K25" s="11">
        <v>32</v>
      </c>
      <c r="L25" s="45">
        <v>95.2</v>
      </c>
      <c r="M25" s="45">
        <v>509.887</v>
      </c>
      <c r="N25" s="45">
        <v>2913.5770000000002</v>
      </c>
      <c r="O25" s="45">
        <v>11070</v>
      </c>
      <c r="P25" s="45">
        <v>97.4</v>
      </c>
      <c r="Q25" s="57"/>
      <c r="R25" s="45"/>
    </row>
    <row r="26" spans="2:18" s="7" customFormat="1" ht="15" customHeight="1">
      <c r="B26" s="8">
        <v>2014</v>
      </c>
      <c r="C26" s="11">
        <v>4184.6000000000004</v>
      </c>
      <c r="D26" s="46">
        <v>16114.1</v>
      </c>
      <c r="E26" s="12">
        <v>96.9</v>
      </c>
      <c r="F26" s="12">
        <v>74.400000000000006</v>
      </c>
      <c r="G26" s="15">
        <v>0.8</v>
      </c>
      <c r="H26" s="11">
        <v>3681.5</v>
      </c>
      <c r="I26" s="11">
        <v>116.1</v>
      </c>
      <c r="J26" s="11">
        <v>91.3</v>
      </c>
      <c r="K26" s="11">
        <v>31.7</v>
      </c>
      <c r="L26" s="45">
        <v>94.8</v>
      </c>
      <c r="M26" s="45">
        <v>572.37699999999995</v>
      </c>
      <c r="N26" s="45">
        <v>2863.7089999999998</v>
      </c>
      <c r="O26" s="45">
        <v>11028</v>
      </c>
      <c r="P26" s="45">
        <v>96.9</v>
      </c>
      <c r="Q26" s="57"/>
      <c r="R26" s="45"/>
    </row>
    <row r="27" spans="2:18" s="7" customFormat="1" ht="15" customHeight="1">
      <c r="B27" s="8">
        <v>2015</v>
      </c>
      <c r="C27" s="11">
        <v>4287.7</v>
      </c>
      <c r="D27" s="46">
        <v>16744.5</v>
      </c>
      <c r="E27" s="12">
        <v>96.9</v>
      </c>
      <c r="F27" s="12">
        <v>74.099999999999994</v>
      </c>
      <c r="G27" s="15">
        <v>1.2</v>
      </c>
      <c r="H27" s="11">
        <v>3758.4</v>
      </c>
      <c r="I27" s="11">
        <v>116.7</v>
      </c>
      <c r="J27" s="11">
        <v>92.3</v>
      </c>
      <c r="K27" s="11">
        <v>32.200000000000003</v>
      </c>
      <c r="L27" s="45">
        <v>94.7</v>
      </c>
      <c r="M27" s="45">
        <v>558.67999999999995</v>
      </c>
      <c r="N27" s="45">
        <v>2923.1190000000001</v>
      </c>
      <c r="O27" s="45">
        <v>11415</v>
      </c>
      <c r="P27" s="45">
        <v>96.4</v>
      </c>
      <c r="Q27" s="57"/>
      <c r="R27" s="45"/>
    </row>
    <row r="28" spans="2:18" s="7" customFormat="1" ht="15" customHeight="1">
      <c r="B28" s="8">
        <v>2016</v>
      </c>
      <c r="C28" s="11">
        <v>4457.6000000000004</v>
      </c>
      <c r="D28" s="46">
        <v>17589.8</v>
      </c>
      <c r="E28" s="12">
        <v>97.7</v>
      </c>
      <c r="F28" s="12">
        <v>75.2</v>
      </c>
      <c r="G28" s="15">
        <v>2.1</v>
      </c>
      <c r="H28" s="11">
        <v>3901.1</v>
      </c>
      <c r="I28" s="11">
        <v>118</v>
      </c>
      <c r="J28" s="11">
        <v>93.1</v>
      </c>
      <c r="K28" s="11">
        <v>33.1</v>
      </c>
      <c r="L28" s="45">
        <v>95.5</v>
      </c>
      <c r="M28" s="45">
        <v>584.46299999999997</v>
      </c>
      <c r="N28" s="45">
        <v>3122.0520000000001</v>
      </c>
      <c r="O28" s="45">
        <v>12320</v>
      </c>
      <c r="P28" s="45">
        <v>100.4</v>
      </c>
      <c r="Q28" s="57"/>
      <c r="R28" s="45"/>
    </row>
    <row r="29" spans="2:18" s="7" customFormat="1" ht="15" customHeight="1">
      <c r="B29" s="8">
        <v>2017</v>
      </c>
      <c r="C29" s="11">
        <v>4757.6000000000004</v>
      </c>
      <c r="D29" s="46">
        <v>18902.2</v>
      </c>
      <c r="E29" s="12">
        <v>100</v>
      </c>
      <c r="F29" s="12">
        <v>76.2</v>
      </c>
      <c r="G29" s="15">
        <v>4.9000000000000004</v>
      </c>
      <c r="H29" s="11">
        <v>4156.5</v>
      </c>
      <c r="I29" s="11">
        <v>123.1</v>
      </c>
      <c r="J29" s="11">
        <v>96.4</v>
      </c>
      <c r="K29" s="11">
        <v>33.799999999999997</v>
      </c>
      <c r="L29" s="45">
        <v>96.4</v>
      </c>
      <c r="M29" s="45">
        <v>714.58299999999997</v>
      </c>
      <c r="N29" s="45">
        <v>3204.5279999999998</v>
      </c>
      <c r="O29" s="45">
        <v>12732</v>
      </c>
      <c r="P29" s="45">
        <v>100.8</v>
      </c>
      <c r="Q29" s="57"/>
      <c r="R29" s="45"/>
    </row>
    <row r="30" spans="2:18" s="7" customFormat="1" ht="15" customHeight="1">
      <c r="B30" s="8">
        <v>2018</v>
      </c>
      <c r="C30" s="11">
        <v>4913.3999999999996</v>
      </c>
      <c r="D30" s="46">
        <v>19596</v>
      </c>
      <c r="E30" s="12">
        <v>98.8</v>
      </c>
      <c r="F30" s="12">
        <v>76.099999999999994</v>
      </c>
      <c r="G30" s="15">
        <v>1.3</v>
      </c>
      <c r="H30" s="11">
        <v>4288.6000000000004</v>
      </c>
      <c r="I30" s="11">
        <v>124.8</v>
      </c>
      <c r="J30" s="11">
        <v>97.2</v>
      </c>
      <c r="K30" s="11">
        <v>34.4</v>
      </c>
      <c r="L30" s="45">
        <v>95.9</v>
      </c>
      <c r="M30" s="45">
        <v>785.351</v>
      </c>
      <c r="N30" s="45">
        <v>3336.7170000000001</v>
      </c>
      <c r="O30" s="45">
        <v>13308</v>
      </c>
      <c r="P30" s="45">
        <v>100.6</v>
      </c>
      <c r="Q30" s="57"/>
      <c r="R30" s="45"/>
    </row>
    <row r="31" spans="2:18" s="7" customFormat="1" ht="15" customHeight="1">
      <c r="B31" s="8">
        <v>2019</v>
      </c>
      <c r="C31" s="11">
        <v>5106.6000000000004</v>
      </c>
      <c r="D31" s="46">
        <v>20381.099999999999</v>
      </c>
      <c r="E31" s="12">
        <v>98.4</v>
      </c>
      <c r="F31" s="12">
        <v>76.099999999999994</v>
      </c>
      <c r="G31" s="15">
        <v>1.9</v>
      </c>
      <c r="H31" s="11">
        <v>4454.6000000000004</v>
      </c>
      <c r="I31" s="11">
        <v>124.6</v>
      </c>
      <c r="J31" s="11">
        <v>97.3</v>
      </c>
      <c r="K31" s="11">
        <v>35.799999999999997</v>
      </c>
      <c r="L31" s="45">
        <v>96.1</v>
      </c>
      <c r="M31" s="45">
        <v>888.154</v>
      </c>
      <c r="N31" s="45">
        <v>3447.9630000000002</v>
      </c>
      <c r="O31" s="45">
        <v>13761</v>
      </c>
      <c r="P31" s="45">
        <v>99.6</v>
      </c>
      <c r="Q31" s="57"/>
      <c r="R31" s="45"/>
    </row>
    <row r="32" spans="2:18" s="7" customFormat="1" ht="15" customHeight="1">
      <c r="B32" s="8">
        <v>2020</v>
      </c>
      <c r="C32" s="11">
        <v>4426</v>
      </c>
      <c r="D32" s="46">
        <v>17612</v>
      </c>
      <c r="E32" s="12">
        <v>91</v>
      </c>
      <c r="F32" s="12">
        <v>68.099999999999994</v>
      </c>
      <c r="G32" s="15">
        <v>-15.5</v>
      </c>
      <c r="H32" s="11">
        <v>3891.2</v>
      </c>
      <c r="I32" s="11">
        <v>121.7</v>
      </c>
      <c r="J32" s="11">
        <v>95</v>
      </c>
      <c r="K32" s="11">
        <v>32</v>
      </c>
      <c r="L32" s="45">
        <v>89.2</v>
      </c>
      <c r="M32" s="45">
        <v>846.05100000000004</v>
      </c>
      <c r="N32" s="45">
        <v>3346.2289999999998</v>
      </c>
      <c r="O32" s="45">
        <v>13315</v>
      </c>
      <c r="P32" s="45">
        <v>97.6</v>
      </c>
      <c r="Q32" s="57"/>
      <c r="R32" s="45"/>
    </row>
    <row r="33" spans="2:18" s="7" customFormat="1" ht="15" customHeight="1">
      <c r="B33" s="8">
        <v>2021</v>
      </c>
      <c r="C33" s="11">
        <v>5073.2</v>
      </c>
      <c r="D33" s="46">
        <v>20108</v>
      </c>
      <c r="E33" s="12">
        <v>96.7</v>
      </c>
      <c r="F33" s="12">
        <v>71.5</v>
      </c>
      <c r="G33" s="15">
        <v>10.8</v>
      </c>
      <c r="H33" s="11">
        <v>4442.7</v>
      </c>
      <c r="I33" s="11">
        <v>122.5</v>
      </c>
      <c r="J33" s="11">
        <v>97.5</v>
      </c>
      <c r="K33" s="11">
        <v>36.299999999999997</v>
      </c>
      <c r="L33" s="33">
        <v>95.9</v>
      </c>
      <c r="M33" s="45">
        <v>1026.922</v>
      </c>
      <c r="N33" s="45">
        <v>3504.7429999999999</v>
      </c>
      <c r="O33" s="55">
        <v>13891</v>
      </c>
      <c r="P33" s="45">
        <v>96.7</v>
      </c>
      <c r="Q33" s="57"/>
      <c r="R33" s="45"/>
    </row>
    <row r="34" spans="2:18" s="7" customFormat="1" ht="15" customHeight="1">
      <c r="B34" s="8">
        <v>2022</v>
      </c>
      <c r="C34" s="11">
        <v>6265.7</v>
      </c>
      <c r="D34" s="46">
        <v>24728</v>
      </c>
      <c r="E34" s="12">
        <v>106.1</v>
      </c>
      <c r="F34" s="12">
        <v>81.8</v>
      </c>
      <c r="G34" s="15">
        <v>16.5</v>
      </c>
      <c r="H34" s="11">
        <v>5495.2</v>
      </c>
      <c r="I34" s="11">
        <v>126.6</v>
      </c>
      <c r="J34" s="11">
        <v>102.4</v>
      </c>
      <c r="K34" s="11">
        <v>43.4</v>
      </c>
      <c r="L34" s="33">
        <v>105.7</v>
      </c>
      <c r="M34" s="45">
        <v>1115.742</v>
      </c>
      <c r="N34" s="45">
        <v>3904.1779999999999</v>
      </c>
      <c r="O34" s="55">
        <v>15408</v>
      </c>
      <c r="P34" s="45">
        <v>99.2</v>
      </c>
      <c r="Q34" s="57"/>
      <c r="R34" s="45"/>
    </row>
    <row r="35" spans="2:18" s="7" customFormat="1" ht="15" customHeight="1">
      <c r="B35" s="8">
        <v>2023</v>
      </c>
      <c r="C35" s="11">
        <v>6963.4</v>
      </c>
      <c r="D35" s="46">
        <v>27271</v>
      </c>
      <c r="E35" s="12">
        <v>106.7</v>
      </c>
      <c r="F35" s="12">
        <v>86.5</v>
      </c>
      <c r="G35" s="15">
        <v>4.5999999999999996</v>
      </c>
      <c r="H35" s="11">
        <v>6143</v>
      </c>
      <c r="I35" s="11">
        <v>129.6</v>
      </c>
      <c r="J35" s="11">
        <v>105.5</v>
      </c>
      <c r="K35" s="11">
        <v>47.4</v>
      </c>
      <c r="L35" s="33">
        <v>105.4</v>
      </c>
      <c r="M35" s="45">
        <v>1203.5219999999999</v>
      </c>
      <c r="N35" s="45">
        <v>4358.2709999999997</v>
      </c>
      <c r="O35" s="55">
        <v>17068</v>
      </c>
      <c r="P35" s="45">
        <v>101.7</v>
      </c>
      <c r="Q35" s="57"/>
      <c r="R35" s="45"/>
    </row>
    <row r="36" spans="2:18" s="7" customFormat="1" ht="15" customHeight="1">
      <c r="B36" s="8" t="s">
        <v>35</v>
      </c>
      <c r="C36" s="11">
        <v>7486</v>
      </c>
      <c r="D36" s="46">
        <v>29012</v>
      </c>
      <c r="E36" s="12">
        <v>107.2</v>
      </c>
      <c r="F36" s="12">
        <v>88.3</v>
      </c>
      <c r="G36" s="15">
        <v>1.5</v>
      </c>
      <c r="H36" s="11">
        <v>6588.4</v>
      </c>
      <c r="I36" s="11">
        <v>130.4</v>
      </c>
      <c r="J36" s="11" t="s">
        <v>7</v>
      </c>
      <c r="K36" s="11">
        <v>50.5</v>
      </c>
      <c r="L36" s="33">
        <v>105.9</v>
      </c>
      <c r="M36" s="45" t="s">
        <v>7</v>
      </c>
      <c r="N36" s="45" t="s">
        <v>7</v>
      </c>
      <c r="O36" s="56" t="s">
        <v>7</v>
      </c>
      <c r="P36" s="56" t="s">
        <v>7</v>
      </c>
      <c r="Q36" s="14"/>
      <c r="R36" s="45"/>
    </row>
    <row r="37" spans="2:18" s="7" customFormat="1" ht="6" customHeight="1">
      <c r="B37" s="8"/>
      <c r="C37" s="16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6"/>
    </row>
    <row r="38" spans="2:18" s="7" customFormat="1" ht="3" customHeight="1">
      <c r="B38" s="35"/>
      <c r="C38" s="36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6"/>
      <c r="O38" s="36"/>
      <c r="P38" s="36"/>
    </row>
    <row r="39" spans="2:18" s="2" customFormat="1" ht="6" customHeight="1"/>
    <row r="40" spans="2:18" s="2" customFormat="1" ht="12.75" customHeight="1">
      <c r="B40" s="62" t="s">
        <v>36</v>
      </c>
      <c r="C40" s="62"/>
      <c r="D40" s="62"/>
      <c r="E40" s="62"/>
      <c r="F40" s="62"/>
      <c r="G40" s="62"/>
      <c r="H40" s="62"/>
      <c r="I40" s="62"/>
      <c r="J40" s="62"/>
      <c r="K40" s="62"/>
      <c r="L40" s="62"/>
      <c r="M40" s="62"/>
      <c r="N40" s="62"/>
      <c r="O40" s="62"/>
      <c r="P40" s="62"/>
    </row>
    <row r="41" spans="2:18" s="2" customFormat="1" ht="12.75" customHeight="1">
      <c r="B41" s="59" t="s">
        <v>37</v>
      </c>
      <c r="C41" s="59"/>
      <c r="D41" s="59"/>
      <c r="E41" s="59"/>
      <c r="F41" s="59"/>
      <c r="G41" s="59"/>
      <c r="H41" s="59"/>
      <c r="I41" s="59"/>
      <c r="J41" s="59"/>
      <c r="K41" s="59"/>
      <c r="L41" s="59"/>
      <c r="M41" s="59"/>
      <c r="N41" s="59"/>
      <c r="O41" s="59"/>
      <c r="P41" s="59"/>
    </row>
    <row r="42" spans="2:18" ht="12.75" customHeight="1"/>
    <row r="43" spans="2:18" ht="12.75" customHeight="1">
      <c r="B43" s="26"/>
    </row>
    <row r="44" spans="2:18" ht="12.75" customHeight="1"/>
    <row r="45" spans="2:18" ht="12.75" customHeight="1">
      <c r="F45" s="32"/>
    </row>
    <row r="46" spans="2:18" ht="12.75" customHeight="1"/>
    <row r="47" spans="2:18" ht="12.75" customHeight="1"/>
    <row r="48" spans="2:18" ht="12.75" customHeight="1"/>
    <row r="49" spans="3:17" ht="12.75" customHeight="1"/>
    <row r="50" spans="3:17" ht="12.75" customHeight="1"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</row>
    <row r="51" spans="3:17" ht="12.75" customHeight="1"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</row>
    <row r="52" spans="3:17" ht="12.75" customHeight="1"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</row>
    <row r="53" spans="3:17" ht="12.75" customHeight="1"/>
    <row r="54" spans="3:17" ht="12.75" customHeight="1"/>
    <row r="55" spans="3:17" ht="12.75" customHeight="1"/>
    <row r="56" spans="3:17" ht="12.75" customHeight="1"/>
    <row r="57" spans="3:17" ht="12.75" customHeight="1"/>
    <row r="58" spans="3:17" ht="12.75" customHeight="1"/>
  </sheetData>
  <mergeCells count="18">
    <mergeCell ref="J3:J4"/>
    <mergeCell ref="I3:I4"/>
    <mergeCell ref="B41:P41"/>
    <mergeCell ref="O3:O4"/>
    <mergeCell ref="B40:P40"/>
    <mergeCell ref="K3:K4"/>
    <mergeCell ref="B1:P1"/>
    <mergeCell ref="L3:L4"/>
    <mergeCell ref="P3:P4"/>
    <mergeCell ref="G3:G4"/>
    <mergeCell ref="C3:C4"/>
    <mergeCell ref="D3:D4"/>
    <mergeCell ref="H3:H4"/>
    <mergeCell ref="F3:F4"/>
    <mergeCell ref="M3:M4"/>
    <mergeCell ref="E3:E4"/>
    <mergeCell ref="M2:N2"/>
    <mergeCell ref="N3:N4"/>
  </mergeCells>
  <phoneticPr fontId="19" type="noConversion"/>
  <hyperlinks>
    <hyperlink ref="B41" r:id="rId1" display="http://estatistica.madeira.gov.pt/" xr:uid="{00000000-0004-0000-0200-000000000000}"/>
    <hyperlink ref="B41:E41" r:id="rId2" display="https://estatistica.madeira.gov.pt/en" xr:uid="{00000000-0004-0000-0200-000001000000}"/>
    <hyperlink ref="B41:D41" r:id="rId3" display="https://estatistica.madeira.gov.pt/" xr:uid="{00000000-0004-0000-0200-000002000000}"/>
    <hyperlink ref="R1" location="Contents!A1" tooltip="(voltar ao índice)" display="(back to contents)" xr:uid="{00000000-0004-0000-0200-000003000000}"/>
  </hyperlinks>
  <printOptions horizontalCentered="1"/>
  <pageMargins left="0.27559055118110237" right="0.27559055118110237" top="0.6692913385826772" bottom="0.27559055118110237" header="0" footer="0"/>
  <pageSetup paperSize="9" scale="81" orientation="landscape" r:id="rId4"/>
  <headerFooter alignWithMargins="0"/>
  <webPublishItems count="5">
    <webPublishItem id="15227" divId="CR 1Madeira_15227" sourceType="printArea" destinationFile="P:\site_drem\NOVO SITE DREM - PROTOTIPO\IndicadoresEstatisticos\Economicos\principais_indicadores_cr_ram.htm"/>
    <webPublishItem id="29877" divId="CR 1Madeira_alt_def_29877" sourceType="range" sourceRef="B1:N42" destinationFile="P:\site_drem\NOVO SITE DREM - PROTOTIPO\IndicadoresEstatisticos\Economicos\principais_indicadores_cr_ram.htm"/>
    <webPublishItem id="19587" divId="CR 1Madeira_19587" sourceType="range" sourceRef="B1:N43" destinationFile="P:\site_drem\NOVO SITE DREM - PROTOTIPO\IndicadoresEstatisticos\Economicos\principais_indicadores_cr_ram.htm"/>
    <webPublishItem id="25848" divId="principais_indicadores_cr_ram_2012Pe_(20_12_2013)_final_25848" sourceType="range" sourceRef="B1:N44" destinationFile="P:\site_drem\NOVO SITE DREM - PROTOTIPO\IndicadoresEstatisticos\Economicos\principais_indicadores_cr_ram.htm"/>
    <webPublishItem id="21297" divId="principais_indicadores_cr_ram_21297" sourceType="range" sourceRef="B1:N45" destinationFile="P:\site_drem\NOVO SITE DREM - PROTOTIPO\IndicadoresEstatisticos\Economicos\principais_indicadores_cr_ram.htm"/>
  </webPublishItem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olha4">
    <pageSetUpPr fitToPage="1"/>
  </sheetPr>
  <dimension ref="B1:EN58"/>
  <sheetViews>
    <sheetView showGridLines="0" zoomScaleNormal="100" workbookViewId="0">
      <pane ySplit="5" topLeftCell="A6" activePane="bottomLeft" state="frozen"/>
      <selection activeCell="B1" sqref="B1:X2"/>
      <selection pane="bottomLeft" activeCell="H3" sqref="H3"/>
    </sheetView>
  </sheetViews>
  <sheetFormatPr defaultColWidth="7" defaultRowHeight="10.3"/>
  <cols>
    <col min="1" max="1" width="6.69140625" style="1" customWidth="1"/>
    <col min="2" max="3" width="12.3046875" style="1" customWidth="1"/>
    <col min="4" max="6" width="18.15234375" style="1" customWidth="1"/>
    <col min="7" max="7" width="6.69140625" style="1" customWidth="1"/>
    <col min="8" max="8" width="15" style="1" bestFit="1" customWidth="1"/>
    <col min="9" max="16384" width="7" style="1"/>
  </cols>
  <sheetData>
    <row r="1" spans="2:144" s="2" customFormat="1" ht="15" customHeight="1">
      <c r="B1" s="65" t="str">
        <f>Contents!B5</f>
        <v>Gross Value Added (GVA) at current prices by industry (A3) (1995-2024Po)</v>
      </c>
      <c r="C1" s="65"/>
      <c r="D1" s="65"/>
      <c r="E1" s="65"/>
      <c r="F1" s="65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</row>
    <row r="2" spans="2:144" s="2" customFormat="1" ht="15" customHeight="1">
      <c r="B2" s="65"/>
      <c r="C2" s="65"/>
      <c r="D2" s="65"/>
      <c r="E2" s="65"/>
      <c r="F2" s="6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</row>
    <row r="3" spans="2:144" ht="15" customHeight="1">
      <c r="B3" s="19" t="s">
        <v>38</v>
      </c>
      <c r="C3" s="3"/>
      <c r="F3" s="52" t="s">
        <v>39</v>
      </c>
      <c r="H3" s="26" t="s">
        <v>10</v>
      </c>
      <c r="J3" s="4"/>
      <c r="K3" s="5"/>
      <c r="M3" s="4"/>
      <c r="N3" s="5"/>
      <c r="P3" s="4"/>
      <c r="Q3" s="5"/>
      <c r="S3" s="4"/>
      <c r="T3" s="5"/>
      <c r="V3" s="4"/>
      <c r="W3" s="5"/>
      <c r="Y3" s="4"/>
      <c r="Z3" s="5"/>
      <c r="AB3" s="4"/>
      <c r="AC3" s="5"/>
      <c r="AE3" s="4"/>
      <c r="AF3" s="5"/>
      <c r="AH3" s="4"/>
      <c r="AI3" s="5"/>
      <c r="AK3" s="4"/>
      <c r="AL3" s="5"/>
      <c r="AN3" s="4"/>
      <c r="AO3" s="5"/>
      <c r="AQ3" s="4"/>
      <c r="AR3" s="5"/>
      <c r="AT3" s="4"/>
      <c r="AU3" s="5"/>
      <c r="AW3" s="4"/>
      <c r="AX3" s="5"/>
      <c r="AZ3" s="4"/>
      <c r="BA3" s="5"/>
      <c r="BC3" s="4"/>
      <c r="BD3" s="5"/>
      <c r="BF3" s="4"/>
      <c r="BG3" s="5"/>
      <c r="BI3" s="4"/>
      <c r="BJ3" s="5"/>
      <c r="BL3" s="4"/>
      <c r="BM3" s="5"/>
      <c r="BO3" s="4"/>
      <c r="BP3" s="5"/>
      <c r="BR3" s="4"/>
      <c r="BS3" s="5"/>
      <c r="BU3" s="4"/>
      <c r="BV3" s="5"/>
      <c r="BX3" s="4"/>
      <c r="BY3" s="5"/>
      <c r="CA3" s="4"/>
      <c r="CB3" s="5"/>
      <c r="CD3" s="4"/>
      <c r="CE3" s="5"/>
      <c r="CG3" s="4"/>
      <c r="CH3" s="5"/>
      <c r="CJ3" s="4"/>
      <c r="CK3" s="5"/>
      <c r="CM3" s="4"/>
      <c r="CN3" s="5"/>
      <c r="CP3" s="4"/>
      <c r="CQ3" s="5"/>
      <c r="CS3" s="4"/>
      <c r="CT3" s="5"/>
      <c r="CV3" s="4"/>
      <c r="CW3" s="5"/>
      <c r="CY3" s="4"/>
      <c r="CZ3" s="5"/>
      <c r="DB3" s="4"/>
      <c r="DC3" s="5"/>
      <c r="DE3" s="4"/>
      <c r="DF3" s="5"/>
      <c r="DH3" s="4"/>
      <c r="DI3" s="5"/>
      <c r="DK3" s="4"/>
      <c r="DL3" s="5"/>
      <c r="DN3" s="4"/>
      <c r="DO3" s="5"/>
      <c r="DQ3" s="4"/>
      <c r="DR3" s="5"/>
      <c r="DT3" s="4"/>
      <c r="DU3" s="5"/>
      <c r="DW3" s="4"/>
      <c r="DX3" s="5"/>
      <c r="DZ3" s="4"/>
      <c r="EA3" s="5"/>
      <c r="EC3" s="4"/>
      <c r="ED3" s="5"/>
    </row>
    <row r="4" spans="2:144" s="6" customFormat="1" ht="28.5" customHeight="1">
      <c r="B4" s="53"/>
      <c r="C4" s="66" t="s">
        <v>40</v>
      </c>
      <c r="D4" s="60" t="s">
        <v>41</v>
      </c>
      <c r="E4" s="60" t="s">
        <v>42</v>
      </c>
      <c r="F4" s="68" t="s">
        <v>43</v>
      </c>
    </row>
    <row r="5" spans="2:144" s="7" customFormat="1" ht="85.5" customHeight="1">
      <c r="B5" s="53"/>
      <c r="C5" s="66"/>
      <c r="D5" s="67"/>
      <c r="E5" s="67"/>
      <c r="F5" s="69"/>
    </row>
    <row r="6" spans="2:144" s="7" customFormat="1" ht="6" customHeight="1">
      <c r="B6" s="8"/>
      <c r="C6" s="20"/>
      <c r="D6" s="20"/>
      <c r="E6" s="18"/>
      <c r="F6" s="21"/>
    </row>
    <row r="7" spans="2:144" s="7" customFormat="1" ht="15" customHeight="1">
      <c r="B7" s="8">
        <v>1995</v>
      </c>
      <c r="C7" s="22">
        <v>1567.8</v>
      </c>
      <c r="D7" s="22">
        <v>50.9</v>
      </c>
      <c r="E7" s="23">
        <v>314.5</v>
      </c>
      <c r="F7" s="22">
        <v>1202.4000000000001</v>
      </c>
      <c r="H7" s="13"/>
      <c r="I7" s="14"/>
      <c r="J7" s="14"/>
      <c r="K7" s="14"/>
      <c r="L7" s="14"/>
    </row>
    <row r="8" spans="2:144" s="7" customFormat="1" ht="15" customHeight="1">
      <c r="B8" s="8">
        <v>1996</v>
      </c>
      <c r="C8" s="22">
        <v>1649</v>
      </c>
      <c r="D8" s="22">
        <v>50.5</v>
      </c>
      <c r="E8" s="23">
        <v>328.2</v>
      </c>
      <c r="F8" s="22">
        <v>1270.4000000000001</v>
      </c>
      <c r="H8" s="13"/>
      <c r="I8" s="14"/>
      <c r="J8" s="14"/>
      <c r="K8" s="14"/>
      <c r="L8" s="14"/>
    </row>
    <row r="9" spans="2:144" s="7" customFormat="1" ht="15" customHeight="1">
      <c r="B9" s="8">
        <v>1997</v>
      </c>
      <c r="C9" s="22">
        <v>1798.7</v>
      </c>
      <c r="D9" s="22">
        <v>52.8</v>
      </c>
      <c r="E9" s="23">
        <v>351.2</v>
      </c>
      <c r="F9" s="22">
        <v>1394.7</v>
      </c>
      <c r="H9" s="13"/>
      <c r="I9" s="14"/>
      <c r="J9" s="14"/>
      <c r="K9" s="14"/>
      <c r="L9" s="14"/>
    </row>
    <row r="10" spans="2:144" s="7" customFormat="1" ht="15" customHeight="1">
      <c r="B10" s="8">
        <v>1998</v>
      </c>
      <c r="C10" s="22">
        <v>2005.1</v>
      </c>
      <c r="D10" s="22">
        <v>54.3</v>
      </c>
      <c r="E10" s="23">
        <v>433.6</v>
      </c>
      <c r="F10" s="22">
        <v>1517.3</v>
      </c>
      <c r="H10" s="13"/>
      <c r="I10" s="14"/>
      <c r="J10" s="14"/>
      <c r="K10" s="14"/>
      <c r="L10" s="14"/>
    </row>
    <row r="11" spans="2:144" s="7" customFormat="1" ht="15" customHeight="1">
      <c r="B11" s="8">
        <v>1999</v>
      </c>
      <c r="C11" s="22">
        <v>2181.5</v>
      </c>
      <c r="D11" s="22">
        <v>53.7</v>
      </c>
      <c r="E11" s="23">
        <v>460</v>
      </c>
      <c r="F11" s="22">
        <v>1667.8</v>
      </c>
      <c r="H11" s="13"/>
      <c r="I11" s="14"/>
      <c r="J11" s="14"/>
      <c r="K11" s="14"/>
      <c r="L11" s="14"/>
    </row>
    <row r="12" spans="2:144" s="7" customFormat="1" ht="15" customHeight="1">
      <c r="B12" s="8">
        <v>2000</v>
      </c>
      <c r="C12" s="22">
        <v>2408.3000000000002</v>
      </c>
      <c r="D12" s="22">
        <v>54.8</v>
      </c>
      <c r="E12" s="23">
        <v>486</v>
      </c>
      <c r="F12" s="22">
        <v>1867.5</v>
      </c>
      <c r="H12" s="13"/>
      <c r="I12" s="14"/>
      <c r="J12" s="14"/>
      <c r="K12" s="14"/>
      <c r="L12" s="14"/>
    </row>
    <row r="13" spans="2:144" s="7" customFormat="1" ht="15" customHeight="1">
      <c r="B13" s="8">
        <v>2001</v>
      </c>
      <c r="C13" s="22">
        <v>2496.6999999999998</v>
      </c>
      <c r="D13" s="22">
        <v>56.4</v>
      </c>
      <c r="E13" s="23">
        <v>503.3</v>
      </c>
      <c r="F13" s="22">
        <v>1937</v>
      </c>
      <c r="H13" s="13"/>
      <c r="I13" s="14"/>
      <c r="J13" s="14"/>
      <c r="K13" s="14"/>
      <c r="L13" s="14"/>
    </row>
    <row r="14" spans="2:144" s="7" customFormat="1" ht="15" customHeight="1">
      <c r="B14" s="8">
        <v>2002</v>
      </c>
      <c r="C14" s="22">
        <v>2840.9</v>
      </c>
      <c r="D14" s="22">
        <v>62.5</v>
      </c>
      <c r="E14" s="23">
        <v>518.4</v>
      </c>
      <c r="F14" s="22">
        <v>2260</v>
      </c>
      <c r="H14" s="13"/>
      <c r="I14" s="14"/>
      <c r="J14" s="14"/>
      <c r="K14" s="14"/>
      <c r="L14" s="14"/>
    </row>
    <row r="15" spans="2:144" s="7" customFormat="1" ht="15" customHeight="1">
      <c r="B15" s="8">
        <v>2003</v>
      </c>
      <c r="C15" s="22">
        <v>2974.1</v>
      </c>
      <c r="D15" s="22">
        <v>64.5</v>
      </c>
      <c r="E15" s="23">
        <v>559.1</v>
      </c>
      <c r="F15" s="22">
        <v>2350.4</v>
      </c>
      <c r="H15" s="13"/>
      <c r="I15" s="14"/>
      <c r="J15" s="14"/>
      <c r="K15" s="14"/>
      <c r="L15" s="14"/>
    </row>
    <row r="16" spans="2:144" s="7" customFormat="1" ht="15" customHeight="1">
      <c r="B16" s="8">
        <v>2004</v>
      </c>
      <c r="C16" s="22">
        <v>3230</v>
      </c>
      <c r="D16" s="22">
        <v>72</v>
      </c>
      <c r="E16" s="23">
        <v>617.79999999999995</v>
      </c>
      <c r="F16" s="22">
        <v>2540.1</v>
      </c>
      <c r="H16" s="13"/>
      <c r="I16" s="14"/>
      <c r="J16" s="14"/>
      <c r="K16" s="14"/>
      <c r="L16" s="14"/>
    </row>
    <row r="17" spans="2:13" s="7" customFormat="1" ht="15" customHeight="1">
      <c r="B17" s="8">
        <v>2005</v>
      </c>
      <c r="C17" s="22">
        <v>3401.8</v>
      </c>
      <c r="D17" s="22">
        <v>70.400000000000006</v>
      </c>
      <c r="E17" s="23">
        <v>622.4</v>
      </c>
      <c r="F17" s="22">
        <v>2709.1</v>
      </c>
      <c r="H17" s="13"/>
      <c r="I17" s="14"/>
      <c r="J17" s="14"/>
      <c r="K17" s="14"/>
      <c r="L17" s="14"/>
    </row>
    <row r="18" spans="2:13" s="7" customFormat="1" ht="15" customHeight="1">
      <c r="B18" s="8">
        <v>2006</v>
      </c>
      <c r="C18" s="22">
        <v>3581</v>
      </c>
      <c r="D18" s="22">
        <v>78.599999999999994</v>
      </c>
      <c r="E18" s="23">
        <v>652.9</v>
      </c>
      <c r="F18" s="22">
        <v>2849.4</v>
      </c>
      <c r="H18" s="13"/>
      <c r="I18" s="14"/>
      <c r="J18" s="14"/>
      <c r="K18" s="14"/>
      <c r="L18" s="14"/>
    </row>
    <row r="19" spans="2:13" s="7" customFormat="1" ht="15" customHeight="1">
      <c r="B19" s="8">
        <v>2007</v>
      </c>
      <c r="C19" s="22">
        <v>3770.1</v>
      </c>
      <c r="D19" s="22">
        <v>76.400000000000006</v>
      </c>
      <c r="E19" s="23">
        <v>684.7</v>
      </c>
      <c r="F19" s="22">
        <v>3009</v>
      </c>
      <c r="H19" s="13"/>
      <c r="I19" s="14"/>
      <c r="J19" s="14"/>
      <c r="K19" s="14"/>
      <c r="L19" s="14"/>
    </row>
    <row r="20" spans="2:13" s="7" customFormat="1" ht="15" customHeight="1">
      <c r="B20" s="8">
        <v>2008</v>
      </c>
      <c r="C20" s="22">
        <v>3925.5</v>
      </c>
      <c r="D20" s="22">
        <v>74</v>
      </c>
      <c r="E20" s="23">
        <v>643</v>
      </c>
      <c r="F20" s="22">
        <v>3208.5</v>
      </c>
      <c r="H20" s="13"/>
      <c r="I20" s="14"/>
      <c r="J20" s="14"/>
      <c r="K20" s="14"/>
      <c r="L20" s="14"/>
    </row>
    <row r="21" spans="2:13" s="7" customFormat="1" ht="15" customHeight="1">
      <c r="B21" s="8">
        <v>2009</v>
      </c>
      <c r="C21" s="22">
        <v>3886.2</v>
      </c>
      <c r="D21" s="22">
        <v>72.400000000000006</v>
      </c>
      <c r="E21" s="23">
        <v>603.6</v>
      </c>
      <c r="F21" s="22">
        <v>3210.2</v>
      </c>
      <c r="H21" s="13"/>
      <c r="I21" s="14"/>
      <c r="J21" s="14"/>
      <c r="K21" s="14"/>
      <c r="L21" s="14"/>
    </row>
    <row r="22" spans="2:13" s="7" customFormat="1" ht="15" customHeight="1">
      <c r="B22" s="8">
        <v>2010</v>
      </c>
      <c r="C22" s="22">
        <v>3924.7</v>
      </c>
      <c r="D22" s="22">
        <v>74</v>
      </c>
      <c r="E22" s="23">
        <v>565.20000000000005</v>
      </c>
      <c r="F22" s="22">
        <v>3285.4</v>
      </c>
      <c r="H22" s="13"/>
      <c r="I22" s="14"/>
      <c r="J22" s="14"/>
      <c r="K22" s="14"/>
      <c r="L22" s="14"/>
    </row>
    <row r="23" spans="2:13" s="7" customFormat="1" ht="15" customHeight="1">
      <c r="B23" s="8">
        <v>2011</v>
      </c>
      <c r="C23" s="22">
        <v>3910.3</v>
      </c>
      <c r="D23" s="22">
        <v>68.400000000000006</v>
      </c>
      <c r="E23" s="23">
        <v>526.9</v>
      </c>
      <c r="F23" s="22">
        <v>3315</v>
      </c>
      <c r="H23" s="13"/>
      <c r="I23" s="14"/>
      <c r="J23" s="14"/>
      <c r="K23" s="14"/>
      <c r="L23" s="14"/>
    </row>
    <row r="24" spans="2:13" s="7" customFormat="1" ht="15" customHeight="1">
      <c r="B24" s="8">
        <v>2012</v>
      </c>
      <c r="C24" s="22">
        <v>3565.2</v>
      </c>
      <c r="D24" s="22">
        <v>72</v>
      </c>
      <c r="E24" s="23">
        <v>472.4</v>
      </c>
      <c r="F24" s="22">
        <v>3020.8</v>
      </c>
      <c r="H24" s="13"/>
      <c r="I24" s="14"/>
      <c r="J24" s="14"/>
      <c r="K24" s="14"/>
      <c r="L24" s="14"/>
    </row>
    <row r="25" spans="2:13" s="7" customFormat="1" ht="15" customHeight="1">
      <c r="B25" s="8">
        <v>2013</v>
      </c>
      <c r="C25" s="22">
        <v>3652.2</v>
      </c>
      <c r="D25" s="22">
        <v>72.3</v>
      </c>
      <c r="E25" s="23">
        <v>457.6</v>
      </c>
      <c r="F25" s="22">
        <v>3122.2</v>
      </c>
      <c r="H25" s="13"/>
      <c r="I25" s="14"/>
      <c r="J25" s="14"/>
      <c r="K25" s="14"/>
      <c r="L25" s="14"/>
    </row>
    <row r="26" spans="2:13" s="7" customFormat="1" ht="15" customHeight="1">
      <c r="B26" s="8">
        <v>2014</v>
      </c>
      <c r="C26" s="22">
        <v>3681.5</v>
      </c>
      <c r="D26" s="22">
        <v>68</v>
      </c>
      <c r="E26" s="23">
        <v>449.7</v>
      </c>
      <c r="F26" s="22">
        <v>3163.9</v>
      </c>
      <c r="H26" s="13"/>
      <c r="I26" s="14"/>
      <c r="J26" s="14"/>
      <c r="K26" s="14"/>
      <c r="L26" s="14"/>
    </row>
    <row r="27" spans="2:13" s="7" customFormat="1" ht="15" customHeight="1">
      <c r="B27" s="8">
        <v>2015</v>
      </c>
      <c r="C27" s="22">
        <v>3758.4</v>
      </c>
      <c r="D27" s="22">
        <v>72.099999999999994</v>
      </c>
      <c r="E27" s="23">
        <v>459.8</v>
      </c>
      <c r="F27" s="22">
        <v>3226.5</v>
      </c>
      <c r="H27" s="13"/>
      <c r="I27" s="14"/>
      <c r="J27" s="14"/>
      <c r="K27" s="14"/>
      <c r="L27" s="14"/>
    </row>
    <row r="28" spans="2:13" s="7" customFormat="1" ht="15" customHeight="1">
      <c r="B28" s="8">
        <v>2016</v>
      </c>
      <c r="C28" s="22">
        <v>3901.1</v>
      </c>
      <c r="D28" s="22">
        <v>72.5</v>
      </c>
      <c r="E28" s="23">
        <v>461.8</v>
      </c>
      <c r="F28" s="22">
        <v>3366.9</v>
      </c>
      <c r="H28" s="13"/>
      <c r="I28" s="14"/>
      <c r="J28" s="14"/>
      <c r="K28" s="14"/>
      <c r="L28" s="14"/>
    </row>
    <row r="29" spans="2:13" s="7" customFormat="1" ht="15" customHeight="1">
      <c r="B29" s="8">
        <v>2017</v>
      </c>
      <c r="C29" s="22">
        <v>4156.5</v>
      </c>
      <c r="D29" s="22">
        <v>79.599999999999994</v>
      </c>
      <c r="E29" s="23">
        <v>471.7</v>
      </c>
      <c r="F29" s="22">
        <v>3605.2</v>
      </c>
      <c r="H29" s="13"/>
      <c r="I29" s="14"/>
      <c r="J29" s="14"/>
      <c r="K29" s="14"/>
      <c r="L29" s="14"/>
      <c r="M29" s="7" t="s">
        <v>15</v>
      </c>
    </row>
    <row r="30" spans="2:13" s="7" customFormat="1" ht="15" customHeight="1">
      <c r="B30" s="8">
        <v>2018</v>
      </c>
      <c r="C30" s="22">
        <v>4288.6000000000004</v>
      </c>
      <c r="D30" s="22">
        <v>81.8</v>
      </c>
      <c r="E30" s="23">
        <v>499.7</v>
      </c>
      <c r="F30" s="22">
        <v>3707.1</v>
      </c>
      <c r="H30" s="13"/>
      <c r="I30" s="14"/>
      <c r="J30" s="14"/>
      <c r="K30" s="14"/>
      <c r="L30" s="14"/>
    </row>
    <row r="31" spans="2:13" s="7" customFormat="1" ht="15" customHeight="1">
      <c r="B31" s="8">
        <v>2019</v>
      </c>
      <c r="C31" s="22">
        <v>4454.6000000000004</v>
      </c>
      <c r="D31" s="22">
        <v>85.7</v>
      </c>
      <c r="E31" s="23">
        <v>522.70000000000005</v>
      </c>
      <c r="F31" s="22">
        <v>3846.2</v>
      </c>
      <c r="H31" s="13" t="s">
        <v>15</v>
      </c>
      <c r="I31" s="14"/>
      <c r="J31" s="14" t="s">
        <v>15</v>
      </c>
      <c r="K31" s="14"/>
      <c r="L31" s="14"/>
    </row>
    <row r="32" spans="2:13" s="7" customFormat="1" ht="15" customHeight="1">
      <c r="B32" s="8">
        <v>2020</v>
      </c>
      <c r="C32" s="22">
        <v>3891.2</v>
      </c>
      <c r="D32" s="22">
        <v>82</v>
      </c>
      <c r="E32" s="23">
        <v>493.4</v>
      </c>
      <c r="F32" s="22">
        <v>3315.7</v>
      </c>
      <c r="H32" s="13"/>
      <c r="I32" s="14"/>
      <c r="J32" s="14"/>
      <c r="K32" s="14"/>
      <c r="L32" s="14"/>
    </row>
    <row r="33" spans="2:12" s="7" customFormat="1" ht="15" customHeight="1">
      <c r="B33" s="8">
        <v>2021</v>
      </c>
      <c r="C33" s="22">
        <v>4442.7060000000001</v>
      </c>
      <c r="D33" s="22">
        <v>82.948999999999998</v>
      </c>
      <c r="E33" s="23">
        <v>541.69299999999998</v>
      </c>
      <c r="F33" s="22">
        <v>3818.0640000000003</v>
      </c>
      <c r="H33" s="13"/>
      <c r="I33" s="14"/>
      <c r="J33" s="14"/>
      <c r="K33" s="14"/>
      <c r="L33" s="14"/>
    </row>
    <row r="34" spans="2:12" s="7" customFormat="1" ht="15" customHeight="1">
      <c r="B34" s="8">
        <v>2022</v>
      </c>
      <c r="C34" s="22">
        <v>5495.16</v>
      </c>
      <c r="D34" s="22">
        <v>84.152000000000001</v>
      </c>
      <c r="E34" s="23">
        <v>620.52499999999998</v>
      </c>
      <c r="F34" s="22">
        <v>4790.4830000000002</v>
      </c>
      <c r="H34" s="13"/>
      <c r="I34" s="14"/>
      <c r="J34" s="14"/>
      <c r="K34" s="14"/>
      <c r="L34" s="14"/>
    </row>
    <row r="35" spans="2:12" s="7" customFormat="1" ht="15" customHeight="1">
      <c r="B35" s="8">
        <v>2023</v>
      </c>
      <c r="C35" s="22">
        <v>6142.9690000000001</v>
      </c>
      <c r="D35" s="22">
        <v>94.691999999999993</v>
      </c>
      <c r="E35" s="23">
        <v>726.20100000000002</v>
      </c>
      <c r="F35" s="22">
        <v>5322.076</v>
      </c>
      <c r="H35" s="13"/>
      <c r="I35" s="14"/>
      <c r="J35" s="14"/>
      <c r="K35" s="14"/>
      <c r="L35" s="14"/>
    </row>
    <row r="36" spans="2:12" s="7" customFormat="1" ht="15" customHeight="1">
      <c r="B36" s="8" t="s">
        <v>35</v>
      </c>
      <c r="C36" s="22">
        <v>6588.39</v>
      </c>
      <c r="D36" s="22">
        <v>98.046999999999997</v>
      </c>
      <c r="E36" s="23">
        <v>793.01</v>
      </c>
      <c r="F36" s="22">
        <v>5697.3330000000005</v>
      </c>
      <c r="H36" s="13"/>
      <c r="I36" s="14"/>
      <c r="J36" s="14"/>
      <c r="K36" s="14"/>
      <c r="L36" s="14"/>
    </row>
    <row r="37" spans="2:12" s="7" customFormat="1" ht="6" customHeight="1">
      <c r="B37" s="8"/>
      <c r="C37" s="8"/>
      <c r="D37" s="16"/>
      <c r="E37" s="17"/>
      <c r="F37" s="17"/>
    </row>
    <row r="38" spans="2:12" s="7" customFormat="1" ht="3" customHeight="1">
      <c r="B38" s="35"/>
      <c r="C38" s="35"/>
      <c r="D38" s="36"/>
      <c r="E38" s="37"/>
      <c r="F38" s="37"/>
    </row>
    <row r="39" spans="2:12" s="2" customFormat="1" ht="6" customHeight="1"/>
    <row r="40" spans="2:12" s="2" customFormat="1" ht="12.75" customHeight="1">
      <c r="B40" s="62" t="s">
        <v>44</v>
      </c>
      <c r="C40" s="62"/>
      <c r="D40" s="62"/>
      <c r="E40" s="62"/>
      <c r="F40" s="62"/>
    </row>
    <row r="41" spans="2:12" s="2" customFormat="1" ht="12.75" customHeight="1">
      <c r="B41" s="59" t="s">
        <v>37</v>
      </c>
      <c r="C41" s="59"/>
      <c r="D41" s="59"/>
      <c r="E41" s="59"/>
      <c r="F41" s="59"/>
    </row>
    <row r="42" spans="2:12" ht="12.75" customHeight="1"/>
    <row r="43" spans="2:12" ht="12.75" customHeight="1"/>
    <row r="44" spans="2:12" ht="12.75" customHeight="1"/>
    <row r="45" spans="2:12" ht="12.75" customHeight="1"/>
    <row r="46" spans="2:12" ht="12.75" customHeight="1"/>
    <row r="47" spans="2:12" ht="12.75" customHeight="1"/>
    <row r="48" spans="2:12" ht="12.75" customHeight="1"/>
    <row r="49" spans="3:6" ht="12.75" customHeight="1"/>
    <row r="50" spans="3:6" ht="12.75" customHeight="1">
      <c r="C50" s="39"/>
      <c r="D50" s="39"/>
      <c r="E50" s="39"/>
      <c r="F50" s="39"/>
    </row>
    <row r="51" spans="3:6" ht="12.75" customHeight="1">
      <c r="C51" s="39"/>
      <c r="D51" s="39"/>
      <c r="E51" s="39"/>
      <c r="F51" s="39"/>
    </row>
    <row r="52" spans="3:6" ht="12.75" customHeight="1">
      <c r="C52" s="39"/>
      <c r="D52" s="39"/>
      <c r="E52" s="39"/>
      <c r="F52" s="39"/>
    </row>
    <row r="53" spans="3:6" ht="12.75" customHeight="1"/>
    <row r="54" spans="3:6" ht="12.75" customHeight="1"/>
    <row r="55" spans="3:6" ht="12.75" customHeight="1"/>
    <row r="56" spans="3:6" ht="12.75" customHeight="1"/>
    <row r="57" spans="3:6" ht="12.75" customHeight="1"/>
    <row r="58" spans="3:6" ht="12.75" customHeight="1"/>
  </sheetData>
  <mergeCells count="7">
    <mergeCell ref="B41:F41"/>
    <mergeCell ref="B1:F2"/>
    <mergeCell ref="C4:C5"/>
    <mergeCell ref="D4:D5"/>
    <mergeCell ref="E4:E5"/>
    <mergeCell ref="F4:F5"/>
    <mergeCell ref="B40:F40"/>
  </mergeCells>
  <hyperlinks>
    <hyperlink ref="B41:E41" r:id="rId1" display="https://estatistica.madeira.gov.pt/" xr:uid="{00000000-0004-0000-0300-000000000000}"/>
    <hyperlink ref="H3" location="Contents!A1" tooltip="(voltar ao índice)" display="(back to contents)" xr:uid="{00000000-0004-0000-0300-000001000000}"/>
  </hyperlinks>
  <printOptions horizontalCentered="1"/>
  <pageMargins left="0.27559055118110237" right="0.27559055118110237" top="0.6692913385826772" bottom="0.6692913385826772" header="0" footer="0"/>
  <pageSetup paperSize="9" orientation="portrait" r:id="rId2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olha5">
    <pageSetUpPr fitToPage="1"/>
  </sheetPr>
  <dimension ref="B1:EU57"/>
  <sheetViews>
    <sheetView showGridLines="0" zoomScaleNormal="100" workbookViewId="0">
      <pane ySplit="4" topLeftCell="A5" activePane="bottomLeft" state="frozen"/>
      <selection activeCell="B1" sqref="B1:X2"/>
      <selection pane="bottomLeft" activeCell="O1" sqref="O1"/>
    </sheetView>
  </sheetViews>
  <sheetFormatPr defaultColWidth="7" defaultRowHeight="10.3"/>
  <cols>
    <col min="1" max="1" width="6.69140625" style="1" customWidth="1"/>
    <col min="2" max="2" width="14.3046875" style="1" customWidth="1"/>
    <col min="3" max="3" width="12.3046875" style="1" customWidth="1"/>
    <col min="4" max="4" width="16.53515625" style="1" customWidth="1"/>
    <col min="5" max="5" width="17.3828125" style="1" customWidth="1"/>
    <col min="6" max="13" width="16.53515625" style="1" customWidth="1"/>
    <col min="14" max="14" width="6.69140625" style="1" customWidth="1"/>
    <col min="15" max="15" width="15" style="1" bestFit="1" customWidth="1"/>
    <col min="16" max="16384" width="7" style="1"/>
  </cols>
  <sheetData>
    <row r="1" spans="2:151" s="2" customFormat="1" ht="30" customHeight="1">
      <c r="B1" s="63" t="str">
        <f>Contents!B6</f>
        <v>Gross Value Added (GVA) at current prices by industry (A10) (1995-2024Po)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1"/>
      <c r="O1" s="26" t="s">
        <v>10</v>
      </c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</row>
    <row r="2" spans="2:151" ht="15" customHeight="1">
      <c r="B2" s="70" t="s">
        <v>38</v>
      </c>
      <c r="C2" s="70"/>
      <c r="F2" s="4"/>
      <c r="G2" s="4"/>
      <c r="H2" s="4"/>
      <c r="I2" s="4"/>
      <c r="J2" s="4"/>
      <c r="K2" s="64"/>
      <c r="L2" s="64"/>
      <c r="M2" s="52" t="s">
        <v>39</v>
      </c>
      <c r="O2" s="26"/>
      <c r="Q2" s="4"/>
      <c r="R2" s="5"/>
      <c r="T2" s="4"/>
      <c r="U2" s="5"/>
      <c r="W2" s="4"/>
      <c r="X2" s="5"/>
      <c r="Z2" s="4"/>
      <c r="AA2" s="5"/>
      <c r="AC2" s="4"/>
      <c r="AD2" s="5"/>
      <c r="AF2" s="4"/>
      <c r="AG2" s="5"/>
      <c r="AI2" s="4"/>
      <c r="AJ2" s="5"/>
      <c r="AL2" s="4"/>
      <c r="AM2" s="5"/>
      <c r="AO2" s="4"/>
      <c r="AP2" s="5"/>
      <c r="AR2" s="4"/>
      <c r="AS2" s="5"/>
      <c r="AU2" s="4"/>
      <c r="AV2" s="5"/>
      <c r="AX2" s="4"/>
      <c r="AY2" s="5"/>
      <c r="BA2" s="4"/>
      <c r="BB2" s="5"/>
      <c r="BD2" s="4"/>
      <c r="BE2" s="5"/>
      <c r="BG2" s="4"/>
      <c r="BH2" s="5"/>
      <c r="BJ2" s="4"/>
      <c r="BK2" s="5"/>
      <c r="BM2" s="4"/>
      <c r="BN2" s="5"/>
      <c r="BP2" s="4"/>
      <c r="BQ2" s="5"/>
      <c r="BS2" s="4"/>
      <c r="BT2" s="5"/>
      <c r="BV2" s="4"/>
      <c r="BW2" s="5"/>
      <c r="BY2" s="4"/>
      <c r="BZ2" s="5"/>
      <c r="CB2" s="4"/>
      <c r="CC2" s="5"/>
      <c r="CE2" s="4"/>
      <c r="CF2" s="5"/>
      <c r="CH2" s="4"/>
      <c r="CI2" s="5"/>
      <c r="CK2" s="4"/>
      <c r="CL2" s="5"/>
      <c r="CN2" s="4"/>
      <c r="CO2" s="5"/>
      <c r="CQ2" s="4"/>
      <c r="CR2" s="5"/>
      <c r="CT2" s="4"/>
      <c r="CU2" s="5"/>
      <c r="CW2" s="4"/>
      <c r="CX2" s="5"/>
      <c r="CZ2" s="4"/>
      <c r="DA2" s="5"/>
      <c r="DC2" s="4"/>
      <c r="DD2" s="5"/>
      <c r="DF2" s="4"/>
      <c r="DG2" s="5"/>
      <c r="DI2" s="4"/>
      <c r="DJ2" s="5"/>
      <c r="DL2" s="4"/>
      <c r="DM2" s="5"/>
      <c r="DO2" s="4"/>
      <c r="DP2" s="5"/>
      <c r="DR2" s="4"/>
      <c r="DS2" s="5"/>
      <c r="DU2" s="4"/>
      <c r="DV2" s="5"/>
      <c r="DX2" s="4"/>
      <c r="DY2" s="5"/>
      <c r="EA2" s="4"/>
      <c r="EB2" s="5"/>
      <c r="ED2" s="4"/>
      <c r="EE2" s="5"/>
      <c r="EG2" s="4"/>
      <c r="EH2" s="5"/>
      <c r="EJ2" s="4"/>
      <c r="EK2" s="5"/>
    </row>
    <row r="3" spans="2:151" s="6" customFormat="1" ht="28.5" customHeight="1">
      <c r="B3" s="53"/>
      <c r="C3" s="66" t="s">
        <v>40</v>
      </c>
      <c r="D3" s="60" t="s">
        <v>41</v>
      </c>
      <c r="E3" s="60" t="s">
        <v>45</v>
      </c>
      <c r="F3" s="60" t="s">
        <v>46</v>
      </c>
      <c r="G3" s="60" t="s">
        <v>47</v>
      </c>
      <c r="H3" s="60" t="s">
        <v>48</v>
      </c>
      <c r="I3" s="60" t="s">
        <v>49</v>
      </c>
      <c r="J3" s="60" t="s">
        <v>50</v>
      </c>
      <c r="K3" s="60" t="s">
        <v>51</v>
      </c>
      <c r="L3" s="60" t="s">
        <v>52</v>
      </c>
      <c r="M3" s="68" t="s">
        <v>53</v>
      </c>
    </row>
    <row r="4" spans="2:151" s="7" customFormat="1" ht="81.75" customHeight="1">
      <c r="B4" s="53"/>
      <c r="C4" s="66"/>
      <c r="D4" s="67"/>
      <c r="E4" s="67"/>
      <c r="F4" s="67"/>
      <c r="G4" s="67"/>
      <c r="H4" s="67"/>
      <c r="I4" s="67"/>
      <c r="J4" s="67"/>
      <c r="K4" s="67"/>
      <c r="L4" s="67"/>
      <c r="M4" s="69"/>
    </row>
    <row r="5" spans="2:151" s="7" customFormat="1" ht="6" customHeight="1">
      <c r="B5" s="8"/>
      <c r="C5" s="20"/>
      <c r="D5" s="8"/>
      <c r="E5" s="9"/>
      <c r="F5" s="10"/>
      <c r="G5" s="10"/>
      <c r="H5" s="10"/>
      <c r="I5" s="10"/>
      <c r="J5" s="9"/>
      <c r="K5" s="9"/>
      <c r="L5" s="9"/>
      <c r="M5" s="9"/>
    </row>
    <row r="6" spans="2:151" s="7" customFormat="1" ht="15" customHeight="1">
      <c r="B6" s="8">
        <v>1995</v>
      </c>
      <c r="C6" s="22">
        <v>1567.8</v>
      </c>
      <c r="D6" s="22">
        <v>50.9</v>
      </c>
      <c r="E6" s="22">
        <v>135.1</v>
      </c>
      <c r="F6" s="22">
        <v>179.4</v>
      </c>
      <c r="G6" s="22">
        <v>471.7</v>
      </c>
      <c r="H6" s="22">
        <v>32.5</v>
      </c>
      <c r="I6" s="22">
        <v>79.8</v>
      </c>
      <c r="J6" s="22">
        <v>107.2</v>
      </c>
      <c r="K6" s="22">
        <v>83.6</v>
      </c>
      <c r="L6" s="22">
        <v>393.4</v>
      </c>
      <c r="M6" s="22">
        <v>34.200000000000003</v>
      </c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</row>
    <row r="7" spans="2:151" s="7" customFormat="1" ht="15" customHeight="1">
      <c r="B7" s="8">
        <v>1996</v>
      </c>
      <c r="C7" s="22">
        <v>1649</v>
      </c>
      <c r="D7" s="22">
        <v>50.5</v>
      </c>
      <c r="E7" s="22">
        <v>148.5</v>
      </c>
      <c r="F7" s="22">
        <v>179.7</v>
      </c>
      <c r="G7" s="22">
        <v>492.8</v>
      </c>
      <c r="H7" s="22">
        <v>33.299999999999997</v>
      </c>
      <c r="I7" s="22">
        <v>72.400000000000006</v>
      </c>
      <c r="J7" s="22">
        <v>111.1</v>
      </c>
      <c r="K7" s="22">
        <v>88.6</v>
      </c>
      <c r="L7" s="22">
        <v>433.3</v>
      </c>
      <c r="M7" s="22">
        <v>38.9</v>
      </c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</row>
    <row r="8" spans="2:151" s="7" customFormat="1" ht="15" customHeight="1">
      <c r="B8" s="8">
        <v>1997</v>
      </c>
      <c r="C8" s="22">
        <v>1798.7</v>
      </c>
      <c r="D8" s="22">
        <v>52.8</v>
      </c>
      <c r="E8" s="22">
        <v>155.19999999999999</v>
      </c>
      <c r="F8" s="22">
        <v>196</v>
      </c>
      <c r="G8" s="22">
        <v>603.20000000000005</v>
      </c>
      <c r="H8" s="22">
        <v>36.4</v>
      </c>
      <c r="I8" s="22">
        <v>32.700000000000003</v>
      </c>
      <c r="J8" s="22">
        <v>116.8</v>
      </c>
      <c r="K8" s="22">
        <v>94.2</v>
      </c>
      <c r="L8" s="22">
        <v>465.6</v>
      </c>
      <c r="M8" s="22">
        <v>45.8</v>
      </c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</row>
    <row r="9" spans="2:151" s="7" customFormat="1" ht="15" customHeight="1">
      <c r="B9" s="8">
        <v>1998</v>
      </c>
      <c r="C9" s="22">
        <v>2005.1</v>
      </c>
      <c r="D9" s="22">
        <v>54.3</v>
      </c>
      <c r="E9" s="22">
        <v>179.9</v>
      </c>
      <c r="F9" s="22">
        <v>253.7</v>
      </c>
      <c r="G9" s="22">
        <v>658.9</v>
      </c>
      <c r="H9" s="22">
        <v>39.6</v>
      </c>
      <c r="I9" s="22">
        <v>32</v>
      </c>
      <c r="J9" s="22">
        <v>126.7</v>
      </c>
      <c r="K9" s="22">
        <v>96.4</v>
      </c>
      <c r="L9" s="22">
        <v>515.79999999999995</v>
      </c>
      <c r="M9" s="22">
        <v>47.9</v>
      </c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</row>
    <row r="10" spans="2:151" s="7" customFormat="1" ht="15" customHeight="1">
      <c r="B10" s="8">
        <v>1999</v>
      </c>
      <c r="C10" s="22">
        <v>2181.5</v>
      </c>
      <c r="D10" s="22">
        <v>53.7</v>
      </c>
      <c r="E10" s="22">
        <v>186</v>
      </c>
      <c r="F10" s="22">
        <v>274</v>
      </c>
      <c r="G10" s="22">
        <v>708.9</v>
      </c>
      <c r="H10" s="22">
        <v>41.8</v>
      </c>
      <c r="I10" s="22">
        <v>52.7</v>
      </c>
      <c r="J10" s="22">
        <v>142.19999999999999</v>
      </c>
      <c r="K10" s="22">
        <v>104.3</v>
      </c>
      <c r="L10" s="22">
        <v>562.4</v>
      </c>
      <c r="M10" s="22">
        <v>55.6</v>
      </c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</row>
    <row r="11" spans="2:151" s="7" customFormat="1" ht="15" customHeight="1">
      <c r="B11" s="8">
        <v>2000</v>
      </c>
      <c r="C11" s="22">
        <v>2408.3000000000002</v>
      </c>
      <c r="D11" s="22">
        <v>54.8</v>
      </c>
      <c r="E11" s="22">
        <v>201.2</v>
      </c>
      <c r="F11" s="22">
        <v>284.8</v>
      </c>
      <c r="G11" s="22">
        <v>831.3</v>
      </c>
      <c r="H11" s="22">
        <v>44.5</v>
      </c>
      <c r="I11" s="22">
        <v>61.1</v>
      </c>
      <c r="J11" s="22">
        <v>161.4</v>
      </c>
      <c r="K11" s="22">
        <v>114.5</v>
      </c>
      <c r="L11" s="22">
        <v>592.20000000000005</v>
      </c>
      <c r="M11" s="22">
        <v>62.5</v>
      </c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</row>
    <row r="12" spans="2:151" s="7" customFormat="1" ht="15" customHeight="1">
      <c r="B12" s="8">
        <v>2001</v>
      </c>
      <c r="C12" s="22">
        <v>2496.6999999999998</v>
      </c>
      <c r="D12" s="22">
        <v>56.4</v>
      </c>
      <c r="E12" s="22">
        <v>218.7</v>
      </c>
      <c r="F12" s="22">
        <v>284.60000000000002</v>
      </c>
      <c r="G12" s="22">
        <v>812.4</v>
      </c>
      <c r="H12" s="22">
        <v>48.3</v>
      </c>
      <c r="I12" s="22">
        <v>91.8</v>
      </c>
      <c r="J12" s="22">
        <v>163.5</v>
      </c>
      <c r="K12" s="22">
        <v>108</v>
      </c>
      <c r="L12" s="22">
        <v>649.29999999999995</v>
      </c>
      <c r="M12" s="22">
        <v>63.7</v>
      </c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</row>
    <row r="13" spans="2:151" s="7" customFormat="1" ht="15" customHeight="1">
      <c r="B13" s="8">
        <v>2002</v>
      </c>
      <c r="C13" s="22">
        <v>2840.9</v>
      </c>
      <c r="D13" s="22">
        <v>62.5</v>
      </c>
      <c r="E13" s="22">
        <v>228.7</v>
      </c>
      <c r="F13" s="22">
        <v>289.7</v>
      </c>
      <c r="G13" s="22">
        <v>968.9</v>
      </c>
      <c r="H13" s="22">
        <v>63.2</v>
      </c>
      <c r="I13" s="22">
        <v>98.3</v>
      </c>
      <c r="J13" s="22">
        <v>202</v>
      </c>
      <c r="K13" s="22">
        <v>138.5</v>
      </c>
      <c r="L13" s="22">
        <v>719.8</v>
      </c>
      <c r="M13" s="22">
        <v>69.400000000000006</v>
      </c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</row>
    <row r="14" spans="2:151" s="7" customFormat="1" ht="15" customHeight="1">
      <c r="B14" s="8">
        <v>2003</v>
      </c>
      <c r="C14" s="22">
        <v>2974.1</v>
      </c>
      <c r="D14" s="22">
        <v>64.5</v>
      </c>
      <c r="E14" s="22">
        <v>239.5</v>
      </c>
      <c r="F14" s="22">
        <v>319.60000000000002</v>
      </c>
      <c r="G14" s="22">
        <v>927.3</v>
      </c>
      <c r="H14" s="22">
        <v>64.8</v>
      </c>
      <c r="I14" s="22">
        <v>97.6</v>
      </c>
      <c r="J14" s="22">
        <v>215</v>
      </c>
      <c r="K14" s="22">
        <v>140.30000000000001</v>
      </c>
      <c r="L14" s="22">
        <v>840.6</v>
      </c>
      <c r="M14" s="22">
        <v>64.8</v>
      </c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</row>
    <row r="15" spans="2:151" s="7" customFormat="1" ht="15" customHeight="1">
      <c r="B15" s="8">
        <v>2004</v>
      </c>
      <c r="C15" s="22">
        <v>3230</v>
      </c>
      <c r="D15" s="22">
        <v>72</v>
      </c>
      <c r="E15" s="22">
        <v>254.2</v>
      </c>
      <c r="F15" s="22">
        <v>363.5</v>
      </c>
      <c r="G15" s="22">
        <v>996</v>
      </c>
      <c r="H15" s="22">
        <v>68.900000000000006</v>
      </c>
      <c r="I15" s="22">
        <v>136.80000000000001</v>
      </c>
      <c r="J15" s="22">
        <v>230.5</v>
      </c>
      <c r="K15" s="22">
        <v>156.19999999999999</v>
      </c>
      <c r="L15" s="22">
        <v>883.5</v>
      </c>
      <c r="M15" s="22">
        <v>68.3</v>
      </c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</row>
    <row r="16" spans="2:151" s="7" customFormat="1" ht="15" customHeight="1">
      <c r="B16" s="8">
        <v>2005</v>
      </c>
      <c r="C16" s="22">
        <v>3401.8</v>
      </c>
      <c r="D16" s="22">
        <v>70.400000000000006</v>
      </c>
      <c r="E16" s="22">
        <v>265</v>
      </c>
      <c r="F16" s="22">
        <v>357.4</v>
      </c>
      <c r="G16" s="22">
        <v>1028.9000000000001</v>
      </c>
      <c r="H16" s="22">
        <v>69.2</v>
      </c>
      <c r="I16" s="22">
        <v>144.6</v>
      </c>
      <c r="J16" s="22">
        <v>245</v>
      </c>
      <c r="K16" s="22">
        <v>158.19999999999999</v>
      </c>
      <c r="L16" s="22">
        <v>990.1</v>
      </c>
      <c r="M16" s="22">
        <v>73.099999999999994</v>
      </c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</row>
    <row r="17" spans="2:25" s="7" customFormat="1" ht="15" customHeight="1">
      <c r="B17" s="8">
        <v>2006</v>
      </c>
      <c r="C17" s="22">
        <v>3581</v>
      </c>
      <c r="D17" s="22">
        <v>78.599999999999994</v>
      </c>
      <c r="E17" s="22">
        <v>288.39999999999998</v>
      </c>
      <c r="F17" s="22">
        <v>364.5</v>
      </c>
      <c r="G17" s="22">
        <v>1115.5999999999999</v>
      </c>
      <c r="H17" s="22">
        <v>75.5</v>
      </c>
      <c r="I17" s="22">
        <v>148.6</v>
      </c>
      <c r="J17" s="22">
        <v>264.5</v>
      </c>
      <c r="K17" s="22">
        <v>175</v>
      </c>
      <c r="L17" s="22">
        <v>994.3</v>
      </c>
      <c r="M17" s="22">
        <v>76</v>
      </c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</row>
    <row r="18" spans="2:25" s="7" customFormat="1" ht="15" customHeight="1">
      <c r="B18" s="8">
        <v>2007</v>
      </c>
      <c r="C18" s="22">
        <v>3770.1</v>
      </c>
      <c r="D18" s="22">
        <v>76.400000000000006</v>
      </c>
      <c r="E18" s="22">
        <v>290.7</v>
      </c>
      <c r="F18" s="22">
        <v>394.1</v>
      </c>
      <c r="G18" s="22">
        <v>1162.2</v>
      </c>
      <c r="H18" s="22">
        <v>73.400000000000006</v>
      </c>
      <c r="I18" s="22">
        <v>160</v>
      </c>
      <c r="J18" s="22">
        <v>310.3</v>
      </c>
      <c r="K18" s="22">
        <v>177.1</v>
      </c>
      <c r="L18" s="22">
        <v>1043.4000000000001</v>
      </c>
      <c r="M18" s="22">
        <v>82.6</v>
      </c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</row>
    <row r="19" spans="2:25" s="7" customFormat="1" ht="15" customHeight="1">
      <c r="B19" s="8">
        <v>2008</v>
      </c>
      <c r="C19" s="22">
        <v>3925.5</v>
      </c>
      <c r="D19" s="22">
        <v>74</v>
      </c>
      <c r="E19" s="22">
        <v>288.2</v>
      </c>
      <c r="F19" s="22">
        <v>354.9</v>
      </c>
      <c r="G19" s="22">
        <v>1251.8</v>
      </c>
      <c r="H19" s="22">
        <v>77.599999999999994</v>
      </c>
      <c r="I19" s="22">
        <v>183</v>
      </c>
      <c r="J19" s="22">
        <v>338.7</v>
      </c>
      <c r="K19" s="22">
        <v>202.5</v>
      </c>
      <c r="L19" s="22">
        <v>1060.7</v>
      </c>
      <c r="M19" s="22">
        <v>94.1</v>
      </c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</row>
    <row r="20" spans="2:25" s="7" customFormat="1" ht="15" customHeight="1">
      <c r="B20" s="8">
        <v>2009</v>
      </c>
      <c r="C20" s="22">
        <v>3886.2</v>
      </c>
      <c r="D20" s="22">
        <v>72.400000000000006</v>
      </c>
      <c r="E20" s="22">
        <v>281.3</v>
      </c>
      <c r="F20" s="22">
        <v>322.3</v>
      </c>
      <c r="G20" s="22">
        <v>1238.4000000000001</v>
      </c>
      <c r="H20" s="22">
        <v>76.8</v>
      </c>
      <c r="I20" s="22">
        <v>155</v>
      </c>
      <c r="J20" s="22">
        <v>338</v>
      </c>
      <c r="K20" s="22">
        <v>189.9</v>
      </c>
      <c r="L20" s="22">
        <v>1115.5999999999999</v>
      </c>
      <c r="M20" s="22">
        <v>96.4</v>
      </c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</row>
    <row r="21" spans="2:25" s="7" customFormat="1" ht="15" customHeight="1">
      <c r="B21" s="8">
        <v>2010</v>
      </c>
      <c r="C21" s="22">
        <v>3924.7</v>
      </c>
      <c r="D21" s="22">
        <v>74</v>
      </c>
      <c r="E21" s="22">
        <v>260.5</v>
      </c>
      <c r="F21" s="22">
        <v>304.8</v>
      </c>
      <c r="G21" s="22">
        <v>1216.5</v>
      </c>
      <c r="H21" s="22">
        <v>69.400000000000006</v>
      </c>
      <c r="I21" s="22">
        <v>142.69999999999999</v>
      </c>
      <c r="J21" s="22">
        <v>397</v>
      </c>
      <c r="K21" s="22">
        <v>184.7</v>
      </c>
      <c r="L21" s="22">
        <v>1170.9000000000001</v>
      </c>
      <c r="M21" s="22">
        <v>104.2</v>
      </c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</row>
    <row r="22" spans="2:25" s="7" customFormat="1" ht="15" customHeight="1">
      <c r="B22" s="8">
        <v>2011</v>
      </c>
      <c r="C22" s="22">
        <v>3910.3</v>
      </c>
      <c r="D22" s="22">
        <v>68.400000000000006</v>
      </c>
      <c r="E22" s="22">
        <v>249.2</v>
      </c>
      <c r="F22" s="22">
        <v>277.7</v>
      </c>
      <c r="G22" s="22">
        <v>1214.5</v>
      </c>
      <c r="H22" s="22">
        <v>66.7</v>
      </c>
      <c r="I22" s="22">
        <v>159.1</v>
      </c>
      <c r="J22" s="22">
        <v>392.9</v>
      </c>
      <c r="K22" s="22">
        <v>229.8</v>
      </c>
      <c r="L22" s="22">
        <v>1146.5999999999999</v>
      </c>
      <c r="M22" s="22">
        <v>105.5</v>
      </c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</row>
    <row r="23" spans="2:25" s="7" customFormat="1" ht="15" customHeight="1">
      <c r="B23" s="8">
        <v>2012</v>
      </c>
      <c r="C23" s="22">
        <v>3565.2</v>
      </c>
      <c r="D23" s="22">
        <v>72</v>
      </c>
      <c r="E23" s="22">
        <v>230.2</v>
      </c>
      <c r="F23" s="22">
        <v>242.2</v>
      </c>
      <c r="G23" s="22">
        <v>1078.3</v>
      </c>
      <c r="H23" s="22">
        <v>54.9</v>
      </c>
      <c r="I23" s="22">
        <v>133.80000000000001</v>
      </c>
      <c r="J23" s="22">
        <v>407.3</v>
      </c>
      <c r="K23" s="22">
        <v>228</v>
      </c>
      <c r="L23" s="22">
        <v>1016.2</v>
      </c>
      <c r="M23" s="22">
        <v>102.3</v>
      </c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</row>
    <row r="24" spans="2:25" s="7" customFormat="1" ht="15" customHeight="1">
      <c r="B24" s="8">
        <v>2013</v>
      </c>
      <c r="C24" s="22">
        <v>3652.2</v>
      </c>
      <c r="D24" s="22">
        <v>72.3</v>
      </c>
      <c r="E24" s="22">
        <v>252</v>
      </c>
      <c r="F24" s="22">
        <v>205.7</v>
      </c>
      <c r="G24" s="22">
        <v>1126.2</v>
      </c>
      <c r="H24" s="22">
        <v>52.9</v>
      </c>
      <c r="I24" s="22">
        <v>118.9</v>
      </c>
      <c r="J24" s="22">
        <v>430.8</v>
      </c>
      <c r="K24" s="22">
        <v>231.8</v>
      </c>
      <c r="L24" s="22">
        <v>1059.0999999999999</v>
      </c>
      <c r="M24" s="22">
        <v>102.5</v>
      </c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</row>
    <row r="25" spans="2:25" s="7" customFormat="1" ht="15" customHeight="1">
      <c r="B25" s="8">
        <v>2014</v>
      </c>
      <c r="C25" s="22">
        <v>3681.5</v>
      </c>
      <c r="D25" s="22">
        <v>68</v>
      </c>
      <c r="E25" s="22">
        <v>246.5</v>
      </c>
      <c r="F25" s="22">
        <v>203.2</v>
      </c>
      <c r="G25" s="22">
        <v>1157.5</v>
      </c>
      <c r="H25" s="22">
        <v>54</v>
      </c>
      <c r="I25" s="22">
        <v>119.9</v>
      </c>
      <c r="J25" s="22">
        <v>434.1</v>
      </c>
      <c r="K25" s="22">
        <v>240.3</v>
      </c>
      <c r="L25" s="22">
        <v>1052.7</v>
      </c>
      <c r="M25" s="22">
        <v>105.4</v>
      </c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</row>
    <row r="26" spans="2:25" s="7" customFormat="1" ht="15" customHeight="1">
      <c r="B26" s="8">
        <v>2015</v>
      </c>
      <c r="C26" s="22">
        <v>3758.4</v>
      </c>
      <c r="D26" s="22">
        <v>72.099999999999994</v>
      </c>
      <c r="E26" s="22">
        <v>262.10000000000002</v>
      </c>
      <c r="F26" s="22">
        <v>197.7</v>
      </c>
      <c r="G26" s="22">
        <v>1192.5999999999999</v>
      </c>
      <c r="H26" s="22">
        <v>54.1</v>
      </c>
      <c r="I26" s="22">
        <v>118.7</v>
      </c>
      <c r="J26" s="22">
        <v>437.9</v>
      </c>
      <c r="K26" s="22">
        <v>249</v>
      </c>
      <c r="L26" s="22">
        <v>1074.3</v>
      </c>
      <c r="M26" s="22">
        <v>99.8</v>
      </c>
      <c r="O26" s="13"/>
      <c r="P26" s="13" t="s">
        <v>15</v>
      </c>
      <c r="Q26" s="13"/>
      <c r="R26" s="13"/>
      <c r="S26" s="13"/>
      <c r="T26" s="13"/>
      <c r="U26" s="13"/>
      <c r="V26" s="13"/>
      <c r="W26" s="13"/>
      <c r="X26" s="13"/>
      <c r="Y26" s="13"/>
    </row>
    <row r="27" spans="2:25" s="7" customFormat="1" ht="15" customHeight="1">
      <c r="B27" s="8">
        <v>2016</v>
      </c>
      <c r="C27" s="22">
        <v>3901.1</v>
      </c>
      <c r="D27" s="22">
        <v>72.5</v>
      </c>
      <c r="E27" s="22">
        <v>264</v>
      </c>
      <c r="F27" s="22">
        <v>197.8</v>
      </c>
      <c r="G27" s="22">
        <v>1285.8</v>
      </c>
      <c r="H27" s="22">
        <v>56.5</v>
      </c>
      <c r="I27" s="22">
        <v>129.9</v>
      </c>
      <c r="J27" s="22">
        <v>440.1</v>
      </c>
      <c r="K27" s="22">
        <v>250.7</v>
      </c>
      <c r="L27" s="22">
        <v>1099.0999999999999</v>
      </c>
      <c r="M27" s="22">
        <v>104.8</v>
      </c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</row>
    <row r="28" spans="2:25" s="7" customFormat="1" ht="15" customHeight="1">
      <c r="B28" s="8">
        <v>2017</v>
      </c>
      <c r="C28" s="22">
        <v>4156.5</v>
      </c>
      <c r="D28" s="22">
        <v>79.599999999999994</v>
      </c>
      <c r="E28" s="22">
        <v>266.10000000000002</v>
      </c>
      <c r="F28" s="22">
        <v>205.6</v>
      </c>
      <c r="G28" s="22">
        <v>1403.8</v>
      </c>
      <c r="H28" s="22">
        <v>59.7</v>
      </c>
      <c r="I28" s="22">
        <v>130.9</v>
      </c>
      <c r="J28" s="22">
        <v>456</v>
      </c>
      <c r="K28" s="22">
        <v>310.8</v>
      </c>
      <c r="L28" s="22">
        <v>1128</v>
      </c>
      <c r="M28" s="22">
        <v>116</v>
      </c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</row>
    <row r="29" spans="2:25" s="7" customFormat="1" ht="15" customHeight="1">
      <c r="B29" s="8">
        <v>2018</v>
      </c>
      <c r="C29" s="22">
        <v>4288.6000000000004</v>
      </c>
      <c r="D29" s="22">
        <v>81.8</v>
      </c>
      <c r="E29" s="22">
        <v>268.5</v>
      </c>
      <c r="F29" s="22">
        <v>231.1</v>
      </c>
      <c r="G29" s="22">
        <v>1425.3</v>
      </c>
      <c r="H29" s="22">
        <v>66.3</v>
      </c>
      <c r="I29" s="22">
        <v>114.9</v>
      </c>
      <c r="J29" s="22">
        <v>469.4</v>
      </c>
      <c r="K29" s="22">
        <v>353.7</v>
      </c>
      <c r="L29" s="22">
        <v>1164.5</v>
      </c>
      <c r="M29" s="22">
        <v>113.1</v>
      </c>
      <c r="O29" s="13"/>
      <c r="P29" s="13" t="s">
        <v>15</v>
      </c>
      <c r="Q29" s="13"/>
      <c r="R29" s="13"/>
      <c r="S29" s="13"/>
      <c r="T29" s="13"/>
      <c r="U29" s="13"/>
      <c r="V29" s="13"/>
      <c r="W29" s="13"/>
      <c r="X29" s="13"/>
      <c r="Y29" s="13"/>
    </row>
    <row r="30" spans="2:25" s="7" customFormat="1" ht="15" customHeight="1">
      <c r="B30" s="8">
        <v>2019</v>
      </c>
      <c r="C30" s="22">
        <v>4454.6000000000004</v>
      </c>
      <c r="D30" s="22">
        <v>85.7</v>
      </c>
      <c r="E30" s="22">
        <v>281.8</v>
      </c>
      <c r="F30" s="22">
        <v>240.9</v>
      </c>
      <c r="G30" s="22">
        <v>1459.4</v>
      </c>
      <c r="H30" s="22">
        <v>75.3</v>
      </c>
      <c r="I30" s="22">
        <v>125.6</v>
      </c>
      <c r="J30" s="22">
        <v>483.4</v>
      </c>
      <c r="K30" s="22">
        <v>361.6</v>
      </c>
      <c r="L30" s="22">
        <v>1228.4000000000001</v>
      </c>
      <c r="M30" s="22">
        <v>112.6</v>
      </c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</row>
    <row r="31" spans="2:25" s="7" customFormat="1" ht="15" customHeight="1">
      <c r="B31" s="8">
        <v>2020</v>
      </c>
      <c r="C31" s="22">
        <v>3891.2</v>
      </c>
      <c r="D31" s="22">
        <v>82</v>
      </c>
      <c r="E31" s="22">
        <v>249.2</v>
      </c>
      <c r="F31" s="22">
        <v>244.2</v>
      </c>
      <c r="G31" s="22">
        <v>998.2</v>
      </c>
      <c r="H31" s="22">
        <v>104.9</v>
      </c>
      <c r="I31" s="22">
        <v>126.7</v>
      </c>
      <c r="J31" s="22">
        <v>476.7</v>
      </c>
      <c r="K31" s="22">
        <v>237.7</v>
      </c>
      <c r="L31" s="22">
        <v>1274</v>
      </c>
      <c r="M31" s="22">
        <v>97.5</v>
      </c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</row>
    <row r="32" spans="2:25" s="7" customFormat="1" ht="15" customHeight="1">
      <c r="B32" s="8">
        <v>2021</v>
      </c>
      <c r="C32" s="22">
        <v>4442.7060000000001</v>
      </c>
      <c r="D32" s="22">
        <v>82.948999999999998</v>
      </c>
      <c r="E32" s="22">
        <v>280.13900000000001</v>
      </c>
      <c r="F32" s="22">
        <v>261.55399999999997</v>
      </c>
      <c r="G32" s="22">
        <v>1236.373</v>
      </c>
      <c r="H32" s="22">
        <v>148.35599999999999</v>
      </c>
      <c r="I32" s="42">
        <v>114.429</v>
      </c>
      <c r="J32" s="42">
        <v>520.298</v>
      </c>
      <c r="K32" s="22">
        <v>320.577</v>
      </c>
      <c r="L32" s="22">
        <v>1369.4169999999999</v>
      </c>
      <c r="M32" s="22">
        <v>108.613</v>
      </c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</row>
    <row r="33" spans="2:25" s="7" customFormat="1" ht="15" customHeight="1">
      <c r="B33" s="8">
        <v>2022</v>
      </c>
      <c r="C33" s="22">
        <v>5495.16</v>
      </c>
      <c r="D33" s="22">
        <v>84.152000000000001</v>
      </c>
      <c r="E33" s="22">
        <v>319.44099999999997</v>
      </c>
      <c r="F33" s="22">
        <v>301.084</v>
      </c>
      <c r="G33" s="22">
        <v>1816.0530000000001</v>
      </c>
      <c r="H33" s="22">
        <v>262.86399999999998</v>
      </c>
      <c r="I33" s="42">
        <v>128.685</v>
      </c>
      <c r="J33" s="42">
        <v>565.40300000000002</v>
      </c>
      <c r="K33" s="22">
        <v>459.18799999999999</v>
      </c>
      <c r="L33" s="22">
        <v>1425.83</v>
      </c>
      <c r="M33" s="22">
        <v>132.46</v>
      </c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</row>
    <row r="34" spans="2:25" s="7" customFormat="1" ht="15" customHeight="1">
      <c r="B34" s="8">
        <v>2023</v>
      </c>
      <c r="C34" s="22">
        <v>6142.9690000000001</v>
      </c>
      <c r="D34" s="22">
        <v>94.691999999999993</v>
      </c>
      <c r="E34" s="22">
        <v>351.55</v>
      </c>
      <c r="F34" s="22">
        <v>374.65100000000001</v>
      </c>
      <c r="G34" s="22">
        <v>2106.4389999999999</v>
      </c>
      <c r="H34" s="22">
        <v>234.93799999999999</v>
      </c>
      <c r="I34" s="42">
        <v>205.03200000000001</v>
      </c>
      <c r="J34" s="42">
        <v>562.39499999999998</v>
      </c>
      <c r="K34" s="22">
        <v>535.54600000000005</v>
      </c>
      <c r="L34" s="22">
        <v>1523.9780000000001</v>
      </c>
      <c r="M34" s="22">
        <v>153.74799999999999</v>
      </c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</row>
    <row r="35" spans="2:25" s="7" customFormat="1" ht="15" customHeight="1">
      <c r="B35" s="8" t="s">
        <v>35</v>
      </c>
      <c r="C35" s="22">
        <v>6588.39</v>
      </c>
      <c r="D35" s="22">
        <v>98.046999999999997</v>
      </c>
      <c r="E35" s="22">
        <v>375.435</v>
      </c>
      <c r="F35" s="22">
        <v>417.57499999999999</v>
      </c>
      <c r="G35" s="22">
        <v>2272.232</v>
      </c>
      <c r="H35" s="22">
        <v>266.88799999999998</v>
      </c>
      <c r="I35" s="42">
        <v>197.47</v>
      </c>
      <c r="J35" s="42">
        <v>635.85299999999995</v>
      </c>
      <c r="K35" s="22">
        <v>553.822</v>
      </c>
      <c r="L35" s="22">
        <v>1612.7249999999999</v>
      </c>
      <c r="M35" s="22">
        <v>158.34399999999999</v>
      </c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</row>
    <row r="36" spans="2:25" s="7" customFormat="1" ht="6" customHeight="1">
      <c r="B36" s="8"/>
      <c r="C36" s="8"/>
      <c r="D36" s="16"/>
      <c r="E36" s="17"/>
      <c r="F36" s="17"/>
      <c r="G36" s="17"/>
      <c r="H36" s="17"/>
      <c r="I36" s="17"/>
      <c r="J36" s="17"/>
      <c r="K36" s="17"/>
      <c r="L36" s="16"/>
      <c r="M36" s="16"/>
    </row>
    <row r="37" spans="2:25" s="7" customFormat="1" ht="3" customHeight="1">
      <c r="B37" s="35"/>
      <c r="C37" s="35"/>
      <c r="D37" s="36"/>
      <c r="E37" s="37"/>
      <c r="F37" s="37"/>
      <c r="G37" s="37"/>
      <c r="H37" s="37"/>
      <c r="I37" s="37"/>
      <c r="J37" s="37"/>
      <c r="K37" s="37"/>
      <c r="L37" s="36"/>
      <c r="M37" s="36"/>
    </row>
    <row r="38" spans="2:25" s="2" customFormat="1" ht="6" customHeight="1"/>
    <row r="39" spans="2:25" s="2" customFormat="1" ht="12.75" customHeight="1">
      <c r="B39" s="62" t="s">
        <v>36</v>
      </c>
      <c r="C39" s="62"/>
      <c r="D39" s="62"/>
      <c r="E39" s="62"/>
      <c r="F39" s="62"/>
      <c r="G39" s="62"/>
      <c r="H39" s="62"/>
      <c r="I39" s="62"/>
      <c r="J39" s="62"/>
      <c r="K39" s="62"/>
      <c r="L39" s="62"/>
      <c r="M39" s="62"/>
    </row>
    <row r="40" spans="2:25" s="2" customFormat="1" ht="12.75" customHeight="1">
      <c r="B40" s="59" t="s">
        <v>37</v>
      </c>
      <c r="C40" s="59"/>
      <c r="D40" s="59"/>
      <c r="E40" s="59"/>
      <c r="F40" s="59"/>
      <c r="G40" s="59"/>
      <c r="H40" s="59"/>
      <c r="I40" s="59"/>
      <c r="J40" s="59"/>
      <c r="K40" s="59"/>
      <c r="L40" s="59"/>
      <c r="M40" s="59"/>
    </row>
    <row r="41" spans="2:25" ht="12.75" customHeight="1"/>
    <row r="42" spans="2:25" ht="12.75" customHeight="1">
      <c r="B42" s="26"/>
      <c r="C42" s="34"/>
    </row>
    <row r="43" spans="2:25" ht="12.75" customHeight="1"/>
    <row r="44" spans="2:25" ht="12.75" customHeight="1"/>
    <row r="45" spans="2:25" ht="12.75" customHeight="1"/>
    <row r="46" spans="2:25" ht="12.75" customHeight="1"/>
    <row r="47" spans="2:25" ht="12.75" customHeight="1"/>
    <row r="48" spans="2:25" ht="12.75" customHeight="1"/>
    <row r="49" spans="3:13" ht="12.75" customHeight="1"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</row>
    <row r="50" spans="3:13" ht="12.75" customHeight="1"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</row>
    <row r="51" spans="3:13" ht="12.75" customHeight="1"/>
    <row r="52" spans="3:13" ht="12.75" customHeight="1"/>
    <row r="53" spans="3:13" ht="12.75" customHeight="1"/>
    <row r="54" spans="3:13" ht="12.75" customHeight="1"/>
    <row r="55" spans="3:13" ht="12.75" customHeight="1"/>
    <row r="56" spans="3:13" ht="12.75" customHeight="1"/>
    <row r="57" spans="3:13" ht="12.75" customHeight="1"/>
  </sheetData>
  <mergeCells count="16">
    <mergeCell ref="B40:M40"/>
    <mergeCell ref="B1:M1"/>
    <mergeCell ref="B2:C2"/>
    <mergeCell ref="K2:L2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B39:M39"/>
  </mergeCells>
  <hyperlinks>
    <hyperlink ref="B40:E40" r:id="rId1" display="https://estatistica.madeira.gov.pt/" xr:uid="{00000000-0004-0000-0400-000000000000}"/>
    <hyperlink ref="O1" location="Contents!A1" tooltip="(voltar ao índice)" display="(back to contents)" xr:uid="{00000000-0004-0000-0400-000001000000}"/>
  </hyperlinks>
  <printOptions horizontalCentered="1"/>
  <pageMargins left="0.27559055118110237" right="0.27559055118110237" top="0.6692913385826772" bottom="0.6692913385826772" header="0" footer="0"/>
  <pageSetup paperSize="9" scale="75" orientation="landscape" r:id="rId2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olha6">
    <pageSetUpPr fitToPage="1"/>
  </sheetPr>
  <dimension ref="B1:EQ54"/>
  <sheetViews>
    <sheetView showGridLines="0" zoomScaleNormal="100" workbookViewId="0">
      <pane ySplit="5" topLeftCell="A6" activePane="bottomLeft" state="frozen"/>
      <selection activeCell="B1" sqref="B1:X2"/>
      <selection pane="bottomLeft" activeCell="L2" sqref="L2"/>
    </sheetView>
  </sheetViews>
  <sheetFormatPr defaultColWidth="7" defaultRowHeight="10.3"/>
  <cols>
    <col min="1" max="1" width="6.69140625" style="1" customWidth="1"/>
    <col min="2" max="2" width="14.3046875" style="1" customWidth="1"/>
    <col min="3" max="10" width="13.3828125" style="1" customWidth="1"/>
    <col min="11" max="11" width="7" style="1"/>
    <col min="12" max="12" width="15" style="1" bestFit="1" customWidth="1"/>
    <col min="13" max="16384" width="7" style="1"/>
  </cols>
  <sheetData>
    <row r="1" spans="2:147" s="2" customFormat="1" ht="30" customHeight="1">
      <c r="B1" s="63" t="str">
        <f>Contents!B7</f>
        <v>Total employment and employees by industry (A3) (1995-2024Po)</v>
      </c>
      <c r="C1" s="63"/>
      <c r="D1" s="63"/>
      <c r="E1" s="63"/>
      <c r="F1" s="63"/>
      <c r="G1" s="63"/>
      <c r="H1" s="63"/>
      <c r="I1" s="63"/>
      <c r="J1" s="63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</row>
    <row r="2" spans="2:147" ht="15" customHeight="1">
      <c r="B2" s="70" t="s">
        <v>38</v>
      </c>
      <c r="C2" s="70"/>
      <c r="D2" s="3"/>
      <c r="I2" s="71" t="s">
        <v>54</v>
      </c>
      <c r="J2" s="71"/>
      <c r="K2" s="4"/>
      <c r="L2" s="26" t="s">
        <v>10</v>
      </c>
      <c r="M2" s="4"/>
      <c r="N2" s="5"/>
      <c r="P2" s="4"/>
      <c r="Q2" s="5"/>
      <c r="S2" s="4"/>
      <c r="T2" s="5"/>
      <c r="V2" s="4"/>
      <c r="W2" s="5"/>
      <c r="Y2" s="4"/>
      <c r="Z2" s="5"/>
      <c r="AB2" s="4"/>
      <c r="AC2" s="5"/>
      <c r="AE2" s="4"/>
      <c r="AF2" s="5"/>
      <c r="AH2" s="4"/>
      <c r="AI2" s="5"/>
      <c r="AK2" s="4"/>
      <c r="AL2" s="5"/>
      <c r="AN2" s="4"/>
      <c r="AO2" s="5"/>
      <c r="AQ2" s="4"/>
      <c r="AR2" s="5"/>
      <c r="AT2" s="4"/>
      <c r="AU2" s="5"/>
      <c r="AW2" s="4"/>
      <c r="AX2" s="5"/>
      <c r="AZ2" s="4"/>
      <c r="BA2" s="5"/>
      <c r="BC2" s="4"/>
      <c r="BD2" s="5"/>
      <c r="BF2" s="4"/>
      <c r="BG2" s="5"/>
      <c r="BI2" s="4"/>
      <c r="BJ2" s="5"/>
      <c r="BL2" s="4"/>
      <c r="BM2" s="5"/>
      <c r="BO2" s="4"/>
      <c r="BP2" s="5"/>
      <c r="BR2" s="4"/>
      <c r="BS2" s="5"/>
      <c r="BU2" s="4"/>
      <c r="BV2" s="5"/>
      <c r="BX2" s="4"/>
      <c r="BY2" s="5"/>
      <c r="CA2" s="4"/>
      <c r="CB2" s="5"/>
      <c r="CD2" s="4"/>
      <c r="CE2" s="5"/>
      <c r="CG2" s="4"/>
      <c r="CH2" s="5"/>
      <c r="CJ2" s="4"/>
      <c r="CK2" s="5"/>
      <c r="CM2" s="4"/>
      <c r="CN2" s="5"/>
      <c r="CP2" s="4"/>
      <c r="CQ2" s="5"/>
      <c r="CS2" s="4"/>
      <c r="CT2" s="5"/>
      <c r="CV2" s="4"/>
      <c r="CW2" s="5"/>
      <c r="CY2" s="4"/>
      <c r="CZ2" s="5"/>
      <c r="DB2" s="4"/>
      <c r="DC2" s="5"/>
      <c r="DE2" s="4"/>
      <c r="DF2" s="5"/>
      <c r="DH2" s="4"/>
      <c r="DI2" s="5"/>
      <c r="DK2" s="4"/>
      <c r="DL2" s="5"/>
      <c r="DN2" s="4"/>
      <c r="DO2" s="5"/>
      <c r="DQ2" s="4"/>
      <c r="DR2" s="5"/>
      <c r="DT2" s="4"/>
      <c r="DU2" s="5"/>
      <c r="DW2" s="4"/>
      <c r="DX2" s="5"/>
      <c r="DZ2" s="4"/>
      <c r="EA2" s="5"/>
      <c r="EC2" s="4"/>
      <c r="ED2" s="5"/>
      <c r="EF2" s="4"/>
      <c r="EG2" s="5"/>
    </row>
    <row r="3" spans="2:147" s="6" customFormat="1" ht="28.5" customHeight="1">
      <c r="B3" s="53"/>
      <c r="C3" s="72" t="s">
        <v>55</v>
      </c>
      <c r="D3" s="73"/>
      <c r="E3" s="76" t="s">
        <v>41</v>
      </c>
      <c r="F3" s="77"/>
      <c r="G3" s="76" t="s">
        <v>42</v>
      </c>
      <c r="H3" s="77"/>
      <c r="I3" s="76" t="s">
        <v>43</v>
      </c>
      <c r="J3" s="79"/>
    </row>
    <row r="4" spans="2:147" s="7" customFormat="1" ht="54.75" customHeight="1">
      <c r="B4" s="53"/>
      <c r="C4" s="74"/>
      <c r="D4" s="75"/>
      <c r="E4" s="68"/>
      <c r="F4" s="78"/>
      <c r="G4" s="68"/>
      <c r="H4" s="78"/>
      <c r="I4" s="68"/>
      <c r="J4" s="80"/>
    </row>
    <row r="5" spans="2:147" s="7" customFormat="1" ht="15.75" customHeight="1">
      <c r="B5" s="53"/>
      <c r="C5" s="49" t="s">
        <v>40</v>
      </c>
      <c r="D5" s="38" t="s">
        <v>56</v>
      </c>
      <c r="E5" s="49" t="s">
        <v>40</v>
      </c>
      <c r="F5" s="38" t="s">
        <v>56</v>
      </c>
      <c r="G5" s="49" t="s">
        <v>40</v>
      </c>
      <c r="H5" s="38" t="s">
        <v>56</v>
      </c>
      <c r="I5" s="49" t="s">
        <v>40</v>
      </c>
      <c r="J5" s="54" t="s">
        <v>56</v>
      </c>
    </row>
    <row r="6" spans="2:147" s="7" customFormat="1" ht="6" customHeight="1">
      <c r="B6" s="24"/>
      <c r="C6" s="24"/>
      <c r="D6" s="25"/>
      <c r="E6" s="24"/>
      <c r="F6" s="25"/>
      <c r="G6" s="24"/>
      <c r="H6" s="25"/>
      <c r="I6" s="24"/>
      <c r="J6" s="25"/>
    </row>
    <row r="7" spans="2:147" s="7" customFormat="1" ht="15" customHeight="1">
      <c r="B7" s="8">
        <v>1995</v>
      </c>
      <c r="C7" s="13">
        <v>115.8</v>
      </c>
      <c r="D7" s="13">
        <v>79.5</v>
      </c>
      <c r="E7" s="13">
        <v>26.1</v>
      </c>
      <c r="F7" s="13">
        <v>1.8</v>
      </c>
      <c r="G7" s="13">
        <v>25.8</v>
      </c>
      <c r="H7" s="43">
        <v>21.1</v>
      </c>
      <c r="I7" s="13">
        <v>64</v>
      </c>
      <c r="J7" s="13">
        <v>56.6</v>
      </c>
      <c r="K7" s="13"/>
      <c r="L7" s="14"/>
    </row>
    <row r="8" spans="2:147" s="7" customFormat="1" ht="15" customHeight="1">
      <c r="B8" s="8">
        <v>1996</v>
      </c>
      <c r="C8" s="13">
        <v>118</v>
      </c>
      <c r="D8" s="13">
        <v>80.7</v>
      </c>
      <c r="E8" s="13">
        <v>27</v>
      </c>
      <c r="F8" s="13">
        <v>1.7</v>
      </c>
      <c r="G8" s="13">
        <v>25.5</v>
      </c>
      <c r="H8" s="43">
        <v>20.7</v>
      </c>
      <c r="I8" s="13">
        <v>65.5</v>
      </c>
      <c r="J8" s="13">
        <v>58.3</v>
      </c>
      <c r="K8" s="13"/>
      <c r="L8" s="14"/>
    </row>
    <row r="9" spans="2:147" s="7" customFormat="1" ht="15" customHeight="1">
      <c r="B9" s="8">
        <v>1997</v>
      </c>
      <c r="C9" s="13">
        <v>122</v>
      </c>
      <c r="D9" s="13">
        <v>83.6</v>
      </c>
      <c r="E9" s="13">
        <v>27.3</v>
      </c>
      <c r="F9" s="13">
        <v>1.6</v>
      </c>
      <c r="G9" s="13">
        <v>25.5</v>
      </c>
      <c r="H9" s="43">
        <v>20.6</v>
      </c>
      <c r="I9" s="13">
        <v>69.2</v>
      </c>
      <c r="J9" s="13">
        <v>61.4</v>
      </c>
      <c r="K9" s="13"/>
      <c r="L9" s="14"/>
    </row>
    <row r="10" spans="2:147" s="7" customFormat="1" ht="15" customHeight="1">
      <c r="B10" s="8">
        <v>1998</v>
      </c>
      <c r="C10" s="13">
        <v>126</v>
      </c>
      <c r="D10" s="13">
        <v>87.6</v>
      </c>
      <c r="E10" s="13">
        <v>25.9</v>
      </c>
      <c r="F10" s="13">
        <v>1.5</v>
      </c>
      <c r="G10" s="13">
        <v>28.2</v>
      </c>
      <c r="H10" s="43">
        <v>22.8</v>
      </c>
      <c r="I10" s="13">
        <v>71.900000000000006</v>
      </c>
      <c r="J10" s="13">
        <v>63.2</v>
      </c>
      <c r="K10" s="13"/>
      <c r="L10" s="14"/>
    </row>
    <row r="11" spans="2:147" s="7" customFormat="1" ht="15" customHeight="1">
      <c r="B11" s="8">
        <v>1999</v>
      </c>
      <c r="C11" s="13">
        <v>126.2</v>
      </c>
      <c r="D11" s="13">
        <v>88.8</v>
      </c>
      <c r="E11" s="13">
        <v>25.4</v>
      </c>
      <c r="F11" s="13">
        <v>1.4</v>
      </c>
      <c r="G11" s="13">
        <v>28.4</v>
      </c>
      <c r="H11" s="43">
        <v>23</v>
      </c>
      <c r="I11" s="13">
        <v>72.5</v>
      </c>
      <c r="J11" s="13">
        <v>64.400000000000006</v>
      </c>
      <c r="K11" s="13"/>
      <c r="L11" s="14"/>
    </row>
    <row r="12" spans="2:147" s="7" customFormat="1" ht="15" customHeight="1">
      <c r="B12" s="8">
        <v>2000</v>
      </c>
      <c r="C12" s="13">
        <v>128.1</v>
      </c>
      <c r="D12" s="13">
        <v>90.8</v>
      </c>
      <c r="E12" s="13">
        <v>26</v>
      </c>
      <c r="F12" s="13">
        <v>1.4</v>
      </c>
      <c r="G12" s="13">
        <v>30.3</v>
      </c>
      <c r="H12" s="43">
        <v>25.2</v>
      </c>
      <c r="I12" s="13">
        <v>71.900000000000006</v>
      </c>
      <c r="J12" s="13">
        <v>64.2</v>
      </c>
      <c r="K12" s="13"/>
      <c r="L12" s="14"/>
    </row>
    <row r="13" spans="2:147" s="7" customFormat="1" ht="15" customHeight="1">
      <c r="B13" s="8">
        <v>2001</v>
      </c>
      <c r="C13" s="13">
        <v>129.30000000000001</v>
      </c>
      <c r="D13" s="13">
        <v>92.6</v>
      </c>
      <c r="E13" s="13">
        <v>26.5</v>
      </c>
      <c r="F13" s="13">
        <v>1.3</v>
      </c>
      <c r="G13" s="13">
        <v>29.6</v>
      </c>
      <c r="H13" s="43">
        <v>25.3</v>
      </c>
      <c r="I13" s="13">
        <v>73.2</v>
      </c>
      <c r="J13" s="13">
        <v>66</v>
      </c>
      <c r="K13" s="13"/>
      <c r="L13" s="14"/>
    </row>
    <row r="14" spans="2:147" s="7" customFormat="1" ht="15" customHeight="1">
      <c r="B14" s="8">
        <v>2002</v>
      </c>
      <c r="C14" s="13">
        <v>130</v>
      </c>
      <c r="D14" s="13">
        <v>94.4</v>
      </c>
      <c r="E14" s="13">
        <v>25.3</v>
      </c>
      <c r="F14" s="13">
        <v>1.3</v>
      </c>
      <c r="G14" s="13">
        <v>29.5</v>
      </c>
      <c r="H14" s="43">
        <v>25.2</v>
      </c>
      <c r="I14" s="13">
        <v>75.2</v>
      </c>
      <c r="J14" s="13">
        <v>67.900000000000006</v>
      </c>
      <c r="K14" s="13"/>
      <c r="L14" s="14"/>
    </row>
    <row r="15" spans="2:147" s="7" customFormat="1" ht="15" customHeight="1">
      <c r="B15" s="8">
        <v>2003</v>
      </c>
      <c r="C15" s="13">
        <v>132.80000000000001</v>
      </c>
      <c r="D15" s="13">
        <v>98.4</v>
      </c>
      <c r="E15" s="13">
        <v>24.9</v>
      </c>
      <c r="F15" s="13">
        <v>1.2</v>
      </c>
      <c r="G15" s="13">
        <v>28.8</v>
      </c>
      <c r="H15" s="43">
        <v>25</v>
      </c>
      <c r="I15" s="13">
        <v>79</v>
      </c>
      <c r="J15" s="13">
        <v>72.2</v>
      </c>
      <c r="K15" s="13"/>
      <c r="L15" s="14"/>
    </row>
    <row r="16" spans="2:147" s="7" customFormat="1" ht="15" customHeight="1">
      <c r="B16" s="8">
        <v>2004</v>
      </c>
      <c r="C16" s="13">
        <v>136.80000000000001</v>
      </c>
      <c r="D16" s="13">
        <v>104.1</v>
      </c>
      <c r="E16" s="13">
        <v>23.9</v>
      </c>
      <c r="F16" s="13">
        <v>1.2</v>
      </c>
      <c r="G16" s="13">
        <v>29.2</v>
      </c>
      <c r="H16" s="43">
        <v>26.3</v>
      </c>
      <c r="I16" s="13">
        <v>83.7</v>
      </c>
      <c r="J16" s="13">
        <v>76.5</v>
      </c>
      <c r="K16" s="13"/>
      <c r="L16" s="14"/>
      <c r="O16" s="7" t="s">
        <v>15</v>
      </c>
    </row>
    <row r="17" spans="2:12" s="7" customFormat="1" ht="15" customHeight="1">
      <c r="B17" s="8">
        <v>2005</v>
      </c>
      <c r="C17" s="13">
        <v>136.30000000000001</v>
      </c>
      <c r="D17" s="13">
        <v>104.7</v>
      </c>
      <c r="E17" s="13">
        <v>23.5</v>
      </c>
      <c r="F17" s="13">
        <v>1.2</v>
      </c>
      <c r="G17" s="13">
        <v>27.3</v>
      </c>
      <c r="H17" s="43">
        <v>24.8</v>
      </c>
      <c r="I17" s="13">
        <v>85.5</v>
      </c>
      <c r="J17" s="13">
        <v>78.8</v>
      </c>
      <c r="K17" s="13"/>
      <c r="L17" s="14"/>
    </row>
    <row r="18" spans="2:12" s="7" customFormat="1" ht="15" customHeight="1">
      <c r="B18" s="8">
        <v>2006</v>
      </c>
      <c r="C18" s="13">
        <v>137.6</v>
      </c>
      <c r="D18" s="13">
        <v>105.8</v>
      </c>
      <c r="E18" s="13">
        <v>24.4</v>
      </c>
      <c r="F18" s="13">
        <v>1.2</v>
      </c>
      <c r="G18" s="13">
        <v>26.9</v>
      </c>
      <c r="H18" s="43">
        <v>24.7</v>
      </c>
      <c r="I18" s="13">
        <v>86.3</v>
      </c>
      <c r="J18" s="13">
        <v>79.900000000000006</v>
      </c>
      <c r="K18" s="13"/>
      <c r="L18" s="14"/>
    </row>
    <row r="19" spans="2:12" s="7" customFormat="1" ht="15" customHeight="1">
      <c r="B19" s="8">
        <v>2007</v>
      </c>
      <c r="C19" s="13">
        <v>136.1</v>
      </c>
      <c r="D19" s="13">
        <v>105.1</v>
      </c>
      <c r="E19" s="13">
        <v>24.3</v>
      </c>
      <c r="F19" s="13">
        <v>1.3</v>
      </c>
      <c r="G19" s="13">
        <v>25.6</v>
      </c>
      <c r="H19" s="43">
        <v>23.6</v>
      </c>
      <c r="I19" s="13">
        <v>86.2</v>
      </c>
      <c r="J19" s="13">
        <v>80.2</v>
      </c>
      <c r="K19" s="13"/>
      <c r="L19" s="14"/>
    </row>
    <row r="20" spans="2:12" s="7" customFormat="1" ht="15" customHeight="1">
      <c r="B20" s="8">
        <v>2008</v>
      </c>
      <c r="C20" s="13">
        <v>135.4</v>
      </c>
      <c r="D20" s="13">
        <v>105.6</v>
      </c>
      <c r="E20" s="13">
        <v>23.5</v>
      </c>
      <c r="F20" s="13">
        <v>1.3</v>
      </c>
      <c r="G20" s="13">
        <v>24.6</v>
      </c>
      <c r="H20" s="43">
        <v>22.9</v>
      </c>
      <c r="I20" s="13">
        <v>87.3</v>
      </c>
      <c r="J20" s="13">
        <v>81.3</v>
      </c>
      <c r="K20" s="13"/>
      <c r="L20" s="14"/>
    </row>
    <row r="21" spans="2:12" s="7" customFormat="1" ht="15" customHeight="1">
      <c r="B21" s="8">
        <v>2009</v>
      </c>
      <c r="C21" s="13">
        <v>131.80000000000001</v>
      </c>
      <c r="D21" s="13">
        <v>102.9</v>
      </c>
      <c r="E21" s="13">
        <v>23.3</v>
      </c>
      <c r="F21" s="13">
        <v>1.3</v>
      </c>
      <c r="G21" s="13">
        <v>22.8</v>
      </c>
      <c r="H21" s="43">
        <v>21.5</v>
      </c>
      <c r="I21" s="13">
        <v>85.7</v>
      </c>
      <c r="J21" s="13">
        <v>80.099999999999994</v>
      </c>
      <c r="K21" s="13"/>
      <c r="L21" s="14"/>
    </row>
    <row r="22" spans="2:12" s="7" customFormat="1" ht="15" customHeight="1">
      <c r="B22" s="8">
        <v>2010</v>
      </c>
      <c r="C22" s="13">
        <v>130.1</v>
      </c>
      <c r="D22" s="13">
        <v>102.6</v>
      </c>
      <c r="E22" s="13">
        <v>22.4</v>
      </c>
      <c r="F22" s="13">
        <v>1.4</v>
      </c>
      <c r="G22" s="13">
        <v>21.6</v>
      </c>
      <c r="H22" s="43">
        <v>20.2</v>
      </c>
      <c r="I22" s="13">
        <v>86.1</v>
      </c>
      <c r="J22" s="13">
        <v>80.900000000000006</v>
      </c>
      <c r="K22" s="13"/>
      <c r="L22" s="14"/>
    </row>
    <row r="23" spans="2:12" s="7" customFormat="1" ht="15" customHeight="1">
      <c r="B23" s="8">
        <v>2011</v>
      </c>
      <c r="C23" s="13">
        <v>124.7</v>
      </c>
      <c r="D23" s="13">
        <v>98.7</v>
      </c>
      <c r="E23" s="13">
        <v>21.8</v>
      </c>
      <c r="F23" s="13">
        <v>1.4</v>
      </c>
      <c r="G23" s="13">
        <v>19.3</v>
      </c>
      <c r="H23" s="43">
        <v>18</v>
      </c>
      <c r="I23" s="13">
        <v>83.5</v>
      </c>
      <c r="J23" s="13">
        <v>79.400000000000006</v>
      </c>
      <c r="K23" s="13"/>
      <c r="L23" s="14"/>
    </row>
    <row r="24" spans="2:12" s="7" customFormat="1" ht="15" customHeight="1">
      <c r="B24" s="8">
        <v>2012</v>
      </c>
      <c r="C24" s="13">
        <v>119.4</v>
      </c>
      <c r="D24" s="13">
        <v>92.9</v>
      </c>
      <c r="E24" s="13">
        <v>21.6</v>
      </c>
      <c r="F24" s="13">
        <v>1.3</v>
      </c>
      <c r="G24" s="13">
        <v>15.9</v>
      </c>
      <c r="H24" s="43">
        <v>14.7</v>
      </c>
      <c r="I24" s="13">
        <v>81.8</v>
      </c>
      <c r="J24" s="13">
        <v>76.900000000000006</v>
      </c>
      <c r="K24" s="13"/>
      <c r="L24" s="14"/>
    </row>
    <row r="25" spans="2:12" s="7" customFormat="1" ht="15" customHeight="1">
      <c r="B25" s="8">
        <v>2013</v>
      </c>
      <c r="C25" s="13">
        <v>114</v>
      </c>
      <c r="D25" s="13">
        <v>88.7</v>
      </c>
      <c r="E25" s="13">
        <v>20.5</v>
      </c>
      <c r="F25" s="13">
        <v>1.3</v>
      </c>
      <c r="G25" s="13">
        <v>13.8</v>
      </c>
      <c r="H25" s="43">
        <v>12.7</v>
      </c>
      <c r="I25" s="13">
        <v>79.7</v>
      </c>
      <c r="J25" s="13">
        <v>74.7</v>
      </c>
      <c r="K25" s="13"/>
      <c r="L25" s="14"/>
    </row>
    <row r="26" spans="2:12" s="7" customFormat="1" ht="15" customHeight="1">
      <c r="B26" s="8">
        <v>2014</v>
      </c>
      <c r="C26" s="13">
        <v>116.1</v>
      </c>
      <c r="D26" s="13">
        <v>91.3</v>
      </c>
      <c r="E26" s="13">
        <v>19.399999999999999</v>
      </c>
      <c r="F26" s="13">
        <v>1.3</v>
      </c>
      <c r="G26" s="13">
        <v>13.7</v>
      </c>
      <c r="H26" s="43">
        <v>12.5</v>
      </c>
      <c r="I26" s="13">
        <v>83</v>
      </c>
      <c r="J26" s="13">
        <v>77.5</v>
      </c>
      <c r="K26" s="13"/>
      <c r="L26" s="14"/>
    </row>
    <row r="27" spans="2:12" s="7" customFormat="1" ht="15" customHeight="1">
      <c r="B27" s="8">
        <v>2015</v>
      </c>
      <c r="C27" s="13">
        <v>116.7</v>
      </c>
      <c r="D27" s="13">
        <v>92.3</v>
      </c>
      <c r="E27" s="13">
        <v>18.5</v>
      </c>
      <c r="F27" s="13">
        <v>1.3</v>
      </c>
      <c r="G27" s="13">
        <v>13.8</v>
      </c>
      <c r="H27" s="43">
        <v>12.6</v>
      </c>
      <c r="I27" s="13">
        <v>84.4</v>
      </c>
      <c r="J27" s="13">
        <v>78.400000000000006</v>
      </c>
      <c r="K27" s="13"/>
      <c r="L27" s="14"/>
    </row>
    <row r="28" spans="2:12" s="7" customFormat="1" ht="15" customHeight="1">
      <c r="B28" s="8">
        <v>2016</v>
      </c>
      <c r="C28" s="13">
        <v>118</v>
      </c>
      <c r="D28" s="13">
        <v>93.1</v>
      </c>
      <c r="E28" s="13">
        <v>17.7</v>
      </c>
      <c r="F28" s="13">
        <v>1.3</v>
      </c>
      <c r="G28" s="13">
        <v>13.2</v>
      </c>
      <c r="H28" s="43">
        <v>12.4</v>
      </c>
      <c r="I28" s="13">
        <v>87.1</v>
      </c>
      <c r="J28" s="13">
        <v>79.400000000000006</v>
      </c>
      <c r="K28" s="13"/>
      <c r="L28" s="14"/>
    </row>
    <row r="29" spans="2:12" s="7" customFormat="1" ht="15" customHeight="1">
      <c r="B29" s="8">
        <v>2017</v>
      </c>
      <c r="C29" s="13">
        <v>123.1</v>
      </c>
      <c r="D29" s="13">
        <v>96.4</v>
      </c>
      <c r="E29" s="13">
        <v>19.399999999999999</v>
      </c>
      <c r="F29" s="13">
        <v>1.5</v>
      </c>
      <c r="G29" s="13">
        <v>13.9</v>
      </c>
      <c r="H29" s="43">
        <v>13.1</v>
      </c>
      <c r="I29" s="13">
        <v>89.7</v>
      </c>
      <c r="J29" s="13">
        <v>81.8</v>
      </c>
      <c r="K29" s="13"/>
      <c r="L29" s="14"/>
    </row>
    <row r="30" spans="2:12" s="7" customFormat="1" ht="15" customHeight="1">
      <c r="B30" s="8">
        <v>2018</v>
      </c>
      <c r="C30" s="13">
        <v>124.8</v>
      </c>
      <c r="D30" s="15">
        <v>97.2</v>
      </c>
      <c r="E30" s="15">
        <v>18.8</v>
      </c>
      <c r="F30" s="15">
        <v>1.5</v>
      </c>
      <c r="G30" s="15">
        <v>14.8</v>
      </c>
      <c r="H30" s="43">
        <v>13.8</v>
      </c>
      <c r="I30" s="13">
        <v>91.3</v>
      </c>
      <c r="J30" s="13">
        <v>81.900000000000006</v>
      </c>
      <c r="K30" s="13"/>
      <c r="L30" s="14"/>
    </row>
    <row r="31" spans="2:12" s="7" customFormat="1" ht="15" customHeight="1">
      <c r="B31" s="8">
        <v>2019</v>
      </c>
      <c r="C31" s="15">
        <v>124.6</v>
      </c>
      <c r="D31" s="15">
        <v>97.3</v>
      </c>
      <c r="E31" s="15">
        <v>17.5</v>
      </c>
      <c r="F31" s="15">
        <v>1.4</v>
      </c>
      <c r="G31" s="15">
        <v>15.1</v>
      </c>
      <c r="H31" s="43">
        <v>14.1</v>
      </c>
      <c r="I31" s="15">
        <v>91.9</v>
      </c>
      <c r="J31" s="15">
        <v>81.8</v>
      </c>
      <c r="K31" s="13"/>
      <c r="L31" s="14"/>
    </row>
    <row r="32" spans="2:12" s="7" customFormat="1" ht="15" customHeight="1">
      <c r="B32" s="8">
        <v>2020</v>
      </c>
      <c r="C32" s="15">
        <v>121.7</v>
      </c>
      <c r="D32" s="15">
        <v>95</v>
      </c>
      <c r="E32" s="15">
        <v>17.3</v>
      </c>
      <c r="F32" s="15">
        <v>1.3</v>
      </c>
      <c r="G32" s="15">
        <v>15</v>
      </c>
      <c r="H32" s="43">
        <v>14</v>
      </c>
      <c r="I32" s="15">
        <v>89.3</v>
      </c>
      <c r="J32" s="15">
        <v>79.7</v>
      </c>
      <c r="K32" s="13"/>
      <c r="L32" s="14"/>
    </row>
    <row r="33" spans="2:24" s="7" customFormat="1" ht="15" customHeight="1">
      <c r="B33" s="8">
        <v>2021</v>
      </c>
      <c r="C33" s="44">
        <v>122.5</v>
      </c>
      <c r="D33" s="44">
        <v>97.5</v>
      </c>
      <c r="E33" s="44">
        <v>15.113</v>
      </c>
      <c r="F33" s="44">
        <v>1.1970000000000001</v>
      </c>
      <c r="G33" s="44">
        <v>15.930999999999999</v>
      </c>
      <c r="H33" s="43">
        <v>14.879000000000001</v>
      </c>
      <c r="I33" s="44">
        <v>91.42</v>
      </c>
      <c r="J33" s="44">
        <v>81.421999999999997</v>
      </c>
      <c r="K33" s="13"/>
      <c r="L33" s="14"/>
    </row>
    <row r="34" spans="2:24" s="7" customFormat="1" ht="15" customHeight="1">
      <c r="B34" s="8">
        <v>2022</v>
      </c>
      <c r="C34" s="44">
        <v>126.6</v>
      </c>
      <c r="D34" s="44">
        <v>102.4</v>
      </c>
      <c r="E34" s="44">
        <v>13.28</v>
      </c>
      <c r="F34" s="44">
        <v>1.5629999999999999</v>
      </c>
      <c r="G34" s="15">
        <v>16.890999999999998</v>
      </c>
      <c r="H34" s="15">
        <v>15.74</v>
      </c>
      <c r="I34" s="15">
        <v>96.391999999999996</v>
      </c>
      <c r="J34" s="15">
        <v>85.141000000000005</v>
      </c>
      <c r="K34" s="13"/>
      <c r="L34" s="14"/>
    </row>
    <row r="35" spans="2:24" s="7" customFormat="1" ht="15" customHeight="1">
      <c r="B35" s="8">
        <v>2023</v>
      </c>
      <c r="C35" s="44">
        <v>129.6</v>
      </c>
      <c r="D35" s="44">
        <v>105.5</v>
      </c>
      <c r="E35" s="44">
        <v>12.75</v>
      </c>
      <c r="F35" s="44">
        <v>1.494</v>
      </c>
      <c r="G35" s="44">
        <v>17.593</v>
      </c>
      <c r="H35" s="44">
        <v>16.364000000000001</v>
      </c>
      <c r="I35" s="44">
        <v>99.23899999999999</v>
      </c>
      <c r="J35" s="44">
        <v>87.662999999999997</v>
      </c>
      <c r="K35" s="13"/>
      <c r="L35" s="14"/>
    </row>
    <row r="36" spans="2:24" s="7" customFormat="1" ht="15" customHeight="1">
      <c r="B36" s="8" t="s">
        <v>35</v>
      </c>
      <c r="C36" s="44">
        <v>130.4</v>
      </c>
      <c r="D36" s="44" t="s">
        <v>7</v>
      </c>
      <c r="E36" s="44" t="s">
        <v>7</v>
      </c>
      <c r="F36" s="44" t="s">
        <v>7</v>
      </c>
      <c r="G36" s="44" t="s">
        <v>7</v>
      </c>
      <c r="H36" s="44" t="s">
        <v>7</v>
      </c>
      <c r="I36" s="44" t="s">
        <v>7</v>
      </c>
      <c r="J36" s="44" t="s">
        <v>7</v>
      </c>
      <c r="K36" s="13"/>
      <c r="L36" s="14"/>
    </row>
    <row r="37" spans="2:24" s="7" customFormat="1" ht="6" customHeight="1">
      <c r="B37" s="8"/>
      <c r="C37" s="8"/>
      <c r="D37" s="8"/>
      <c r="E37" s="16"/>
      <c r="F37" s="16"/>
      <c r="G37" s="17"/>
      <c r="H37" s="17"/>
      <c r="I37" s="17"/>
      <c r="J37" s="17"/>
    </row>
    <row r="38" spans="2:24" s="7" customFormat="1" ht="3" customHeight="1">
      <c r="B38" s="35"/>
      <c r="C38" s="35"/>
      <c r="D38" s="35"/>
      <c r="E38" s="36"/>
      <c r="F38" s="36"/>
      <c r="G38" s="37"/>
      <c r="H38" s="37"/>
      <c r="I38" s="37"/>
      <c r="J38" s="37"/>
    </row>
    <row r="39" spans="2:24" s="2" customFormat="1" ht="6" customHeight="1"/>
    <row r="40" spans="2:24" ht="12.75" customHeight="1">
      <c r="B40" s="62" t="s">
        <v>44</v>
      </c>
      <c r="C40" s="62"/>
      <c r="D40" s="62"/>
      <c r="E40" s="62"/>
      <c r="F40" s="62"/>
      <c r="G40" s="62"/>
      <c r="H40" s="62"/>
      <c r="I40" s="62"/>
      <c r="J40" s="62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</row>
    <row r="41" spans="2:24" ht="12.75" customHeight="1">
      <c r="B41" s="59" t="s">
        <v>37</v>
      </c>
      <c r="C41" s="59"/>
      <c r="D41" s="59"/>
      <c r="E41" s="59"/>
      <c r="F41" s="59"/>
      <c r="G41" s="59"/>
      <c r="H41" s="59"/>
      <c r="I41" s="59"/>
      <c r="J41" s="59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</row>
    <row r="42" spans="2:24" ht="12.75" customHeight="1">
      <c r="C42" s="39"/>
    </row>
    <row r="43" spans="2:24" ht="12.75" customHeight="1"/>
    <row r="44" spans="2:24" ht="12.75" customHeight="1"/>
    <row r="45" spans="2:24" ht="12.75" customHeight="1">
      <c r="C45" s="39"/>
      <c r="D45" s="39"/>
      <c r="E45" s="39"/>
      <c r="F45" s="39"/>
      <c r="G45" s="39"/>
      <c r="H45" s="39"/>
      <c r="I45" s="39"/>
      <c r="J45" s="39"/>
    </row>
    <row r="46" spans="2:24" ht="12.75" customHeight="1"/>
    <row r="47" spans="2:24" ht="12.75" customHeight="1"/>
    <row r="48" spans="2:24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</sheetData>
  <mergeCells count="9">
    <mergeCell ref="B41:J41"/>
    <mergeCell ref="B1:J1"/>
    <mergeCell ref="B2:C2"/>
    <mergeCell ref="I2:J2"/>
    <mergeCell ref="C3:D4"/>
    <mergeCell ref="E3:F4"/>
    <mergeCell ref="G3:H4"/>
    <mergeCell ref="I3:J4"/>
    <mergeCell ref="B40:J40"/>
  </mergeCells>
  <hyperlinks>
    <hyperlink ref="L2" location="Contents!A1" tooltip="(voltar ao índice)" display="(back to contents)" xr:uid="{00000000-0004-0000-0500-000000000000}"/>
    <hyperlink ref="B41:G41" r:id="rId1" display="https://estatistica.madeira.gov.pt/" xr:uid="{00000000-0004-0000-0500-000001000000}"/>
  </hyperlinks>
  <printOptions horizontalCentered="1"/>
  <pageMargins left="0.27559055118110237" right="0.27559055118110237" top="0.6692913385826772" bottom="0.47244094488188981" header="0" footer="0"/>
  <pageSetup paperSize="9" scale="82" orientation="portrait" r:id="rId2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olha7">
    <pageSetUpPr fitToPage="1"/>
  </sheetPr>
  <dimension ref="B1:FE58"/>
  <sheetViews>
    <sheetView showGridLines="0" zoomScaleNormal="100" workbookViewId="0">
      <pane ySplit="5" topLeftCell="A6" activePane="bottomLeft" state="frozen"/>
      <selection activeCell="B1" sqref="B1:X2"/>
      <selection pane="bottomLeft" activeCell="Z1" sqref="Z1"/>
    </sheetView>
  </sheetViews>
  <sheetFormatPr defaultColWidth="7" defaultRowHeight="10.3"/>
  <cols>
    <col min="1" max="1" width="6.69140625" style="1" customWidth="1"/>
    <col min="2" max="2" width="14.3046875" style="1" customWidth="1"/>
    <col min="3" max="24" width="9.3828125" style="1" customWidth="1"/>
    <col min="25" max="25" width="7" style="1"/>
    <col min="26" max="26" width="15" style="1" bestFit="1" customWidth="1"/>
    <col min="27" max="16384" width="7" style="1"/>
  </cols>
  <sheetData>
    <row r="1" spans="2:161" s="2" customFormat="1" ht="30" customHeight="1">
      <c r="B1" s="63" t="str">
        <f>Contents!B8</f>
        <v>Total employment and employees by industry (A10) (1995-2024Po)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1"/>
      <c r="Z1" s="26" t="s">
        <v>10</v>
      </c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</row>
    <row r="2" spans="2:161" ht="15" customHeight="1">
      <c r="B2" s="70" t="s">
        <v>38</v>
      </c>
      <c r="C2" s="70"/>
      <c r="D2" s="3"/>
      <c r="I2" s="4"/>
      <c r="J2" s="4"/>
      <c r="K2" s="4"/>
      <c r="L2" s="4"/>
      <c r="M2" s="4"/>
      <c r="N2" s="4"/>
      <c r="O2" s="4"/>
      <c r="P2" s="4"/>
      <c r="Q2" s="4"/>
      <c r="R2" s="4"/>
      <c r="S2" s="64"/>
      <c r="T2" s="64"/>
      <c r="U2" s="64"/>
      <c r="V2" s="48"/>
      <c r="X2" s="52" t="s">
        <v>54</v>
      </c>
      <c r="Y2" s="4"/>
      <c r="Z2" s="26"/>
      <c r="AA2" s="4"/>
      <c r="AB2" s="5"/>
      <c r="AD2" s="4"/>
      <c r="AE2" s="5"/>
      <c r="AG2" s="4"/>
      <c r="AH2" s="5"/>
      <c r="AJ2" s="4"/>
      <c r="AK2" s="5"/>
      <c r="AM2" s="4"/>
      <c r="AN2" s="5"/>
      <c r="AP2" s="4"/>
      <c r="AQ2" s="5"/>
      <c r="AS2" s="4"/>
      <c r="AT2" s="5"/>
      <c r="AV2" s="4"/>
      <c r="AW2" s="5"/>
      <c r="AY2" s="4"/>
      <c r="AZ2" s="5"/>
      <c r="BB2" s="4"/>
      <c r="BC2" s="5"/>
      <c r="BE2" s="4"/>
      <c r="BF2" s="5"/>
      <c r="BH2" s="4"/>
      <c r="BI2" s="5"/>
      <c r="BK2" s="4"/>
      <c r="BL2" s="5"/>
      <c r="BN2" s="4"/>
      <c r="BO2" s="5"/>
      <c r="BQ2" s="4"/>
      <c r="BR2" s="5"/>
      <c r="BT2" s="4"/>
      <c r="BU2" s="5"/>
      <c r="BW2" s="4"/>
      <c r="BX2" s="5"/>
      <c r="BZ2" s="4"/>
      <c r="CA2" s="5"/>
      <c r="CC2" s="4"/>
      <c r="CD2" s="5"/>
      <c r="CF2" s="4"/>
      <c r="CG2" s="5"/>
      <c r="CI2" s="4"/>
      <c r="CJ2" s="5"/>
      <c r="CL2" s="4"/>
      <c r="CM2" s="5"/>
      <c r="CO2" s="4"/>
      <c r="CP2" s="5"/>
      <c r="CR2" s="4"/>
      <c r="CS2" s="5"/>
      <c r="CU2" s="4"/>
      <c r="CV2" s="5"/>
      <c r="CX2" s="4"/>
      <c r="CY2" s="5"/>
      <c r="DA2" s="4"/>
      <c r="DB2" s="5"/>
      <c r="DD2" s="4"/>
      <c r="DE2" s="5"/>
      <c r="DG2" s="4"/>
      <c r="DH2" s="5"/>
      <c r="DJ2" s="4"/>
      <c r="DK2" s="5"/>
      <c r="DM2" s="4"/>
      <c r="DN2" s="5"/>
      <c r="DP2" s="4"/>
      <c r="DQ2" s="5"/>
      <c r="DS2" s="4"/>
      <c r="DT2" s="5"/>
      <c r="DV2" s="4"/>
      <c r="DW2" s="5"/>
      <c r="DY2" s="4"/>
      <c r="DZ2" s="5"/>
      <c r="EB2" s="4"/>
      <c r="EC2" s="5"/>
      <c r="EE2" s="4"/>
      <c r="EF2" s="5"/>
      <c r="EH2" s="4"/>
      <c r="EI2" s="5"/>
      <c r="EK2" s="4"/>
      <c r="EL2" s="5"/>
      <c r="EN2" s="4"/>
      <c r="EO2" s="5"/>
      <c r="EQ2" s="4"/>
      <c r="ER2" s="5"/>
      <c r="ET2" s="4"/>
      <c r="EU2" s="5"/>
    </row>
    <row r="3" spans="2:161" s="6" customFormat="1" ht="28.5" customHeight="1">
      <c r="B3" s="53"/>
      <c r="C3" s="72" t="s">
        <v>55</v>
      </c>
      <c r="D3" s="73"/>
      <c r="E3" s="76" t="s">
        <v>41</v>
      </c>
      <c r="F3" s="77"/>
      <c r="G3" s="76" t="s">
        <v>45</v>
      </c>
      <c r="H3" s="77"/>
      <c r="I3" s="76" t="s">
        <v>46</v>
      </c>
      <c r="J3" s="77"/>
      <c r="K3" s="76" t="s">
        <v>57</v>
      </c>
      <c r="L3" s="77"/>
      <c r="M3" s="76" t="s">
        <v>48</v>
      </c>
      <c r="N3" s="77"/>
      <c r="O3" s="76" t="s">
        <v>49</v>
      </c>
      <c r="P3" s="77"/>
      <c r="Q3" s="76" t="s">
        <v>50</v>
      </c>
      <c r="R3" s="77"/>
      <c r="S3" s="76" t="s">
        <v>58</v>
      </c>
      <c r="T3" s="77"/>
      <c r="U3" s="76" t="s">
        <v>52</v>
      </c>
      <c r="V3" s="77"/>
      <c r="W3" s="76" t="s">
        <v>53</v>
      </c>
      <c r="X3" s="79"/>
    </row>
    <row r="4" spans="2:161" s="7" customFormat="1" ht="65.25" customHeight="1">
      <c r="B4" s="53"/>
      <c r="C4" s="74"/>
      <c r="D4" s="75"/>
      <c r="E4" s="68"/>
      <c r="F4" s="78"/>
      <c r="G4" s="68"/>
      <c r="H4" s="78"/>
      <c r="I4" s="68"/>
      <c r="J4" s="78"/>
      <c r="K4" s="68"/>
      <c r="L4" s="78"/>
      <c r="M4" s="68"/>
      <c r="N4" s="78"/>
      <c r="O4" s="68"/>
      <c r="P4" s="78"/>
      <c r="Q4" s="68"/>
      <c r="R4" s="78"/>
      <c r="S4" s="68"/>
      <c r="T4" s="78"/>
      <c r="U4" s="68"/>
      <c r="V4" s="78"/>
      <c r="W4" s="68"/>
      <c r="X4" s="80"/>
    </row>
    <row r="5" spans="2:161" s="7" customFormat="1" ht="15.75" customHeight="1">
      <c r="B5" s="53"/>
      <c r="C5" s="49" t="s">
        <v>40</v>
      </c>
      <c r="D5" s="38" t="s">
        <v>56</v>
      </c>
      <c r="E5" s="38" t="s">
        <v>40</v>
      </c>
      <c r="F5" s="38" t="s">
        <v>56</v>
      </c>
      <c r="G5" s="38" t="s">
        <v>40</v>
      </c>
      <c r="H5" s="38" t="s">
        <v>56</v>
      </c>
      <c r="I5" s="38" t="s">
        <v>40</v>
      </c>
      <c r="J5" s="38" t="s">
        <v>56</v>
      </c>
      <c r="K5" s="38" t="s">
        <v>40</v>
      </c>
      <c r="L5" s="38" t="s">
        <v>56</v>
      </c>
      <c r="M5" s="38" t="s">
        <v>40</v>
      </c>
      <c r="N5" s="38" t="s">
        <v>56</v>
      </c>
      <c r="O5" s="38" t="s">
        <v>40</v>
      </c>
      <c r="P5" s="38" t="s">
        <v>56</v>
      </c>
      <c r="Q5" s="38" t="s">
        <v>40</v>
      </c>
      <c r="R5" s="38" t="s">
        <v>56</v>
      </c>
      <c r="S5" s="49" t="s">
        <v>40</v>
      </c>
      <c r="T5" s="38" t="s">
        <v>56</v>
      </c>
      <c r="U5" s="38" t="s">
        <v>40</v>
      </c>
      <c r="V5" s="38" t="s">
        <v>56</v>
      </c>
      <c r="W5" s="54" t="s">
        <v>40</v>
      </c>
      <c r="X5" s="54" t="s">
        <v>56</v>
      </c>
    </row>
    <row r="6" spans="2:161" s="7" customFormat="1" ht="6" customHeight="1">
      <c r="B6" s="24"/>
      <c r="C6" s="24"/>
      <c r="D6" s="25"/>
      <c r="E6" s="24"/>
      <c r="F6" s="25"/>
      <c r="G6" s="24"/>
      <c r="H6" s="25"/>
      <c r="I6" s="24"/>
      <c r="J6" s="25"/>
      <c r="K6" s="24"/>
      <c r="L6" s="25"/>
      <c r="M6" s="24"/>
      <c r="N6" s="25"/>
      <c r="O6" s="24"/>
      <c r="P6" s="25"/>
      <c r="Q6" s="24"/>
      <c r="R6" s="25"/>
      <c r="S6" s="24"/>
      <c r="T6" s="25"/>
      <c r="U6" s="24"/>
      <c r="V6" s="25"/>
      <c r="W6" s="24"/>
      <c r="X6" s="25"/>
    </row>
    <row r="7" spans="2:161" s="7" customFormat="1" ht="15" customHeight="1">
      <c r="B7" s="8">
        <v>1995</v>
      </c>
      <c r="C7" s="22">
        <v>115.8</v>
      </c>
      <c r="D7" s="22">
        <v>79.5</v>
      </c>
      <c r="E7" s="22">
        <v>26.1</v>
      </c>
      <c r="F7" s="22">
        <v>1.8</v>
      </c>
      <c r="G7" s="22">
        <v>12.8</v>
      </c>
      <c r="H7" s="22">
        <v>9.6999999999999993</v>
      </c>
      <c r="I7" s="22">
        <v>13</v>
      </c>
      <c r="J7" s="22">
        <v>11.3</v>
      </c>
      <c r="K7" s="22">
        <v>25.7</v>
      </c>
      <c r="L7" s="22">
        <v>22.4</v>
      </c>
      <c r="M7" s="22">
        <v>0.6</v>
      </c>
      <c r="N7" s="22">
        <v>0.6</v>
      </c>
      <c r="O7" s="22">
        <v>1.4</v>
      </c>
      <c r="P7" s="22">
        <v>1.4</v>
      </c>
      <c r="Q7" s="22">
        <v>0.6</v>
      </c>
      <c r="R7" s="22">
        <v>0.4</v>
      </c>
      <c r="S7" s="22">
        <v>8.5</v>
      </c>
      <c r="T7" s="22">
        <v>6.1</v>
      </c>
      <c r="U7" s="22">
        <v>21.5</v>
      </c>
      <c r="V7" s="22">
        <v>21.1</v>
      </c>
      <c r="W7" s="22">
        <v>5.6</v>
      </c>
      <c r="X7" s="22">
        <v>4.7</v>
      </c>
      <c r="Y7" s="13"/>
      <c r="Z7" s="14"/>
    </row>
    <row r="8" spans="2:161" s="7" customFormat="1" ht="15" customHeight="1">
      <c r="B8" s="8">
        <v>1996</v>
      </c>
      <c r="C8" s="22">
        <v>118</v>
      </c>
      <c r="D8" s="22">
        <v>80.7</v>
      </c>
      <c r="E8" s="22">
        <v>27</v>
      </c>
      <c r="F8" s="22">
        <v>1.7</v>
      </c>
      <c r="G8" s="22">
        <v>12.8</v>
      </c>
      <c r="H8" s="22">
        <v>9.8000000000000007</v>
      </c>
      <c r="I8" s="22">
        <v>12.7</v>
      </c>
      <c r="J8" s="22">
        <v>10.9</v>
      </c>
      <c r="K8" s="22">
        <v>25.9</v>
      </c>
      <c r="L8" s="22">
        <v>22.7</v>
      </c>
      <c r="M8" s="22">
        <v>0.6</v>
      </c>
      <c r="N8" s="22">
        <v>0.6</v>
      </c>
      <c r="O8" s="22">
        <v>1.5</v>
      </c>
      <c r="P8" s="22">
        <v>1.4</v>
      </c>
      <c r="Q8" s="22">
        <v>0.6</v>
      </c>
      <c r="R8" s="22">
        <v>0.5</v>
      </c>
      <c r="S8" s="22">
        <v>8.4</v>
      </c>
      <c r="T8" s="22">
        <v>6.1</v>
      </c>
      <c r="U8" s="22">
        <v>22.5</v>
      </c>
      <c r="V8" s="22">
        <v>22.1</v>
      </c>
      <c r="W8" s="22">
        <v>5.9</v>
      </c>
      <c r="X8" s="22">
        <v>5</v>
      </c>
      <c r="Y8" s="13"/>
      <c r="Z8" s="14"/>
    </row>
    <row r="9" spans="2:161" s="7" customFormat="1" ht="15" customHeight="1">
      <c r="B9" s="8">
        <v>1997</v>
      </c>
      <c r="C9" s="22">
        <v>122</v>
      </c>
      <c r="D9" s="22">
        <v>83.6</v>
      </c>
      <c r="E9" s="22">
        <v>27.3</v>
      </c>
      <c r="F9" s="22">
        <v>1.6</v>
      </c>
      <c r="G9" s="22">
        <v>12.8</v>
      </c>
      <c r="H9" s="22">
        <v>9.6</v>
      </c>
      <c r="I9" s="22">
        <v>12.7</v>
      </c>
      <c r="J9" s="22">
        <v>11</v>
      </c>
      <c r="K9" s="22">
        <v>27</v>
      </c>
      <c r="L9" s="22">
        <v>24.1</v>
      </c>
      <c r="M9" s="22">
        <v>0.7</v>
      </c>
      <c r="N9" s="22">
        <v>0.6</v>
      </c>
      <c r="O9" s="22">
        <v>1.5</v>
      </c>
      <c r="P9" s="22">
        <v>1.4</v>
      </c>
      <c r="Q9" s="22">
        <v>0.6</v>
      </c>
      <c r="R9" s="22">
        <v>0.5</v>
      </c>
      <c r="S9" s="22">
        <v>10.1</v>
      </c>
      <c r="T9" s="22">
        <v>7.1</v>
      </c>
      <c r="U9" s="22">
        <v>22.8</v>
      </c>
      <c r="V9" s="22">
        <v>22.4</v>
      </c>
      <c r="W9" s="22">
        <v>6.5</v>
      </c>
      <c r="X9" s="22">
        <v>5.4</v>
      </c>
      <c r="Y9" s="13"/>
      <c r="Z9" s="14"/>
    </row>
    <row r="10" spans="2:161" s="7" customFormat="1" ht="15" customHeight="1">
      <c r="B10" s="8">
        <v>1998</v>
      </c>
      <c r="C10" s="22">
        <v>126</v>
      </c>
      <c r="D10" s="22">
        <v>87.6</v>
      </c>
      <c r="E10" s="22">
        <v>25.9</v>
      </c>
      <c r="F10" s="22">
        <v>1.5</v>
      </c>
      <c r="G10" s="22">
        <v>13.2</v>
      </c>
      <c r="H10" s="22">
        <v>9.8000000000000007</v>
      </c>
      <c r="I10" s="22">
        <v>15</v>
      </c>
      <c r="J10" s="22">
        <v>13</v>
      </c>
      <c r="K10" s="22">
        <v>28.7</v>
      </c>
      <c r="L10" s="22">
        <v>24.9</v>
      </c>
      <c r="M10" s="22">
        <v>0.7</v>
      </c>
      <c r="N10" s="22">
        <v>0.6</v>
      </c>
      <c r="O10" s="22">
        <v>1.5</v>
      </c>
      <c r="P10" s="22">
        <v>1.4</v>
      </c>
      <c r="Q10" s="22">
        <v>0.6</v>
      </c>
      <c r="R10" s="22">
        <v>0.5</v>
      </c>
      <c r="S10" s="22">
        <v>9.6</v>
      </c>
      <c r="T10" s="22">
        <v>6.7</v>
      </c>
      <c r="U10" s="22">
        <v>23.9</v>
      </c>
      <c r="V10" s="22">
        <v>23.5</v>
      </c>
      <c r="W10" s="22">
        <v>6.9</v>
      </c>
      <c r="X10" s="22">
        <v>5.7</v>
      </c>
      <c r="Y10" s="13"/>
      <c r="Z10" s="14"/>
    </row>
    <row r="11" spans="2:161" s="7" customFormat="1" ht="15" customHeight="1">
      <c r="B11" s="8">
        <v>1999</v>
      </c>
      <c r="C11" s="22">
        <v>126.2</v>
      </c>
      <c r="D11" s="22">
        <v>88.8</v>
      </c>
      <c r="E11" s="22">
        <v>25.4</v>
      </c>
      <c r="F11" s="22">
        <v>1.4</v>
      </c>
      <c r="G11" s="22">
        <v>13.1</v>
      </c>
      <c r="H11" s="22">
        <v>9.9</v>
      </c>
      <c r="I11" s="22">
        <v>15.3</v>
      </c>
      <c r="J11" s="22">
        <v>13.1</v>
      </c>
      <c r="K11" s="22">
        <v>28.7</v>
      </c>
      <c r="L11" s="22">
        <v>25.5</v>
      </c>
      <c r="M11" s="22">
        <v>0.7</v>
      </c>
      <c r="N11" s="22">
        <v>0.6</v>
      </c>
      <c r="O11" s="22">
        <v>1.5</v>
      </c>
      <c r="P11" s="22">
        <v>1.4</v>
      </c>
      <c r="Q11" s="22">
        <v>0.7</v>
      </c>
      <c r="R11" s="22">
        <v>0.5</v>
      </c>
      <c r="S11" s="22">
        <v>8.9</v>
      </c>
      <c r="T11" s="22">
        <v>6.3</v>
      </c>
      <c r="U11" s="22">
        <v>24.8</v>
      </c>
      <c r="V11" s="22">
        <v>24.2</v>
      </c>
      <c r="W11" s="22">
        <v>7.2</v>
      </c>
      <c r="X11" s="22">
        <v>5.9</v>
      </c>
      <c r="Y11" s="13"/>
      <c r="Z11" s="14"/>
    </row>
    <row r="12" spans="2:161" s="7" customFormat="1" ht="15" customHeight="1">
      <c r="B12" s="8">
        <v>2000</v>
      </c>
      <c r="C12" s="22">
        <v>128.1</v>
      </c>
      <c r="D12" s="22">
        <v>90.8</v>
      </c>
      <c r="E12" s="22">
        <v>26</v>
      </c>
      <c r="F12" s="22">
        <v>1.4</v>
      </c>
      <c r="G12" s="22">
        <v>13.5</v>
      </c>
      <c r="H12" s="22">
        <v>10.6</v>
      </c>
      <c r="I12" s="22">
        <v>16.8</v>
      </c>
      <c r="J12" s="22">
        <v>14.6</v>
      </c>
      <c r="K12" s="22">
        <v>28.7</v>
      </c>
      <c r="L12" s="22">
        <v>25.6</v>
      </c>
      <c r="M12" s="22">
        <v>0.7</v>
      </c>
      <c r="N12" s="22">
        <v>0.6</v>
      </c>
      <c r="O12" s="22">
        <v>1.4</v>
      </c>
      <c r="P12" s="22">
        <v>1.4</v>
      </c>
      <c r="Q12" s="22">
        <v>0.8</v>
      </c>
      <c r="R12" s="22">
        <v>0.6</v>
      </c>
      <c r="S12" s="22">
        <v>8.5</v>
      </c>
      <c r="T12" s="22">
        <v>6.1</v>
      </c>
      <c r="U12" s="22">
        <v>25</v>
      </c>
      <c r="V12" s="22">
        <v>24.5</v>
      </c>
      <c r="W12" s="22">
        <v>6.6</v>
      </c>
      <c r="X12" s="22">
        <v>5.4</v>
      </c>
      <c r="Y12" s="13"/>
      <c r="Z12" s="14"/>
    </row>
    <row r="13" spans="2:161" s="7" customFormat="1" ht="15" customHeight="1">
      <c r="B13" s="8">
        <v>2001</v>
      </c>
      <c r="C13" s="22">
        <v>129.30000000000001</v>
      </c>
      <c r="D13" s="22">
        <v>92.6</v>
      </c>
      <c r="E13" s="22">
        <v>26.5</v>
      </c>
      <c r="F13" s="22">
        <v>1.3</v>
      </c>
      <c r="G13" s="22">
        <v>12.4</v>
      </c>
      <c r="H13" s="22">
        <v>10.5</v>
      </c>
      <c r="I13" s="22">
        <v>17.2</v>
      </c>
      <c r="J13" s="22">
        <v>14.8</v>
      </c>
      <c r="K13" s="22">
        <v>30.4</v>
      </c>
      <c r="L13" s="22">
        <v>27.4</v>
      </c>
      <c r="M13" s="22">
        <v>0.7</v>
      </c>
      <c r="N13" s="22">
        <v>0.6</v>
      </c>
      <c r="O13" s="22">
        <v>1.3</v>
      </c>
      <c r="P13" s="22">
        <v>1.2</v>
      </c>
      <c r="Q13" s="22">
        <v>0.8</v>
      </c>
      <c r="R13" s="22">
        <v>0.6</v>
      </c>
      <c r="S13" s="22">
        <v>7.2</v>
      </c>
      <c r="T13" s="22">
        <v>5.0999999999999996</v>
      </c>
      <c r="U13" s="22">
        <v>26.5</v>
      </c>
      <c r="V13" s="22">
        <v>26</v>
      </c>
      <c r="W13" s="22">
        <v>6.4</v>
      </c>
      <c r="X13" s="22">
        <v>5.2</v>
      </c>
      <c r="Y13" s="13"/>
      <c r="Z13" s="14"/>
    </row>
    <row r="14" spans="2:161" s="7" customFormat="1" ht="15" customHeight="1">
      <c r="B14" s="8">
        <v>2002</v>
      </c>
      <c r="C14" s="22">
        <v>130</v>
      </c>
      <c r="D14" s="22">
        <v>94.4</v>
      </c>
      <c r="E14" s="22">
        <v>25.3</v>
      </c>
      <c r="F14" s="22">
        <v>1.3</v>
      </c>
      <c r="G14" s="22">
        <v>12</v>
      </c>
      <c r="H14" s="22">
        <v>10.4</v>
      </c>
      <c r="I14" s="22">
        <v>17.5</v>
      </c>
      <c r="J14" s="22">
        <v>14.8</v>
      </c>
      <c r="K14" s="22">
        <v>30.8</v>
      </c>
      <c r="L14" s="22">
        <v>27.9</v>
      </c>
      <c r="M14" s="22">
        <v>0.7</v>
      </c>
      <c r="N14" s="22">
        <v>0.6</v>
      </c>
      <c r="O14" s="22">
        <v>1.3</v>
      </c>
      <c r="P14" s="22">
        <v>1.3</v>
      </c>
      <c r="Q14" s="22">
        <v>0.8</v>
      </c>
      <c r="R14" s="22">
        <v>0.6</v>
      </c>
      <c r="S14" s="22">
        <v>7.5</v>
      </c>
      <c r="T14" s="22">
        <v>5.5</v>
      </c>
      <c r="U14" s="22">
        <v>27.4</v>
      </c>
      <c r="V14" s="22">
        <v>26.9</v>
      </c>
      <c r="W14" s="22">
        <v>6.6</v>
      </c>
      <c r="X14" s="22">
        <v>5.0999999999999996</v>
      </c>
      <c r="Y14" s="13"/>
      <c r="Z14" s="14"/>
    </row>
    <row r="15" spans="2:161" s="7" customFormat="1" ht="15" customHeight="1">
      <c r="B15" s="8">
        <v>2003</v>
      </c>
      <c r="C15" s="22">
        <v>132.80000000000001</v>
      </c>
      <c r="D15" s="22">
        <v>98.4</v>
      </c>
      <c r="E15" s="22">
        <v>24.9</v>
      </c>
      <c r="F15" s="22">
        <v>1.2</v>
      </c>
      <c r="G15" s="22">
        <v>11.8</v>
      </c>
      <c r="H15" s="22">
        <v>10.4</v>
      </c>
      <c r="I15" s="22">
        <v>17</v>
      </c>
      <c r="J15" s="22">
        <v>14.7</v>
      </c>
      <c r="K15" s="22">
        <v>31.3</v>
      </c>
      <c r="L15" s="22">
        <v>28.8</v>
      </c>
      <c r="M15" s="22">
        <v>0.8</v>
      </c>
      <c r="N15" s="22">
        <v>0.7</v>
      </c>
      <c r="O15" s="22">
        <v>1.3</v>
      </c>
      <c r="P15" s="22">
        <v>1.3</v>
      </c>
      <c r="Q15" s="22">
        <v>0.8</v>
      </c>
      <c r="R15" s="22">
        <v>0.6</v>
      </c>
      <c r="S15" s="22">
        <v>7.5</v>
      </c>
      <c r="T15" s="22">
        <v>5.8</v>
      </c>
      <c r="U15" s="22">
        <v>30.8</v>
      </c>
      <c r="V15" s="22">
        <v>30.1</v>
      </c>
      <c r="W15" s="22">
        <v>6.5</v>
      </c>
      <c r="X15" s="22">
        <v>5</v>
      </c>
      <c r="Y15" s="13"/>
      <c r="Z15" s="14"/>
    </row>
    <row r="16" spans="2:161" s="7" customFormat="1" ht="15" customHeight="1">
      <c r="B16" s="8">
        <v>2004</v>
      </c>
      <c r="C16" s="22">
        <v>136.80000000000001</v>
      </c>
      <c r="D16" s="22">
        <v>104.1</v>
      </c>
      <c r="E16" s="22">
        <v>23.9</v>
      </c>
      <c r="F16" s="22">
        <v>1.2</v>
      </c>
      <c r="G16" s="22">
        <v>11.3</v>
      </c>
      <c r="H16" s="22">
        <v>10.4</v>
      </c>
      <c r="I16" s="22">
        <v>17.899999999999999</v>
      </c>
      <c r="J16" s="22">
        <v>16</v>
      </c>
      <c r="K16" s="22">
        <v>33.700000000000003</v>
      </c>
      <c r="L16" s="22">
        <v>31.1</v>
      </c>
      <c r="M16" s="22">
        <v>0.9</v>
      </c>
      <c r="N16" s="22">
        <v>0.7</v>
      </c>
      <c r="O16" s="22">
        <v>1.3</v>
      </c>
      <c r="P16" s="22">
        <v>1.2</v>
      </c>
      <c r="Q16" s="22">
        <v>0.8</v>
      </c>
      <c r="R16" s="22">
        <v>0.6</v>
      </c>
      <c r="S16" s="22">
        <v>7.8</v>
      </c>
      <c r="T16" s="22">
        <v>6.1</v>
      </c>
      <c r="U16" s="22">
        <v>32.5</v>
      </c>
      <c r="V16" s="22">
        <v>31.6</v>
      </c>
      <c r="W16" s="22">
        <v>6.7</v>
      </c>
      <c r="X16" s="22">
        <v>5</v>
      </c>
      <c r="Y16" s="13"/>
      <c r="Z16" s="14"/>
    </row>
    <row r="17" spans="2:26" s="7" customFormat="1" ht="15" customHeight="1">
      <c r="B17" s="8">
        <v>2005</v>
      </c>
      <c r="C17" s="22">
        <v>136.30000000000001</v>
      </c>
      <c r="D17" s="22">
        <v>104.7</v>
      </c>
      <c r="E17" s="22">
        <v>23.5</v>
      </c>
      <c r="F17" s="22">
        <v>1.2</v>
      </c>
      <c r="G17" s="22">
        <v>10.9</v>
      </c>
      <c r="H17" s="22">
        <v>9.8000000000000007</v>
      </c>
      <c r="I17" s="22">
        <v>16.399999999999999</v>
      </c>
      <c r="J17" s="22">
        <v>15</v>
      </c>
      <c r="K17" s="22">
        <v>34.6</v>
      </c>
      <c r="L17" s="22">
        <v>32.200000000000003</v>
      </c>
      <c r="M17" s="22">
        <v>1</v>
      </c>
      <c r="N17" s="22">
        <v>0.8</v>
      </c>
      <c r="O17" s="22">
        <v>1.4</v>
      </c>
      <c r="P17" s="22">
        <v>1.3</v>
      </c>
      <c r="Q17" s="22">
        <v>0.8</v>
      </c>
      <c r="R17" s="22">
        <v>0.6</v>
      </c>
      <c r="S17" s="22">
        <v>8.8000000000000007</v>
      </c>
      <c r="T17" s="22">
        <v>7.3</v>
      </c>
      <c r="U17" s="22">
        <v>31.9</v>
      </c>
      <c r="V17" s="22">
        <v>31</v>
      </c>
      <c r="W17" s="22">
        <v>7</v>
      </c>
      <c r="X17" s="22">
        <v>5.5</v>
      </c>
      <c r="Y17" s="13"/>
      <c r="Z17" s="14"/>
    </row>
    <row r="18" spans="2:26" s="7" customFormat="1" ht="15" customHeight="1">
      <c r="B18" s="8">
        <v>2006</v>
      </c>
      <c r="C18" s="22">
        <v>137.6</v>
      </c>
      <c r="D18" s="22">
        <v>105.8</v>
      </c>
      <c r="E18" s="22">
        <v>24.4</v>
      </c>
      <c r="F18" s="22">
        <v>1.2</v>
      </c>
      <c r="G18" s="22">
        <v>10.6</v>
      </c>
      <c r="H18" s="22">
        <v>9.5</v>
      </c>
      <c r="I18" s="22">
        <v>16.3</v>
      </c>
      <c r="J18" s="22">
        <v>15.2</v>
      </c>
      <c r="K18" s="22">
        <v>34.799999999999997</v>
      </c>
      <c r="L18" s="22">
        <v>32.700000000000003</v>
      </c>
      <c r="M18" s="22">
        <v>0.9</v>
      </c>
      <c r="N18" s="22">
        <v>0.8</v>
      </c>
      <c r="O18" s="22">
        <v>1.3</v>
      </c>
      <c r="P18" s="22">
        <v>1.2</v>
      </c>
      <c r="Q18" s="22">
        <v>0.8</v>
      </c>
      <c r="R18" s="22">
        <v>0.6</v>
      </c>
      <c r="S18" s="22">
        <v>8.5</v>
      </c>
      <c r="T18" s="22">
        <v>6.7</v>
      </c>
      <c r="U18" s="22">
        <v>32.700000000000003</v>
      </c>
      <c r="V18" s="22">
        <v>32.1</v>
      </c>
      <c r="W18" s="22">
        <v>7.3</v>
      </c>
      <c r="X18" s="22">
        <v>5.8</v>
      </c>
      <c r="Y18" s="13"/>
      <c r="Z18" s="14"/>
    </row>
    <row r="19" spans="2:26" s="7" customFormat="1" ht="15" customHeight="1">
      <c r="B19" s="8">
        <v>2007</v>
      </c>
      <c r="C19" s="22">
        <v>136.1</v>
      </c>
      <c r="D19" s="22">
        <v>105.1</v>
      </c>
      <c r="E19" s="22">
        <v>24.3</v>
      </c>
      <c r="F19" s="22">
        <v>1.3</v>
      </c>
      <c r="G19" s="22">
        <v>9.9</v>
      </c>
      <c r="H19" s="22">
        <v>8.9</v>
      </c>
      <c r="I19" s="22">
        <v>15.6</v>
      </c>
      <c r="J19" s="22">
        <v>14.8</v>
      </c>
      <c r="K19" s="22">
        <v>34.700000000000003</v>
      </c>
      <c r="L19" s="22">
        <v>32.9</v>
      </c>
      <c r="M19" s="22">
        <v>0.9</v>
      </c>
      <c r="N19" s="22">
        <v>0.8</v>
      </c>
      <c r="O19" s="22">
        <v>1.4</v>
      </c>
      <c r="P19" s="22">
        <v>1.3</v>
      </c>
      <c r="Q19" s="22">
        <v>0.9</v>
      </c>
      <c r="R19" s="22">
        <v>0.7</v>
      </c>
      <c r="S19" s="22">
        <v>8.5</v>
      </c>
      <c r="T19" s="22">
        <v>6.9</v>
      </c>
      <c r="U19" s="22">
        <v>32.4</v>
      </c>
      <c r="V19" s="22">
        <v>31.6</v>
      </c>
      <c r="W19" s="22">
        <v>7.4</v>
      </c>
      <c r="X19" s="22">
        <v>6</v>
      </c>
      <c r="Y19" s="13"/>
      <c r="Z19" s="14"/>
    </row>
    <row r="20" spans="2:26" s="7" customFormat="1" ht="15" customHeight="1">
      <c r="B20" s="8">
        <v>2008</v>
      </c>
      <c r="C20" s="22">
        <v>135.4</v>
      </c>
      <c r="D20" s="22">
        <v>105.6</v>
      </c>
      <c r="E20" s="22">
        <v>23.5</v>
      </c>
      <c r="F20" s="22">
        <v>1.3</v>
      </c>
      <c r="G20" s="22">
        <v>9.5</v>
      </c>
      <c r="H20" s="22">
        <v>8.5</v>
      </c>
      <c r="I20" s="22">
        <v>15.1</v>
      </c>
      <c r="J20" s="22">
        <v>14.5</v>
      </c>
      <c r="K20" s="22">
        <v>34.9</v>
      </c>
      <c r="L20" s="22">
        <v>33.1</v>
      </c>
      <c r="M20" s="22">
        <v>0.9</v>
      </c>
      <c r="N20" s="22">
        <v>0.8</v>
      </c>
      <c r="O20" s="22">
        <v>1.4</v>
      </c>
      <c r="P20" s="22">
        <v>1.3</v>
      </c>
      <c r="Q20" s="22">
        <v>1</v>
      </c>
      <c r="R20" s="22">
        <v>0.7</v>
      </c>
      <c r="S20" s="22">
        <v>8.3000000000000007</v>
      </c>
      <c r="T20" s="22">
        <v>6.7</v>
      </c>
      <c r="U20" s="22">
        <v>33.4</v>
      </c>
      <c r="V20" s="22">
        <v>32.6</v>
      </c>
      <c r="W20" s="22">
        <v>7.5</v>
      </c>
      <c r="X20" s="22">
        <v>6.1</v>
      </c>
      <c r="Y20" s="13"/>
      <c r="Z20" s="14"/>
    </row>
    <row r="21" spans="2:26" s="7" customFormat="1" ht="15" customHeight="1">
      <c r="B21" s="8">
        <v>2009</v>
      </c>
      <c r="C21" s="22">
        <v>131.80000000000001</v>
      </c>
      <c r="D21" s="22">
        <v>102.9</v>
      </c>
      <c r="E21" s="22">
        <v>23.3</v>
      </c>
      <c r="F21" s="22">
        <v>1.3</v>
      </c>
      <c r="G21" s="22">
        <v>9.3000000000000007</v>
      </c>
      <c r="H21" s="22">
        <v>8.5</v>
      </c>
      <c r="I21" s="22">
        <v>13.5</v>
      </c>
      <c r="J21" s="22">
        <v>13.1</v>
      </c>
      <c r="K21" s="22">
        <v>34.4</v>
      </c>
      <c r="L21" s="22">
        <v>32.9</v>
      </c>
      <c r="M21" s="22">
        <v>0.9</v>
      </c>
      <c r="N21" s="22">
        <v>0.8</v>
      </c>
      <c r="O21" s="22">
        <v>1.4</v>
      </c>
      <c r="P21" s="22">
        <v>1.4</v>
      </c>
      <c r="Q21" s="22">
        <v>0.9</v>
      </c>
      <c r="R21" s="22">
        <v>0.6</v>
      </c>
      <c r="S21" s="22">
        <v>8.3000000000000007</v>
      </c>
      <c r="T21" s="22">
        <v>6.8</v>
      </c>
      <c r="U21" s="22">
        <v>32.299999999999997</v>
      </c>
      <c r="V21" s="22">
        <v>31.5</v>
      </c>
      <c r="W21" s="22">
        <v>7.5</v>
      </c>
      <c r="X21" s="22">
        <v>6.1</v>
      </c>
      <c r="Y21" s="13"/>
      <c r="Z21" s="14"/>
    </row>
    <row r="22" spans="2:26" s="7" customFormat="1" ht="15" customHeight="1">
      <c r="B22" s="8">
        <v>2010</v>
      </c>
      <c r="C22" s="22">
        <v>130.1</v>
      </c>
      <c r="D22" s="22">
        <v>102.6</v>
      </c>
      <c r="E22" s="22">
        <v>22.4</v>
      </c>
      <c r="F22" s="22">
        <v>1.4</v>
      </c>
      <c r="G22" s="22">
        <v>9.1</v>
      </c>
      <c r="H22" s="22">
        <v>8.1999999999999993</v>
      </c>
      <c r="I22" s="22">
        <v>12.6</v>
      </c>
      <c r="J22" s="22">
        <v>12</v>
      </c>
      <c r="K22" s="22">
        <v>34.299999999999997</v>
      </c>
      <c r="L22" s="22">
        <v>32.4</v>
      </c>
      <c r="M22" s="22">
        <v>1</v>
      </c>
      <c r="N22" s="22">
        <v>0.9</v>
      </c>
      <c r="O22" s="22">
        <v>1.5</v>
      </c>
      <c r="P22" s="22">
        <v>1.4</v>
      </c>
      <c r="Q22" s="22">
        <v>0.9</v>
      </c>
      <c r="R22" s="22">
        <v>0.7</v>
      </c>
      <c r="S22" s="22">
        <v>8.3000000000000007</v>
      </c>
      <c r="T22" s="22">
        <v>6.9</v>
      </c>
      <c r="U22" s="22">
        <v>32.799999999999997</v>
      </c>
      <c r="V22" s="22">
        <v>32.200000000000003</v>
      </c>
      <c r="W22" s="22">
        <v>7.3</v>
      </c>
      <c r="X22" s="22">
        <v>6.4</v>
      </c>
      <c r="Y22" s="13"/>
      <c r="Z22" s="14"/>
    </row>
    <row r="23" spans="2:26" s="7" customFormat="1" ht="15" customHeight="1">
      <c r="B23" s="8">
        <v>2011</v>
      </c>
      <c r="C23" s="22">
        <v>124.7</v>
      </c>
      <c r="D23" s="22">
        <v>98.7</v>
      </c>
      <c r="E23" s="22">
        <v>21.8</v>
      </c>
      <c r="F23" s="22">
        <v>1.4</v>
      </c>
      <c r="G23" s="22">
        <v>8.6</v>
      </c>
      <c r="H23" s="22">
        <v>7.7</v>
      </c>
      <c r="I23" s="22">
        <v>10.8</v>
      </c>
      <c r="J23" s="22">
        <v>10.199999999999999</v>
      </c>
      <c r="K23" s="22">
        <v>32.6</v>
      </c>
      <c r="L23" s="22">
        <v>32.1</v>
      </c>
      <c r="M23" s="22">
        <v>0.9</v>
      </c>
      <c r="N23" s="22">
        <v>0.8</v>
      </c>
      <c r="O23" s="22">
        <v>1.5</v>
      </c>
      <c r="P23" s="22">
        <v>1.4</v>
      </c>
      <c r="Q23" s="22">
        <v>0.9</v>
      </c>
      <c r="R23" s="22">
        <v>0.6</v>
      </c>
      <c r="S23" s="22">
        <v>8.5</v>
      </c>
      <c r="T23" s="22">
        <v>6.8</v>
      </c>
      <c r="U23" s="22">
        <v>32</v>
      </c>
      <c r="V23" s="22">
        <v>31.4</v>
      </c>
      <c r="W23" s="22">
        <v>7.2</v>
      </c>
      <c r="X23" s="22">
        <v>6.2</v>
      </c>
      <c r="Y23" s="13"/>
      <c r="Z23" s="14"/>
    </row>
    <row r="24" spans="2:26" s="7" customFormat="1" ht="15" customHeight="1">
      <c r="B24" s="8">
        <v>2012</v>
      </c>
      <c r="C24" s="22">
        <v>119.4</v>
      </c>
      <c r="D24" s="22">
        <v>92.9</v>
      </c>
      <c r="E24" s="22">
        <v>21.6</v>
      </c>
      <c r="F24" s="22">
        <v>1.3</v>
      </c>
      <c r="G24" s="22">
        <v>7.8</v>
      </c>
      <c r="H24" s="22">
        <v>7.1</v>
      </c>
      <c r="I24" s="22">
        <v>8.1</v>
      </c>
      <c r="J24" s="22">
        <v>7.6</v>
      </c>
      <c r="K24" s="22">
        <v>31.9</v>
      </c>
      <c r="L24" s="22">
        <v>30.5</v>
      </c>
      <c r="M24" s="22">
        <v>0.9</v>
      </c>
      <c r="N24" s="22">
        <v>0.9</v>
      </c>
      <c r="O24" s="22">
        <v>1.4</v>
      </c>
      <c r="P24" s="22">
        <v>1.3</v>
      </c>
      <c r="Q24" s="22">
        <v>0.8</v>
      </c>
      <c r="R24" s="22">
        <v>0.6</v>
      </c>
      <c r="S24" s="22">
        <v>7.8</v>
      </c>
      <c r="T24" s="22">
        <v>6.2</v>
      </c>
      <c r="U24" s="22">
        <v>32</v>
      </c>
      <c r="V24" s="22">
        <v>31.4</v>
      </c>
      <c r="W24" s="22">
        <v>7.1</v>
      </c>
      <c r="X24" s="22">
        <v>6.1</v>
      </c>
      <c r="Y24" s="13"/>
      <c r="Z24" s="14"/>
    </row>
    <row r="25" spans="2:26" s="7" customFormat="1" ht="15" customHeight="1">
      <c r="B25" s="8">
        <v>2013</v>
      </c>
      <c r="C25" s="22">
        <v>114</v>
      </c>
      <c r="D25" s="22">
        <v>88.7</v>
      </c>
      <c r="E25" s="22">
        <v>20.5</v>
      </c>
      <c r="F25" s="22">
        <v>1.3</v>
      </c>
      <c r="G25" s="22">
        <v>7.1</v>
      </c>
      <c r="H25" s="22">
        <v>6.4</v>
      </c>
      <c r="I25" s="22">
        <v>6.8</v>
      </c>
      <c r="J25" s="22">
        <v>6.3</v>
      </c>
      <c r="K25" s="22">
        <v>31.2</v>
      </c>
      <c r="L25" s="22">
        <v>29.8</v>
      </c>
      <c r="M25" s="22">
        <v>0.8</v>
      </c>
      <c r="N25" s="22">
        <v>0.8</v>
      </c>
      <c r="O25" s="22">
        <v>1.2</v>
      </c>
      <c r="P25" s="22">
        <v>1.2</v>
      </c>
      <c r="Q25" s="22">
        <v>0.8</v>
      </c>
      <c r="R25" s="22">
        <v>0.6</v>
      </c>
      <c r="S25" s="22">
        <v>7.7</v>
      </c>
      <c r="T25" s="22">
        <v>5.9</v>
      </c>
      <c r="U25" s="22">
        <v>31.1</v>
      </c>
      <c r="V25" s="22">
        <v>30.6</v>
      </c>
      <c r="W25" s="22">
        <v>6.8</v>
      </c>
      <c r="X25" s="22">
        <v>5.8</v>
      </c>
      <c r="Y25" s="13"/>
      <c r="Z25" s="14"/>
    </row>
    <row r="26" spans="2:26" s="7" customFormat="1" ht="15" customHeight="1">
      <c r="B26" s="8">
        <v>2014</v>
      </c>
      <c r="C26" s="22">
        <v>116.1</v>
      </c>
      <c r="D26" s="22">
        <v>91.3</v>
      </c>
      <c r="E26" s="22">
        <v>19.399999999999999</v>
      </c>
      <c r="F26" s="22">
        <v>1.3</v>
      </c>
      <c r="G26" s="22">
        <v>7.1</v>
      </c>
      <c r="H26" s="22">
        <v>6.4</v>
      </c>
      <c r="I26" s="22">
        <v>6.5</v>
      </c>
      <c r="J26" s="22">
        <v>6.1</v>
      </c>
      <c r="K26" s="22">
        <v>32.1</v>
      </c>
      <c r="L26" s="22">
        <v>30.5</v>
      </c>
      <c r="M26" s="22">
        <v>0.9</v>
      </c>
      <c r="N26" s="22">
        <v>0.8</v>
      </c>
      <c r="O26" s="22">
        <v>1.1000000000000001</v>
      </c>
      <c r="P26" s="22">
        <v>1.1000000000000001</v>
      </c>
      <c r="Q26" s="22">
        <v>0.8</v>
      </c>
      <c r="R26" s="22">
        <v>0.7</v>
      </c>
      <c r="S26" s="22">
        <v>8.1</v>
      </c>
      <c r="T26" s="22">
        <v>6</v>
      </c>
      <c r="U26" s="22">
        <v>32.799999999999997</v>
      </c>
      <c r="V26" s="22">
        <v>32.4</v>
      </c>
      <c r="W26" s="22">
        <v>7.1</v>
      </c>
      <c r="X26" s="22">
        <v>6.2</v>
      </c>
      <c r="Y26" s="13"/>
      <c r="Z26" s="14"/>
    </row>
    <row r="27" spans="2:26" s="7" customFormat="1" ht="15" customHeight="1">
      <c r="B27" s="8">
        <v>2015</v>
      </c>
      <c r="C27" s="22">
        <v>116.7</v>
      </c>
      <c r="D27" s="22">
        <v>92.3</v>
      </c>
      <c r="E27" s="22">
        <v>18.5</v>
      </c>
      <c r="F27" s="22">
        <v>1.3</v>
      </c>
      <c r="G27" s="22">
        <v>7.3</v>
      </c>
      <c r="H27" s="22">
        <v>6.5</v>
      </c>
      <c r="I27" s="22">
        <v>6.5</v>
      </c>
      <c r="J27" s="22">
        <v>6</v>
      </c>
      <c r="K27" s="22">
        <v>33.200000000000003</v>
      </c>
      <c r="L27" s="22">
        <v>31.5</v>
      </c>
      <c r="M27" s="22">
        <v>0.9</v>
      </c>
      <c r="N27" s="22">
        <v>0.8</v>
      </c>
      <c r="O27" s="22">
        <v>1.1000000000000001</v>
      </c>
      <c r="P27" s="22">
        <v>1.1000000000000001</v>
      </c>
      <c r="Q27" s="22">
        <v>0.8</v>
      </c>
      <c r="R27" s="22">
        <v>0.6</v>
      </c>
      <c r="S27" s="22">
        <v>8.5</v>
      </c>
      <c r="T27" s="22">
        <v>6.2</v>
      </c>
      <c r="U27" s="22">
        <v>32.700000000000003</v>
      </c>
      <c r="V27" s="22">
        <v>32.1</v>
      </c>
      <c r="W27" s="22">
        <v>7.1</v>
      </c>
      <c r="X27" s="22">
        <v>6.1</v>
      </c>
      <c r="Y27" s="13"/>
      <c r="Z27" s="14"/>
    </row>
    <row r="28" spans="2:26" s="7" customFormat="1" ht="15" customHeight="1">
      <c r="B28" s="8">
        <v>2016</v>
      </c>
      <c r="C28" s="22">
        <v>118</v>
      </c>
      <c r="D28" s="22">
        <v>93.1</v>
      </c>
      <c r="E28" s="22">
        <v>17.7</v>
      </c>
      <c r="F28" s="22">
        <v>1.3</v>
      </c>
      <c r="G28" s="22">
        <v>6.9</v>
      </c>
      <c r="H28" s="22">
        <v>6.4</v>
      </c>
      <c r="I28" s="22">
        <v>6.3</v>
      </c>
      <c r="J28" s="22">
        <v>6</v>
      </c>
      <c r="K28" s="22">
        <v>34.1</v>
      </c>
      <c r="L28" s="22">
        <v>31.3</v>
      </c>
      <c r="M28" s="22">
        <v>1</v>
      </c>
      <c r="N28" s="22">
        <v>0.9</v>
      </c>
      <c r="O28" s="22">
        <v>1.6</v>
      </c>
      <c r="P28" s="22">
        <v>1.5</v>
      </c>
      <c r="Q28" s="22">
        <v>0.9</v>
      </c>
      <c r="R28" s="22">
        <v>0.7</v>
      </c>
      <c r="S28" s="22">
        <v>9.1999999999999993</v>
      </c>
      <c r="T28" s="22">
        <v>6.5</v>
      </c>
      <c r="U28" s="22">
        <v>32.6</v>
      </c>
      <c r="V28" s="22">
        <v>32</v>
      </c>
      <c r="W28" s="22">
        <v>7.7</v>
      </c>
      <c r="X28" s="22">
        <v>6.6</v>
      </c>
      <c r="Y28" s="13"/>
      <c r="Z28" s="14"/>
    </row>
    <row r="29" spans="2:26" s="7" customFormat="1" ht="15" customHeight="1">
      <c r="B29" s="8">
        <v>2017</v>
      </c>
      <c r="C29" s="22">
        <v>123.1</v>
      </c>
      <c r="D29" s="22">
        <v>96.4</v>
      </c>
      <c r="E29" s="22">
        <v>19.399999999999999</v>
      </c>
      <c r="F29" s="22">
        <v>1.5</v>
      </c>
      <c r="G29" s="22">
        <v>6.9</v>
      </c>
      <c r="H29" s="22">
        <v>6.4</v>
      </c>
      <c r="I29" s="22">
        <v>7.1</v>
      </c>
      <c r="J29" s="22">
        <v>6.7</v>
      </c>
      <c r="K29" s="22">
        <v>35.799999999999997</v>
      </c>
      <c r="L29" s="22">
        <v>33</v>
      </c>
      <c r="M29" s="22">
        <v>1.2</v>
      </c>
      <c r="N29" s="22">
        <v>1.1000000000000001</v>
      </c>
      <c r="O29" s="22">
        <v>1.6</v>
      </c>
      <c r="P29" s="22">
        <v>1.6</v>
      </c>
      <c r="Q29" s="22">
        <v>1</v>
      </c>
      <c r="R29" s="22">
        <v>0.8</v>
      </c>
      <c r="S29" s="22">
        <v>10.1</v>
      </c>
      <c r="T29" s="22">
        <v>7.1</v>
      </c>
      <c r="U29" s="22">
        <v>32.299999999999997</v>
      </c>
      <c r="V29" s="22">
        <v>31.8</v>
      </c>
      <c r="W29" s="22">
        <v>7.8</v>
      </c>
      <c r="X29" s="22">
        <v>6.6</v>
      </c>
      <c r="Y29" s="13"/>
      <c r="Z29" s="14"/>
    </row>
    <row r="30" spans="2:26" s="7" customFormat="1" ht="15" customHeight="1">
      <c r="B30" s="8">
        <v>2018</v>
      </c>
      <c r="C30" s="22">
        <v>124.8</v>
      </c>
      <c r="D30" s="22">
        <v>97.2</v>
      </c>
      <c r="E30" s="22">
        <v>18.8</v>
      </c>
      <c r="F30" s="22">
        <v>1.5</v>
      </c>
      <c r="G30" s="22">
        <v>7</v>
      </c>
      <c r="H30" s="22">
        <v>6.4</v>
      </c>
      <c r="I30" s="22">
        <v>7.8</v>
      </c>
      <c r="J30" s="22">
        <v>7.4</v>
      </c>
      <c r="K30" s="22">
        <v>36.5</v>
      </c>
      <c r="L30" s="22">
        <v>33</v>
      </c>
      <c r="M30" s="22">
        <v>1.2</v>
      </c>
      <c r="N30" s="22">
        <v>1.1000000000000001</v>
      </c>
      <c r="O30" s="22">
        <v>1.5</v>
      </c>
      <c r="P30" s="22">
        <v>1.4</v>
      </c>
      <c r="Q30" s="22">
        <v>1.3</v>
      </c>
      <c r="R30" s="22">
        <v>0.9</v>
      </c>
      <c r="S30" s="22">
        <v>11</v>
      </c>
      <c r="T30" s="22">
        <v>7.7</v>
      </c>
      <c r="U30" s="22">
        <v>32.1</v>
      </c>
      <c r="V30" s="22">
        <v>31.3</v>
      </c>
      <c r="W30" s="22">
        <v>7.8</v>
      </c>
      <c r="X30" s="22">
        <v>6.5</v>
      </c>
      <c r="Y30" s="13"/>
      <c r="Z30" s="14"/>
    </row>
    <row r="31" spans="2:26" s="7" customFormat="1" ht="15" customHeight="1">
      <c r="B31" s="8">
        <v>2019</v>
      </c>
      <c r="C31" s="22">
        <v>124.6</v>
      </c>
      <c r="D31" s="22">
        <v>97.3</v>
      </c>
      <c r="E31" s="22">
        <v>17.5</v>
      </c>
      <c r="F31" s="22">
        <v>1.4</v>
      </c>
      <c r="G31" s="22">
        <v>6.9</v>
      </c>
      <c r="H31" s="22">
        <v>6.5</v>
      </c>
      <c r="I31" s="22">
        <v>8.1999999999999993</v>
      </c>
      <c r="J31" s="22">
        <v>7.7</v>
      </c>
      <c r="K31" s="22">
        <v>37.1</v>
      </c>
      <c r="L31" s="22">
        <v>33</v>
      </c>
      <c r="M31" s="22">
        <v>1.2</v>
      </c>
      <c r="N31" s="22">
        <v>1.1000000000000001</v>
      </c>
      <c r="O31" s="22">
        <v>1.7</v>
      </c>
      <c r="P31" s="22">
        <v>1.6</v>
      </c>
      <c r="Q31" s="22">
        <v>1.4</v>
      </c>
      <c r="R31" s="22">
        <v>1</v>
      </c>
      <c r="S31" s="22">
        <v>10.5</v>
      </c>
      <c r="T31" s="22">
        <v>7.2</v>
      </c>
      <c r="U31" s="22">
        <v>32.200000000000003</v>
      </c>
      <c r="V31" s="22">
        <v>31.4</v>
      </c>
      <c r="W31" s="22">
        <v>7.8</v>
      </c>
      <c r="X31" s="22">
        <v>6.4</v>
      </c>
      <c r="Y31" s="13"/>
      <c r="Z31" s="14"/>
    </row>
    <row r="32" spans="2:26" s="7" customFormat="1" ht="15" customHeight="1">
      <c r="B32" s="8">
        <v>2020</v>
      </c>
      <c r="C32" s="22">
        <v>121.7</v>
      </c>
      <c r="D32" s="22">
        <v>95</v>
      </c>
      <c r="E32" s="22">
        <v>17.3</v>
      </c>
      <c r="F32" s="22">
        <v>1.3</v>
      </c>
      <c r="G32" s="22">
        <v>6.5</v>
      </c>
      <c r="H32" s="22">
        <v>6.1</v>
      </c>
      <c r="I32" s="22">
        <v>8.5</v>
      </c>
      <c r="J32" s="22">
        <v>8</v>
      </c>
      <c r="K32" s="22">
        <v>34.9</v>
      </c>
      <c r="L32" s="22">
        <v>31.3</v>
      </c>
      <c r="M32" s="22">
        <v>1.4</v>
      </c>
      <c r="N32" s="22">
        <v>1.3</v>
      </c>
      <c r="O32" s="22">
        <v>1.3</v>
      </c>
      <c r="P32" s="22">
        <v>1.3</v>
      </c>
      <c r="Q32" s="22">
        <v>1.6</v>
      </c>
      <c r="R32" s="22">
        <v>1.2</v>
      </c>
      <c r="S32" s="22">
        <v>9.9</v>
      </c>
      <c r="T32" s="22">
        <v>6.6</v>
      </c>
      <c r="U32" s="22">
        <v>32.700000000000003</v>
      </c>
      <c r="V32" s="22">
        <v>31.8</v>
      </c>
      <c r="W32" s="22">
        <v>7.6</v>
      </c>
      <c r="X32" s="22">
        <v>6.2</v>
      </c>
      <c r="Y32" s="13"/>
      <c r="Z32" s="14" t="s">
        <v>15</v>
      </c>
    </row>
    <row r="33" spans="2:26" s="7" customFormat="1" ht="15" customHeight="1">
      <c r="B33" s="8">
        <v>2021</v>
      </c>
      <c r="C33" s="22">
        <v>122.5</v>
      </c>
      <c r="D33" s="22">
        <v>97.5</v>
      </c>
      <c r="E33" s="22">
        <v>15.113</v>
      </c>
      <c r="F33" s="22">
        <v>1.1970000000000001</v>
      </c>
      <c r="G33" s="22">
        <v>6.8209999999999997</v>
      </c>
      <c r="H33" s="22">
        <v>6.351</v>
      </c>
      <c r="I33" s="22">
        <v>9.11</v>
      </c>
      <c r="J33" s="22">
        <v>8.5280000000000005</v>
      </c>
      <c r="K33" s="22">
        <v>34.786000000000001</v>
      </c>
      <c r="L33" s="22">
        <v>31.157</v>
      </c>
      <c r="M33" s="22">
        <v>1.458</v>
      </c>
      <c r="N33" s="22">
        <v>1.304</v>
      </c>
      <c r="O33" s="22">
        <v>1.0880000000000001</v>
      </c>
      <c r="P33" s="22">
        <v>1.0289999999999999</v>
      </c>
      <c r="Q33" s="22">
        <v>1.885</v>
      </c>
      <c r="R33" s="22">
        <v>1.3720000000000001</v>
      </c>
      <c r="S33" s="22">
        <v>9.8219999999999992</v>
      </c>
      <c r="T33" s="22">
        <v>6.5140000000000002</v>
      </c>
      <c r="U33" s="22">
        <v>35.149000000000001</v>
      </c>
      <c r="V33" s="22">
        <v>34.186</v>
      </c>
      <c r="W33" s="22">
        <v>7.2320000000000002</v>
      </c>
      <c r="X33" s="22">
        <v>5.8609999999999998</v>
      </c>
      <c r="Y33" s="13"/>
      <c r="Z33" s="14"/>
    </row>
    <row r="34" spans="2:26" s="7" customFormat="1" ht="15" customHeight="1">
      <c r="B34" s="8">
        <v>2022</v>
      </c>
      <c r="C34" s="22">
        <v>126.6</v>
      </c>
      <c r="D34" s="22">
        <v>102.4</v>
      </c>
      <c r="E34" s="22">
        <v>13.28</v>
      </c>
      <c r="F34" s="22">
        <v>1.5629999999999999</v>
      </c>
      <c r="G34" s="22">
        <v>6.9139999999999997</v>
      </c>
      <c r="H34" s="22">
        <v>6.41</v>
      </c>
      <c r="I34" s="22">
        <v>9.9770000000000003</v>
      </c>
      <c r="J34" s="22">
        <v>9.33</v>
      </c>
      <c r="K34" s="22">
        <v>37.636000000000003</v>
      </c>
      <c r="L34" s="22">
        <v>33.158999999999999</v>
      </c>
      <c r="M34" s="22">
        <v>1.7529999999999999</v>
      </c>
      <c r="N34" s="22">
        <v>1.575</v>
      </c>
      <c r="O34" s="22">
        <v>1.1639999999999999</v>
      </c>
      <c r="P34" s="22">
        <v>1.101</v>
      </c>
      <c r="Q34" s="22">
        <v>2.08</v>
      </c>
      <c r="R34" s="22">
        <v>1.4950000000000001</v>
      </c>
      <c r="S34" s="22">
        <v>10.988</v>
      </c>
      <c r="T34" s="22">
        <v>7.5330000000000004</v>
      </c>
      <c r="U34" s="22">
        <v>35.100999999999999</v>
      </c>
      <c r="V34" s="22">
        <v>34.091000000000001</v>
      </c>
      <c r="W34" s="22">
        <v>7.6710000000000003</v>
      </c>
      <c r="X34" s="22">
        <v>6.1870000000000003</v>
      </c>
      <c r="Y34" s="13"/>
      <c r="Z34" s="14"/>
    </row>
    <row r="35" spans="2:26" s="7" customFormat="1" ht="15" customHeight="1">
      <c r="B35" s="8">
        <v>2023</v>
      </c>
      <c r="C35" s="22">
        <v>129.6</v>
      </c>
      <c r="D35" s="22">
        <v>105.5</v>
      </c>
      <c r="E35" s="22">
        <v>12.75</v>
      </c>
      <c r="F35" s="22">
        <v>1.494</v>
      </c>
      <c r="G35" s="22">
        <v>7.2679999999999998</v>
      </c>
      <c r="H35" s="22">
        <v>6.718</v>
      </c>
      <c r="I35" s="22">
        <v>10.324999999999999</v>
      </c>
      <c r="J35" s="22">
        <v>9.6460000000000008</v>
      </c>
      <c r="K35" s="22">
        <v>38.734999999999999</v>
      </c>
      <c r="L35" s="22">
        <v>34.082999999999998</v>
      </c>
      <c r="M35" s="22">
        <v>1.8380000000000001</v>
      </c>
      <c r="N35" s="22">
        <v>1.585</v>
      </c>
      <c r="O35" s="22">
        <v>1.1679999999999999</v>
      </c>
      <c r="P35" s="22">
        <v>1.123</v>
      </c>
      <c r="Q35" s="22">
        <v>2.2599999999999998</v>
      </c>
      <c r="R35" s="22">
        <v>1.653</v>
      </c>
      <c r="S35" s="22">
        <v>11.481999999999999</v>
      </c>
      <c r="T35" s="22">
        <v>8.1310000000000002</v>
      </c>
      <c r="U35" s="22">
        <v>35.725000000000001</v>
      </c>
      <c r="V35" s="22">
        <v>34.722999999999999</v>
      </c>
      <c r="W35" s="22">
        <v>8.0299999999999994</v>
      </c>
      <c r="X35" s="22">
        <v>6.3639999999999999</v>
      </c>
      <c r="Y35" s="13"/>
      <c r="Z35" s="14"/>
    </row>
    <row r="36" spans="2:26" s="7" customFormat="1" ht="15" customHeight="1">
      <c r="B36" s="8" t="s">
        <v>35</v>
      </c>
      <c r="C36" s="22">
        <v>130.4</v>
      </c>
      <c r="D36" s="22" t="s">
        <v>7</v>
      </c>
      <c r="E36" s="22" t="s">
        <v>7</v>
      </c>
      <c r="F36" s="22" t="s">
        <v>7</v>
      </c>
      <c r="G36" s="22" t="s">
        <v>7</v>
      </c>
      <c r="H36" s="22" t="s">
        <v>7</v>
      </c>
      <c r="I36" s="22" t="s">
        <v>7</v>
      </c>
      <c r="J36" s="22" t="s">
        <v>7</v>
      </c>
      <c r="K36" s="22" t="s">
        <v>7</v>
      </c>
      <c r="L36" s="22" t="s">
        <v>7</v>
      </c>
      <c r="M36" s="22" t="s">
        <v>7</v>
      </c>
      <c r="N36" s="22" t="s">
        <v>7</v>
      </c>
      <c r="O36" s="22" t="s">
        <v>7</v>
      </c>
      <c r="P36" s="22" t="s">
        <v>7</v>
      </c>
      <c r="Q36" s="22" t="s">
        <v>7</v>
      </c>
      <c r="R36" s="22" t="s">
        <v>7</v>
      </c>
      <c r="S36" s="22" t="s">
        <v>7</v>
      </c>
      <c r="T36" s="22" t="s">
        <v>7</v>
      </c>
      <c r="U36" s="22" t="s">
        <v>7</v>
      </c>
      <c r="V36" s="22" t="s">
        <v>7</v>
      </c>
      <c r="W36" s="22" t="s">
        <v>7</v>
      </c>
      <c r="X36" s="22" t="s">
        <v>7</v>
      </c>
      <c r="Y36" s="13"/>
      <c r="Z36" s="14"/>
    </row>
    <row r="37" spans="2:26" s="7" customFormat="1" ht="6" customHeight="1">
      <c r="B37" s="8"/>
      <c r="C37" s="8"/>
      <c r="D37" s="8"/>
      <c r="E37" s="16"/>
      <c r="F37" s="16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6"/>
      <c r="V37" s="16"/>
      <c r="W37" s="16"/>
    </row>
    <row r="38" spans="2:26" s="7" customFormat="1" ht="3" customHeight="1">
      <c r="B38" s="35"/>
      <c r="C38" s="35"/>
      <c r="D38" s="35"/>
      <c r="E38" s="36"/>
      <c r="F38" s="36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6"/>
      <c r="V38" s="36"/>
      <c r="W38" s="36"/>
      <c r="X38" s="36"/>
    </row>
    <row r="39" spans="2:26" s="2" customFormat="1" ht="6" customHeight="1"/>
    <row r="40" spans="2:26" s="2" customFormat="1" ht="12.75" customHeight="1">
      <c r="B40" s="62" t="s">
        <v>36</v>
      </c>
      <c r="C40" s="62"/>
      <c r="D40" s="62"/>
      <c r="E40" s="62"/>
      <c r="F40" s="62"/>
      <c r="G40" s="62"/>
      <c r="H40" s="62"/>
      <c r="I40" s="62"/>
      <c r="J40" s="62"/>
      <c r="K40" s="62"/>
      <c r="L40" s="62"/>
      <c r="M40" s="62"/>
      <c r="N40" s="62"/>
      <c r="O40" s="62"/>
      <c r="P40" s="62"/>
      <c r="Q40" s="62"/>
      <c r="R40" s="62"/>
      <c r="S40" s="62"/>
      <c r="T40" s="62"/>
      <c r="U40" s="62"/>
      <c r="V40" s="62"/>
      <c r="W40" s="62"/>
      <c r="X40" s="62"/>
    </row>
    <row r="41" spans="2:26" s="2" customFormat="1" ht="12.75" customHeight="1">
      <c r="B41" s="59" t="s">
        <v>37</v>
      </c>
      <c r="C41" s="59"/>
      <c r="D41" s="59"/>
      <c r="E41" s="59"/>
      <c r="F41" s="59"/>
      <c r="G41" s="59"/>
      <c r="H41" s="59"/>
      <c r="I41" s="59"/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59"/>
      <c r="U41" s="59"/>
      <c r="V41" s="59"/>
      <c r="W41" s="59"/>
      <c r="X41" s="59"/>
    </row>
    <row r="42" spans="2:26" ht="12.75" customHeight="1"/>
    <row r="43" spans="2:26" ht="12.75" customHeight="1">
      <c r="B43" s="26"/>
      <c r="C43" s="26"/>
      <c r="D43" s="26"/>
      <c r="E43" s="26"/>
      <c r="F43" s="26"/>
      <c r="G43" s="26"/>
    </row>
    <row r="44" spans="2:26" ht="12.75" customHeight="1">
      <c r="B44" s="81"/>
      <c r="C44" s="81"/>
      <c r="D44" s="81"/>
      <c r="E44" s="81"/>
      <c r="F44" s="81"/>
      <c r="G44" s="81"/>
    </row>
    <row r="45" spans="2:26" ht="12.75" customHeight="1"/>
    <row r="46" spans="2:26" ht="12.75" customHeight="1"/>
    <row r="47" spans="2:26" ht="12.75" customHeight="1">
      <c r="C47" s="34"/>
    </row>
    <row r="48" spans="2:26" ht="12.75" customHeight="1">
      <c r="C48" s="34"/>
    </row>
    <row r="49" spans="3:24" ht="12.75" customHeight="1"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</row>
    <row r="50" spans="3:24" ht="12.75" customHeight="1"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</row>
    <row r="51" spans="3:24" ht="12.75" customHeight="1"/>
    <row r="52" spans="3:24" ht="12.75" customHeight="1"/>
    <row r="53" spans="3:24" ht="12.75" customHeight="1"/>
    <row r="54" spans="3:24" ht="12.75" customHeight="1"/>
    <row r="55" spans="3:24" ht="12.75" customHeight="1"/>
    <row r="56" spans="3:24" ht="12.75" customHeight="1"/>
    <row r="57" spans="3:24" ht="12.75" customHeight="1"/>
    <row r="58" spans="3:24" ht="12.75" customHeight="1"/>
  </sheetData>
  <mergeCells count="17">
    <mergeCell ref="B44:G44"/>
    <mergeCell ref="Q3:R4"/>
    <mergeCell ref="S3:T4"/>
    <mergeCell ref="U3:V4"/>
    <mergeCell ref="W3:X4"/>
    <mergeCell ref="B40:X40"/>
    <mergeCell ref="M3:N4"/>
    <mergeCell ref="B41:X41"/>
    <mergeCell ref="B1:X1"/>
    <mergeCell ref="B2:C2"/>
    <mergeCell ref="S2:U2"/>
    <mergeCell ref="C3:D4"/>
    <mergeCell ref="E3:F4"/>
    <mergeCell ref="I3:J4"/>
    <mergeCell ref="G3:H4"/>
    <mergeCell ref="O3:P4"/>
    <mergeCell ref="K3:L4"/>
  </mergeCells>
  <hyperlinks>
    <hyperlink ref="B41:G41" r:id="rId1" display="https://estatistica.madeira.gov.pt/" xr:uid="{00000000-0004-0000-0600-000000000000}"/>
    <hyperlink ref="Z1" location="Contents!A1" tooltip="(voltar ao índice)" display="(back to contents)" xr:uid="{00000000-0004-0000-0600-000001000000}"/>
  </hyperlinks>
  <printOptions horizontalCentered="1"/>
  <pageMargins left="0.15748031496062992" right="0.15748031496062992" top="0.6692913385826772" bottom="0.27559055118110237" header="0" footer="0"/>
  <pageSetup paperSize="9" scale="66" orientation="landscape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7</vt:i4>
      </vt:variant>
      <vt:variant>
        <vt:lpstr>Intervalos com Nome</vt:lpstr>
      </vt:variant>
      <vt:variant>
        <vt:i4>6</vt:i4>
      </vt:variant>
    </vt:vector>
  </HeadingPairs>
  <TitlesOfParts>
    <vt:vector size="13" baseType="lpstr">
      <vt:lpstr>Contents</vt:lpstr>
      <vt:lpstr>Conventional signs</vt:lpstr>
      <vt:lpstr>Main_Indicators</vt:lpstr>
      <vt:lpstr>GVA_A3</vt:lpstr>
      <vt:lpstr>GVA_A10</vt:lpstr>
      <vt:lpstr>Employees_A3</vt:lpstr>
      <vt:lpstr>Employee_A10</vt:lpstr>
      <vt:lpstr>'Conventional signs'!Área_de_Impressão</vt:lpstr>
      <vt:lpstr>Employee_A10!Área_de_Impressão</vt:lpstr>
      <vt:lpstr>Employees_A3!Área_de_Impressão</vt:lpstr>
      <vt:lpstr>GVA_A10!Área_de_Impressão</vt:lpstr>
      <vt:lpstr>GVA_A3!Área_de_Impressão</vt:lpstr>
      <vt:lpstr>Main_Indicators!Área_de_Impressão</vt:lpstr>
    </vt:vector>
  </TitlesOfParts>
  <Manager/>
  <Company>INE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margarida.mourao</dc:creator>
  <cp:keywords/>
  <dc:description/>
  <cp:lastModifiedBy>Jesus Costa</cp:lastModifiedBy>
  <cp:revision/>
  <cp:lastPrinted>2026-04-15T13:41:53Z</cp:lastPrinted>
  <dcterms:created xsi:type="dcterms:W3CDTF">2010-10-13T15:34:10Z</dcterms:created>
  <dcterms:modified xsi:type="dcterms:W3CDTF">2026-04-15T13:43:51Z</dcterms:modified>
  <cp:category/>
  <cp:contentStatus/>
</cp:coreProperties>
</file>