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5237503-A38F-42B2-AE56-F6FFB4CB1AB0}" xr6:coauthVersionLast="47" xr6:coauthVersionMax="47" xr10:uidLastSave="{00000000-0000-0000-0000-000000000000}"/>
  <bookViews>
    <workbookView xWindow="-110" yWindow="-110" windowWidth="38620" windowHeight="21100" tabRatio="743" xr2:uid="{00000000-000D-0000-FFFF-FFFF00000000}"/>
  </bookViews>
  <sheets>
    <sheet name="Contents" sheetId="62" r:id="rId1"/>
    <sheet name="A.1.1" sheetId="64" r:id="rId2"/>
    <sheet name="A.1.2" sheetId="65" r:id="rId3"/>
    <sheet name="A.1.3" sheetId="67" r:id="rId4"/>
    <sheet name="A.1.4" sheetId="68" r:id="rId5"/>
    <sheet name="A.1.5" sheetId="69" r:id="rId6"/>
    <sheet name="A.1.6" sheetId="71" r:id="rId7"/>
  </sheets>
  <definedNames>
    <definedName name="_xlnm.Print_Area" localSheetId="1">'A.1.1'!$B$1:$M$20</definedName>
    <definedName name="_xlnm.Print_Area" localSheetId="2">'A.1.2'!$B$1:$M$20</definedName>
    <definedName name="_xlnm.Print_Area" localSheetId="3">'A.1.3'!$B$1:$M$19</definedName>
    <definedName name="_xlnm.Print_Area" localSheetId="4">'A.1.4'!$B$1:$M$19</definedName>
    <definedName name="_xlnm.Print_Area" localSheetId="5">'A.1.5'!$B$1:$M$20</definedName>
    <definedName name="_xlnm.Print_Area" localSheetId="6">'A.1.6'!$B$1:$M$20</definedName>
    <definedName name="_xlnm.Print_Area" localSheetId="0">Contents!$B$1:$B$7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0">#REF!</definedName>
    <definedName name="_xlnm.Database">#REF!</definedName>
    <definedName name="datab" localSheetId="3">#REF!</definedName>
    <definedName name="datab" localSheetId="4">#REF!</definedName>
    <definedName name="datab" localSheetId="5">#REF!</definedName>
    <definedName name="datab" localSheetId="6">#REF!</definedName>
    <definedName name="datab" localSheetId="0">#REF!</definedName>
    <definedName name="datab">#REF!</definedName>
    <definedName name="ee" localSheetId="3">#REF!</definedName>
    <definedName name="ee" localSheetId="4">#REF!</definedName>
    <definedName name="ee" localSheetId="5">#REF!</definedName>
    <definedName name="ee" localSheetId="6">#REF!</definedName>
    <definedName name="ee" localSheetId="0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4" l="1"/>
  <c r="B1" i="71"/>
  <c r="B1" i="69"/>
  <c r="B1" i="68" l="1"/>
  <c r="B1" i="67"/>
  <c r="B1" i="65"/>
</calcChain>
</file>

<file path=xl/sharedStrings.xml><?xml version="1.0" encoding="utf-8"?>
<sst xmlns="http://schemas.openxmlformats.org/spreadsheetml/2006/main" count="112" uniqueCount="26">
  <si>
    <t>A.1.3 - Foreign Direct Investment (NUTS II) - Headquarters (nominal change rate; annual)</t>
  </si>
  <si>
    <t>A.1.4 - IForeign Direct Investment (NUTS II) - Establishments (nominal change rate; annual)</t>
  </si>
  <si>
    <t>A.1.5 - Foreign Direct Investment (NUTS II) - Headquarters - Portugal = 100 (index; annual)</t>
  </si>
  <si>
    <t>A.1.6 - Foreign Direct Investment (NUTS II) - Establishments - Portugal = 100 (index; annual)</t>
  </si>
  <si>
    <t>Unit: million of euros</t>
  </si>
  <si>
    <t>(Back to contents)</t>
  </si>
  <si>
    <t>Portugal</t>
  </si>
  <si>
    <t>Mainland</t>
  </si>
  <si>
    <t>R. A. dos Açores</t>
  </si>
  <si>
    <t>R. A. da Madeira</t>
  </si>
  <si>
    <t>Total</t>
  </si>
  <si>
    <t>Norte</t>
  </si>
  <si>
    <t>Centro</t>
  </si>
  <si>
    <t>Grande Lisboa</t>
  </si>
  <si>
    <t>Oeste e Vale do Tejo</t>
  </si>
  <si>
    <t>Península de Setúbal</t>
  </si>
  <si>
    <t>Alentejo</t>
  </si>
  <si>
    <t>Algarve</t>
  </si>
  <si>
    <t xml:space="preserve"> </t>
  </si>
  <si>
    <r>
      <rPr>
        <b/>
        <sz val="7"/>
        <color theme="1"/>
        <rFont val="Arial"/>
        <family val="2"/>
      </rPr>
      <t>Source</t>
    </r>
    <r>
      <rPr>
        <sz val="7"/>
        <color theme="1"/>
        <rFont val="Arial"/>
        <family val="2"/>
      </rPr>
      <t>: Bank of Portugal</t>
    </r>
  </si>
  <si>
    <t>https://estatistica.madeira.gov.pt/</t>
  </si>
  <si>
    <t>Unit: %</t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</si>
  <si>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Bank of Portugal</t>
    </r>
  </si>
  <si>
    <t>Foreign Direct Investment - (2017-2025)</t>
  </si>
  <si>
    <t>A.1.1 - Foreign Direct Investment (NUTS II) - Headquarters (2017-2025)</t>
  </si>
  <si>
    <t>A.1.2 - Foreign Direct Investment (NUTS II) - Establishments (2017-2025)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</si>
</sst>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#.0"/>
    <numFmt numFmtId="170" formatCode="0.0%"/>
    <numFmt numFmtId="171" formatCode="0.000"/>
    <numFmt numFmtId="172" formatCode="0.0000"/>
    <numFmt numFmtId="173" formatCode="0.00000"/>
    <numFmt numFmtId="174" formatCode="0.000000"/>
    <numFmt numFmtId="175" formatCode="0.0000000"/>
    <numFmt numFmtId="176" formatCode="##\ ##0.0"/>
  </numFmts>
  <fonts count="3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mediumGray"/>
    </fill>
    <fill>
      <patternFill patternType="solid">
        <fgColor rgb="FF012B5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6" fontId="11" fillId="0" borderId="4" applyNumberFormat="0" applyFont="0" applyFill="0" applyAlignment="0" applyProtection="0"/>
    <xf numFmtId="166" fontId="11" fillId="0" borderId="5" applyNumberFormat="0" applyFont="0" applyFill="0" applyAlignment="0" applyProtection="0"/>
    <xf numFmtId="0" fontId="12" fillId="22" borderId="0" applyNumberFormat="0" applyBorder="0" applyAlignment="0" applyProtection="0"/>
    <xf numFmtId="0" fontId="24" fillId="0" borderId="0"/>
    <xf numFmtId="0" fontId="13" fillId="0" borderId="0"/>
    <xf numFmtId="0" fontId="5" fillId="23" borderId="6" applyNumberFormat="0" applyBorder="0" applyProtection="0">
      <alignment horizontal="center"/>
    </xf>
    <xf numFmtId="0" fontId="14" fillId="20" borderId="7" applyNumberFormat="0" applyAlignment="0" applyProtection="0"/>
    <xf numFmtId="0" fontId="15" fillId="0" borderId="0" applyNumberFormat="0" applyFill="0" applyProtection="0"/>
    <xf numFmtId="166" fontId="11" fillId="0" borderId="0"/>
    <xf numFmtId="0" fontId="5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166" fontId="18" fillId="0" borderId="0" applyNumberFormat="0" applyFont="0" applyFill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36" applyFont="1"/>
    <xf numFmtId="0" fontId="19" fillId="0" borderId="0" xfId="0" applyFont="1"/>
    <xf numFmtId="164" fontId="19" fillId="0" borderId="0" xfId="36" applyNumberFormat="1" applyFont="1"/>
    <xf numFmtId="164" fontId="19" fillId="0" borderId="0" xfId="36" applyNumberFormat="1" applyFont="1" applyAlignment="1">
      <alignment horizontal="left" vertical="top"/>
    </xf>
    <xf numFmtId="0" fontId="19" fillId="0" borderId="0" xfId="36" applyFont="1" applyAlignment="1">
      <alignment horizontal="center" vertical="center"/>
    </xf>
    <xf numFmtId="0" fontId="19" fillId="0" borderId="0" xfId="36" applyFont="1" applyAlignment="1">
      <alignment horizontal="center" vertical="center" wrapText="1"/>
    </xf>
    <xf numFmtId="0" fontId="19" fillId="0" borderId="0" xfId="36" applyFont="1" applyAlignment="1">
      <alignment horizontal="left" vertical="center" wrapText="1" indent="2"/>
    </xf>
    <xf numFmtId="0" fontId="10" fillId="0" borderId="0" xfId="31" applyAlignment="1" applyProtection="1"/>
    <xf numFmtId="0" fontId="22" fillId="0" borderId="0" xfId="31" applyFont="1" applyAlignment="1" applyProtection="1"/>
    <xf numFmtId="0" fontId="23" fillId="0" borderId="0" xfId="0" applyFont="1" applyAlignment="1">
      <alignment horizontal="left" vertical="center"/>
    </xf>
    <xf numFmtId="168" fontId="25" fillId="0" borderId="0" xfId="0" applyNumberFormat="1" applyFont="1" applyAlignment="1">
      <alignment horizontal="right" vertical="center"/>
    </xf>
    <xf numFmtId="165" fontId="19" fillId="0" borderId="0" xfId="36" applyNumberFormat="1" applyFont="1"/>
    <xf numFmtId="174" fontId="19" fillId="0" borderId="0" xfId="36" applyNumberFormat="1" applyFont="1"/>
    <xf numFmtId="0" fontId="0" fillId="0" borderId="9" xfId="0" applyBorder="1" applyAlignment="1">
      <alignment horizontal="center"/>
    </xf>
    <xf numFmtId="0" fontId="19" fillId="0" borderId="0" xfId="45" applyFont="1"/>
    <xf numFmtId="0" fontId="19" fillId="0" borderId="0" xfId="45" applyFont="1" applyAlignment="1">
      <alignment vertical="center"/>
    </xf>
    <xf numFmtId="0" fontId="19" fillId="0" borderId="0" xfId="45" applyFont="1" applyAlignment="1">
      <alignment horizontal="left" vertical="top"/>
    </xf>
    <xf numFmtId="1" fontId="19" fillId="0" borderId="0" xfId="45" applyNumberFormat="1" applyFont="1"/>
    <xf numFmtId="0" fontId="19" fillId="0" borderId="0" xfId="45" applyFont="1" applyAlignment="1">
      <alignment horizontal="left" vertical="center"/>
    </xf>
    <xf numFmtId="168" fontId="19" fillId="0" borderId="0" xfId="45" applyNumberFormat="1" applyFont="1" applyAlignment="1">
      <alignment vertical="center" wrapText="1"/>
    </xf>
    <xf numFmtId="169" fontId="19" fillId="0" borderId="0" xfId="45" applyNumberFormat="1" applyFont="1" applyAlignment="1">
      <alignment horizontal="right" vertical="center" wrapText="1"/>
    </xf>
    <xf numFmtId="0" fontId="19" fillId="24" borderId="0" xfId="45" applyFont="1" applyFill="1"/>
    <xf numFmtId="170" fontId="19" fillId="0" borderId="0" xfId="46" applyNumberFormat="1" applyFont="1" applyAlignment="1">
      <alignment horizontal="right" vertical="center" wrapText="1"/>
    </xf>
    <xf numFmtId="1" fontId="20" fillId="0" borderId="0" xfId="45" applyNumberFormat="1" applyFont="1" applyAlignment="1">
      <alignment horizontal="right"/>
    </xf>
    <xf numFmtId="172" fontId="19" fillId="0" borderId="0" xfId="45" applyNumberFormat="1" applyFont="1" applyAlignment="1">
      <alignment vertical="center"/>
    </xf>
    <xf numFmtId="165" fontId="19" fillId="0" borderId="0" xfId="45" applyNumberFormat="1" applyFont="1" applyAlignment="1">
      <alignment vertical="center"/>
    </xf>
    <xf numFmtId="173" fontId="19" fillId="0" borderId="0" xfId="45" applyNumberFormat="1" applyFont="1" applyAlignment="1">
      <alignment vertical="center"/>
    </xf>
    <xf numFmtId="175" fontId="19" fillId="0" borderId="0" xfId="36" applyNumberFormat="1" applyFont="1"/>
    <xf numFmtId="0" fontId="27" fillId="24" borderId="12" xfId="36" applyFont="1" applyFill="1" applyBorder="1" applyAlignment="1">
      <alignment horizontal="center" vertical="center"/>
    </xf>
    <xf numFmtId="165" fontId="19" fillId="0" borderId="0" xfId="45" applyNumberFormat="1" applyFont="1" applyAlignment="1">
      <alignment horizontal="right" vertical="center" wrapText="1"/>
    </xf>
    <xf numFmtId="167" fontId="19" fillId="0" borderId="0" xfId="45" applyNumberFormat="1" applyFont="1" applyAlignment="1">
      <alignment vertical="center" wrapText="1"/>
    </xf>
    <xf numFmtId="167" fontId="19" fillId="0" borderId="0" xfId="45" applyNumberFormat="1" applyFont="1" applyAlignment="1">
      <alignment horizontal="right" vertical="center"/>
    </xf>
    <xf numFmtId="0" fontId="19" fillId="24" borderId="0" xfId="36" applyFont="1" applyFill="1" applyAlignment="1">
      <alignment horizontal="center" vertical="center"/>
    </xf>
    <xf numFmtId="167" fontId="19" fillId="24" borderId="0" xfId="45" applyNumberFormat="1" applyFont="1" applyFill="1" applyAlignment="1">
      <alignment vertical="center" wrapText="1"/>
    </xf>
    <xf numFmtId="167" fontId="19" fillId="24" borderId="0" xfId="45" applyNumberFormat="1" applyFont="1" applyFill="1" applyAlignment="1">
      <alignment horizontal="right" vertical="center"/>
    </xf>
    <xf numFmtId="171" fontId="19" fillId="0" borderId="0" xfId="36" applyNumberFormat="1" applyFont="1"/>
    <xf numFmtId="2" fontId="19" fillId="0" borderId="0" xfId="36" applyNumberFormat="1" applyFont="1"/>
    <xf numFmtId="165" fontId="19" fillId="0" borderId="0" xfId="45" applyNumberFormat="1" applyFont="1" applyAlignment="1">
      <alignment horizontal="center" vertical="center"/>
    </xf>
    <xf numFmtId="165" fontId="19" fillId="0" borderId="0" xfId="36" applyNumberFormat="1" applyFont="1" applyAlignment="1">
      <alignment horizontal="right" vertical="center"/>
    </xf>
    <xf numFmtId="170" fontId="19" fillId="0" borderId="0" xfId="36" applyNumberFormat="1" applyFont="1"/>
    <xf numFmtId="1" fontId="20" fillId="0" borderId="0" xfId="0" applyNumberFormat="1" applyFont="1" applyAlignment="1">
      <alignment horizontal="right"/>
    </xf>
    <xf numFmtId="1" fontId="20" fillId="0" borderId="0" xfId="0" applyNumberFormat="1" applyFont="1"/>
    <xf numFmtId="0" fontId="27" fillId="24" borderId="11" xfId="36" applyFont="1" applyFill="1" applyBorder="1" applyAlignment="1">
      <alignment horizontal="center" vertical="center" wrapText="1"/>
    </xf>
    <xf numFmtId="0" fontId="28" fillId="0" borderId="0" xfId="36" applyFont="1" applyAlignment="1">
      <alignment horizontal="left"/>
    </xf>
    <xf numFmtId="176" fontId="25" fillId="0" borderId="0" xfId="0" applyNumberFormat="1" applyFont="1" applyAlignment="1">
      <alignment horizontal="right" vertical="center"/>
    </xf>
    <xf numFmtId="0" fontId="26" fillId="0" borderId="0" xfId="31" applyFont="1" applyAlignment="1" applyProtection="1">
      <alignment horizontal="left"/>
    </xf>
    <xf numFmtId="0" fontId="21" fillId="0" borderId="0" xfId="45" applyFont="1" applyAlignment="1">
      <alignment horizontal="center" vertical="center"/>
    </xf>
    <xf numFmtId="0" fontId="27" fillId="24" borderId="10" xfId="36" applyFont="1" applyFill="1" applyBorder="1" applyAlignment="1">
      <alignment horizontal="center" vertical="center" wrapText="1"/>
    </xf>
    <xf numFmtId="0" fontId="27" fillId="24" borderId="11" xfId="36" applyFont="1" applyFill="1" applyBorder="1" applyAlignment="1">
      <alignment horizontal="center" vertical="center" wrapText="1"/>
    </xf>
    <xf numFmtId="0" fontId="27" fillId="24" borderId="10" xfId="36" applyFont="1" applyFill="1" applyBorder="1" applyAlignment="1">
      <alignment horizontal="center" vertical="center"/>
    </xf>
    <xf numFmtId="0" fontId="28" fillId="0" borderId="0" xfId="36" applyFont="1" applyAlignment="1">
      <alignment horizontal="left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lculation" xfId="27" xr:uid="{00000000-0005-0000-0000-00001A000000}"/>
    <cellStyle name="Check Cell" xfId="28" xr:uid="{00000000-0005-0000-0000-00001B000000}"/>
    <cellStyle name="DADOS" xfId="29" xr:uid="{00000000-0005-0000-0000-00001C000000}"/>
    <cellStyle name="Explanatory Text" xfId="30" xr:uid="{00000000-0005-0000-0000-00001D000000}"/>
    <cellStyle name="Hiperligação" xfId="31" builtinId="8"/>
    <cellStyle name="LineBottom2" xfId="32" xr:uid="{00000000-0005-0000-0000-00001F000000}"/>
    <cellStyle name="LineBottom3" xfId="33" xr:uid="{00000000-0005-0000-0000-000020000000}"/>
    <cellStyle name="Neutral" xfId="34" xr:uid="{00000000-0005-0000-0000-000021000000}"/>
    <cellStyle name="Normal" xfId="0" builtinId="0"/>
    <cellStyle name="Normal 2" xfId="35" xr:uid="{00000000-0005-0000-0000-000023000000}"/>
    <cellStyle name="Normal 3" xfId="45" xr:uid="{080D7558-0823-48EB-934C-11FA95057980}"/>
    <cellStyle name="Normal_PRINCIP" xfId="36" xr:uid="{00000000-0005-0000-0000-000024000000}"/>
    <cellStyle name="NUMLINHA" xfId="37" xr:uid="{00000000-0005-0000-0000-000025000000}"/>
    <cellStyle name="Output" xfId="38" xr:uid="{00000000-0005-0000-0000-000026000000}"/>
    <cellStyle name="Percentagem 2" xfId="46" xr:uid="{5B6FCC00-4D75-4FA1-B4B3-2494ACAEE33A}"/>
    <cellStyle name="QDTITULO" xfId="39" xr:uid="{00000000-0005-0000-0000-000027000000}"/>
    <cellStyle name="Standard_WBBasis" xfId="40" xr:uid="{00000000-0005-0000-0000-000028000000}"/>
    <cellStyle name="TITCOLUNA" xfId="41" xr:uid="{00000000-0005-0000-0000-000029000000}"/>
    <cellStyle name="Title" xfId="42" xr:uid="{00000000-0005-0000-0000-00002A000000}"/>
    <cellStyle name="Total" xfId="43" builtinId="25" customBuiltin="1"/>
    <cellStyle name="WithoutLine" xfId="44" xr:uid="{00000000-0005-0000-0000-00002C000000}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"/>
  <sheetViews>
    <sheetView showGridLines="0" tabSelected="1" zoomScaleNormal="100" workbookViewId="0">
      <selection activeCell="B1" sqref="B1"/>
    </sheetView>
  </sheetViews>
  <sheetFormatPr defaultRowHeight="12.5"/>
  <cols>
    <col min="1" max="1" width="1.7265625" customWidth="1"/>
    <col min="2" max="2" width="82.7265625" customWidth="1"/>
  </cols>
  <sheetData>
    <row r="1" spans="2:11" ht="25.5" customHeight="1">
      <c r="B1" s="10" t="s">
        <v>23</v>
      </c>
    </row>
    <row r="2" spans="2:11" ht="15" customHeight="1"/>
    <row r="3" spans="2:11" ht="15.75" customHeight="1">
      <c r="B3" s="8" t="s">
        <v>24</v>
      </c>
      <c r="D3" s="14"/>
      <c r="E3" s="14"/>
      <c r="F3" s="14"/>
      <c r="G3" s="14"/>
      <c r="H3" s="14"/>
      <c r="I3" s="14"/>
      <c r="J3" s="14"/>
      <c r="K3" s="14"/>
    </row>
    <row r="4" spans="2:11" ht="15.75" customHeight="1">
      <c r="B4" s="8" t="s">
        <v>25</v>
      </c>
    </row>
    <row r="5" spans="2:11" ht="15.75" customHeight="1">
      <c r="B5" s="8" t="s">
        <v>0</v>
      </c>
    </row>
    <row r="6" spans="2:11" ht="15.75" customHeight="1">
      <c r="B6" s="8" t="s">
        <v>1</v>
      </c>
    </row>
    <row r="7" spans="2:11" ht="15.75" customHeight="1">
      <c r="B7" s="8" t="s">
        <v>2</v>
      </c>
    </row>
    <row r="8" spans="2:11" ht="15.75" customHeight="1">
      <c r="B8" s="8" t="s">
        <v>3</v>
      </c>
    </row>
    <row r="14" spans="2:11" ht="18">
      <c r="B14" s="10"/>
    </row>
  </sheetData>
  <hyperlinks>
    <hyperlink ref="B4" location="A.1.2!A1" display="A.1.2 - Investimento Direto Estrangeiro em Portugal (por NUTS) - nos estabelecimentos (2017-2023)" xr:uid="{00000000-0004-0000-0000-000001000000}"/>
    <hyperlink ref="B5" location="A.1.3!A1" display="A.1.3 - Investimento Direto Estrangeiro (taxa de variação em valor; anual)" xr:uid="{00000000-0004-0000-0000-000002000000}"/>
    <hyperlink ref="B3" location="A.1.1!A1" display="A.1.1 - Investimento Direto Estrangeiro em Portugal (por NUTS) - nas Sedes (2017-2023)" xr:uid="{00000000-0004-0000-0000-000005000000}"/>
    <hyperlink ref="B6" location="A.1.4!A1" display="A.1.4 - Investimento Direto Estrangeiro (por Nuts) - nos estabelecimentos (taxa de variação em valor; anual)" xr:uid="{03C7DF79-0331-4EDC-8089-C5F035DF3FDA}"/>
    <hyperlink ref="B7" location="A.1.5!A1" display="A.1.5 - Investimento Direto Estrangeiro (por Nuts) - nos estabelecimentos para Portugal=100 (índice; anual)" xr:uid="{6F4EE769-79EF-4B34-AA29-01360824FB3C}"/>
    <hyperlink ref="B8" location="A.1.6!A1" display="A.1.6 - Investimento Direto Estrangeiro (por Nuts) - nos estabelecimentos para Portugal=100 (índice; anual)" xr:uid="{98F012FC-8D72-46E3-A02D-F18A5B8BFA27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1766-FDEC-4400-A3C1-0DEA068FCC1B}">
  <sheetPr>
    <pageSetUpPr fitToPage="1"/>
  </sheetPr>
  <dimension ref="A1:EW42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1:153" s="15" customFormat="1" ht="18.75" customHeight="1">
      <c r="B1" s="47" t="str">
        <f>Contents!B3</f>
        <v>A.1.1 - Foreign Direct Investment (NUTS II) - Headquarters (2017-2025)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s="15" customFormat="1" ht="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1:153" ht="15" customHeight="1">
      <c r="B3" s="18"/>
      <c r="E3" s="3"/>
      <c r="F3" s="3"/>
      <c r="G3" s="13"/>
      <c r="H3" s="13"/>
      <c r="I3" s="13"/>
      <c r="J3" s="3"/>
      <c r="K3" s="3"/>
      <c r="L3" s="3"/>
      <c r="M3" s="24" t="s">
        <v>4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1:153" s="19" customFormat="1" ht="16.5" customHeight="1">
      <c r="B4" s="48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1:153" s="16" customFormat="1" ht="23" customHeight="1">
      <c r="B5" s="4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1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1:153" s="16" customFormat="1" ht="15" customHeight="1">
      <c r="A7" s="20"/>
      <c r="B7" s="5">
        <v>2017</v>
      </c>
      <c r="C7" s="11">
        <v>138586.19</v>
      </c>
      <c r="D7" s="11">
        <v>121169.1</v>
      </c>
      <c r="E7" s="11">
        <v>19295.650000000001</v>
      </c>
      <c r="F7" s="11">
        <v>3751.71</v>
      </c>
      <c r="G7" s="11">
        <v>80702.38</v>
      </c>
      <c r="H7" s="11">
        <v>1718.57</v>
      </c>
      <c r="I7" s="11">
        <v>4067.99</v>
      </c>
      <c r="J7" s="11">
        <v>2164.73</v>
      </c>
      <c r="K7" s="11">
        <v>9468.08</v>
      </c>
      <c r="L7" s="11">
        <v>166.62</v>
      </c>
      <c r="M7" s="11">
        <v>17250.47</v>
      </c>
      <c r="O7" s="25"/>
    </row>
    <row r="8" spans="1:153" s="16" customFormat="1" ht="15" customHeight="1">
      <c r="A8" s="20"/>
      <c r="B8" s="5">
        <v>2018</v>
      </c>
      <c r="C8" s="11">
        <v>136252.87</v>
      </c>
      <c r="D8" s="11">
        <v>123877.4</v>
      </c>
      <c r="E8" s="11">
        <v>20563.3</v>
      </c>
      <c r="F8" s="11">
        <v>4387.04</v>
      </c>
      <c r="G8" s="11">
        <v>80282.87</v>
      </c>
      <c r="H8" s="11">
        <v>1715.04</v>
      </c>
      <c r="I8" s="11">
        <v>3838.97</v>
      </c>
      <c r="J8" s="11">
        <v>2486.4899999999998</v>
      </c>
      <c r="K8" s="11">
        <v>10603.64</v>
      </c>
      <c r="L8" s="11">
        <v>146.59</v>
      </c>
      <c r="M8" s="11">
        <v>12228.92</v>
      </c>
      <c r="O8" s="25"/>
    </row>
    <row r="9" spans="1:153" s="16" customFormat="1" ht="15" customHeight="1">
      <c r="A9" s="20"/>
      <c r="B9" s="5">
        <v>2019</v>
      </c>
      <c r="C9" s="11">
        <v>148342.92000000001</v>
      </c>
      <c r="D9" s="11">
        <v>136146</v>
      </c>
      <c r="E9" s="11">
        <v>21374.39</v>
      </c>
      <c r="F9" s="11">
        <v>7104.35</v>
      </c>
      <c r="G9" s="11">
        <v>87572.63</v>
      </c>
      <c r="H9" s="11">
        <v>1540.45</v>
      </c>
      <c r="I9" s="11">
        <v>3962.62</v>
      </c>
      <c r="J9" s="11">
        <v>3055.54</v>
      </c>
      <c r="K9" s="11">
        <v>11536.01</v>
      </c>
      <c r="L9" s="11">
        <v>146.13999999999999</v>
      </c>
      <c r="M9" s="11">
        <v>12050.79</v>
      </c>
      <c r="O9" s="25"/>
    </row>
    <row r="10" spans="1:153" s="16" customFormat="1" ht="15" customHeight="1">
      <c r="A10" s="20"/>
      <c r="B10" s="5">
        <v>2020</v>
      </c>
      <c r="C10" s="11">
        <v>150377.76999999999</v>
      </c>
      <c r="D10" s="11">
        <v>139959.4</v>
      </c>
      <c r="E10" s="11">
        <v>21659.919999999998</v>
      </c>
      <c r="F10" s="11">
        <v>7218.65</v>
      </c>
      <c r="G10" s="11">
        <v>90718.2</v>
      </c>
      <c r="H10" s="11">
        <v>1612.79</v>
      </c>
      <c r="I10" s="11">
        <v>2932.39</v>
      </c>
      <c r="J10" s="11">
        <v>3476.13</v>
      </c>
      <c r="K10" s="11">
        <v>12341.27</v>
      </c>
      <c r="L10" s="11">
        <v>159.30000000000001</v>
      </c>
      <c r="M10" s="11">
        <v>10259.120000000001</v>
      </c>
      <c r="O10" s="25"/>
    </row>
    <row r="11" spans="1:153" s="16" customFormat="1" ht="15" customHeight="1">
      <c r="A11" s="20"/>
      <c r="B11" s="5">
        <v>2021</v>
      </c>
      <c r="C11" s="11">
        <v>164176.4</v>
      </c>
      <c r="D11" s="11">
        <v>153901.5</v>
      </c>
      <c r="E11" s="11">
        <v>28183.32</v>
      </c>
      <c r="F11" s="11">
        <v>8394.8799999999992</v>
      </c>
      <c r="G11" s="11">
        <v>94487.6</v>
      </c>
      <c r="H11" s="11">
        <v>1716.41</v>
      </c>
      <c r="I11" s="11">
        <v>3657.15</v>
      </c>
      <c r="J11" s="11">
        <v>4036.71</v>
      </c>
      <c r="K11" s="11">
        <v>13425.41</v>
      </c>
      <c r="L11" s="11">
        <v>168.39</v>
      </c>
      <c r="M11" s="11">
        <v>10106.52</v>
      </c>
      <c r="O11" s="25"/>
      <c r="P11" s="16" t="s">
        <v>18</v>
      </c>
    </row>
    <row r="12" spans="1:153" s="16" customFormat="1" ht="15" customHeight="1">
      <c r="A12" s="20"/>
      <c r="B12" s="5">
        <v>2022</v>
      </c>
      <c r="C12" s="11">
        <v>175732.61</v>
      </c>
      <c r="D12" s="11">
        <v>166531.4</v>
      </c>
      <c r="E12" s="11">
        <v>29806.86</v>
      </c>
      <c r="F12" s="11">
        <v>8920.09</v>
      </c>
      <c r="G12" s="11">
        <v>101907.29</v>
      </c>
      <c r="H12" s="11">
        <v>2121.31</v>
      </c>
      <c r="I12" s="11">
        <v>3844.66</v>
      </c>
      <c r="J12" s="11">
        <v>4894.0200000000004</v>
      </c>
      <c r="K12" s="11">
        <v>15037.17</v>
      </c>
      <c r="L12" s="11">
        <v>177.5</v>
      </c>
      <c r="M12" s="11">
        <v>9023.7099999999991</v>
      </c>
      <c r="O12" s="25"/>
    </row>
    <row r="13" spans="1:153" s="16" customFormat="1" ht="15" customHeight="1">
      <c r="A13" s="20"/>
      <c r="B13" s="5">
        <v>2023</v>
      </c>
      <c r="C13" s="11">
        <v>192753.71</v>
      </c>
      <c r="D13" s="11">
        <v>183652.4</v>
      </c>
      <c r="E13" s="11">
        <v>33025.72</v>
      </c>
      <c r="F13" s="11">
        <v>9347.83</v>
      </c>
      <c r="G13" s="11">
        <v>112674.27</v>
      </c>
      <c r="H13" s="11">
        <v>2574.61</v>
      </c>
      <c r="I13" s="11">
        <v>4453.71</v>
      </c>
      <c r="J13" s="11">
        <v>5026.8100000000004</v>
      </c>
      <c r="K13" s="11">
        <v>16549.400000000001</v>
      </c>
      <c r="L13" s="11">
        <v>217.2</v>
      </c>
      <c r="M13" s="11">
        <v>8884.15</v>
      </c>
      <c r="N13" s="26"/>
      <c r="O13" s="25"/>
    </row>
    <row r="14" spans="1:153" s="16" customFormat="1" ht="15" customHeight="1">
      <c r="A14" s="20"/>
      <c r="B14" s="5">
        <v>2024</v>
      </c>
      <c r="C14" s="11">
        <v>201383.75</v>
      </c>
      <c r="D14" s="11">
        <v>192579.5</v>
      </c>
      <c r="E14" s="11">
        <v>36824.44</v>
      </c>
      <c r="F14" s="11">
        <v>10147.6</v>
      </c>
      <c r="G14" s="11">
        <v>113965.84</v>
      </c>
      <c r="H14" s="11">
        <v>2984.32</v>
      </c>
      <c r="I14" s="11">
        <v>4390.7299999999996</v>
      </c>
      <c r="J14" s="11">
        <v>5803.18</v>
      </c>
      <c r="K14" s="11">
        <v>18463.38</v>
      </c>
      <c r="L14" s="11">
        <v>308.48</v>
      </c>
      <c r="M14" s="11">
        <v>8495.77</v>
      </c>
      <c r="N14" s="26"/>
      <c r="O14" s="25"/>
    </row>
    <row r="15" spans="1:153" s="16" customFormat="1" ht="15" customHeight="1">
      <c r="A15" s="20"/>
      <c r="B15" s="5">
        <v>2025</v>
      </c>
      <c r="C15" s="11">
        <v>213730.82</v>
      </c>
      <c r="D15" s="11">
        <v>205179.3</v>
      </c>
      <c r="E15" s="11">
        <v>41820.199999999997</v>
      </c>
      <c r="F15" s="11">
        <v>10617.3</v>
      </c>
      <c r="G15" s="11">
        <v>118262.53</v>
      </c>
      <c r="H15" s="11">
        <v>3140.57</v>
      </c>
      <c r="I15" s="11">
        <v>4437.3500000000004</v>
      </c>
      <c r="J15" s="11">
        <v>6582.62</v>
      </c>
      <c r="K15" s="11">
        <v>20318.759999999998</v>
      </c>
      <c r="L15" s="11">
        <v>360.79</v>
      </c>
      <c r="M15" s="11">
        <v>8190.69</v>
      </c>
      <c r="N15" s="26"/>
      <c r="O15" s="25"/>
    </row>
    <row r="16" spans="1:153" s="15" customFormat="1" ht="6" customHeight="1"/>
    <row r="17" spans="2:26" s="15" customFormat="1" ht="3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2:26" s="2" customFormat="1" ht="6" customHeight="1"/>
    <row r="19" spans="2:26" s="2" customFormat="1" ht="12.75" customHeight="1">
      <c r="B19" s="44" t="s">
        <v>19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O19" s="2" t="s">
        <v>18</v>
      </c>
    </row>
    <row r="20" spans="2:26" s="2" customFormat="1" ht="12.75" customHeight="1">
      <c r="B20" s="46" t="s">
        <v>20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26" ht="12.75" customHeight="1">
      <c r="O21" s="12"/>
      <c r="P21" s="12"/>
      <c r="Q21" s="12"/>
      <c r="R21" s="12"/>
      <c r="S21" s="12"/>
      <c r="T21" s="12"/>
      <c r="U21" s="12"/>
      <c r="V21" s="12"/>
      <c r="W21" s="12"/>
      <c r="X21" s="37"/>
      <c r="Y21" s="37"/>
      <c r="Z21" s="37"/>
    </row>
    <row r="22" spans="2:26" ht="12.75" customHeight="1">
      <c r="B22" s="5"/>
      <c r="C22" s="23"/>
      <c r="D22" s="21"/>
      <c r="O22" s="12"/>
      <c r="P22" s="12"/>
      <c r="Q22" s="12"/>
      <c r="R22" s="12"/>
      <c r="S22" s="12"/>
      <c r="T22" s="12"/>
      <c r="U22" s="12"/>
      <c r="V22" s="12"/>
      <c r="W22" s="12"/>
      <c r="X22" s="37"/>
      <c r="Y22" s="37"/>
      <c r="Z22" s="37"/>
    </row>
    <row r="23" spans="2:26" ht="12.75" customHeight="1">
      <c r="B23" s="5"/>
      <c r="C23" s="21"/>
      <c r="D23" s="21"/>
      <c r="O23" s="12"/>
      <c r="P23" s="12"/>
      <c r="Q23" s="12"/>
      <c r="R23" s="12"/>
      <c r="S23" s="12"/>
      <c r="T23" s="12"/>
      <c r="U23" s="12"/>
      <c r="V23" s="12"/>
      <c r="W23" s="12"/>
      <c r="X23" s="37"/>
      <c r="Y23" s="37"/>
      <c r="Z23" s="37"/>
    </row>
    <row r="24" spans="2:26" ht="12.75" customHeight="1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O24" s="12"/>
      <c r="P24" s="12"/>
      <c r="Q24" s="12"/>
      <c r="R24" s="12"/>
      <c r="S24" s="12"/>
      <c r="T24" s="12"/>
      <c r="U24" s="12"/>
      <c r="V24" s="12"/>
      <c r="W24" s="12"/>
      <c r="X24" s="37"/>
      <c r="Y24" s="37"/>
      <c r="Z24" s="37"/>
    </row>
    <row r="25" spans="2:26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O25" s="12"/>
      <c r="P25" s="12"/>
      <c r="Q25" s="12"/>
      <c r="R25" s="12"/>
      <c r="S25" s="12"/>
      <c r="T25" s="12"/>
      <c r="U25" s="12"/>
      <c r="V25" s="12"/>
      <c r="W25" s="12"/>
      <c r="X25" s="37"/>
      <c r="Y25" s="37"/>
      <c r="Z25" s="37"/>
    </row>
    <row r="26" spans="2:26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O26" s="12"/>
      <c r="P26" s="12"/>
      <c r="Q26" s="12"/>
      <c r="R26" s="12"/>
      <c r="S26" s="12"/>
      <c r="T26" s="12"/>
      <c r="U26" s="12"/>
      <c r="V26" s="12"/>
      <c r="W26" s="12"/>
      <c r="X26" s="37"/>
      <c r="Y26" s="37"/>
      <c r="Z26" s="37"/>
    </row>
    <row r="27" spans="2:26">
      <c r="C27" s="11"/>
      <c r="D27" s="45"/>
      <c r="E27" s="11"/>
      <c r="F27" s="11"/>
      <c r="G27" s="11"/>
      <c r="H27" s="11"/>
      <c r="I27" s="11"/>
      <c r="J27" s="11"/>
      <c r="K27" s="11"/>
      <c r="L27" s="11"/>
      <c r="M27" s="11"/>
      <c r="O27" s="12"/>
      <c r="P27" s="12"/>
      <c r="Q27" s="12"/>
      <c r="R27" s="12"/>
      <c r="S27" s="12"/>
      <c r="T27" s="12"/>
      <c r="U27" s="12"/>
      <c r="V27" s="12"/>
      <c r="W27" s="12"/>
      <c r="X27" s="37"/>
      <c r="Y27" s="37"/>
      <c r="Z27" s="37"/>
    </row>
    <row r="28" spans="2:26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26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26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26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26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4" spans="3:1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3:1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3:1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3:1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3:1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3:1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3:1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3:1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3:1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</sheetData>
  <mergeCells count="7">
    <mergeCell ref="B20:M20"/>
    <mergeCell ref="B1:M1"/>
    <mergeCell ref="B4:B5"/>
    <mergeCell ref="C4:C5"/>
    <mergeCell ref="D4:K4"/>
    <mergeCell ref="L4:L5"/>
    <mergeCell ref="M4:M5"/>
  </mergeCells>
  <hyperlinks>
    <hyperlink ref="B20:E20" r:id="rId1" display="https://estatistica.madeira.gov.pt/" xr:uid="{9C09D96C-032E-4D23-8C7A-950909B7A828}"/>
    <hyperlink ref="O3" location="Contents!A1" tooltip="(voltar ao índice)" display="(Back to contents)" xr:uid="{C202613E-E234-4317-B020-C8F73F05C4CA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53E7-1BC9-489F-A600-A3467E32CE7A}">
  <sheetPr>
    <pageSetUpPr fitToPage="1"/>
  </sheetPr>
  <dimension ref="A1:EW41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1:153" s="15" customFormat="1" ht="18.75" customHeight="1">
      <c r="B1" s="47" t="str">
        <f>Contents!B4</f>
        <v>A.1.2 - Foreign Direct Investment (NUTS II) - Establishments (2017-2025)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s="15" customFormat="1" ht="15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1:153" ht="15" customHeight="1">
      <c r="B3" s="18"/>
      <c r="E3" s="3"/>
      <c r="F3" s="3"/>
      <c r="G3" s="13"/>
      <c r="H3" s="13"/>
      <c r="I3" s="13"/>
      <c r="J3" s="3"/>
      <c r="K3" s="3"/>
      <c r="L3" s="3"/>
      <c r="M3" s="24" t="s">
        <v>4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1:153" s="19" customFormat="1" ht="16.5" customHeight="1">
      <c r="B4" s="48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1:153" s="16" customFormat="1" ht="23" customHeight="1">
      <c r="B5" s="4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1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1:153" s="16" customFormat="1" ht="15" customHeight="1">
      <c r="A7" s="20"/>
      <c r="B7" s="5">
        <v>2017</v>
      </c>
      <c r="C7" s="11">
        <v>138586.19</v>
      </c>
      <c r="D7" s="11">
        <v>120396.6</v>
      </c>
      <c r="E7" s="11">
        <v>21060.83</v>
      </c>
      <c r="F7" s="11">
        <v>6135.24</v>
      </c>
      <c r="G7" s="11">
        <v>72138.64</v>
      </c>
      <c r="H7" s="11">
        <v>2772.95</v>
      </c>
      <c r="I7" s="11">
        <v>4238.45</v>
      </c>
      <c r="J7" s="11">
        <v>3475.66</v>
      </c>
      <c r="K7" s="11">
        <v>10574.81</v>
      </c>
      <c r="L7" s="11">
        <v>466.86</v>
      </c>
      <c r="M7" s="11">
        <v>17722.759999999998</v>
      </c>
      <c r="N7" s="27"/>
      <c r="O7" s="25"/>
    </row>
    <row r="8" spans="1:153" s="16" customFormat="1" ht="15" customHeight="1">
      <c r="A8" s="20"/>
      <c r="B8" s="5">
        <v>2018</v>
      </c>
      <c r="C8" s="11">
        <v>136252.87</v>
      </c>
      <c r="D8" s="11">
        <v>123237.9</v>
      </c>
      <c r="E8" s="11">
        <v>21767.74</v>
      </c>
      <c r="F8" s="11">
        <v>7116.68</v>
      </c>
      <c r="G8" s="11">
        <v>71643.44</v>
      </c>
      <c r="H8" s="11">
        <v>2916.45</v>
      </c>
      <c r="I8" s="11">
        <v>4077.68</v>
      </c>
      <c r="J8" s="11">
        <v>3935.7</v>
      </c>
      <c r="K8" s="11">
        <v>11780.21</v>
      </c>
      <c r="L8" s="11">
        <v>467.14</v>
      </c>
      <c r="M8" s="11">
        <v>12547.82</v>
      </c>
      <c r="N8" s="27"/>
      <c r="O8" s="25"/>
    </row>
    <row r="9" spans="1:153" s="16" customFormat="1" ht="15" customHeight="1">
      <c r="A9" s="20"/>
      <c r="B9" s="5">
        <v>2019</v>
      </c>
      <c r="C9" s="11">
        <v>148342.92000000001</v>
      </c>
      <c r="D9" s="11">
        <v>135499.9</v>
      </c>
      <c r="E9" s="11">
        <v>22713.439999999999</v>
      </c>
      <c r="F9" s="11">
        <v>10090.790000000001</v>
      </c>
      <c r="G9" s="11">
        <v>78478.070000000007</v>
      </c>
      <c r="H9" s="11">
        <v>2502.0700000000002</v>
      </c>
      <c r="I9" s="11">
        <v>4214.01</v>
      </c>
      <c r="J9" s="11">
        <v>4324.68</v>
      </c>
      <c r="K9" s="11">
        <v>13176.81</v>
      </c>
      <c r="L9" s="11">
        <v>468.23</v>
      </c>
      <c r="M9" s="11">
        <v>12374.81</v>
      </c>
      <c r="N9" s="27"/>
      <c r="O9" s="25"/>
    </row>
    <row r="10" spans="1:153" s="16" customFormat="1" ht="15" customHeight="1">
      <c r="A10" s="20"/>
      <c r="B10" s="5">
        <v>2020</v>
      </c>
      <c r="C10" s="11">
        <v>150377.76999999999</v>
      </c>
      <c r="D10" s="11">
        <v>139473.9</v>
      </c>
      <c r="E10" s="11">
        <v>25487.47</v>
      </c>
      <c r="F10" s="11">
        <v>9798.81</v>
      </c>
      <c r="G10" s="11">
        <v>79540.06</v>
      </c>
      <c r="H10" s="11">
        <v>2748.56</v>
      </c>
      <c r="I10" s="11">
        <v>3574.51</v>
      </c>
      <c r="J10" s="11">
        <v>4918.16</v>
      </c>
      <c r="K10" s="11">
        <v>13406.32</v>
      </c>
      <c r="L10" s="11">
        <v>453.38</v>
      </c>
      <c r="M10" s="11">
        <v>10450.49</v>
      </c>
      <c r="N10" s="27"/>
      <c r="O10" s="25"/>
    </row>
    <row r="11" spans="1:153" s="16" customFormat="1" ht="15" customHeight="1">
      <c r="A11" s="20"/>
      <c r="B11" s="5">
        <v>2021</v>
      </c>
      <c r="C11" s="11">
        <v>164176.4</v>
      </c>
      <c r="D11" s="11">
        <v>153345.1</v>
      </c>
      <c r="E11" s="11">
        <v>29778.18</v>
      </c>
      <c r="F11" s="11">
        <v>10535.13</v>
      </c>
      <c r="G11" s="11">
        <v>86711.93</v>
      </c>
      <c r="H11" s="11">
        <v>2823.06</v>
      </c>
      <c r="I11" s="11">
        <v>4038.45</v>
      </c>
      <c r="J11" s="11">
        <v>4900.2700000000004</v>
      </c>
      <c r="K11" s="11">
        <v>14558.04</v>
      </c>
      <c r="L11" s="11">
        <v>482.84</v>
      </c>
      <c r="M11" s="11">
        <v>10348.5</v>
      </c>
      <c r="N11" s="27"/>
      <c r="O11" s="25"/>
    </row>
    <row r="12" spans="1:153" s="16" customFormat="1" ht="15" customHeight="1">
      <c r="A12" s="20"/>
      <c r="B12" s="5">
        <v>2022</v>
      </c>
      <c r="C12" s="11">
        <v>175732.61</v>
      </c>
      <c r="D12" s="11">
        <v>166002.9</v>
      </c>
      <c r="E12" s="11">
        <v>32164.94</v>
      </c>
      <c r="F12" s="11">
        <v>11341.43</v>
      </c>
      <c r="G12" s="11">
        <v>92567.56</v>
      </c>
      <c r="H12" s="11">
        <v>3247.75</v>
      </c>
      <c r="I12" s="11">
        <v>4175.2299999999996</v>
      </c>
      <c r="J12" s="11">
        <v>6189.2</v>
      </c>
      <c r="K12" s="11">
        <v>16316.79</v>
      </c>
      <c r="L12" s="11">
        <v>498.67</v>
      </c>
      <c r="M12" s="11">
        <v>9231.0400000000009</v>
      </c>
      <c r="N12" s="27"/>
      <c r="O12" s="25"/>
    </row>
    <row r="13" spans="1:153" s="16" customFormat="1" ht="15" customHeight="1">
      <c r="A13" s="20"/>
      <c r="B13" s="5">
        <v>2023</v>
      </c>
      <c r="C13" s="11">
        <v>192753.71</v>
      </c>
      <c r="D13" s="11">
        <v>182896.7</v>
      </c>
      <c r="E13" s="11">
        <v>33746.28</v>
      </c>
      <c r="F13" s="11">
        <v>12387.65</v>
      </c>
      <c r="G13" s="11">
        <v>103532.46</v>
      </c>
      <c r="H13" s="11">
        <v>3898</v>
      </c>
      <c r="I13" s="11">
        <v>4919.12</v>
      </c>
      <c r="J13" s="11">
        <v>6318.92</v>
      </c>
      <c r="K13" s="11">
        <v>18094.240000000002</v>
      </c>
      <c r="L13" s="11">
        <v>541.80999999999995</v>
      </c>
      <c r="M13" s="11">
        <v>9315.2099999999991</v>
      </c>
      <c r="N13" s="27"/>
      <c r="O13" s="25"/>
    </row>
    <row r="14" spans="1:153" s="16" customFormat="1" ht="15" customHeight="1">
      <c r="A14" s="20"/>
      <c r="B14" s="5">
        <v>2024</v>
      </c>
      <c r="C14" s="11">
        <v>201383.75</v>
      </c>
      <c r="D14" s="11">
        <v>191772</v>
      </c>
      <c r="E14" s="11">
        <v>36588.120000000003</v>
      </c>
      <c r="F14" s="11">
        <v>13270.65</v>
      </c>
      <c r="G14" s="11">
        <v>105419.11</v>
      </c>
      <c r="H14" s="11">
        <v>4395.53</v>
      </c>
      <c r="I14" s="11">
        <v>5114.87</v>
      </c>
      <c r="J14" s="11">
        <v>7196.36</v>
      </c>
      <c r="K14" s="11">
        <v>19787.32</v>
      </c>
      <c r="L14" s="11">
        <v>636.28</v>
      </c>
      <c r="M14" s="11">
        <v>8975.41</v>
      </c>
      <c r="N14" s="27"/>
      <c r="O14" s="25"/>
    </row>
    <row r="15" spans="1:153" s="16" customFormat="1" ht="15" customHeight="1">
      <c r="A15" s="20"/>
      <c r="B15" s="5">
        <v>2025</v>
      </c>
      <c r="C15" s="11">
        <v>213730.82</v>
      </c>
      <c r="D15" s="11">
        <v>204344.7</v>
      </c>
      <c r="E15" s="11">
        <v>37204.18</v>
      </c>
      <c r="F15" s="11">
        <v>14029.37</v>
      </c>
      <c r="G15" s="11">
        <v>113209.83</v>
      </c>
      <c r="H15" s="11">
        <v>4937.79</v>
      </c>
      <c r="I15" s="11">
        <v>5786.09</v>
      </c>
      <c r="J15" s="11">
        <v>7499.83</v>
      </c>
      <c r="K15" s="11">
        <v>21677.59</v>
      </c>
      <c r="L15" s="11">
        <v>676.11</v>
      </c>
      <c r="M15" s="11">
        <v>8709.92</v>
      </c>
      <c r="N15" s="27"/>
      <c r="O15" s="25"/>
    </row>
    <row r="16" spans="1:153" s="15" customFormat="1" ht="6" customHeight="1"/>
    <row r="17" spans="2:13" s="15" customFormat="1" ht="3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2:13" s="2" customFormat="1" ht="6" customHeight="1"/>
    <row r="19" spans="2:13" s="2" customFormat="1" ht="12.75" customHeight="1">
      <c r="B19" s="51" t="s">
        <v>19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 s="2" customFormat="1" ht="12.75" customHeight="1">
      <c r="B20" s="46" t="s">
        <v>20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13" ht="12.75" customHeight="1"/>
    <row r="22" spans="2:13" ht="12.75" customHeight="1">
      <c r="B22" s="5"/>
      <c r="C22" s="23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2:13" ht="12.75" customHeight="1">
      <c r="B23" s="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3" ht="12.75" customHeight="1"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3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3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3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3:1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3:1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3:1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3:1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3:1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3:1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3:1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3:1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3:1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</sheetData>
  <mergeCells count="8">
    <mergeCell ref="B19:M19"/>
    <mergeCell ref="B20:M20"/>
    <mergeCell ref="B1:M1"/>
    <mergeCell ref="B4:B5"/>
    <mergeCell ref="C4:C5"/>
    <mergeCell ref="D4:K4"/>
    <mergeCell ref="L4:L5"/>
    <mergeCell ref="M4:M5"/>
  </mergeCells>
  <hyperlinks>
    <hyperlink ref="B20:E20" r:id="rId1" display="https://estatistica.madeira.gov.pt/" xr:uid="{F407E72C-F984-47DC-B891-9E03E0B9298F}"/>
    <hyperlink ref="O3" location="Contents!A1" tooltip="(voltar ao índice)" display="(Back to contents)" xr:uid="{D86CF85A-7C52-4854-9855-0E02269FAD80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C4A1-B374-4882-8108-246E7DBAE687}">
  <sheetPr>
    <pageSetUpPr fitToPage="1"/>
  </sheetPr>
  <dimension ref="B1:EW44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2:153" s="15" customFormat="1" ht="18.75" customHeight="1">
      <c r="B1" s="47" t="str">
        <f>Contents!B5</f>
        <v>A.1.3 - Foreign Direct Investment (NUTS II) - Headquarters (nominal change rate; annual)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8"/>
      <c r="F3" s="3"/>
      <c r="G3" s="3"/>
      <c r="H3" s="3"/>
      <c r="I3" s="3"/>
      <c r="J3" s="3"/>
      <c r="K3" s="3"/>
      <c r="L3" s="3"/>
      <c r="M3" s="41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9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2:153" s="16" customFormat="1" ht="25.5" customHeight="1">
      <c r="B5" s="2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2018</v>
      </c>
      <c r="C7" s="30">
        <v>-1.7</v>
      </c>
      <c r="D7" s="30">
        <v>2.2000000000000002</v>
      </c>
      <c r="E7" s="30">
        <v>6.6</v>
      </c>
      <c r="F7" s="30">
        <v>16.899999999999999</v>
      </c>
      <c r="G7" s="30">
        <v>-0.5</v>
      </c>
      <c r="H7" s="30">
        <v>-0.2</v>
      </c>
      <c r="I7" s="30">
        <v>-5.6</v>
      </c>
      <c r="J7" s="30">
        <v>14.9</v>
      </c>
      <c r="K7" s="30">
        <v>12</v>
      </c>
      <c r="L7" s="30">
        <v>-12</v>
      </c>
      <c r="M7" s="30">
        <v>-29.1</v>
      </c>
      <c r="O7" s="30"/>
    </row>
    <row r="8" spans="2:153" s="16" customFormat="1" ht="15" customHeight="1">
      <c r="B8" s="5">
        <v>2019</v>
      </c>
      <c r="C8" s="30">
        <v>8.9</v>
      </c>
      <c r="D8" s="30">
        <v>9.9</v>
      </c>
      <c r="E8" s="30">
        <v>3.9</v>
      </c>
      <c r="F8" s="30">
        <v>61.9</v>
      </c>
      <c r="G8" s="30">
        <v>9.1</v>
      </c>
      <c r="H8" s="30">
        <v>-10.199999999999999</v>
      </c>
      <c r="I8" s="30">
        <v>3.2</v>
      </c>
      <c r="J8" s="30">
        <v>22.9</v>
      </c>
      <c r="K8" s="30">
        <v>8.8000000000000007</v>
      </c>
      <c r="L8" s="30">
        <v>-0.3</v>
      </c>
      <c r="M8" s="30">
        <v>-1.5</v>
      </c>
    </row>
    <row r="9" spans="2:153" s="16" customFormat="1" ht="15" customHeight="1">
      <c r="B9" s="5">
        <v>2020</v>
      </c>
      <c r="C9" s="30">
        <v>1.4</v>
      </c>
      <c r="D9" s="30">
        <v>2.8</v>
      </c>
      <c r="E9" s="30">
        <v>1.3</v>
      </c>
      <c r="F9" s="30">
        <v>1.6</v>
      </c>
      <c r="G9" s="30">
        <v>3.6</v>
      </c>
      <c r="H9" s="30">
        <v>4.7</v>
      </c>
      <c r="I9" s="30">
        <v>-26</v>
      </c>
      <c r="J9" s="30">
        <v>13.8</v>
      </c>
      <c r="K9" s="30">
        <v>7</v>
      </c>
      <c r="L9" s="30">
        <v>9</v>
      </c>
      <c r="M9" s="30">
        <v>-14.9</v>
      </c>
    </row>
    <row r="10" spans="2:153" s="16" customFormat="1" ht="15" customHeight="1">
      <c r="B10" s="5">
        <v>2021</v>
      </c>
      <c r="C10" s="30">
        <v>9.1999999999999993</v>
      </c>
      <c r="D10" s="30">
        <v>10</v>
      </c>
      <c r="E10" s="30">
        <v>30.1</v>
      </c>
      <c r="F10" s="30">
        <v>16.3</v>
      </c>
      <c r="G10" s="30">
        <v>4.2</v>
      </c>
      <c r="H10" s="30">
        <v>6.4</v>
      </c>
      <c r="I10" s="30">
        <v>24.7</v>
      </c>
      <c r="J10" s="30">
        <v>16.100000000000001</v>
      </c>
      <c r="K10" s="30">
        <v>8.8000000000000007</v>
      </c>
      <c r="L10" s="30">
        <v>5.7</v>
      </c>
      <c r="M10" s="30">
        <v>-1.5</v>
      </c>
      <c r="O10" s="16" t="s">
        <v>18</v>
      </c>
    </row>
    <row r="11" spans="2:153" s="16" customFormat="1" ht="15" customHeight="1">
      <c r="B11" s="5">
        <v>2022</v>
      </c>
      <c r="C11" s="30">
        <v>7</v>
      </c>
      <c r="D11" s="30">
        <v>8.1999999999999993</v>
      </c>
      <c r="E11" s="30">
        <v>5.8</v>
      </c>
      <c r="F11" s="30">
        <v>6.3</v>
      </c>
      <c r="G11" s="30">
        <v>7.9</v>
      </c>
      <c r="H11" s="30">
        <v>23.6</v>
      </c>
      <c r="I11" s="30">
        <v>5.0999999999999996</v>
      </c>
      <c r="J11" s="30">
        <v>21.2</v>
      </c>
      <c r="K11" s="30">
        <v>12</v>
      </c>
      <c r="L11" s="30">
        <v>5.4</v>
      </c>
      <c r="M11" s="30">
        <v>-10.7</v>
      </c>
    </row>
    <row r="12" spans="2:153" s="16" customFormat="1" ht="15" customHeight="1">
      <c r="B12" s="5">
        <v>2023</v>
      </c>
      <c r="C12" s="30">
        <v>9.6999999999999993</v>
      </c>
      <c r="D12" s="30">
        <v>10.3</v>
      </c>
      <c r="E12" s="30">
        <v>10.8</v>
      </c>
      <c r="F12" s="30">
        <v>4.8</v>
      </c>
      <c r="G12" s="30">
        <v>10.6</v>
      </c>
      <c r="H12" s="30">
        <v>21.4</v>
      </c>
      <c r="I12" s="30">
        <v>15.8</v>
      </c>
      <c r="J12" s="30">
        <v>2.7</v>
      </c>
      <c r="K12" s="30">
        <v>10.1</v>
      </c>
      <c r="L12" s="30">
        <v>22.4</v>
      </c>
      <c r="M12" s="30">
        <v>-1.5</v>
      </c>
    </row>
    <row r="13" spans="2:153" s="16" customFormat="1" ht="15" customHeight="1">
      <c r="B13" s="5">
        <v>2024</v>
      </c>
      <c r="C13" s="30">
        <v>4.5</v>
      </c>
      <c r="D13" s="30">
        <v>4.9000000000000004</v>
      </c>
      <c r="E13" s="30">
        <v>11.5</v>
      </c>
      <c r="F13" s="30">
        <v>8.6</v>
      </c>
      <c r="G13" s="30">
        <v>1.1000000000000001</v>
      </c>
      <c r="H13" s="30">
        <v>15.9</v>
      </c>
      <c r="I13" s="30">
        <v>-1.4</v>
      </c>
      <c r="J13" s="30">
        <v>15.4</v>
      </c>
      <c r="K13" s="30">
        <v>11.6</v>
      </c>
      <c r="L13" s="30">
        <v>42</v>
      </c>
      <c r="M13" s="30">
        <v>-4.4000000000000004</v>
      </c>
    </row>
    <row r="14" spans="2:153" s="16" customFormat="1" ht="15" customHeight="1">
      <c r="B14" s="5">
        <v>2025</v>
      </c>
      <c r="C14" s="30">
        <v>6.1</v>
      </c>
      <c r="D14" s="30">
        <v>6.5</v>
      </c>
      <c r="E14" s="30">
        <v>13.6</v>
      </c>
      <c r="F14" s="30">
        <v>4.5999999999999996</v>
      </c>
      <c r="G14" s="30">
        <v>3.8</v>
      </c>
      <c r="H14" s="30">
        <v>5.2</v>
      </c>
      <c r="I14" s="30">
        <v>1.1000000000000001</v>
      </c>
      <c r="J14" s="30">
        <v>13.4</v>
      </c>
      <c r="K14" s="30">
        <v>10</v>
      </c>
      <c r="L14" s="30">
        <v>17</v>
      </c>
      <c r="M14" s="30">
        <v>-3.6</v>
      </c>
    </row>
    <row r="15" spans="2:153" s="16" customFormat="1" ht="6" customHeight="1">
      <c r="B15" s="5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2:153" s="16" customFormat="1" ht="3" customHeight="1"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2:14" s="2" customFormat="1" ht="6" customHeight="1"/>
    <row r="18" spans="2:14" s="2" customFormat="1" ht="12.75" customHeight="1">
      <c r="B18" s="51" t="s">
        <v>22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2:14" s="2" customFormat="1" ht="12.75" customHeight="1">
      <c r="B19" s="46" t="s">
        <v>20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2:14">
      <c r="D20" s="1" t="s">
        <v>18</v>
      </c>
      <c r="E20" s="1" t="s">
        <v>18</v>
      </c>
    </row>
    <row r="21" spans="2:14">
      <c r="C21" s="1" t="s">
        <v>18</v>
      </c>
      <c r="F21" s="1" t="s">
        <v>18</v>
      </c>
    </row>
    <row r="23" spans="2:14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40"/>
    </row>
    <row r="24" spans="2:14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40"/>
    </row>
    <row r="25" spans="2:14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40"/>
    </row>
    <row r="26" spans="2:14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40"/>
    </row>
    <row r="27" spans="2:14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40"/>
    </row>
    <row r="28" spans="2:14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40"/>
    </row>
    <row r="29" spans="2:14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14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14"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2:14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3:13"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3:13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3:13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3:13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3:13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3:13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3:13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3:13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3:13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3:1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3:1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3:13">
      <c r="C44" s="12"/>
    </row>
  </sheetData>
  <mergeCells count="7">
    <mergeCell ref="B18:M18"/>
    <mergeCell ref="B19:M19"/>
    <mergeCell ref="B1:M1"/>
    <mergeCell ref="C4:C5"/>
    <mergeCell ref="D4:K4"/>
    <mergeCell ref="L4:L5"/>
    <mergeCell ref="M4:M5"/>
  </mergeCells>
  <hyperlinks>
    <hyperlink ref="B19:E19" r:id="rId1" display="https://estatistica.madeira.gov.pt/" xr:uid="{6082B564-A3A9-4C01-901C-A2F013DF1525}"/>
    <hyperlink ref="O3" location="Contents!A1" tooltip="(voltar ao índice)" display="(Back to contents)" xr:uid="{13BAABF3-C6B3-4332-AAFA-11806ADDAC88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4172-5702-45CF-96BD-311A523869D6}">
  <sheetPr>
    <pageSetUpPr fitToPage="1"/>
  </sheetPr>
  <dimension ref="B1:EW43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2:153" s="15" customFormat="1" ht="18.75" customHeight="1">
      <c r="B1" s="47" t="str">
        <f>Contents!B6</f>
        <v>A.1.4 - IForeign Direct Investment (NUTS II) - Establishments (nominal change rate; annual)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8"/>
      <c r="F3" s="3"/>
      <c r="G3" s="3"/>
      <c r="H3" s="3"/>
      <c r="I3" s="3"/>
      <c r="J3" s="3"/>
      <c r="K3" s="3"/>
      <c r="L3" s="3"/>
      <c r="M3" s="41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9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2:153" s="16" customFormat="1" ht="25.5" customHeight="1">
      <c r="B5" s="2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2018</v>
      </c>
      <c r="C7" s="30">
        <v>-1.7</v>
      </c>
      <c r="D7" s="30">
        <v>2.4</v>
      </c>
      <c r="E7" s="30">
        <v>3.4</v>
      </c>
      <c r="F7" s="30">
        <v>16</v>
      </c>
      <c r="G7" s="30">
        <v>-0.7</v>
      </c>
      <c r="H7" s="30">
        <v>5.2</v>
      </c>
      <c r="I7" s="30">
        <v>-3.8</v>
      </c>
      <c r="J7" s="30">
        <v>13.2</v>
      </c>
      <c r="K7" s="30">
        <v>11.4</v>
      </c>
      <c r="L7" s="30">
        <v>0.1</v>
      </c>
      <c r="M7" s="30">
        <v>-29.2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2019</v>
      </c>
      <c r="C8" s="30">
        <v>8.9</v>
      </c>
      <c r="D8" s="30">
        <v>9.9</v>
      </c>
      <c r="E8" s="30">
        <v>4.3</v>
      </c>
      <c r="F8" s="30">
        <v>41.8</v>
      </c>
      <c r="G8" s="30">
        <v>9.5</v>
      </c>
      <c r="H8" s="30">
        <v>-14.2</v>
      </c>
      <c r="I8" s="30">
        <v>3.3</v>
      </c>
      <c r="J8" s="30">
        <v>9.9</v>
      </c>
      <c r="K8" s="30">
        <v>11.9</v>
      </c>
      <c r="L8" s="30">
        <v>0.2</v>
      </c>
      <c r="M8" s="30">
        <v>-1.4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2020</v>
      </c>
      <c r="C9" s="30">
        <v>1.4</v>
      </c>
      <c r="D9" s="30">
        <v>2.9</v>
      </c>
      <c r="E9" s="30">
        <v>12.2</v>
      </c>
      <c r="F9" s="30">
        <v>-2.9</v>
      </c>
      <c r="G9" s="30">
        <v>1.4</v>
      </c>
      <c r="H9" s="30">
        <v>9.9</v>
      </c>
      <c r="I9" s="30">
        <v>-15.2</v>
      </c>
      <c r="J9" s="30">
        <v>13.7</v>
      </c>
      <c r="K9" s="30">
        <v>1.7</v>
      </c>
      <c r="L9" s="30">
        <v>-3.2</v>
      </c>
      <c r="M9" s="30">
        <v>-15.6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2021</v>
      </c>
      <c r="C10" s="30">
        <v>9.1999999999999993</v>
      </c>
      <c r="D10" s="30">
        <v>9.9</v>
      </c>
      <c r="E10" s="30">
        <v>16.8</v>
      </c>
      <c r="F10" s="30">
        <v>7.5</v>
      </c>
      <c r="G10" s="30">
        <v>9</v>
      </c>
      <c r="H10" s="30">
        <v>2.7</v>
      </c>
      <c r="I10" s="30">
        <v>13</v>
      </c>
      <c r="J10" s="30">
        <v>-0.4</v>
      </c>
      <c r="K10" s="30">
        <v>8.6</v>
      </c>
      <c r="L10" s="30">
        <v>6.5</v>
      </c>
      <c r="M10" s="30">
        <v>-1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2022</v>
      </c>
      <c r="C11" s="30">
        <v>7</v>
      </c>
      <c r="D11" s="30">
        <v>8.3000000000000007</v>
      </c>
      <c r="E11" s="30">
        <v>8</v>
      </c>
      <c r="F11" s="30">
        <v>7.7</v>
      </c>
      <c r="G11" s="30">
        <v>6.8</v>
      </c>
      <c r="H11" s="30">
        <v>15</v>
      </c>
      <c r="I11" s="30">
        <v>3.4</v>
      </c>
      <c r="J11" s="30">
        <v>26.3</v>
      </c>
      <c r="K11" s="30">
        <v>12.1</v>
      </c>
      <c r="L11" s="30">
        <v>3.3</v>
      </c>
      <c r="M11" s="30">
        <v>-10.8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2023</v>
      </c>
      <c r="C12" s="30">
        <v>9.6999999999999993</v>
      </c>
      <c r="D12" s="30">
        <v>10.199999999999999</v>
      </c>
      <c r="E12" s="30">
        <v>4.9000000000000004</v>
      </c>
      <c r="F12" s="30">
        <v>9.1999999999999993</v>
      </c>
      <c r="G12" s="30">
        <v>11.8</v>
      </c>
      <c r="H12" s="30">
        <v>20</v>
      </c>
      <c r="I12" s="30">
        <v>17.8</v>
      </c>
      <c r="J12" s="30">
        <v>2.1</v>
      </c>
      <c r="K12" s="30">
        <v>10.9</v>
      </c>
      <c r="L12" s="30">
        <v>8.6999999999999993</v>
      </c>
      <c r="M12" s="30">
        <v>0.9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2024</v>
      </c>
      <c r="C13" s="30">
        <v>4.5</v>
      </c>
      <c r="D13" s="30">
        <v>4.9000000000000004</v>
      </c>
      <c r="E13" s="30">
        <v>8.4</v>
      </c>
      <c r="F13" s="30">
        <v>7.1</v>
      </c>
      <c r="G13" s="30">
        <v>1.8</v>
      </c>
      <c r="H13" s="30">
        <v>12.8</v>
      </c>
      <c r="I13" s="30">
        <v>4</v>
      </c>
      <c r="J13" s="30">
        <v>13.9</v>
      </c>
      <c r="K13" s="30">
        <v>9.4</v>
      </c>
      <c r="L13" s="30">
        <v>17.399999999999999</v>
      </c>
      <c r="M13" s="30">
        <v>-3.6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2025</v>
      </c>
      <c r="C14" s="30">
        <v>6.1</v>
      </c>
      <c r="D14" s="30">
        <v>6.6</v>
      </c>
      <c r="E14" s="30">
        <v>1.7</v>
      </c>
      <c r="F14" s="30">
        <v>5.7</v>
      </c>
      <c r="G14" s="30">
        <v>7.4</v>
      </c>
      <c r="H14" s="30">
        <v>12.3</v>
      </c>
      <c r="I14" s="30">
        <v>13.1</v>
      </c>
      <c r="J14" s="30">
        <v>4.2</v>
      </c>
      <c r="K14" s="30">
        <v>9.6</v>
      </c>
      <c r="L14" s="30">
        <v>6.3</v>
      </c>
      <c r="M14" s="30">
        <v>-3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6" customHeight="1">
      <c r="B15" s="5"/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2:153" s="16" customFormat="1" ht="3" customHeight="1"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2:27" s="2" customFormat="1" ht="6" customHeight="1"/>
    <row r="18" spans="2:27" s="2" customFormat="1" ht="12.75" customHeight="1">
      <c r="B18" s="51" t="s">
        <v>22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2:27" s="2" customFormat="1" ht="12.75" customHeight="1">
      <c r="B19" s="46" t="s">
        <v>20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2:27">
      <c r="D20" s="1" t="s">
        <v>18</v>
      </c>
    </row>
    <row r="21" spans="2:27">
      <c r="C21" s="1" t="s">
        <v>18</v>
      </c>
    </row>
    <row r="22" spans="2:27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2:27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2:27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27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27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27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27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27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27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27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27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3:13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3:13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3:13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3:13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3:13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3:13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3:13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3:13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3:13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3:13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3:13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</sheetData>
  <mergeCells count="7">
    <mergeCell ref="B18:M18"/>
    <mergeCell ref="B19:M19"/>
    <mergeCell ref="B1:M1"/>
    <mergeCell ref="C4:C5"/>
    <mergeCell ref="D4:K4"/>
    <mergeCell ref="L4:L5"/>
    <mergeCell ref="M4:M5"/>
  </mergeCells>
  <hyperlinks>
    <hyperlink ref="B19:E19" r:id="rId1" display="https://estatistica.madeira.gov.pt/" xr:uid="{1A06B312-5F60-4E44-8F2E-D391A08F5FDE}"/>
    <hyperlink ref="O3" location="Contents!A1" tooltip="(voltar ao índice)" display="(Back to contents)" xr:uid="{22F8B878-55D6-45D6-A4B9-6188962BEF0B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355B-A6C8-4F50-A874-BA89F42BD38F}">
  <sheetPr>
    <pageSetUpPr fitToPage="1"/>
  </sheetPr>
  <dimension ref="B1:EW44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2:153" s="15" customFormat="1" ht="18.75" customHeight="1">
      <c r="B1" s="47" t="str">
        <f>Contents!B7</f>
        <v>A.1.5 - Foreign Direct Investment (NUTS II) - Headquarters - Portugal = 100 (index; annual)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8"/>
      <c r="F3" s="3"/>
      <c r="G3" s="3"/>
      <c r="H3" s="3"/>
      <c r="I3" s="3"/>
      <c r="J3" s="3"/>
      <c r="K3" s="3"/>
      <c r="L3" s="3"/>
      <c r="M3" s="41" t="s">
        <v>21</v>
      </c>
      <c r="N3" s="4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9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2:153" s="16" customFormat="1" ht="25.5" customHeight="1">
      <c r="B5" s="2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2017</v>
      </c>
      <c r="C7" s="30">
        <v>100</v>
      </c>
      <c r="D7" s="39">
        <v>87.4</v>
      </c>
      <c r="E7" s="39">
        <v>13.9</v>
      </c>
      <c r="F7" s="39">
        <v>2.7</v>
      </c>
      <c r="G7" s="39">
        <v>58.2</v>
      </c>
      <c r="H7" s="39">
        <v>1.2</v>
      </c>
      <c r="I7" s="39">
        <v>2.9</v>
      </c>
      <c r="J7" s="39">
        <v>1.6</v>
      </c>
      <c r="K7" s="39">
        <v>6.8</v>
      </c>
      <c r="L7" s="39">
        <v>0.1</v>
      </c>
      <c r="M7" s="39">
        <v>12.4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2018</v>
      </c>
      <c r="C8" s="30">
        <v>100</v>
      </c>
      <c r="D8" s="39">
        <v>90.9</v>
      </c>
      <c r="E8" s="39">
        <v>15.1</v>
      </c>
      <c r="F8" s="39">
        <v>3.2</v>
      </c>
      <c r="G8" s="39">
        <v>58.9</v>
      </c>
      <c r="H8" s="39">
        <v>1.3</v>
      </c>
      <c r="I8" s="39">
        <v>2.8</v>
      </c>
      <c r="J8" s="39">
        <v>1.8</v>
      </c>
      <c r="K8" s="39">
        <v>7.8</v>
      </c>
      <c r="L8" s="39">
        <v>0.1</v>
      </c>
      <c r="M8" s="39">
        <v>9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2019</v>
      </c>
      <c r="C9" s="30">
        <v>100</v>
      </c>
      <c r="D9" s="39">
        <v>91.8</v>
      </c>
      <c r="E9" s="39">
        <v>14.4</v>
      </c>
      <c r="F9" s="39">
        <v>4.8</v>
      </c>
      <c r="G9" s="39">
        <v>59</v>
      </c>
      <c r="H9" s="39">
        <v>1</v>
      </c>
      <c r="I9" s="39">
        <v>2.7</v>
      </c>
      <c r="J9" s="39">
        <v>2.1</v>
      </c>
      <c r="K9" s="39">
        <v>7.8</v>
      </c>
      <c r="L9" s="39">
        <v>0.1</v>
      </c>
      <c r="M9" s="39">
        <v>8.1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2020</v>
      </c>
      <c r="C10" s="30">
        <v>100</v>
      </c>
      <c r="D10" s="39">
        <v>93.1</v>
      </c>
      <c r="E10" s="39">
        <v>14.4</v>
      </c>
      <c r="F10" s="39">
        <v>4.8</v>
      </c>
      <c r="G10" s="39">
        <v>60.3</v>
      </c>
      <c r="H10" s="39">
        <v>1.1000000000000001</v>
      </c>
      <c r="I10" s="39">
        <v>2</v>
      </c>
      <c r="J10" s="39">
        <v>2.2999999999999998</v>
      </c>
      <c r="K10" s="39">
        <v>8.1999999999999993</v>
      </c>
      <c r="L10" s="39">
        <v>0.1</v>
      </c>
      <c r="M10" s="39">
        <v>6.8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2021</v>
      </c>
      <c r="C11" s="30">
        <v>100</v>
      </c>
      <c r="D11" s="39">
        <v>93.7</v>
      </c>
      <c r="E11" s="39">
        <v>17.2</v>
      </c>
      <c r="F11" s="39">
        <v>5.0999999999999996</v>
      </c>
      <c r="G11" s="39">
        <v>57.6</v>
      </c>
      <c r="H11" s="39">
        <v>1</v>
      </c>
      <c r="I11" s="39">
        <v>2.2000000000000002</v>
      </c>
      <c r="J11" s="39">
        <v>2.5</v>
      </c>
      <c r="K11" s="39">
        <v>8.1999999999999993</v>
      </c>
      <c r="L11" s="39">
        <v>0.1</v>
      </c>
      <c r="M11" s="39">
        <v>6.2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2022</v>
      </c>
      <c r="C12" s="30">
        <v>100</v>
      </c>
      <c r="D12" s="39">
        <v>94.8</v>
      </c>
      <c r="E12" s="39">
        <v>17</v>
      </c>
      <c r="F12" s="39">
        <v>5.0999999999999996</v>
      </c>
      <c r="G12" s="39">
        <v>58</v>
      </c>
      <c r="H12" s="39">
        <v>1.2</v>
      </c>
      <c r="I12" s="39">
        <v>2.2000000000000002</v>
      </c>
      <c r="J12" s="39">
        <v>2.8</v>
      </c>
      <c r="K12" s="39">
        <v>8.6</v>
      </c>
      <c r="L12" s="39">
        <v>0.1</v>
      </c>
      <c r="M12" s="39">
        <v>5.0999999999999996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2023</v>
      </c>
      <c r="C13" s="30">
        <v>100</v>
      </c>
      <c r="D13" s="39">
        <v>95.3</v>
      </c>
      <c r="E13" s="39">
        <v>17.100000000000001</v>
      </c>
      <c r="F13" s="39">
        <v>4.8</v>
      </c>
      <c r="G13" s="39">
        <v>58.5</v>
      </c>
      <c r="H13" s="39">
        <v>1.3</v>
      </c>
      <c r="I13" s="39">
        <v>2.2999999999999998</v>
      </c>
      <c r="J13" s="39">
        <v>2.6</v>
      </c>
      <c r="K13" s="39">
        <v>8.6</v>
      </c>
      <c r="L13" s="39">
        <v>0.1</v>
      </c>
      <c r="M13" s="39">
        <v>4.5999999999999996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2024</v>
      </c>
      <c r="C14" s="30">
        <v>100</v>
      </c>
      <c r="D14" s="39">
        <v>95.6</v>
      </c>
      <c r="E14" s="39">
        <v>18.3</v>
      </c>
      <c r="F14" s="39">
        <v>5</v>
      </c>
      <c r="G14" s="39">
        <v>56.6</v>
      </c>
      <c r="H14" s="39">
        <v>1.5</v>
      </c>
      <c r="I14" s="39">
        <v>2.2000000000000002</v>
      </c>
      <c r="J14" s="39">
        <v>2.9</v>
      </c>
      <c r="K14" s="39">
        <v>9.1999999999999993</v>
      </c>
      <c r="L14" s="39">
        <v>0.2</v>
      </c>
      <c r="M14" s="39">
        <v>4.2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15" customHeight="1">
      <c r="B15" s="5">
        <v>2025</v>
      </c>
      <c r="C15" s="30">
        <v>100</v>
      </c>
      <c r="D15" s="39">
        <v>96</v>
      </c>
      <c r="E15" s="39">
        <v>19.600000000000001</v>
      </c>
      <c r="F15" s="39">
        <v>5</v>
      </c>
      <c r="G15" s="39">
        <v>55.3</v>
      </c>
      <c r="H15" s="39">
        <v>1.5</v>
      </c>
      <c r="I15" s="39">
        <v>2.1</v>
      </c>
      <c r="J15" s="39">
        <v>3.1</v>
      </c>
      <c r="K15" s="39">
        <v>9.5</v>
      </c>
      <c r="L15" s="39">
        <v>0.2</v>
      </c>
      <c r="M15" s="39">
        <v>3.8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2:153" s="16" customFormat="1" ht="6" customHeight="1">
      <c r="B16" s="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2:13" s="16" customFormat="1" ht="3" customHeight="1"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2:13" s="2" customFormat="1" ht="6" customHeight="1"/>
    <row r="19" spans="2:13" s="2" customFormat="1" ht="12.75" customHeight="1">
      <c r="B19" s="51" t="s">
        <v>22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 s="2" customFormat="1" ht="12.75" customHeight="1">
      <c r="B20" s="46" t="s">
        <v>20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3" spans="2:13"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2:13"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13"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3"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13"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13"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2:13"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4:13"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4:13"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4:13"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4:13"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4:13"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4:13"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4:13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4:13"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4:13"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4:13"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4:13"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4:13">
      <c r="D44" s="12"/>
      <c r="E44" s="12"/>
      <c r="F44" s="12"/>
      <c r="G44" s="12"/>
      <c r="H44" s="12"/>
      <c r="I44" s="12"/>
      <c r="J44" s="12"/>
      <c r="K44" s="12"/>
      <c r="L44" s="12"/>
      <c r="M44" s="12"/>
    </row>
  </sheetData>
  <mergeCells count="7">
    <mergeCell ref="B19:M19"/>
    <mergeCell ref="B20:M20"/>
    <mergeCell ref="B1:M1"/>
    <mergeCell ref="C4:C5"/>
    <mergeCell ref="D4:K4"/>
    <mergeCell ref="L4:L5"/>
    <mergeCell ref="M4:M5"/>
  </mergeCells>
  <hyperlinks>
    <hyperlink ref="B20:E20" r:id="rId1" display="https://estatistica.madeira.gov.pt/" xr:uid="{46C8EC27-F0EC-461B-857A-F760638BBB7D}"/>
    <hyperlink ref="O3" location="Contents!A1" tooltip="(voltar ao índice)" display="(Back to contents)" xr:uid="{9D09364A-8A0F-4DB2-BC4F-A835C749A5D1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201-601D-4AE5-87AA-783C91E91897}">
  <sheetPr>
    <pageSetUpPr fitToPage="1"/>
  </sheetPr>
  <dimension ref="B1:EW42"/>
  <sheetViews>
    <sheetView showGridLines="0" zoomScaleNormal="100" workbookViewId="0">
      <selection activeCell="B1" sqref="B1:M1"/>
    </sheetView>
  </sheetViews>
  <sheetFormatPr defaultColWidth="7" defaultRowHeight="10"/>
  <cols>
    <col min="1" max="1" width="6.54296875" style="1" customWidth="1"/>
    <col min="2" max="13" width="11.1796875" style="1" customWidth="1"/>
    <col min="14" max="14" width="6.54296875" style="1" customWidth="1"/>
    <col min="15" max="15" width="14.08984375" style="1" bestFit="1" customWidth="1"/>
    <col min="16" max="16384" width="7" style="1"/>
  </cols>
  <sheetData>
    <row r="1" spans="2:153" s="15" customFormat="1" ht="18.75" customHeight="1">
      <c r="B1" s="47" t="str">
        <f>Contents!B8</f>
        <v>A.1.6 - Foreign Direct Investment (NUTS II) - Establishments - Portugal = 100 (index; annual)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2:153" s="15" customFormat="1" ht="15" customHeight="1">
      <c r="B2" s="19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P2" s="17"/>
      <c r="Q2" s="17"/>
      <c r="R2" s="1"/>
      <c r="S2" s="17"/>
      <c r="T2" s="17"/>
      <c r="U2" s="1"/>
      <c r="V2" s="17"/>
      <c r="W2" s="17"/>
      <c r="X2" s="1"/>
      <c r="Y2" s="17"/>
      <c r="Z2" s="17"/>
      <c r="AA2" s="1"/>
      <c r="AB2" s="17"/>
      <c r="AC2" s="17"/>
      <c r="AD2" s="1"/>
      <c r="AE2" s="17"/>
      <c r="AF2" s="17"/>
      <c r="AG2" s="1"/>
      <c r="AH2" s="17"/>
      <c r="AI2" s="17"/>
      <c r="AJ2" s="1"/>
      <c r="AK2" s="17"/>
      <c r="AL2" s="17"/>
      <c r="AM2" s="1"/>
      <c r="AN2" s="17"/>
      <c r="AO2" s="17"/>
      <c r="AP2" s="1"/>
      <c r="AQ2" s="17"/>
      <c r="AR2" s="17"/>
      <c r="AS2" s="1"/>
      <c r="AT2" s="17"/>
      <c r="AU2" s="17"/>
      <c r="AV2" s="1"/>
      <c r="AW2" s="17"/>
      <c r="AX2" s="17"/>
      <c r="AY2" s="1"/>
      <c r="AZ2" s="17"/>
      <c r="BA2" s="17"/>
      <c r="BB2" s="1"/>
      <c r="BC2" s="17"/>
      <c r="BD2" s="17"/>
      <c r="BE2" s="1"/>
      <c r="BF2" s="17"/>
      <c r="BG2" s="17"/>
      <c r="BH2" s="1"/>
      <c r="BI2" s="17"/>
      <c r="BJ2" s="17"/>
      <c r="BK2" s="1"/>
      <c r="BL2" s="17"/>
      <c r="BM2" s="17"/>
      <c r="BN2" s="1"/>
      <c r="BO2" s="17"/>
      <c r="BP2" s="17"/>
      <c r="BQ2" s="1"/>
      <c r="BR2" s="17"/>
      <c r="BS2" s="17"/>
      <c r="BT2" s="1"/>
      <c r="BU2" s="17"/>
      <c r="BV2" s="17"/>
      <c r="BW2" s="1"/>
      <c r="BX2" s="17"/>
      <c r="BY2" s="17"/>
      <c r="BZ2" s="1"/>
      <c r="CA2" s="17"/>
      <c r="CB2" s="17"/>
      <c r="CC2" s="1"/>
      <c r="CD2" s="17"/>
      <c r="CE2" s="17"/>
      <c r="CF2" s="1"/>
      <c r="CG2" s="17"/>
      <c r="CH2" s="17"/>
      <c r="CI2" s="1"/>
      <c r="CJ2" s="17"/>
      <c r="CK2" s="17"/>
      <c r="CL2" s="1"/>
      <c r="CM2" s="17"/>
      <c r="CN2" s="17"/>
      <c r="CO2" s="1"/>
      <c r="CP2" s="17"/>
      <c r="CQ2" s="17"/>
      <c r="CR2" s="1"/>
      <c r="CS2" s="17"/>
      <c r="CT2" s="17"/>
      <c r="CU2" s="1"/>
      <c r="CV2" s="17"/>
      <c r="CW2" s="17"/>
      <c r="CX2" s="1"/>
      <c r="CY2" s="17"/>
      <c r="CZ2" s="17"/>
      <c r="DA2" s="1"/>
      <c r="DB2" s="17"/>
      <c r="DC2" s="17"/>
      <c r="DD2" s="1"/>
      <c r="DE2" s="17"/>
      <c r="DF2" s="17"/>
      <c r="DG2" s="1"/>
      <c r="DH2" s="17"/>
      <c r="DI2" s="17"/>
      <c r="DJ2" s="1"/>
      <c r="DK2" s="17"/>
      <c r="DL2" s="17"/>
      <c r="DM2" s="1"/>
      <c r="DN2" s="17"/>
      <c r="DO2" s="17"/>
      <c r="DP2" s="1"/>
      <c r="DQ2" s="17"/>
      <c r="DR2" s="17"/>
      <c r="DS2" s="1"/>
      <c r="DT2" s="17"/>
      <c r="DU2" s="17"/>
      <c r="DV2" s="1"/>
      <c r="DW2" s="17"/>
      <c r="DX2" s="17"/>
      <c r="DY2" s="1"/>
      <c r="DZ2" s="17"/>
      <c r="EA2" s="17"/>
      <c r="EB2" s="1"/>
      <c r="EC2" s="17"/>
      <c r="ED2" s="17"/>
      <c r="EE2" s="1"/>
      <c r="EF2" s="17"/>
      <c r="EG2" s="17"/>
      <c r="EH2" s="1"/>
      <c r="EI2" s="17"/>
      <c r="EJ2" s="17"/>
      <c r="EK2" s="1"/>
      <c r="EL2" s="17"/>
      <c r="EM2" s="17"/>
    </row>
    <row r="3" spans="2:153" ht="15" customHeight="1">
      <c r="B3" s="18"/>
      <c r="D3" s="12"/>
      <c r="E3" s="28"/>
      <c r="F3" s="3"/>
      <c r="G3" s="3"/>
      <c r="H3" s="3"/>
      <c r="I3" s="3"/>
      <c r="J3" s="3"/>
      <c r="K3" s="3"/>
      <c r="L3" s="3"/>
      <c r="M3" s="41" t="s">
        <v>21</v>
      </c>
      <c r="N3" s="42"/>
      <c r="O3" s="9" t="s">
        <v>5</v>
      </c>
      <c r="P3" s="3"/>
      <c r="Q3" s="4"/>
      <c r="S3" s="3"/>
      <c r="T3" s="4"/>
      <c r="V3" s="3"/>
      <c r="W3" s="4"/>
      <c r="Y3" s="3"/>
      <c r="Z3" s="4"/>
      <c r="AB3" s="3"/>
      <c r="AC3" s="4"/>
      <c r="AE3" s="3"/>
      <c r="AF3" s="4"/>
      <c r="AH3" s="3"/>
      <c r="AI3" s="4"/>
      <c r="AK3" s="3"/>
      <c r="AL3" s="4"/>
      <c r="AN3" s="3"/>
      <c r="AO3" s="4"/>
      <c r="AQ3" s="3"/>
      <c r="AR3" s="4"/>
      <c r="AT3" s="3"/>
      <c r="AU3" s="4"/>
      <c r="AW3" s="3"/>
      <c r="AX3" s="4"/>
      <c r="AZ3" s="3"/>
      <c r="BA3" s="4"/>
      <c r="BC3" s="3"/>
      <c r="BD3" s="4"/>
      <c r="BF3" s="3"/>
      <c r="BG3" s="4"/>
      <c r="BI3" s="3"/>
      <c r="BJ3" s="4"/>
      <c r="BL3" s="3"/>
      <c r="BM3" s="4"/>
      <c r="BO3" s="3"/>
      <c r="BP3" s="4"/>
      <c r="BR3" s="3"/>
      <c r="BS3" s="4"/>
      <c r="BU3" s="3"/>
      <c r="BV3" s="4"/>
      <c r="BX3" s="3"/>
      <c r="BY3" s="4"/>
      <c r="CA3" s="3"/>
      <c r="CB3" s="4"/>
      <c r="CD3" s="3"/>
      <c r="CE3" s="4"/>
      <c r="CG3" s="3"/>
      <c r="CH3" s="4"/>
      <c r="CJ3" s="3"/>
      <c r="CK3" s="4"/>
      <c r="CM3" s="3"/>
      <c r="CN3" s="4"/>
      <c r="CP3" s="3"/>
      <c r="CQ3" s="4"/>
      <c r="CS3" s="3"/>
      <c r="CT3" s="4"/>
      <c r="CV3" s="3"/>
      <c r="CW3" s="4"/>
      <c r="CY3" s="3"/>
      <c r="CZ3" s="4"/>
      <c r="DB3" s="3"/>
      <c r="DC3" s="4"/>
      <c r="DE3" s="3"/>
      <c r="DF3" s="4"/>
      <c r="DH3" s="3"/>
      <c r="DI3" s="4"/>
      <c r="DK3" s="3"/>
      <c r="DL3" s="4"/>
      <c r="DN3" s="3"/>
      <c r="DO3" s="4"/>
      <c r="DQ3" s="3"/>
      <c r="DR3" s="4"/>
      <c r="DT3" s="3"/>
      <c r="DU3" s="4"/>
      <c r="DW3" s="3"/>
      <c r="DX3" s="4"/>
      <c r="DZ3" s="3"/>
      <c r="EA3" s="4"/>
      <c r="EC3" s="3"/>
      <c r="ED3" s="4"/>
      <c r="EF3" s="3"/>
      <c r="EG3" s="4"/>
      <c r="EI3" s="3"/>
      <c r="EJ3" s="4"/>
      <c r="EL3" s="3"/>
      <c r="EM3" s="4"/>
    </row>
    <row r="4" spans="2:153" s="19" customFormat="1" ht="16.5" customHeight="1">
      <c r="B4" s="29"/>
      <c r="C4" s="48" t="s">
        <v>6</v>
      </c>
      <c r="D4" s="48" t="s">
        <v>7</v>
      </c>
      <c r="E4" s="50"/>
      <c r="F4" s="50"/>
      <c r="G4" s="50"/>
      <c r="H4" s="50"/>
      <c r="I4" s="50"/>
      <c r="J4" s="50"/>
      <c r="K4" s="50"/>
      <c r="L4" s="48" t="s">
        <v>8</v>
      </c>
      <c r="M4" s="48" t="s">
        <v>9</v>
      </c>
    </row>
    <row r="5" spans="2:153" s="16" customFormat="1" ht="25.5" customHeight="1">
      <c r="B5" s="29"/>
      <c r="C5" s="49"/>
      <c r="D5" s="43" t="s">
        <v>10</v>
      </c>
      <c r="E5" s="43" t="s">
        <v>11</v>
      </c>
      <c r="F5" s="43" t="s">
        <v>12</v>
      </c>
      <c r="G5" s="43" t="s">
        <v>13</v>
      </c>
      <c r="H5" s="43" t="s">
        <v>14</v>
      </c>
      <c r="I5" s="43" t="s">
        <v>15</v>
      </c>
      <c r="J5" s="43" t="s">
        <v>16</v>
      </c>
      <c r="K5" s="43" t="s">
        <v>17</v>
      </c>
      <c r="L5" s="49"/>
      <c r="M5" s="49"/>
    </row>
    <row r="6" spans="2:153" s="16" customFormat="1" ht="6" customHeight="1">
      <c r="B6" s="5"/>
      <c r="C6" s="5"/>
      <c r="D6" s="6"/>
      <c r="E6" s="7"/>
      <c r="F6" s="7"/>
      <c r="G6" s="7"/>
      <c r="H6" s="7"/>
      <c r="I6" s="7"/>
      <c r="J6" s="7"/>
      <c r="K6" s="6"/>
      <c r="L6" s="6"/>
      <c r="M6" s="6"/>
    </row>
    <row r="7" spans="2:153" s="16" customFormat="1" ht="15" customHeight="1">
      <c r="B7" s="5">
        <v>2017</v>
      </c>
      <c r="C7" s="30">
        <v>100</v>
      </c>
      <c r="D7" s="30">
        <v>86.9</v>
      </c>
      <c r="E7" s="30">
        <v>15.2</v>
      </c>
      <c r="F7" s="30">
        <v>4.4000000000000004</v>
      </c>
      <c r="G7" s="30">
        <v>52.1</v>
      </c>
      <c r="H7" s="30">
        <v>2</v>
      </c>
      <c r="I7" s="30">
        <v>3.1</v>
      </c>
      <c r="J7" s="30">
        <v>2.5</v>
      </c>
      <c r="K7" s="30">
        <v>7.6</v>
      </c>
      <c r="L7" s="30">
        <v>0.3</v>
      </c>
      <c r="M7" s="30">
        <v>12.8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2:153" s="16" customFormat="1" ht="15" customHeight="1">
      <c r="B8" s="5">
        <v>2018</v>
      </c>
      <c r="C8" s="30">
        <v>100</v>
      </c>
      <c r="D8" s="30">
        <v>90.4</v>
      </c>
      <c r="E8" s="30">
        <v>16</v>
      </c>
      <c r="F8" s="30">
        <v>5.2</v>
      </c>
      <c r="G8" s="30">
        <v>52.6</v>
      </c>
      <c r="H8" s="30">
        <v>2.1</v>
      </c>
      <c r="I8" s="30">
        <v>3</v>
      </c>
      <c r="J8" s="30">
        <v>2.9</v>
      </c>
      <c r="K8" s="30">
        <v>8.6</v>
      </c>
      <c r="L8" s="30">
        <v>0.3</v>
      </c>
      <c r="M8" s="30">
        <v>9.1999999999999993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2:153" s="16" customFormat="1" ht="15" customHeight="1">
      <c r="B9" s="5">
        <v>2019</v>
      </c>
      <c r="C9" s="30">
        <v>100</v>
      </c>
      <c r="D9" s="30">
        <v>91.3</v>
      </c>
      <c r="E9" s="30">
        <v>15.3</v>
      </c>
      <c r="F9" s="30">
        <v>6.8</v>
      </c>
      <c r="G9" s="30">
        <v>52.9</v>
      </c>
      <c r="H9" s="30">
        <v>1.7</v>
      </c>
      <c r="I9" s="30">
        <v>2.8</v>
      </c>
      <c r="J9" s="30">
        <v>2.9</v>
      </c>
      <c r="K9" s="30">
        <v>8.9</v>
      </c>
      <c r="L9" s="30">
        <v>0.3</v>
      </c>
      <c r="M9" s="30">
        <v>8.3000000000000007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2:153" s="16" customFormat="1" ht="15" customHeight="1">
      <c r="B10" s="5">
        <v>2020</v>
      </c>
      <c r="C10" s="30">
        <v>100</v>
      </c>
      <c r="D10" s="30">
        <v>92.7</v>
      </c>
      <c r="E10" s="30">
        <v>16.899999999999999</v>
      </c>
      <c r="F10" s="30">
        <v>6.5</v>
      </c>
      <c r="G10" s="30">
        <v>52.9</v>
      </c>
      <c r="H10" s="30">
        <v>1.8</v>
      </c>
      <c r="I10" s="30">
        <v>2.4</v>
      </c>
      <c r="J10" s="30">
        <v>3.3</v>
      </c>
      <c r="K10" s="30">
        <v>8.9</v>
      </c>
      <c r="L10" s="30">
        <v>0.3</v>
      </c>
      <c r="M10" s="30">
        <v>6.9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2:153" s="16" customFormat="1" ht="15" customHeight="1">
      <c r="B11" s="5">
        <v>2021</v>
      </c>
      <c r="C11" s="30">
        <v>100</v>
      </c>
      <c r="D11" s="30">
        <v>93.4</v>
      </c>
      <c r="E11" s="30">
        <v>18.100000000000001</v>
      </c>
      <c r="F11" s="30">
        <v>6.4</v>
      </c>
      <c r="G11" s="30">
        <v>52.8</v>
      </c>
      <c r="H11" s="30">
        <v>1.7</v>
      </c>
      <c r="I11" s="30">
        <v>2.5</v>
      </c>
      <c r="J11" s="30">
        <v>3</v>
      </c>
      <c r="K11" s="30">
        <v>8.9</v>
      </c>
      <c r="L11" s="30">
        <v>0.3</v>
      </c>
      <c r="M11" s="30">
        <v>6.3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2:153" s="16" customFormat="1" ht="15" customHeight="1">
      <c r="B12" s="5">
        <v>2022</v>
      </c>
      <c r="C12" s="30">
        <v>100</v>
      </c>
      <c r="D12" s="30">
        <v>94.5</v>
      </c>
      <c r="E12" s="30">
        <v>18.3</v>
      </c>
      <c r="F12" s="30">
        <v>6.5</v>
      </c>
      <c r="G12" s="30">
        <v>52.7</v>
      </c>
      <c r="H12" s="30">
        <v>1.8</v>
      </c>
      <c r="I12" s="30">
        <v>2.4</v>
      </c>
      <c r="J12" s="30">
        <v>3.5</v>
      </c>
      <c r="K12" s="30">
        <v>9.3000000000000007</v>
      </c>
      <c r="L12" s="30">
        <v>0.3</v>
      </c>
      <c r="M12" s="30">
        <v>5.3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153" s="16" customFormat="1" ht="15" customHeight="1">
      <c r="B13" s="5">
        <v>2023</v>
      </c>
      <c r="C13" s="30">
        <v>100</v>
      </c>
      <c r="D13" s="30">
        <v>94.9</v>
      </c>
      <c r="E13" s="30">
        <v>17.5</v>
      </c>
      <c r="F13" s="30">
        <v>6.4</v>
      </c>
      <c r="G13" s="30">
        <v>53.7</v>
      </c>
      <c r="H13" s="30">
        <v>2</v>
      </c>
      <c r="I13" s="30">
        <v>2.6</v>
      </c>
      <c r="J13" s="30">
        <v>3.3</v>
      </c>
      <c r="K13" s="30">
        <v>9.4</v>
      </c>
      <c r="L13" s="30">
        <v>0.3</v>
      </c>
      <c r="M13" s="30">
        <v>4.8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2:153" s="16" customFormat="1" ht="15" customHeight="1">
      <c r="B14" s="5">
        <v>2024</v>
      </c>
      <c r="C14" s="30">
        <v>100</v>
      </c>
      <c r="D14" s="30">
        <v>95.2</v>
      </c>
      <c r="E14" s="30">
        <v>18.2</v>
      </c>
      <c r="F14" s="30">
        <v>6.6</v>
      </c>
      <c r="G14" s="30">
        <v>52.3</v>
      </c>
      <c r="H14" s="30">
        <v>2.2000000000000002</v>
      </c>
      <c r="I14" s="30">
        <v>2.5</v>
      </c>
      <c r="J14" s="30">
        <v>3.6</v>
      </c>
      <c r="K14" s="30">
        <v>9.8000000000000007</v>
      </c>
      <c r="L14" s="30">
        <v>0.3</v>
      </c>
      <c r="M14" s="30">
        <v>4.5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153" s="16" customFormat="1" ht="15" customHeight="1">
      <c r="B15" s="5">
        <v>2025</v>
      </c>
      <c r="C15" s="30">
        <v>100</v>
      </c>
      <c r="D15" s="30">
        <v>95.6</v>
      </c>
      <c r="E15" s="30">
        <v>17.399999999999999</v>
      </c>
      <c r="F15" s="30">
        <v>6.6</v>
      </c>
      <c r="G15" s="30">
        <v>53</v>
      </c>
      <c r="H15" s="30">
        <v>2.2999999999999998</v>
      </c>
      <c r="I15" s="30">
        <v>2.7</v>
      </c>
      <c r="J15" s="30">
        <v>3.5</v>
      </c>
      <c r="K15" s="30">
        <v>10.1</v>
      </c>
      <c r="L15" s="30">
        <v>0.3</v>
      </c>
      <c r="M15" s="30">
        <v>4.0999999999999996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2:153" s="16" customFormat="1" ht="6" customHeight="1">
      <c r="B16" s="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2:13" s="16" customFormat="1" ht="3" customHeight="1"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2:13" s="2" customFormat="1" ht="6" customHeight="1"/>
    <row r="19" spans="2:13" s="2" customFormat="1" ht="12.75" customHeight="1">
      <c r="B19" s="51" t="s">
        <v>22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2:13" s="2" customFormat="1" ht="12.75" customHeight="1">
      <c r="B20" s="46" t="s">
        <v>20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3" spans="2:13"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2:13"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13"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3"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13"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13"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3" spans="4:14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4:14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4:14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4:14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4:14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4:14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4:14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4:14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4:14"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4:14">
      <c r="D42" s="12"/>
      <c r="E42" s="12"/>
      <c r="F42" s="12"/>
      <c r="G42" s="12"/>
      <c r="H42" s="12"/>
      <c r="I42" s="12"/>
      <c r="J42" s="12"/>
      <c r="K42" s="12"/>
      <c r="L42" s="12"/>
      <c r="M42" s="12"/>
    </row>
  </sheetData>
  <mergeCells count="7">
    <mergeCell ref="B19:M19"/>
    <mergeCell ref="B20:M20"/>
    <mergeCell ref="B1:M1"/>
    <mergeCell ref="C4:C5"/>
    <mergeCell ref="D4:K4"/>
    <mergeCell ref="L4:L5"/>
    <mergeCell ref="M4:M5"/>
  </mergeCells>
  <hyperlinks>
    <hyperlink ref="B20:E20" r:id="rId1" display="https://estatistica.madeira.gov.pt/" xr:uid="{B9EFF949-6743-4FC7-B0FF-1C6E6FFD775D}"/>
    <hyperlink ref="O3" location="Contents!A1" tooltip="(voltar ao índice)" display="(Back to contents)" xr:uid="{B548898B-F728-4FC3-B082-5C024C87D1FE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Contents</vt:lpstr>
      <vt:lpstr>A.1.1</vt:lpstr>
      <vt:lpstr>A.1.2</vt:lpstr>
      <vt:lpstr>A.1.3</vt:lpstr>
      <vt:lpstr>A.1.4</vt:lpstr>
      <vt:lpstr>A.1.5</vt:lpstr>
      <vt:lpstr>A.1.6</vt:lpstr>
      <vt:lpstr>A.1.1!Área_de_Impressão</vt:lpstr>
      <vt:lpstr>A.1.2!Área_de_Impressão</vt:lpstr>
      <vt:lpstr>A.1.3!Área_de_Impressão</vt:lpstr>
      <vt:lpstr>A.1.4!Área_de_Impressão</vt:lpstr>
      <vt:lpstr>A.1.5!Área_de_Impressão</vt:lpstr>
      <vt:lpstr>A.1.6!Área_de_Impressão</vt:lpstr>
      <vt:lpstr>Contents!Área_de_Impressão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Celina Nunes</cp:lastModifiedBy>
  <cp:revision/>
  <cp:lastPrinted>2026-03-05T11:36:31Z</cp:lastPrinted>
  <dcterms:created xsi:type="dcterms:W3CDTF">2010-10-13T15:34:10Z</dcterms:created>
  <dcterms:modified xsi:type="dcterms:W3CDTF">2026-03-05T11:36:37Z</dcterms:modified>
  <cp:category/>
  <cp:contentStatus/>
</cp:coreProperties>
</file>