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4D03F042-3056-4E9B-9B0D-28718BB46467}" xr6:coauthVersionLast="47" xr6:coauthVersionMax="47" xr10:uidLastSave="{00000000-0000-0000-0000-000000000000}"/>
  <bookViews>
    <workbookView xWindow="-110" yWindow="-110" windowWidth="38620" windowHeight="21100" tabRatio="768" xr2:uid="{00000000-000D-0000-FFFF-FFFF00000000}"/>
  </bookViews>
  <sheets>
    <sheet name="Contents" sheetId="7" r:id="rId1"/>
    <sheet name="Conventional signs" sheetId="9" r:id="rId2"/>
    <sheet name="1.1" sheetId="12" r:id="rId3"/>
    <sheet name="1.2" sheetId="4" r:id="rId4"/>
    <sheet name="1.3" sheetId="11" r:id="rId5"/>
    <sheet name="1.4" sheetId="1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nnée">[1]Dialog!$H$20</definedName>
    <definedName name="Annex_III_TableIIIB_GNFR_Codes" localSheetId="2">#REF!</definedName>
    <definedName name="Annex_III_TableIIIB_GNFR_Codes" localSheetId="4">#REF!</definedName>
    <definedName name="Annex_III_TableIIIB_GNFR_Codes" localSheetId="5">#REF!</definedName>
    <definedName name="Annex_III_TableIIIB_GNFR_Codes">#REF!</definedName>
    <definedName name="_xlnm.Print_Area" localSheetId="2">'1.1'!$B$1:$J$30</definedName>
    <definedName name="_xlnm.Print_Area" localSheetId="3">'1.2'!$B$1:$D$15</definedName>
    <definedName name="_xlnm.Print_Area" localSheetId="4">'1.3'!$B$1:$D$23</definedName>
    <definedName name="_xlnm.Print_Area" localSheetId="5">'1.4'!$B$1:$D$22</definedName>
    <definedName name="_xlnm.Print_Area" localSheetId="0">Contents!$B$1:$B$7</definedName>
    <definedName name="_xlnm.Print_Area" localSheetId="1">'Conventional signs'!$B$1:$E$7</definedName>
    <definedName name="CRF_InventoryYear">[2]Sheet1!$C$6</definedName>
    <definedName name="CRF_Submission">[2]Sheet1!$C$30</definedName>
    <definedName name="euro" localSheetId="2">#REF!</definedName>
    <definedName name="euro" localSheetId="4">#REF!</definedName>
    <definedName name="euro" localSheetId="5">#REF!</definedName>
    <definedName name="euro">#REF!</definedName>
    <definedName name="fg" localSheetId="2">#REF!</definedName>
    <definedName name="fg" localSheetId="4">#REF!</definedName>
    <definedName name="fg" localSheetId="5">#REF!</definedName>
    <definedName name="fg">#REF!</definedName>
    <definedName name="FID_1">[3]AGR_Fuels!$A$2</definedName>
    <definedName name="gg" localSheetId="2">#REF!</definedName>
    <definedName name="gg" localSheetId="4">#REF!</definedName>
    <definedName name="gg" localSheetId="5">#REF!</definedName>
    <definedName name="gg">#REF!</definedName>
    <definedName name="HighwayShapeLength" localSheetId="2">#REF!</definedName>
    <definedName name="HighwayShapeLength" localSheetId="4">#REF!</definedName>
    <definedName name="HighwayShapeLength" localSheetId="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7" l="1" a="1"/>
  <c r="B7" i="7" s="1"/>
  <c r="B6" i="7" a="1"/>
  <c r="B6" i="7" s="1"/>
  <c r="B5" i="7" a="1"/>
  <c r="B5" i="7" s="1"/>
  <c r="B4" i="7" a="1"/>
  <c r="B4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<sst xmlns="http://schemas.openxmlformats.org/spreadsheetml/2006/main" count="125" uniqueCount="56">
  <si>
    <t>x</t>
  </si>
  <si>
    <t>%</t>
  </si>
  <si>
    <t>…</t>
  </si>
  <si>
    <t>M</t>
  </si>
  <si>
    <t>-</t>
  </si>
  <si>
    <t>Po</t>
  </si>
  <si>
    <t>Conventional signs</t>
  </si>
  <si>
    <t>Conventional Signs</t>
  </si>
  <si>
    <t>Not available</t>
  </si>
  <si>
    <t>Percentage</t>
  </si>
  <si>
    <t>Series break</t>
  </si>
  <si>
    <t>Confidential value</t>
  </si>
  <si>
    <t>Provisory value</t>
  </si>
  <si>
    <t>(Back to contents)</t>
  </si>
  <si>
    <t>Year</t>
  </si>
  <si>
    <t xml:space="preserve">Enterprises </t>
  </si>
  <si>
    <t>Employed
persons</t>
  </si>
  <si>
    <t>Business services to enterprises</t>
  </si>
  <si>
    <t>Turnover</t>
  </si>
  <si>
    <t>Gross Value Added at market prices (GVAmp)</t>
  </si>
  <si>
    <t>Personnel expenses</t>
  </si>
  <si>
    <r>
      <t>Source</t>
    </r>
    <r>
      <rPr>
        <sz val="7"/>
        <rFont val="Arial"/>
        <family val="2"/>
      </rPr>
      <t>: INE/DREM, Survey of Business Services to Enterprises and Integrated Business Account System (IBAS).</t>
    </r>
  </si>
  <si>
    <t>Computing services</t>
  </si>
  <si>
    <t>Legal activities</t>
  </si>
  <si>
    <t>Accounting, auditing and consulting activities</t>
  </si>
  <si>
    <t>Architecture, engineering activities and related technical consulting</t>
  </si>
  <si>
    <t>Technical testing and analyses services</t>
  </si>
  <si>
    <t>Advertising</t>
  </si>
  <si>
    <t>Market research and public opinion polling activities</t>
  </si>
  <si>
    <t>Employment activities</t>
  </si>
  <si>
    <t>Unit: No.</t>
  </si>
  <si>
    <t>F</t>
  </si>
  <si>
    <r>
      <rPr>
        <b/>
        <sz val="7"/>
        <rFont val="Arial"/>
        <family val="2"/>
      </rPr>
      <t>Notes</t>
    </r>
    <r>
      <rPr>
        <sz val="7"/>
        <rFont val="Arial"/>
        <family val="2"/>
      </rPr>
      <t>:</t>
    </r>
  </si>
  <si>
    <t>Business services to enterprises' comprises the following activities: Computing services; Accounting, auditing and consulting activities; Market research and public opinion polling activities; Architecture, engineering activities and related technical consulting; Advertising; Employment activities; Technical testing and analyses services; Legal activities.</t>
  </si>
  <si>
    <t>Turnover by person employed in business services to enterprises  (thousands euros)</t>
  </si>
  <si>
    <t>Personnel costs by person employed in business services to enterprises (thousands euros)</t>
  </si>
  <si>
    <t>Proportion of female employment in business services to enterprises (%)</t>
  </si>
  <si>
    <t>No.</t>
  </si>
  <si>
    <t>thousand euros</t>
  </si>
  <si>
    <t>Gross Operating Surplus</t>
  </si>
  <si>
    <t>1.1 - Main economic indicators, according to the company's main activity</t>
  </si>
  <si>
    <t>TOTAL</t>
  </si>
  <si>
    <t>Sector of economic activity</t>
  </si>
  <si>
    <t>Change rate (%)</t>
  </si>
  <si>
    <t>1.2 - Indicators for companies with "Services provided to companies" activities</t>
  </si>
  <si>
    <t>Total (MF)</t>
  </si>
  <si>
    <t>Sector of economic activity / Sex</t>
  </si>
  <si>
    <t>(Voltar ao índice)</t>
  </si>
  <si>
    <t>Total</t>
  </si>
  <si>
    <t>Unit: thousand euros</t>
  </si>
  <si>
    <t>1.4 - Turnover of Companies with "Business Services" activities</t>
  </si>
  <si>
    <t>1.3 - Number of People Employed in Companies with "Business Services" activities</t>
  </si>
  <si>
    <t>BUSINESS SERVICES TO ENTERPRISES - 2024</t>
  </si>
  <si>
    <t>2024 / 2023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</si>
  <si>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Data presented according to the data series of the Integrated Business Account System 2023 (Definitive) and 2024 (Definitive).</t>
    </r>
  </si>
  <si>
    <t>Data presented according to the data series of the Integrated Business Account System 2023 (Definitive) and 2024 (Definitive).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</si>
</sst>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\ \ "/>
    <numFmt numFmtId="166" formatCode="###.0\ ###\ ###"/>
    <numFmt numFmtId="167" formatCode="_(* #,##0.00_);_(* \(#,##0.00\);_(* &quot;-&quot;??_);_(@_)"/>
    <numFmt numFmtId="168" formatCode="_-* #,##0.00\ [$€-1]_-;\-* #,##0.00\ [$€-1]_-;_-* &quot;-&quot;??\ [$€-1]_-"/>
    <numFmt numFmtId="169" formatCode="0_)"/>
    <numFmt numFmtId="170" formatCode="_-* #,##0.00\ _P_t_s_-;\-* #,##0.00\ _P_t_s_-;_-* &quot;-&quot;??\ _P_t_s_-;_-@_-"/>
    <numFmt numFmtId="171" formatCode="###\ ###\ ###"/>
    <numFmt numFmtId="172" formatCode="0.0"/>
    <numFmt numFmtId="173" formatCode="###.#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10"/>
      <name val="MS Sans Serif"/>
      <family val="2"/>
    </font>
    <font>
      <b/>
      <sz val="7"/>
      <name val="Verdana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NewCenturySchlbk"/>
      <family val="1"/>
    </font>
    <font>
      <sz val="9"/>
      <name val="UniversCondLight"/>
    </font>
    <font>
      <b/>
      <sz val="16"/>
      <name val="Times New Roman"/>
      <family val="1"/>
    </font>
    <font>
      <sz val="14"/>
      <name val="ZapfHumnst BT"/>
    </font>
    <font>
      <b/>
      <sz val="7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name val="Times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8"/>
      <color rgb="FF566471"/>
      <name val="Tahoma"/>
      <family val="2"/>
    </font>
    <font>
      <sz val="9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12B5B"/>
      </bottom>
      <diagonal/>
    </border>
  </borders>
  <cellStyleXfs count="92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4" borderId="3">
      <alignment horizontal="center" vertical="center"/>
    </xf>
    <xf numFmtId="0" fontId="8" fillId="0" borderId="4" applyNumberFormat="0" applyBorder="0" applyProtection="0">
      <alignment horizontal="center"/>
    </xf>
    <xf numFmtId="164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Fill="0" applyBorder="0" applyProtection="0"/>
    <xf numFmtId="168" fontId="7" fillId="0" borderId="0" applyFont="0" applyFill="0" applyBorder="0" applyAlignment="0" applyProtection="0"/>
    <xf numFmtId="0" fontId="12" fillId="0" borderId="0" applyFont="0" applyAlignment="0">
      <alignment vertical="center"/>
    </xf>
    <xf numFmtId="169" fontId="13" fillId="0" borderId="5" applyNumberFormat="0" applyFont="0" applyFill="0" applyAlignment="0" applyProtection="0"/>
    <xf numFmtId="169" fontId="13" fillId="0" borderId="6" applyNumberFormat="0" applyFont="0" applyFill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8" fillId="5" borderId="3" applyNumberFormat="0" applyBorder="0" applyProtection="0">
      <alignment horizontal="center"/>
    </xf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 applyNumberFormat="0" applyFill="0" applyProtection="0"/>
    <xf numFmtId="0" fontId="11" fillId="0" borderId="0" applyNumberFormat="0"/>
    <xf numFmtId="0" fontId="8" fillId="0" borderId="0" applyNumberFormat="0" applyFill="0" applyBorder="0" applyProtection="0">
      <alignment horizontal="left"/>
    </xf>
    <xf numFmtId="0" fontId="8" fillId="0" borderId="7" applyBorder="0">
      <alignment horizontal="left"/>
    </xf>
    <xf numFmtId="169" fontId="15" fillId="0" borderId="0" applyNumberFormat="0" applyFont="0" applyFill="0" applyAlignment="0" applyProtection="0"/>
    <xf numFmtId="0" fontId="5" fillId="0" borderId="0"/>
    <xf numFmtId="0" fontId="20" fillId="0" borderId="0"/>
    <xf numFmtId="0" fontId="7" fillId="0" borderId="0"/>
    <xf numFmtId="0" fontId="5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4" borderId="0" applyNumberFormat="0" applyBorder="0" applyAlignment="0" applyProtection="0"/>
    <xf numFmtId="0" fontId="23" fillId="8" borderId="0" applyNumberFormat="0" applyBorder="0" applyAlignment="0" applyProtection="0"/>
    <xf numFmtId="0" fontId="8" fillId="0" borderId="4" applyNumberFormat="0" applyBorder="0" applyProtection="0">
      <alignment horizontal="center"/>
    </xf>
    <xf numFmtId="0" fontId="24" fillId="25" borderId="13" applyNumberFormat="0" applyAlignment="0" applyProtection="0"/>
    <xf numFmtId="0" fontId="25" fillId="26" borderId="14" applyNumberFormat="0" applyAlignment="0" applyProtection="0"/>
    <xf numFmtId="0" fontId="9" fillId="0" borderId="0">
      <alignment vertical="top"/>
    </xf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13" applyNumberFormat="0" applyAlignment="0" applyProtection="0"/>
    <xf numFmtId="0" fontId="32" fillId="0" borderId="18" applyNumberFormat="0" applyFill="0" applyAlignment="0" applyProtection="0"/>
    <xf numFmtId="0" fontId="33" fillId="27" borderId="0" applyNumberFormat="0" applyBorder="0" applyAlignment="0" applyProtection="0"/>
    <xf numFmtId="0" fontId="5" fillId="0" borderId="0"/>
    <xf numFmtId="0" fontId="1" fillId="6" borderId="9" applyNumberFormat="0" applyFont="0" applyAlignment="0" applyProtection="0"/>
    <xf numFmtId="0" fontId="7" fillId="28" borderId="19" applyNumberFormat="0" applyFont="0" applyAlignment="0" applyProtection="0"/>
    <xf numFmtId="0" fontId="34" fillId="25" borderId="20" applyNumberFormat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2" fillId="0" borderId="0" xfId="1"/>
    <xf numFmtId="1" fontId="2" fillId="0" borderId="0" xfId="1" applyNumberFormat="1"/>
    <xf numFmtId="0" fontId="4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8" xfId="1" applyFont="1" applyBorder="1"/>
    <xf numFmtId="0" fontId="7" fillId="0" borderId="0" xfId="1" applyFont="1"/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17" fillId="0" borderId="0" xfId="1" applyFont="1" applyAlignment="1">
      <alignment vertical="center"/>
    </xf>
    <xf numFmtId="0" fontId="17" fillId="2" borderId="0" xfId="1" applyFont="1" applyFill="1" applyAlignment="1">
      <alignment vertical="center"/>
    </xf>
    <xf numFmtId="0" fontId="3" fillId="0" borderId="0" xfId="2" applyAlignment="1" applyProtection="1"/>
    <xf numFmtId="0" fontId="21" fillId="3" borderId="0" xfId="41" applyFont="1" applyFill="1"/>
    <xf numFmtId="0" fontId="7" fillId="3" borderId="0" xfId="41" applyFont="1" applyFill="1" applyAlignment="1">
      <alignment horizontal="center"/>
    </xf>
    <xf numFmtId="0" fontId="7" fillId="3" borderId="0" xfId="41" quotePrefix="1" applyFont="1" applyFill="1" applyAlignment="1">
      <alignment horizontal="center"/>
    </xf>
    <xf numFmtId="0" fontId="7" fillId="3" borderId="0" xfId="41" applyFont="1" applyFill="1"/>
    <xf numFmtId="0" fontId="7" fillId="3" borderId="0" xfId="41" applyFont="1" applyFill="1" applyAlignment="1">
      <alignment horizontal="left" vertical="center"/>
    </xf>
    <xf numFmtId="0" fontId="17" fillId="29" borderId="0" xfId="23" applyFont="1" applyFill="1"/>
    <xf numFmtId="0" fontId="38" fillId="2" borderId="2" xfId="1" applyFont="1" applyFill="1" applyBorder="1" applyAlignment="1">
      <alignment horizontal="left" vertical="center" wrapText="1"/>
    </xf>
    <xf numFmtId="0" fontId="38" fillId="2" borderId="2" xfId="1" applyFont="1" applyFill="1" applyBorder="1" applyAlignment="1">
      <alignment horizontal="center" vertical="center" wrapText="1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9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39" fillId="0" borderId="0" xfId="1" applyFont="1" applyAlignment="1">
      <alignment horizontal="left" vertical="center" indent="1"/>
    </xf>
    <xf numFmtId="0" fontId="40" fillId="0" borderId="0" xfId="1" applyFont="1" applyAlignment="1">
      <alignment vertical="center"/>
    </xf>
    <xf numFmtId="165" fontId="39" fillId="0" borderId="0" xfId="1" applyNumberFormat="1" applyFont="1" applyAlignment="1" applyProtection="1">
      <alignment horizontal="right" vertical="center"/>
      <protection locked="0"/>
    </xf>
    <xf numFmtId="0" fontId="42" fillId="0" borderId="0" xfId="2" applyFont="1" applyAlignment="1" applyProtection="1"/>
    <xf numFmtId="0" fontId="39" fillId="0" borderId="0" xfId="1" applyFont="1"/>
    <xf numFmtId="171" fontId="39" fillId="0" borderId="0" xfId="4" applyNumberFormat="1" applyFont="1" applyAlignment="1">
      <alignment horizontal="right" vertical="center"/>
    </xf>
    <xf numFmtId="0" fontId="39" fillId="2" borderId="0" xfId="1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43" fillId="0" borderId="0" xfId="0" applyFont="1"/>
    <xf numFmtId="0" fontId="3" fillId="3" borderId="0" xfId="2" applyFill="1" applyAlignment="1" applyProtection="1"/>
    <xf numFmtId="172" fontId="39" fillId="0" borderId="0" xfId="1" applyNumberFormat="1" applyFont="1"/>
    <xf numFmtId="166" fontId="7" fillId="0" borderId="0" xfId="1" applyNumberFormat="1" applyFont="1"/>
    <xf numFmtId="0" fontId="39" fillId="0" borderId="0" xfId="1" applyFont="1" applyAlignment="1">
      <alignment horizontal="center" vertical="center"/>
    </xf>
    <xf numFmtId="0" fontId="38" fillId="2" borderId="22" xfId="1" applyFont="1" applyFill="1" applyBorder="1" applyAlignment="1" applyProtection="1">
      <alignment horizontal="center" vertical="center" wrapText="1"/>
      <protection locked="0"/>
    </xf>
    <xf numFmtId="0" fontId="38" fillId="2" borderId="21" xfId="1" applyFont="1" applyFill="1" applyBorder="1" applyAlignment="1" applyProtection="1">
      <alignment horizontal="center" vertical="center" wrapText="1"/>
      <protection locked="0"/>
    </xf>
    <xf numFmtId="0" fontId="38" fillId="2" borderId="23" xfId="1" applyFont="1" applyFill="1" applyBorder="1" applyAlignment="1" applyProtection="1">
      <alignment horizontal="center" vertical="center" wrapText="1"/>
      <protection locked="0"/>
    </xf>
    <xf numFmtId="0" fontId="42" fillId="3" borderId="0" xfId="91" applyFont="1" applyFill="1" applyAlignment="1" applyProtection="1"/>
    <xf numFmtId="0" fontId="16" fillId="0" borderId="0" xfId="1" applyFont="1" applyAlignment="1">
      <alignment horizontal="left" vertical="center" wrapText="1"/>
    </xf>
    <xf numFmtId="0" fontId="17" fillId="0" borderId="0" xfId="3" applyFont="1" applyAlignment="1">
      <alignment horizontal="justify" vertical="top" wrapText="1"/>
    </xf>
    <xf numFmtId="0" fontId="39" fillId="0" borderId="0" xfId="3" applyFont="1" applyAlignment="1">
      <alignment horizontal="justify" vertical="top" wrapText="1"/>
    </xf>
    <xf numFmtId="0" fontId="39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171" fontId="40" fillId="3" borderId="0" xfId="5" applyNumberFormat="1" applyFont="1" applyFill="1" applyAlignment="1">
      <alignment horizontal="right" vertical="center"/>
    </xf>
    <xf numFmtId="171" fontId="39" fillId="3" borderId="0" xfId="5" applyNumberFormat="1" applyFont="1" applyFill="1" applyAlignment="1">
      <alignment horizontal="right" vertical="center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vertical="center" wrapText="1"/>
    </xf>
    <xf numFmtId="0" fontId="39" fillId="0" borderId="25" xfId="1" applyFont="1" applyBorder="1" applyAlignment="1">
      <alignment horizontal="center" vertical="center"/>
    </xf>
    <xf numFmtId="171" fontId="39" fillId="3" borderId="25" xfId="4" applyNumberFormat="1" applyFont="1" applyFill="1" applyBorder="1" applyAlignment="1">
      <alignment horizontal="right" vertical="center"/>
    </xf>
    <xf numFmtId="0" fontId="39" fillId="0" borderId="26" xfId="1" applyFont="1" applyBorder="1" applyAlignment="1">
      <alignment horizontal="center" vertical="center"/>
    </xf>
    <xf numFmtId="171" fontId="39" fillId="3" borderId="26" xfId="4" applyNumberFormat="1" applyFont="1" applyFill="1" applyBorder="1" applyAlignment="1">
      <alignment horizontal="right" vertical="center"/>
    </xf>
    <xf numFmtId="171" fontId="39" fillId="0" borderId="25" xfId="4" applyNumberFormat="1" applyFont="1" applyBorder="1" applyAlignment="1">
      <alignment horizontal="right" vertical="center"/>
    </xf>
    <xf numFmtId="171" fontId="39" fillId="0" borderId="26" xfId="4" applyNumberFormat="1" applyFont="1" applyBorder="1" applyAlignment="1">
      <alignment horizontal="right" vertical="center"/>
    </xf>
    <xf numFmtId="0" fontId="2" fillId="0" borderId="0" xfId="1" applyAlignment="1">
      <alignment vertical="center"/>
    </xf>
    <xf numFmtId="171" fontId="40" fillId="3" borderId="0" xfId="4" applyNumberFormat="1" applyFont="1" applyFill="1" applyAlignment="1">
      <alignment horizontal="right" vertical="center"/>
    </xf>
    <xf numFmtId="0" fontId="40" fillId="0" borderId="0" xfId="1" applyFont="1" applyAlignment="1">
      <alignment horizontal="left" vertical="center" indent="1"/>
    </xf>
    <xf numFmtId="0" fontId="39" fillId="0" borderId="0" xfId="1" applyFont="1" applyAlignment="1">
      <alignment horizontal="left" vertical="center" indent="2"/>
    </xf>
    <xf numFmtId="0" fontId="39" fillId="0" borderId="26" xfId="1" applyFont="1" applyBorder="1" applyAlignment="1">
      <alignment horizontal="left" vertical="center" indent="2"/>
    </xf>
    <xf numFmtId="171" fontId="39" fillId="3" borderId="26" xfId="5" applyNumberFormat="1" applyFont="1" applyFill="1" applyBorder="1" applyAlignment="1">
      <alignment horizontal="right" vertical="center"/>
    </xf>
    <xf numFmtId="172" fontId="39" fillId="0" borderId="25" xfId="1" applyNumberFormat="1" applyFont="1" applyBorder="1" applyAlignment="1">
      <alignment horizontal="right" vertical="center"/>
    </xf>
    <xf numFmtId="0" fontId="17" fillId="0" borderId="0" xfId="3" applyFont="1" applyAlignment="1">
      <alignment horizontal="left" vertical="center" wrapText="1"/>
    </xf>
    <xf numFmtId="0" fontId="41" fillId="0" borderId="0" xfId="1" applyFont="1" applyAlignment="1">
      <alignment horizontal="center" vertical="center"/>
    </xf>
    <xf numFmtId="0" fontId="17" fillId="0" borderId="0" xfId="3" quotePrefix="1" applyFont="1" applyAlignment="1">
      <alignment horizontal="left" vertical="center" wrapText="1"/>
    </xf>
    <xf numFmtId="173" fontId="39" fillId="3" borderId="0" xfId="5" applyNumberFormat="1" applyFont="1" applyFill="1" applyAlignment="1">
      <alignment horizontal="right" vertical="center"/>
    </xf>
    <xf numFmtId="0" fontId="39" fillId="0" borderId="0" xfId="1" applyFont="1" applyAlignment="1">
      <alignment horizontal="left"/>
    </xf>
    <xf numFmtId="0" fontId="21" fillId="0" borderId="0" xfId="41" applyFont="1"/>
    <xf numFmtId="0" fontId="19" fillId="0" borderId="0" xfId="40" applyFont="1" applyAlignment="1">
      <alignment horizontal="left" vertical="center" wrapText="1"/>
    </xf>
    <xf numFmtId="0" fontId="39" fillId="3" borderId="0" xfId="41" applyFont="1" applyFill="1" applyAlignment="1">
      <alignment horizontal="center"/>
    </xf>
    <xf numFmtId="0" fontId="39" fillId="3" borderId="0" xfId="41" quotePrefix="1" applyFont="1" applyFill="1" applyAlignment="1">
      <alignment horizontal="center"/>
    </xf>
    <xf numFmtId="0" fontId="39" fillId="3" borderId="0" xfId="41" applyFont="1" applyFill="1"/>
    <xf numFmtId="0" fontId="39" fillId="3" borderId="0" xfId="41" applyFont="1" applyFill="1" applyAlignment="1">
      <alignment horizontal="left"/>
    </xf>
    <xf numFmtId="0" fontId="2" fillId="3" borderId="0" xfId="41" applyFont="1" applyFill="1" applyAlignment="1">
      <alignment horizontal="left"/>
    </xf>
    <xf numFmtId="0" fontId="7" fillId="3" borderId="0" xfId="41" applyFont="1" applyFill="1" applyAlignment="1">
      <alignment horizontal="left"/>
    </xf>
    <xf numFmtId="0" fontId="19" fillId="2" borderId="10" xfId="40" applyFont="1" applyFill="1" applyBorder="1" applyAlignment="1">
      <alignment horizontal="left" vertical="center" wrapText="1"/>
    </xf>
    <xf numFmtId="0" fontId="19" fillId="2" borderId="11" xfId="40" applyFont="1" applyFill="1" applyBorder="1" applyAlignment="1">
      <alignment horizontal="left" vertical="center" wrapText="1"/>
    </xf>
    <xf numFmtId="0" fontId="19" fillId="2" borderId="12" xfId="40" applyFont="1" applyFill="1" applyBorder="1" applyAlignment="1">
      <alignment horizontal="left" vertical="center" wrapText="1"/>
    </xf>
    <xf numFmtId="0" fontId="44" fillId="0" borderId="25" xfId="1" applyFont="1" applyBorder="1" applyAlignment="1">
      <alignment horizontal="left" vertical="center"/>
    </xf>
    <xf numFmtId="0" fontId="44" fillId="0" borderId="26" xfId="1" applyFont="1" applyBorder="1" applyAlignment="1">
      <alignment horizontal="left" vertical="center"/>
    </xf>
    <xf numFmtId="0" fontId="44" fillId="0" borderId="0" xfId="1" applyFont="1" applyAlignment="1">
      <alignment horizontal="left" vertical="center"/>
    </xf>
    <xf numFmtId="0" fontId="38" fillId="2" borderId="2" xfId="1" applyFont="1" applyFill="1" applyBorder="1" applyAlignment="1">
      <alignment horizontal="center" vertical="center" wrapText="1"/>
    </xf>
    <xf numFmtId="0" fontId="38" fillId="2" borderId="24" xfId="1" applyFont="1" applyFill="1" applyBorder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38" fillId="2" borderId="0" xfId="1" applyFont="1" applyFill="1" applyAlignment="1" applyProtection="1">
      <alignment horizontal="center" vertical="center" wrapText="1"/>
      <protection locked="0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8" fillId="2" borderId="2" xfId="1" applyFont="1" applyFill="1" applyBorder="1" applyAlignment="1" applyProtection="1">
      <alignment horizontal="center" vertical="center"/>
      <protection locked="0"/>
    </xf>
    <xf numFmtId="0" fontId="16" fillId="0" borderId="0" xfId="1" applyFont="1" applyAlignment="1">
      <alignment horizontal="left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/>
    </xf>
    <xf numFmtId="0" fontId="41" fillId="0" borderId="0" xfId="1" applyFont="1" applyAlignment="1">
      <alignment horizontal="center" vertical="center"/>
    </xf>
    <xf numFmtId="0" fontId="17" fillId="0" borderId="0" xfId="3" quotePrefix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</cellXfs>
  <cellStyles count="92">
    <cellStyle name="%" xfId="6" xr:uid="{00000000-0005-0000-0000-000000000000}"/>
    <cellStyle name="% 2" xfId="42" xr:uid="{00000000-0005-0000-0000-000001000000}"/>
    <cellStyle name="% 3" xfId="7" xr:uid="{00000000-0005-0000-0000-000002000000}"/>
    <cellStyle name="% 3 2" xfId="43" xr:uid="{00000000-0005-0000-0000-000003000000}"/>
    <cellStyle name="20% - Accent1" xfId="44" xr:uid="{00000000-0005-0000-0000-000004000000}"/>
    <cellStyle name="20% - Accent2" xfId="45" xr:uid="{00000000-0005-0000-0000-000005000000}"/>
    <cellStyle name="20% - Accent3" xfId="46" xr:uid="{00000000-0005-0000-0000-000006000000}"/>
    <cellStyle name="20% - Accent4" xfId="47" xr:uid="{00000000-0005-0000-0000-000007000000}"/>
    <cellStyle name="20% - Accent5" xfId="48" xr:uid="{00000000-0005-0000-0000-000008000000}"/>
    <cellStyle name="20% - Accent6" xfId="49" xr:uid="{00000000-0005-0000-0000-000009000000}"/>
    <cellStyle name="40% - Accent1" xfId="50" xr:uid="{00000000-0005-0000-0000-00000A000000}"/>
    <cellStyle name="40% - Accent2" xfId="51" xr:uid="{00000000-0005-0000-0000-00000B000000}"/>
    <cellStyle name="40% - Accent3" xfId="52" xr:uid="{00000000-0005-0000-0000-00000C000000}"/>
    <cellStyle name="40% - Accent4" xfId="53" xr:uid="{00000000-0005-0000-0000-00000D000000}"/>
    <cellStyle name="40% - Accent5" xfId="54" xr:uid="{00000000-0005-0000-0000-00000E000000}"/>
    <cellStyle name="40% - Accent6" xfId="55" xr:uid="{00000000-0005-0000-0000-00000F000000}"/>
    <cellStyle name="60% - Accent1" xfId="56" xr:uid="{00000000-0005-0000-0000-000010000000}"/>
    <cellStyle name="60% - Accent2" xfId="57" xr:uid="{00000000-0005-0000-0000-000011000000}"/>
    <cellStyle name="60% - Accent3" xfId="58" xr:uid="{00000000-0005-0000-0000-000012000000}"/>
    <cellStyle name="60% - Accent4" xfId="59" xr:uid="{00000000-0005-0000-0000-000013000000}"/>
    <cellStyle name="60% - Accent5" xfId="60" xr:uid="{00000000-0005-0000-0000-000014000000}"/>
    <cellStyle name="60% - Accent6" xfId="61" xr:uid="{00000000-0005-0000-0000-000015000000}"/>
    <cellStyle name="aaa" xfId="8" xr:uid="{00000000-0005-0000-0000-000016000000}"/>
    <cellStyle name="Accent1" xfId="62" xr:uid="{00000000-0005-0000-0000-000017000000}"/>
    <cellStyle name="Accent2" xfId="63" xr:uid="{00000000-0005-0000-0000-000018000000}"/>
    <cellStyle name="Accent3" xfId="64" xr:uid="{00000000-0005-0000-0000-000019000000}"/>
    <cellStyle name="Accent4" xfId="65" xr:uid="{00000000-0005-0000-0000-00001A000000}"/>
    <cellStyle name="Accent5" xfId="66" xr:uid="{00000000-0005-0000-0000-00001B000000}"/>
    <cellStyle name="Accent6" xfId="67" xr:uid="{00000000-0005-0000-0000-00001C000000}"/>
    <cellStyle name="Bad" xfId="68" xr:uid="{00000000-0005-0000-0000-00001D000000}"/>
    <cellStyle name="CABECALHO" xfId="9" xr:uid="{00000000-0005-0000-0000-00001E000000}"/>
    <cellStyle name="CABECALHO 2" xfId="69" xr:uid="{00000000-0005-0000-0000-00001F000000}"/>
    <cellStyle name="Calculation" xfId="70" xr:uid="{00000000-0005-0000-0000-000020000000}"/>
    <cellStyle name="Check Cell" xfId="71" xr:uid="{00000000-0005-0000-0000-000021000000}"/>
    <cellStyle name="Comma 2" xfId="10" xr:uid="{00000000-0005-0000-0000-000022000000}"/>
    <cellStyle name="Comma 2 2" xfId="11" xr:uid="{00000000-0005-0000-0000-000023000000}"/>
    <cellStyle name="Comma 3" xfId="12" xr:uid="{00000000-0005-0000-0000-000024000000}"/>
    <cellStyle name="Comma 4" xfId="13" xr:uid="{00000000-0005-0000-0000-000025000000}"/>
    <cellStyle name="Comma 5" xfId="14" xr:uid="{00000000-0005-0000-0000-000026000000}"/>
    <cellStyle name="DADOS" xfId="15" xr:uid="{00000000-0005-0000-0000-000028000000}"/>
    <cellStyle name="Estilo 1" xfId="72" xr:uid="{00000000-0005-0000-0000-000029000000}"/>
    <cellStyle name="Euro" xfId="16" xr:uid="{00000000-0005-0000-0000-00002A000000}"/>
    <cellStyle name="Explanatory Text" xfId="73" xr:uid="{00000000-0005-0000-0000-00002B000000}"/>
    <cellStyle name="franja" xfId="17" xr:uid="{00000000-0005-0000-0000-00002C000000}"/>
    <cellStyle name="Good" xfId="74" xr:uid="{00000000-0005-0000-0000-00002D000000}"/>
    <cellStyle name="Heading 1" xfId="75" xr:uid="{00000000-0005-0000-0000-00002E000000}"/>
    <cellStyle name="Heading 2" xfId="76" xr:uid="{00000000-0005-0000-0000-00002F000000}"/>
    <cellStyle name="Heading 3" xfId="77" xr:uid="{00000000-0005-0000-0000-000030000000}"/>
    <cellStyle name="Heading 4" xfId="78" xr:uid="{00000000-0005-0000-0000-000031000000}"/>
    <cellStyle name="Hiperligação" xfId="2" builtinId="8"/>
    <cellStyle name="Hiperligação 2" xfId="91" xr:uid="{00000000-0005-0000-0000-000033000000}"/>
    <cellStyle name="Input" xfId="79" xr:uid="{00000000-0005-0000-0000-000034000000}"/>
    <cellStyle name="LineBottom2" xfId="18" xr:uid="{00000000-0005-0000-0000-000035000000}"/>
    <cellStyle name="LineBottom3" xfId="19" xr:uid="{00000000-0005-0000-0000-000036000000}"/>
    <cellStyle name="Linked Cell" xfId="80" xr:uid="{00000000-0005-0000-0000-000037000000}"/>
    <cellStyle name="Millares_pirámides" xfId="20" xr:uid="{00000000-0005-0000-0000-000038000000}"/>
    <cellStyle name="Neutral" xfId="81" xr:uid="{00000000-0005-0000-0000-000039000000}"/>
    <cellStyle name="Normal" xfId="0" builtinId="0"/>
    <cellStyle name="Normal 10" xfId="82" xr:uid="{00000000-0005-0000-0000-00003B000000}"/>
    <cellStyle name="Normal 2" xfId="1" xr:uid="{00000000-0005-0000-0000-00003C000000}"/>
    <cellStyle name="Normal 2 2" xfId="5" xr:uid="{00000000-0005-0000-0000-00003D000000}"/>
    <cellStyle name="Normal 2 3" xfId="21" xr:uid="{00000000-0005-0000-0000-00003E000000}"/>
    <cellStyle name="Normal 3" xfId="22" xr:uid="{00000000-0005-0000-0000-00003F000000}"/>
    <cellStyle name="Normal 4" xfId="23" xr:uid="{00000000-0005-0000-0000-000040000000}"/>
    <cellStyle name="Normal 5" xfId="4" xr:uid="{00000000-0005-0000-0000-000041000000}"/>
    <cellStyle name="Normal 6" xfId="41" xr:uid="{00000000-0005-0000-0000-000042000000}"/>
    <cellStyle name="Normal_Trabalho" xfId="3" xr:uid="{00000000-0005-0000-0000-000043000000}"/>
    <cellStyle name="Normal_Trabalho 2" xfId="40" xr:uid="{00000000-0005-0000-0000-000044000000}"/>
    <cellStyle name="Nota 2" xfId="83" xr:uid="{00000000-0005-0000-0000-000045000000}"/>
    <cellStyle name="Note" xfId="84" xr:uid="{00000000-0005-0000-0000-000046000000}"/>
    <cellStyle name="NUMLINHA" xfId="24" xr:uid="{00000000-0005-0000-0000-000047000000}"/>
    <cellStyle name="Output" xfId="85" xr:uid="{00000000-0005-0000-0000-000048000000}"/>
    <cellStyle name="Percent 2" xfId="25" xr:uid="{00000000-0005-0000-0000-000049000000}"/>
    <cellStyle name="Percent 2 2" xfId="26" xr:uid="{00000000-0005-0000-0000-00004A000000}"/>
    <cellStyle name="Percent 3" xfId="27" xr:uid="{00000000-0005-0000-0000-00004B000000}"/>
    <cellStyle name="Percent 3 2" xfId="28" xr:uid="{00000000-0005-0000-0000-00004C000000}"/>
    <cellStyle name="Percent 4" xfId="29" xr:uid="{00000000-0005-0000-0000-00004D000000}"/>
    <cellStyle name="Percent 5" xfId="30" xr:uid="{00000000-0005-0000-0000-00004E000000}"/>
    <cellStyle name="Percent 6" xfId="31" xr:uid="{00000000-0005-0000-0000-00004F000000}"/>
    <cellStyle name="Percent 6 2" xfId="32" xr:uid="{00000000-0005-0000-0000-000050000000}"/>
    <cellStyle name="Percent 7" xfId="33" xr:uid="{00000000-0005-0000-0000-000051000000}"/>
    <cellStyle name="Percent 8" xfId="34" xr:uid="{00000000-0005-0000-0000-000052000000}"/>
    <cellStyle name="Percentagem 2" xfId="86" xr:uid="{00000000-0005-0000-0000-000054000000}"/>
    <cellStyle name="Percentagem 2 2" xfId="87" xr:uid="{00000000-0005-0000-0000-000055000000}"/>
    <cellStyle name="QDTITULO" xfId="35" xr:uid="{00000000-0005-0000-0000-000056000000}"/>
    <cellStyle name="Standard_1.4 Crops and Forage" xfId="88" xr:uid="{00000000-0005-0000-0000-000057000000}"/>
    <cellStyle name="tit de conc" xfId="36" xr:uid="{00000000-0005-0000-0000-000058000000}"/>
    <cellStyle name="TITCOLUNA" xfId="37" xr:uid="{00000000-0005-0000-0000-000059000000}"/>
    <cellStyle name="Title" xfId="89" xr:uid="{00000000-0005-0000-0000-00005A000000}"/>
    <cellStyle name="titulos d a coluna" xfId="38" xr:uid="{00000000-0005-0000-0000-00005B000000}"/>
    <cellStyle name="Warning Text" xfId="90" xr:uid="{00000000-0005-0000-0000-00005C000000}"/>
    <cellStyle name="WithoutLine" xfId="39" xr:uid="{00000000-0005-0000-0000-00005D000000}"/>
  </cellStyles>
  <dxfs count="0"/>
  <tableStyles count="0" defaultTableStyle="TableStyleMedium2" defaultPivotStyle="PivotStyleMedium9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28575</xdr:rowOff>
    </xdr:from>
    <xdr:to>
      <xdr:col>1</xdr:col>
      <xdr:colOff>400050</xdr:colOff>
      <xdr:row>4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 refreshError="1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showGridLines="0" tabSelected="1" zoomScaleNormal="100" workbookViewId="0">
      <selection activeCell="B1" sqref="B1"/>
    </sheetView>
  </sheetViews>
  <sheetFormatPr defaultRowHeight="14.5"/>
  <cols>
    <col min="1" max="1" width="1.7265625" customWidth="1"/>
    <col min="2" max="2" width="74.26953125" customWidth="1"/>
  </cols>
  <sheetData>
    <row r="1" spans="2:8" ht="18" customHeight="1">
      <c r="B1" s="32" t="s">
        <v>52</v>
      </c>
      <c r="C1" s="32"/>
      <c r="D1" s="32"/>
      <c r="E1" s="32"/>
      <c r="F1" s="32"/>
      <c r="G1" s="32"/>
      <c r="H1" s="32"/>
    </row>
    <row r="3" spans="2:8">
      <c r="B3" s="34" t="s">
        <v>6</v>
      </c>
    </row>
    <row r="4" spans="2:8">
      <c r="B4" s="34" t="str" cm="1">
        <f t="array" ref="B4">+'1.1'!B1:B1</f>
        <v>1.1 - Main economic indicators, according to the company's main activity</v>
      </c>
    </row>
    <row r="5" spans="2:8">
      <c r="B5" s="34" t="str" cm="1">
        <f t="array" ref="B5">+'1.2'!B1:B1</f>
        <v>1.2 - Indicators for companies with "Services provided to companies" activities</v>
      </c>
    </row>
    <row r="6" spans="2:8">
      <c r="B6" s="13" t="str" cm="1">
        <f t="array" ref="B6">+'1.3'!B1:B1</f>
        <v>1.3 - Number of People Employed in Companies with "Business Services" activities</v>
      </c>
    </row>
    <row r="7" spans="2:8">
      <c r="B7" s="13" t="str" cm="1">
        <f t="array" ref="B7">+'1.4'!B1:B1</f>
        <v>1.4 - Turnover of Companies with "Business Services" activities</v>
      </c>
    </row>
  </sheetData>
  <hyperlinks>
    <hyperlink ref="B7" location="'1.4'!A1" display="'1.4'!A1" xr:uid="{00000000-0004-0000-0000-000000000000}"/>
    <hyperlink ref="B6" location="'1.3'!A1" display="'1.3'!A1" xr:uid="{00000000-0004-0000-0000-000001000000}"/>
    <hyperlink ref="B3" location="'Conventional signs'!A1" display="Conventional signs" xr:uid="{00000000-0004-0000-0000-000002000000}"/>
    <hyperlink ref="B4" location="'1.1'!A1" display="'1.1'!A1" xr:uid="{00000000-0004-0000-0000-000003000000}"/>
    <hyperlink ref="B5" location="'1.2'!A1" display="'1.2'!A1" xr:uid="{00000000-0004-0000-0000-000004000000}"/>
  </hyperlinks>
  <printOptions horizontalCentered="1"/>
  <pageMargins left="0.47244094488188981" right="0.47244094488188981" top="0.6692913385826772" bottom="0.6692913385826772" header="0" footer="0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zoomScaleNormal="100" workbookViewId="0">
      <selection activeCell="B1" sqref="B1:E1"/>
    </sheetView>
  </sheetViews>
  <sheetFormatPr defaultColWidth="9.1796875" defaultRowHeight="12.5"/>
  <cols>
    <col min="1" max="1" width="6.7265625" style="14" customWidth="1"/>
    <col min="2" max="4" width="9.1796875" style="14"/>
    <col min="5" max="5" width="37.7265625" style="14" customWidth="1"/>
    <col min="6" max="6" width="6.7265625" style="14" customWidth="1"/>
    <col min="7" max="7" width="15.26953125" style="14" customWidth="1"/>
    <col min="8" max="16384" width="9.1796875" style="14"/>
  </cols>
  <sheetData>
    <row r="1" spans="2:7" ht="18" customHeight="1">
      <c r="B1" s="77" t="s">
        <v>7</v>
      </c>
      <c r="C1" s="78"/>
      <c r="D1" s="78"/>
      <c r="E1" s="79"/>
    </row>
    <row r="2" spans="2:7" s="69" customFormat="1" ht="10" customHeight="1">
      <c r="B2" s="70"/>
      <c r="C2" s="70"/>
      <c r="D2" s="70"/>
      <c r="E2" s="70"/>
    </row>
    <row r="3" spans="2:7">
      <c r="B3" s="71" t="s">
        <v>0</v>
      </c>
      <c r="C3" s="72" t="s">
        <v>4</v>
      </c>
      <c r="D3" s="74" t="s">
        <v>8</v>
      </c>
      <c r="E3" s="74"/>
    </row>
    <row r="4" spans="2:7">
      <c r="B4" s="71" t="s">
        <v>1</v>
      </c>
      <c r="C4" s="72" t="s">
        <v>4</v>
      </c>
      <c r="D4" s="74" t="s">
        <v>9</v>
      </c>
      <c r="E4" s="74"/>
      <c r="G4" s="28" t="s">
        <v>13</v>
      </c>
    </row>
    <row r="5" spans="2:7">
      <c r="B5" s="73"/>
      <c r="C5" s="72" t="s">
        <v>4</v>
      </c>
      <c r="D5" s="74" t="s">
        <v>10</v>
      </c>
      <c r="E5" s="74"/>
      <c r="G5" s="18"/>
    </row>
    <row r="6" spans="2:7">
      <c r="B6" s="71" t="s">
        <v>2</v>
      </c>
      <c r="C6" s="72" t="s">
        <v>4</v>
      </c>
      <c r="D6" s="74" t="s">
        <v>11</v>
      </c>
      <c r="E6" s="74"/>
    </row>
    <row r="7" spans="2:7">
      <c r="B7" s="71" t="s">
        <v>5</v>
      </c>
      <c r="C7" s="72" t="s">
        <v>4</v>
      </c>
      <c r="D7" s="74" t="s">
        <v>12</v>
      </c>
      <c r="E7" s="74"/>
    </row>
    <row r="8" spans="2:7">
      <c r="B8" s="15"/>
      <c r="C8" s="16"/>
    </row>
    <row r="9" spans="2:7">
      <c r="B9" s="17"/>
      <c r="C9" s="17"/>
      <c r="D9" s="17"/>
      <c r="E9" s="75"/>
      <c r="F9" s="76"/>
    </row>
  </sheetData>
  <mergeCells count="7">
    <mergeCell ref="D7:E7"/>
    <mergeCell ref="E9:F9"/>
    <mergeCell ref="B1:E1"/>
    <mergeCell ref="D3:E3"/>
    <mergeCell ref="D4:E4"/>
    <mergeCell ref="D5:E5"/>
    <mergeCell ref="D6:E6"/>
  </mergeCells>
  <hyperlinks>
    <hyperlink ref="G4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6"/>
  <sheetViews>
    <sheetView showGridLines="0" zoomScaleNormal="100" workbookViewId="0">
      <selection activeCell="B1" sqref="B1:J1"/>
    </sheetView>
  </sheetViews>
  <sheetFormatPr defaultColWidth="9.1796875" defaultRowHeight="12.5"/>
  <cols>
    <col min="1" max="1" width="6.7265625" style="1" customWidth="1"/>
    <col min="2" max="2" width="53" style="1" bestFit="1" customWidth="1"/>
    <col min="3" max="3" width="18.7265625" style="1" customWidth="1"/>
    <col min="4" max="10" width="15.7265625" style="1" customWidth="1"/>
    <col min="11" max="11" width="6.7265625" style="1" customWidth="1"/>
    <col min="12" max="12" width="15.1796875" style="1" bestFit="1" customWidth="1"/>
    <col min="13" max="16384" width="9.1796875" style="1"/>
  </cols>
  <sheetData>
    <row r="1" spans="2:12" ht="24" customHeight="1">
      <c r="B1" s="85" t="s">
        <v>40</v>
      </c>
      <c r="C1" s="85"/>
      <c r="D1" s="85"/>
      <c r="E1" s="85"/>
      <c r="F1" s="85"/>
      <c r="G1" s="85"/>
      <c r="H1" s="85"/>
      <c r="I1" s="85"/>
      <c r="J1" s="85"/>
    </row>
    <row r="2" spans="2:12" ht="15" customHeight="1">
      <c r="B2" s="5"/>
      <c r="C2" s="5"/>
      <c r="D2" s="5"/>
      <c r="E2" s="5"/>
      <c r="F2" s="6"/>
      <c r="G2" s="7"/>
      <c r="I2" s="7"/>
      <c r="L2" s="41" t="s">
        <v>13</v>
      </c>
    </row>
    <row r="3" spans="2:12" ht="41.25" customHeight="1">
      <c r="B3" s="83" t="s">
        <v>42</v>
      </c>
      <c r="C3" s="83" t="s">
        <v>14</v>
      </c>
      <c r="D3" s="40" t="s">
        <v>15</v>
      </c>
      <c r="E3" s="38" t="s">
        <v>16</v>
      </c>
      <c r="F3" s="38" t="s">
        <v>17</v>
      </c>
      <c r="G3" s="38" t="s">
        <v>18</v>
      </c>
      <c r="H3" s="39" t="s">
        <v>19</v>
      </c>
      <c r="I3" s="39" t="s">
        <v>20</v>
      </c>
      <c r="J3" s="39" t="s">
        <v>39</v>
      </c>
    </row>
    <row r="4" spans="2:12" ht="18" customHeight="1">
      <c r="B4" s="84"/>
      <c r="C4" s="84"/>
      <c r="D4" s="87" t="s">
        <v>37</v>
      </c>
      <c r="E4" s="88"/>
      <c r="F4" s="86" t="s">
        <v>38</v>
      </c>
      <c r="G4" s="86"/>
      <c r="H4" s="86"/>
      <c r="I4" s="86"/>
      <c r="J4" s="86"/>
    </row>
    <row r="5" spans="2:12" ht="7.5" customHeight="1">
      <c r="B5" s="23"/>
      <c r="C5" s="23"/>
      <c r="D5" s="23"/>
      <c r="E5" s="24"/>
      <c r="F5" s="24"/>
      <c r="G5" s="24"/>
      <c r="H5" s="24"/>
      <c r="I5" s="24"/>
      <c r="J5" s="29"/>
    </row>
    <row r="6" spans="2:12" ht="18" customHeight="1">
      <c r="B6" s="92" t="s">
        <v>41</v>
      </c>
      <c r="C6" s="37">
        <v>2024</v>
      </c>
      <c r="D6" s="58">
        <v>3272</v>
      </c>
      <c r="E6" s="58">
        <v>10417</v>
      </c>
      <c r="F6" s="58">
        <v>723247.38</v>
      </c>
      <c r="G6" s="58">
        <v>751283.53899999999</v>
      </c>
      <c r="H6" s="58">
        <v>461738.99800000002</v>
      </c>
      <c r="I6" s="58">
        <v>220159.856</v>
      </c>
      <c r="J6" s="58">
        <v>240079.908</v>
      </c>
    </row>
    <row r="7" spans="2:12" ht="18" customHeight="1">
      <c r="B7" s="92"/>
      <c r="C7" s="37">
        <v>2023</v>
      </c>
      <c r="D7" s="58">
        <v>3133</v>
      </c>
      <c r="E7" s="58">
        <v>9565</v>
      </c>
      <c r="F7" s="58">
        <v>694534.005</v>
      </c>
      <c r="G7" s="58">
        <v>741207.8</v>
      </c>
      <c r="H7" s="58">
        <v>414394.511</v>
      </c>
      <c r="I7" s="58">
        <v>205923.10699999999</v>
      </c>
      <c r="J7" s="58">
        <v>209301.992</v>
      </c>
    </row>
    <row r="8" spans="2:12" ht="18" customHeight="1">
      <c r="B8" s="80" t="s">
        <v>22</v>
      </c>
      <c r="C8" s="51">
        <v>2024</v>
      </c>
      <c r="D8" s="52">
        <v>651</v>
      </c>
      <c r="E8" s="52">
        <v>2106</v>
      </c>
      <c r="F8" s="52">
        <v>253833.86</v>
      </c>
      <c r="G8" s="52">
        <v>271289.42300000001</v>
      </c>
      <c r="H8" s="52">
        <v>166599.93</v>
      </c>
      <c r="I8" s="52">
        <v>82782.827999999994</v>
      </c>
      <c r="J8" s="52">
        <v>82949.426999999996</v>
      </c>
    </row>
    <row r="9" spans="2:12" ht="18" customHeight="1">
      <c r="B9" s="81"/>
      <c r="C9" s="53">
        <v>2023</v>
      </c>
      <c r="D9" s="54">
        <v>591</v>
      </c>
      <c r="E9" s="54">
        <v>2032</v>
      </c>
      <c r="F9" s="54">
        <v>231173.11199999999</v>
      </c>
      <c r="G9" s="54">
        <v>259020.97099999999</v>
      </c>
      <c r="H9" s="54">
        <v>154439.98499999999</v>
      </c>
      <c r="I9" s="54">
        <v>83204.467999999993</v>
      </c>
      <c r="J9" s="54">
        <v>71251.618000000002</v>
      </c>
    </row>
    <row r="10" spans="2:12" ht="18" customHeight="1">
      <c r="B10" s="82" t="s">
        <v>23</v>
      </c>
      <c r="C10" s="37">
        <v>2024</v>
      </c>
      <c r="D10" s="30">
        <v>543</v>
      </c>
      <c r="E10" s="30">
        <v>631</v>
      </c>
      <c r="F10" s="30">
        <v>23049.937999999998</v>
      </c>
      <c r="G10" s="30">
        <v>23093.358</v>
      </c>
      <c r="H10" s="30">
        <v>18047.944</v>
      </c>
      <c r="I10" s="30">
        <v>3814.183</v>
      </c>
      <c r="J10" s="30">
        <v>14272.873</v>
      </c>
    </row>
    <row r="11" spans="2:12" ht="18" customHeight="1">
      <c r="B11" s="82"/>
      <c r="C11" s="37">
        <v>2023</v>
      </c>
      <c r="D11" s="30">
        <v>541</v>
      </c>
      <c r="E11" s="30">
        <v>626</v>
      </c>
      <c r="F11" s="30">
        <v>20611.988000000001</v>
      </c>
      <c r="G11" s="30">
        <v>20678.637999999999</v>
      </c>
      <c r="H11" s="30">
        <v>15937.501</v>
      </c>
      <c r="I11" s="30">
        <v>3500.471</v>
      </c>
      <c r="J11" s="30">
        <v>12497.041999999999</v>
      </c>
    </row>
    <row r="12" spans="2:12" ht="18" customHeight="1">
      <c r="B12" s="80" t="s">
        <v>24</v>
      </c>
      <c r="C12" s="51">
        <v>2024</v>
      </c>
      <c r="D12" s="55">
        <v>1212</v>
      </c>
      <c r="E12" s="55">
        <v>2573</v>
      </c>
      <c r="F12" s="55">
        <v>147675.20699999999</v>
      </c>
      <c r="G12" s="55">
        <v>154828.389</v>
      </c>
      <c r="H12" s="55">
        <v>76459.263000000006</v>
      </c>
      <c r="I12" s="55">
        <v>46387.928</v>
      </c>
      <c r="J12" s="55">
        <v>29920.52</v>
      </c>
    </row>
    <row r="13" spans="2:12" ht="18" customHeight="1">
      <c r="B13" s="81"/>
      <c r="C13" s="53">
        <v>2023</v>
      </c>
      <c r="D13" s="56">
        <v>1168</v>
      </c>
      <c r="E13" s="56">
        <v>2493</v>
      </c>
      <c r="F13" s="56">
        <v>140371.43599999999</v>
      </c>
      <c r="G13" s="56">
        <v>149816.671</v>
      </c>
      <c r="H13" s="56">
        <v>69486.933999999994</v>
      </c>
      <c r="I13" s="56">
        <v>41806.684000000001</v>
      </c>
      <c r="J13" s="56">
        <v>28269.248</v>
      </c>
    </row>
    <row r="14" spans="2:12" ht="18" customHeight="1">
      <c r="B14" s="82" t="s">
        <v>25</v>
      </c>
      <c r="C14" s="37">
        <v>2024</v>
      </c>
      <c r="D14" s="30">
        <v>659</v>
      </c>
      <c r="E14" s="30">
        <v>1176</v>
      </c>
      <c r="F14" s="30">
        <v>101235.902</v>
      </c>
      <c r="G14" s="30">
        <v>102497.92600000001</v>
      </c>
      <c r="H14" s="30">
        <v>77199.464000000007</v>
      </c>
      <c r="I14" s="30">
        <v>22330.866999999998</v>
      </c>
      <c r="J14" s="30">
        <v>54453.358999999997</v>
      </c>
    </row>
    <row r="15" spans="2:12" ht="18" customHeight="1">
      <c r="B15" s="82"/>
      <c r="C15" s="37">
        <v>2023</v>
      </c>
      <c r="D15" s="30">
        <v>654</v>
      </c>
      <c r="E15" s="30">
        <v>1150</v>
      </c>
      <c r="F15" s="30">
        <v>117614.88</v>
      </c>
      <c r="G15" s="30">
        <v>125503.315</v>
      </c>
      <c r="H15" s="30">
        <v>61542.665999999997</v>
      </c>
      <c r="I15" s="30">
        <v>19132.277999999998</v>
      </c>
      <c r="J15" s="30">
        <v>42357.968000000001</v>
      </c>
    </row>
    <row r="16" spans="2:12" ht="18" customHeight="1">
      <c r="B16" s="80" t="s">
        <v>26</v>
      </c>
      <c r="C16" s="51">
        <v>2024</v>
      </c>
      <c r="D16" s="55">
        <v>8</v>
      </c>
      <c r="E16" s="55">
        <v>56</v>
      </c>
      <c r="F16" s="55">
        <v>4783.7129999999997</v>
      </c>
      <c r="G16" s="55">
        <v>4783.7129999999997</v>
      </c>
      <c r="H16" s="55">
        <v>2728.5590000000002</v>
      </c>
      <c r="I16" s="55">
        <v>1111.8869999999999</v>
      </c>
      <c r="J16" s="55">
        <v>1584.65</v>
      </c>
    </row>
    <row r="17" spans="2:17" ht="18" customHeight="1">
      <c r="B17" s="81"/>
      <c r="C17" s="53">
        <v>2023</v>
      </c>
      <c r="D17" s="56">
        <v>8</v>
      </c>
      <c r="E17" s="56">
        <v>48</v>
      </c>
      <c r="F17" s="56">
        <v>4475.7380000000003</v>
      </c>
      <c r="G17" s="56">
        <v>4515.7380000000003</v>
      </c>
      <c r="H17" s="56">
        <v>2473.4989999999998</v>
      </c>
      <c r="I17" s="56">
        <v>1028.3050000000001</v>
      </c>
      <c r="J17" s="56">
        <v>1432</v>
      </c>
    </row>
    <row r="18" spans="2:17" ht="18" customHeight="1">
      <c r="B18" s="82" t="s">
        <v>27</v>
      </c>
      <c r="C18" s="37">
        <v>2024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</row>
    <row r="19" spans="2:17" ht="18" customHeight="1">
      <c r="B19" s="82"/>
      <c r="C19" s="37">
        <v>2023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</row>
    <row r="20" spans="2:17" ht="18" customHeight="1">
      <c r="B20" s="80" t="s">
        <v>28</v>
      </c>
      <c r="C20" s="51">
        <v>2024</v>
      </c>
      <c r="D20" s="55" t="s">
        <v>2</v>
      </c>
      <c r="E20" s="55" t="s">
        <v>2</v>
      </c>
      <c r="F20" s="55" t="s">
        <v>2</v>
      </c>
      <c r="G20" s="55" t="s">
        <v>2</v>
      </c>
      <c r="H20" s="55" t="s">
        <v>2</v>
      </c>
      <c r="I20" s="55" t="s">
        <v>2</v>
      </c>
      <c r="J20" s="55" t="s">
        <v>2</v>
      </c>
    </row>
    <row r="21" spans="2:17" ht="18" customHeight="1">
      <c r="B21" s="81"/>
      <c r="C21" s="53">
        <v>2023</v>
      </c>
      <c r="D21" s="56" t="s">
        <v>2</v>
      </c>
      <c r="E21" s="56" t="s">
        <v>2</v>
      </c>
      <c r="F21" s="56" t="s">
        <v>2</v>
      </c>
      <c r="G21" s="56" t="s">
        <v>2</v>
      </c>
      <c r="H21" s="56" t="s">
        <v>2</v>
      </c>
      <c r="I21" s="56" t="s">
        <v>2</v>
      </c>
      <c r="J21" s="56" t="s">
        <v>2</v>
      </c>
    </row>
    <row r="22" spans="2:17" ht="18" customHeight="1">
      <c r="B22" s="80" t="s">
        <v>29</v>
      </c>
      <c r="C22" s="51">
        <v>2024</v>
      </c>
      <c r="D22" s="55">
        <v>30</v>
      </c>
      <c r="E22" s="55">
        <v>3524</v>
      </c>
      <c r="F22" s="55">
        <v>75407.197</v>
      </c>
      <c r="G22" s="55">
        <v>75407.197</v>
      </c>
      <c r="H22" s="55">
        <v>62343.716999999997</v>
      </c>
      <c r="I22" s="55">
        <v>57153.368999999999</v>
      </c>
      <c r="J22" s="55">
        <v>5149.6350000000002</v>
      </c>
    </row>
    <row r="23" spans="2:17" ht="18" customHeight="1">
      <c r="B23" s="81"/>
      <c r="C23" s="53">
        <v>2023</v>
      </c>
      <c r="D23" s="56">
        <v>30</v>
      </c>
      <c r="E23" s="56">
        <v>2893</v>
      </c>
      <c r="F23" s="56">
        <v>66024.959000000003</v>
      </c>
      <c r="G23" s="56">
        <v>66024.959000000003</v>
      </c>
      <c r="H23" s="56">
        <v>55997.75</v>
      </c>
      <c r="I23" s="56">
        <v>50675.805</v>
      </c>
      <c r="J23" s="56">
        <v>5327.8639999999996</v>
      </c>
    </row>
    <row r="24" spans="2:17" ht="25.5" customHeight="1">
      <c r="B24" s="45" t="s">
        <v>43</v>
      </c>
      <c r="C24" s="45" t="s">
        <v>53</v>
      </c>
      <c r="D24" s="63">
        <v>4.436642195978302</v>
      </c>
      <c r="E24" s="63">
        <v>8.9074751698902332</v>
      </c>
      <c r="F24" s="63">
        <v>4.1341928247271342</v>
      </c>
      <c r="G24" s="63">
        <v>1.3593676429201063</v>
      </c>
      <c r="H24" s="63">
        <v>11.424979275364965</v>
      </c>
      <c r="I24" s="63">
        <v>6.913623831443072</v>
      </c>
      <c r="J24" s="63">
        <v>14.705027747657562</v>
      </c>
    </row>
    <row r="25" spans="2:17" ht="5.25" customHeight="1">
      <c r="B25" s="26"/>
      <c r="C25" s="26"/>
      <c r="D25" s="26"/>
      <c r="E25" s="27"/>
      <c r="F25" s="27"/>
      <c r="G25" s="27"/>
      <c r="H25" s="27"/>
      <c r="I25" s="27"/>
      <c r="J25" s="29"/>
    </row>
    <row r="26" spans="2:17" ht="3" customHeight="1">
      <c r="B26" s="4"/>
      <c r="C26" s="4"/>
      <c r="D26" s="4"/>
      <c r="E26" s="4"/>
      <c r="F26" s="4"/>
      <c r="G26" s="4"/>
      <c r="H26" s="4"/>
      <c r="I26" s="4"/>
      <c r="J26" s="4"/>
    </row>
    <row r="27" spans="2:17" ht="8.25" customHeight="1">
      <c r="B27" s="3"/>
      <c r="C27" s="3"/>
      <c r="D27" s="3"/>
      <c r="E27" s="3"/>
      <c r="F27" s="3"/>
      <c r="G27" s="3"/>
      <c r="H27" s="3"/>
      <c r="I27" s="3"/>
    </row>
    <row r="28" spans="2:17" ht="12.75" customHeight="1">
      <c r="B28" s="89" t="s">
        <v>21</v>
      </c>
      <c r="C28" s="89"/>
      <c r="D28" s="89"/>
      <c r="E28" s="89"/>
      <c r="F28" s="89"/>
      <c r="G28" s="89"/>
      <c r="H28" s="89"/>
      <c r="I28" s="89"/>
      <c r="J28" s="89"/>
      <c r="K28" s="46"/>
      <c r="L28" s="46"/>
      <c r="M28" s="46"/>
      <c r="N28" s="46"/>
      <c r="O28" s="46"/>
    </row>
    <row r="29" spans="2:17" ht="5.25" customHeight="1"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2:17" s="8" customFormat="1" ht="12.75" customHeight="1">
      <c r="B30" s="91" t="s">
        <v>54</v>
      </c>
      <c r="C30" s="91"/>
      <c r="D30" s="91"/>
      <c r="E30" s="91"/>
      <c r="F30" s="91"/>
      <c r="G30" s="91"/>
      <c r="H30" s="91"/>
      <c r="I30" s="91"/>
      <c r="J30" s="91"/>
      <c r="K30" s="49"/>
      <c r="L30" s="43"/>
      <c r="M30" s="43"/>
      <c r="N30" s="43"/>
      <c r="O30" s="29"/>
      <c r="P30" s="29"/>
      <c r="Q30" s="29"/>
    </row>
    <row r="31" spans="2:17" s="8" customFormat="1" ht="12.75" customHeight="1">
      <c r="B31" s="90"/>
      <c r="C31" s="90"/>
      <c r="D31" s="90"/>
      <c r="E31" s="90"/>
      <c r="F31" s="90"/>
      <c r="G31" s="90"/>
      <c r="H31" s="90"/>
      <c r="I31" s="90"/>
      <c r="J31" s="90"/>
      <c r="K31" s="50"/>
      <c r="L31" s="50"/>
      <c r="M31" s="50"/>
      <c r="N31" s="50"/>
      <c r="O31" s="50"/>
    </row>
    <row r="33" spans="2:10">
      <c r="E33" s="2"/>
    </row>
    <row r="36" spans="2:10" ht="13">
      <c r="B36" s="85"/>
      <c r="C36" s="85"/>
      <c r="D36" s="85"/>
      <c r="E36" s="85"/>
      <c r="F36" s="85"/>
      <c r="G36" s="85"/>
      <c r="H36" s="85"/>
      <c r="I36" s="85"/>
      <c r="J36" s="85"/>
    </row>
    <row r="38" spans="2:10">
      <c r="D38" s="33"/>
    </row>
    <row r="39" spans="2:10">
      <c r="B39" s="57"/>
    </row>
    <row r="40" spans="2:10">
      <c r="B40" s="57"/>
    </row>
    <row r="41" spans="2:10">
      <c r="B41" s="57"/>
    </row>
    <row r="42" spans="2:10">
      <c r="B42" s="57"/>
    </row>
    <row r="43" spans="2:10">
      <c r="B43" s="57"/>
    </row>
    <row r="44" spans="2:10">
      <c r="B44" s="57"/>
    </row>
    <row r="45" spans="2:10">
      <c r="B45" s="57"/>
    </row>
    <row r="46" spans="2:10">
      <c r="B46" s="57"/>
    </row>
  </sheetData>
  <mergeCells count="18">
    <mergeCell ref="B1:J1"/>
    <mergeCell ref="B36:J36"/>
    <mergeCell ref="B3:B4"/>
    <mergeCell ref="F4:J4"/>
    <mergeCell ref="D4:E4"/>
    <mergeCell ref="B28:J28"/>
    <mergeCell ref="B31:J31"/>
    <mergeCell ref="B30:J30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C3:C4"/>
  </mergeCells>
  <hyperlinks>
    <hyperlink ref="L2" location="Contents!A1" tooltip="(voltar ao índice)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0"/>
  <sheetViews>
    <sheetView showGridLines="0" zoomScaleNormal="100" zoomScaleSheetLayoutView="70" workbookViewId="0">
      <selection activeCell="B1" sqref="B1:D1"/>
    </sheetView>
  </sheetViews>
  <sheetFormatPr defaultColWidth="9.1796875" defaultRowHeight="12.5"/>
  <cols>
    <col min="1" max="1" width="6.7265625" style="8" customWidth="1"/>
    <col min="2" max="2" width="66" style="8" customWidth="1"/>
    <col min="3" max="4" width="9.7265625" style="8" customWidth="1"/>
    <col min="5" max="5" width="6.7265625" style="8" customWidth="1"/>
    <col min="6" max="6" width="15.1796875" style="8" bestFit="1" customWidth="1"/>
    <col min="7" max="16384" width="9.1796875" style="8"/>
  </cols>
  <sheetData>
    <row r="1" spans="2:6" ht="24" customHeight="1">
      <c r="B1" s="85" t="s">
        <v>44</v>
      </c>
      <c r="C1" s="85"/>
      <c r="D1" s="85"/>
    </row>
    <row r="2" spans="2:6" ht="15" customHeight="1">
      <c r="B2" s="9"/>
      <c r="F2" s="41" t="s">
        <v>13</v>
      </c>
    </row>
    <row r="3" spans="2:6" ht="30" customHeight="1">
      <c r="B3" s="20"/>
      <c r="C3" s="22">
        <v>2023</v>
      </c>
      <c r="D3" s="22">
        <v>2024</v>
      </c>
    </row>
    <row r="4" spans="2:6">
      <c r="B4" s="23"/>
    </row>
    <row r="5" spans="2:6" ht="24" customHeight="1">
      <c r="B5" s="25" t="s">
        <v>34</v>
      </c>
      <c r="C5" s="67">
        <v>77.491667537898579</v>
      </c>
      <c r="D5" s="67">
        <v>72.12091187482001</v>
      </c>
    </row>
    <row r="6" spans="2:6" ht="24" customHeight="1">
      <c r="B6" s="25" t="s">
        <v>35</v>
      </c>
      <c r="C6" s="67">
        <v>21.528814113957136</v>
      </c>
      <c r="D6" s="67">
        <v>21.13466986656427</v>
      </c>
    </row>
    <row r="7" spans="2:6" ht="24" customHeight="1">
      <c r="B7" s="25" t="s">
        <v>36</v>
      </c>
      <c r="C7" s="67">
        <v>36.905384213277578</v>
      </c>
      <c r="D7" s="67">
        <v>35.768455409426899</v>
      </c>
    </row>
    <row r="8" spans="2:6" ht="3.75" customHeight="1">
      <c r="B8" s="26"/>
    </row>
    <row r="9" spans="2:6" ht="3" customHeight="1">
      <c r="B9" s="12"/>
      <c r="C9" s="12"/>
      <c r="D9" s="12"/>
    </row>
    <row r="10" spans="2:6" ht="6" customHeight="1">
      <c r="B10" s="11"/>
    </row>
    <row r="11" spans="2:6" ht="18.75" customHeight="1">
      <c r="B11" s="42" t="s">
        <v>21</v>
      </c>
    </row>
    <row r="12" spans="2:6" ht="5.25" customHeight="1">
      <c r="B12" s="42"/>
      <c r="C12" s="29"/>
      <c r="D12" s="29"/>
    </row>
    <row r="13" spans="2:6">
      <c r="B13" s="43" t="s">
        <v>32</v>
      </c>
      <c r="C13" s="29"/>
      <c r="D13" s="29"/>
    </row>
    <row r="14" spans="2:6" ht="34" customHeight="1">
      <c r="B14" s="93" t="s">
        <v>33</v>
      </c>
      <c r="C14" s="93"/>
      <c r="D14" s="93"/>
    </row>
    <row r="15" spans="2:6" ht="17.5" customHeight="1">
      <c r="B15" s="90" t="s">
        <v>55</v>
      </c>
      <c r="C15" s="90"/>
      <c r="D15" s="90"/>
    </row>
    <row r="16" spans="2:6">
      <c r="C16" s="29"/>
      <c r="D16" s="29"/>
    </row>
    <row r="19" spans="3:4">
      <c r="C19" s="36"/>
      <c r="D19" s="36"/>
    </row>
    <row r="30" spans="3:4" ht="12" customHeight="1"/>
  </sheetData>
  <mergeCells count="3">
    <mergeCell ref="B14:D14"/>
    <mergeCell ref="B15:D15"/>
    <mergeCell ref="B1:D1"/>
  </mergeCells>
  <hyperlinks>
    <hyperlink ref="F2" location="Contents!A1" tooltip="(voltar ao índice)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38"/>
  <sheetViews>
    <sheetView showGridLines="0" zoomScaleNormal="100" workbookViewId="0">
      <selection activeCell="B1" sqref="B1:D1"/>
    </sheetView>
  </sheetViews>
  <sheetFormatPr defaultColWidth="9.1796875" defaultRowHeight="10"/>
  <cols>
    <col min="1" max="1" width="6.7265625" style="29" customWidth="1"/>
    <col min="2" max="2" width="50.54296875" style="29" customWidth="1"/>
    <col min="3" max="4" width="9.7265625" style="29" customWidth="1"/>
    <col min="5" max="5" width="6.7265625" style="29" customWidth="1"/>
    <col min="6" max="6" width="14.7265625" style="29" customWidth="1"/>
    <col min="7" max="16384" width="9.1796875" style="29"/>
  </cols>
  <sheetData>
    <row r="1" spans="2:6" ht="30" customHeight="1">
      <c r="B1" s="85" t="s">
        <v>51</v>
      </c>
      <c r="C1" s="85"/>
      <c r="D1" s="85"/>
    </row>
    <row r="2" spans="2:6" ht="15" customHeight="1">
      <c r="B2" s="24"/>
      <c r="D2" s="10" t="s">
        <v>30</v>
      </c>
      <c r="F2" s="41" t="s">
        <v>13</v>
      </c>
    </row>
    <row r="3" spans="2:6" ht="30" customHeight="1">
      <c r="B3" s="21" t="s">
        <v>46</v>
      </c>
      <c r="C3" s="22">
        <v>2023</v>
      </c>
      <c r="D3" s="22">
        <v>2024</v>
      </c>
    </row>
    <row r="4" spans="2:6">
      <c r="B4" s="23"/>
    </row>
    <row r="5" spans="2:6" ht="24" customHeight="1">
      <c r="B5" s="59" t="s">
        <v>45</v>
      </c>
      <c r="C5" s="47">
        <v>9565</v>
      </c>
      <c r="D5" s="47">
        <v>10417</v>
      </c>
      <c r="F5" s="35"/>
    </row>
    <row r="6" spans="2:6" ht="24" customHeight="1">
      <c r="B6" s="60" t="s">
        <v>3</v>
      </c>
      <c r="C6" s="48">
        <v>6035</v>
      </c>
      <c r="D6" s="48">
        <v>6691</v>
      </c>
    </row>
    <row r="7" spans="2:6" ht="24" customHeight="1">
      <c r="B7" s="61" t="s">
        <v>31</v>
      </c>
      <c r="C7" s="62">
        <v>3530</v>
      </c>
      <c r="D7" s="62">
        <v>3726</v>
      </c>
    </row>
    <row r="8" spans="2:6" ht="24" customHeight="1">
      <c r="B8" s="60" t="s">
        <v>22</v>
      </c>
      <c r="C8" s="48">
        <v>2032</v>
      </c>
      <c r="D8" s="48">
        <v>2106</v>
      </c>
    </row>
    <row r="9" spans="2:6" ht="24" customHeight="1">
      <c r="B9" s="60" t="s">
        <v>23</v>
      </c>
      <c r="C9" s="48">
        <v>2493</v>
      </c>
      <c r="D9" s="48">
        <v>2573</v>
      </c>
    </row>
    <row r="10" spans="2:6" ht="24" customHeight="1">
      <c r="B10" s="60" t="s">
        <v>24</v>
      </c>
      <c r="C10" s="48" t="s">
        <v>2</v>
      </c>
      <c r="D10" s="48" t="s">
        <v>2</v>
      </c>
    </row>
    <row r="11" spans="2:6" ht="24" customHeight="1">
      <c r="B11" s="60" t="s">
        <v>25</v>
      </c>
      <c r="C11" s="48">
        <v>1150</v>
      </c>
      <c r="D11" s="48">
        <v>1176</v>
      </c>
    </row>
    <row r="12" spans="2:6" ht="24" customHeight="1">
      <c r="B12" s="60" t="s">
        <v>26</v>
      </c>
      <c r="C12" s="48" t="s">
        <v>2</v>
      </c>
      <c r="D12" s="48" t="s">
        <v>2</v>
      </c>
    </row>
    <row r="13" spans="2:6" ht="24" customHeight="1">
      <c r="B13" s="60" t="s">
        <v>27</v>
      </c>
      <c r="C13" s="48">
        <v>2893</v>
      </c>
      <c r="D13" s="48">
        <v>3524</v>
      </c>
    </row>
    <row r="14" spans="2:6" ht="24" customHeight="1">
      <c r="B14" s="60" t="s">
        <v>28</v>
      </c>
      <c r="C14" s="48">
        <v>48</v>
      </c>
      <c r="D14" s="48">
        <v>56</v>
      </c>
    </row>
    <row r="15" spans="2:6" ht="24" customHeight="1">
      <c r="B15" s="60" t="s">
        <v>29</v>
      </c>
      <c r="C15" s="48">
        <v>626</v>
      </c>
      <c r="D15" s="48">
        <v>631</v>
      </c>
    </row>
    <row r="16" spans="2:6" ht="3.75" customHeight="1">
      <c r="B16" s="26"/>
    </row>
    <row r="17" spans="2:4" ht="2.25" customHeight="1">
      <c r="B17" s="31"/>
      <c r="C17" s="31"/>
      <c r="D17" s="31"/>
    </row>
    <row r="18" spans="2:4" ht="8.25" customHeight="1">
      <c r="B18" s="23"/>
    </row>
    <row r="19" spans="2:4" ht="14.25" customHeight="1">
      <c r="B19" s="94" t="s">
        <v>21</v>
      </c>
      <c r="C19" s="94"/>
      <c r="D19" s="94"/>
    </row>
    <row r="20" spans="2:4" ht="3.75" customHeight="1">
      <c r="B20" s="42"/>
    </row>
    <row r="21" spans="2:4" ht="15" customHeight="1">
      <c r="B21" s="43" t="s">
        <v>32</v>
      </c>
      <c r="C21" s="44"/>
    </row>
    <row r="22" spans="2:4" ht="47.25" customHeight="1">
      <c r="B22" s="93" t="s">
        <v>33</v>
      </c>
      <c r="C22" s="93"/>
      <c r="D22" s="93"/>
    </row>
    <row r="23" spans="2:4" ht="21" customHeight="1">
      <c r="B23" s="90" t="s">
        <v>55</v>
      </c>
      <c r="C23" s="90"/>
      <c r="D23" s="90"/>
    </row>
    <row r="24" spans="2:4" ht="11.5">
      <c r="B24" s="41"/>
    </row>
    <row r="30" spans="2:4">
      <c r="B30" s="33"/>
    </row>
    <row r="31" spans="2:4" ht="10.15" customHeight="1"/>
    <row r="32" spans="2:4" ht="10.15" customHeight="1"/>
    <row r="33" ht="10.15" customHeight="1"/>
    <row r="34" ht="10.15" customHeight="1"/>
    <row r="35" ht="10.15" customHeight="1"/>
    <row r="36" ht="10.15" customHeight="1"/>
    <row r="37" ht="10.15" customHeight="1"/>
    <row r="38" ht="10.15" customHeight="1"/>
  </sheetData>
  <mergeCells count="4">
    <mergeCell ref="B22:D22"/>
    <mergeCell ref="B23:D23"/>
    <mergeCell ref="B19:D19"/>
    <mergeCell ref="B1:D1"/>
  </mergeCells>
  <hyperlinks>
    <hyperlink ref="F2" location="Contents!A1" tooltip="(voltar ao índice)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C9E6-BF9D-407E-BF7B-613914A2AAFC}">
  <dimension ref="B1:F28"/>
  <sheetViews>
    <sheetView showGridLines="0" zoomScaleNormal="100" workbookViewId="0">
      <selection activeCell="B1" sqref="B1:D1"/>
    </sheetView>
  </sheetViews>
  <sheetFormatPr defaultColWidth="9.1796875" defaultRowHeight="10"/>
  <cols>
    <col min="1" max="1" width="6.7265625" style="29" customWidth="1"/>
    <col min="2" max="2" width="51.26953125" style="29" customWidth="1"/>
    <col min="3" max="4" width="9.7265625" style="29" customWidth="1"/>
    <col min="5" max="5" width="6.7265625" style="29" customWidth="1"/>
    <col min="6" max="6" width="14.26953125" style="29" bestFit="1" customWidth="1"/>
    <col min="7" max="16384" width="9.1796875" style="29"/>
  </cols>
  <sheetData>
    <row r="1" spans="2:6" ht="24" customHeight="1">
      <c r="B1" s="92" t="s">
        <v>50</v>
      </c>
      <c r="C1" s="92"/>
      <c r="D1" s="92"/>
      <c r="E1" s="65"/>
    </row>
    <row r="2" spans="2:6" ht="15" customHeight="1">
      <c r="B2" s="24"/>
      <c r="C2" s="68"/>
      <c r="D2" s="10" t="s">
        <v>49</v>
      </c>
      <c r="F2" s="13" t="s">
        <v>47</v>
      </c>
    </row>
    <row r="3" spans="2:6" ht="30" customHeight="1">
      <c r="B3" s="21" t="s">
        <v>42</v>
      </c>
      <c r="C3" s="22">
        <v>2023</v>
      </c>
      <c r="D3" s="22">
        <v>2024</v>
      </c>
    </row>
    <row r="4" spans="2:6">
      <c r="B4" s="23"/>
    </row>
    <row r="5" spans="2:6" ht="24" customHeight="1">
      <c r="B5" s="59" t="s">
        <v>48</v>
      </c>
      <c r="C5" s="47">
        <v>741207.8</v>
      </c>
      <c r="D5" s="47">
        <v>751283.53899999999</v>
      </c>
      <c r="E5" s="47"/>
    </row>
    <row r="6" spans="2:6" ht="24" customHeight="1">
      <c r="B6" s="60" t="s">
        <v>22</v>
      </c>
      <c r="C6" s="48">
        <v>259020.97099999999</v>
      </c>
      <c r="D6" s="48">
        <v>271289.42300000001</v>
      </c>
      <c r="E6" s="48"/>
      <c r="F6" s="35"/>
    </row>
    <row r="7" spans="2:6" ht="24" customHeight="1">
      <c r="B7" s="60" t="s">
        <v>23</v>
      </c>
      <c r="C7" s="48">
        <v>149816.671</v>
      </c>
      <c r="D7" s="48">
        <v>154828.389</v>
      </c>
      <c r="E7" s="48"/>
      <c r="F7" s="35"/>
    </row>
    <row r="8" spans="2:6" ht="24" customHeight="1">
      <c r="B8" s="60" t="s">
        <v>24</v>
      </c>
      <c r="C8" s="48" t="s">
        <v>2</v>
      </c>
      <c r="D8" s="48" t="s">
        <v>2</v>
      </c>
      <c r="E8" s="48"/>
      <c r="F8" s="35"/>
    </row>
    <row r="9" spans="2:6" ht="24" customHeight="1">
      <c r="B9" s="60" t="s">
        <v>25</v>
      </c>
      <c r="C9" s="48">
        <v>125503.315</v>
      </c>
      <c r="D9" s="48">
        <v>102497.92600000001</v>
      </c>
      <c r="E9" s="48"/>
      <c r="F9" s="35"/>
    </row>
    <row r="10" spans="2:6" ht="24" customHeight="1">
      <c r="B10" s="60" t="s">
        <v>26</v>
      </c>
      <c r="C10" s="48" t="s">
        <v>2</v>
      </c>
      <c r="D10" s="48" t="s">
        <v>2</v>
      </c>
      <c r="E10" s="48"/>
      <c r="F10" s="35"/>
    </row>
    <row r="11" spans="2:6" ht="24" customHeight="1">
      <c r="B11" s="60" t="s">
        <v>27</v>
      </c>
      <c r="C11" s="48">
        <v>66024.959000000003</v>
      </c>
      <c r="D11" s="48">
        <v>75407.197</v>
      </c>
      <c r="E11" s="48"/>
      <c r="F11" s="35"/>
    </row>
    <row r="12" spans="2:6" ht="24" customHeight="1">
      <c r="B12" s="60" t="s">
        <v>28</v>
      </c>
      <c r="C12" s="48">
        <v>4515.7380000000003</v>
      </c>
      <c r="D12" s="48">
        <v>4783.7129999999997</v>
      </c>
      <c r="E12" s="48"/>
      <c r="F12" s="35"/>
    </row>
    <row r="13" spans="2:6" ht="24" customHeight="1">
      <c r="B13" s="60" t="s">
        <v>29</v>
      </c>
      <c r="C13" s="48">
        <v>20678.637999999999</v>
      </c>
      <c r="D13" s="48">
        <v>23093.358</v>
      </c>
      <c r="E13" s="48"/>
      <c r="F13" s="35"/>
    </row>
    <row r="14" spans="2:6" ht="3.75" customHeight="1">
      <c r="B14" s="26"/>
      <c r="E14" s="48"/>
    </row>
    <row r="15" spans="2:6" ht="2.25" customHeight="1">
      <c r="B15" s="31"/>
      <c r="C15" s="31"/>
      <c r="D15" s="31"/>
      <c r="E15" s="48"/>
    </row>
    <row r="16" spans="2:6" ht="8.25" customHeight="1">
      <c r="B16" s="23"/>
      <c r="E16" s="48"/>
    </row>
    <row r="17" spans="2:5" ht="14.25" customHeight="1">
      <c r="B17" s="94" t="s">
        <v>21</v>
      </c>
      <c r="C17" s="94"/>
      <c r="D17" s="94"/>
      <c r="E17" s="48"/>
    </row>
    <row r="18" spans="2:5" ht="3.75" customHeight="1">
      <c r="B18" s="42"/>
      <c r="E18" s="48"/>
    </row>
    <row r="19" spans="2:5" ht="15" customHeight="1">
      <c r="B19" s="43" t="s">
        <v>32</v>
      </c>
      <c r="C19" s="44"/>
      <c r="E19" s="48"/>
    </row>
    <row r="20" spans="2:5" ht="3.75" customHeight="1">
      <c r="B20" s="43"/>
      <c r="C20" s="44"/>
      <c r="E20" s="48"/>
    </row>
    <row r="21" spans="2:5" ht="47.25" customHeight="1">
      <c r="B21" s="93" t="s">
        <v>33</v>
      </c>
      <c r="C21" s="93"/>
      <c r="D21" s="93"/>
      <c r="E21" s="66"/>
    </row>
    <row r="22" spans="2:5" ht="21.65" customHeight="1">
      <c r="B22" s="90" t="s">
        <v>55</v>
      </c>
      <c r="C22" s="90"/>
      <c r="D22" s="90"/>
      <c r="E22" s="64"/>
    </row>
    <row r="28" spans="2:5">
      <c r="B28" s="33"/>
    </row>
  </sheetData>
  <mergeCells count="4">
    <mergeCell ref="B21:D21"/>
    <mergeCell ref="B22:D22"/>
    <mergeCell ref="B1:D1"/>
    <mergeCell ref="B17:D17"/>
  </mergeCells>
  <hyperlinks>
    <hyperlink ref="F2" location="Contents!A1" display="(Voltar ao índice)" xr:uid="{FCE8E6E6-8CFD-4D49-A8BF-CBF85DE3662A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Contents</vt:lpstr>
      <vt:lpstr>Conventional signs</vt:lpstr>
      <vt:lpstr>1.1</vt:lpstr>
      <vt:lpstr>1.2</vt:lpstr>
      <vt:lpstr>1.3</vt:lpstr>
      <vt:lpstr>1.4</vt:lpstr>
      <vt:lpstr>'1.1'!Área_de_Impressão</vt:lpstr>
      <vt:lpstr>'1.2'!Área_de_Impressão</vt:lpstr>
      <vt:lpstr>'1.3'!Área_de_Impressão</vt:lpstr>
      <vt:lpstr>'1.4'!Área_de_Impressão</vt:lpstr>
      <vt:lpstr>Contents!Área_de_Impressão</vt:lpstr>
      <vt:lpstr>'Conventional signs'!Área_de_Impressão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2025-12-18T15:23:40Z</dcterms:modified>
</cp:coreProperties>
</file>