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10" yWindow="-240" windowWidth="15135" windowHeight="9375"/>
  </bookViews>
  <sheets>
    <sheet name="Contents" sheetId="72" r:id="rId1"/>
    <sheet name="1" sheetId="56" r:id="rId2"/>
    <sheet name="2" sheetId="27" r:id="rId3"/>
    <sheet name="3" sheetId="77" r:id="rId4"/>
    <sheet name="4 " sheetId="81" r:id="rId5"/>
    <sheet name="5" sheetId="80" r:id="rId6"/>
    <sheet name="6" sheetId="75" r:id="rId7"/>
    <sheet name="7" sheetId="76" r:id="rId8"/>
  </sheets>
  <definedNames>
    <definedName name="_xlnm._FilterDatabase" localSheetId="2" hidden="1">'2'!$D$1:$D$83</definedName>
    <definedName name="_xlnm._FilterDatabase" localSheetId="3" hidden="1">'3'!$D$1:$D$50</definedName>
    <definedName name="_xlnm.Print_Area" localSheetId="1">'1'!$B$1:$J$11</definedName>
    <definedName name="_xlnm.Print_Area" localSheetId="2">'2'!$B$1:$E$82</definedName>
    <definedName name="_xlnm.Print_Area" localSheetId="3">'3'!$B$1:$E$49</definedName>
    <definedName name="_xlnm.Print_Area" localSheetId="4">'4 '!$B$1:$J$19</definedName>
    <definedName name="_xlnm.Print_Area" localSheetId="5">'5'!$B$1:$J$15</definedName>
    <definedName name="_xlnm.Print_Area" localSheetId="6">'6'!$B$1:$G$11</definedName>
    <definedName name="_xlnm.Print_Area" localSheetId="7">'7'!$B$1:$E$11</definedName>
  </definedNames>
  <calcPr calcId="145621"/>
</workbook>
</file>

<file path=xl/calcChain.xml><?xml version="1.0" encoding="utf-8"?>
<calcChain xmlns="http://schemas.openxmlformats.org/spreadsheetml/2006/main">
  <c r="D6" i="77" l="1"/>
</calcChain>
</file>

<file path=xl/sharedStrings.xml><?xml version="1.0" encoding="utf-8"?>
<sst xmlns="http://schemas.openxmlformats.org/spreadsheetml/2006/main" count="332" uniqueCount="265">
  <si>
    <t>Total</t>
  </si>
  <si>
    <t>https://estatistica.madeira.gov.pt</t>
  </si>
  <si>
    <t>%</t>
  </si>
  <si>
    <t>P31</t>
  </si>
  <si>
    <t>Empregado/a de restaurante/bar (9.º ano + certificação profissional)</t>
  </si>
  <si>
    <t>P900</t>
  </si>
  <si>
    <t>Outra qualificação não especificada</t>
  </si>
  <si>
    <t>P156</t>
  </si>
  <si>
    <t>Técnico de comércio (12.º ano + certificação profissional)</t>
  </si>
  <si>
    <t>P321</t>
  </si>
  <si>
    <t>Técnico/a de restaurante/bar (12.º ano + certificação profissional)</t>
  </si>
  <si>
    <t>P335</t>
  </si>
  <si>
    <t>Técnico/a de vendas (12.º ano + certificação profissional)</t>
  </si>
  <si>
    <t>P206</t>
  </si>
  <si>
    <t>Técnico/a comercial (12.º ano + certificação profissional)</t>
  </si>
  <si>
    <t>P95</t>
  </si>
  <si>
    <t>Pedreiro/a (9.º ano + certificação profissional)</t>
  </si>
  <si>
    <t>P72</t>
  </si>
  <si>
    <t>Operador/a de logística (9.º ano + certificação profissional)</t>
  </si>
  <si>
    <t>P48</t>
  </si>
  <si>
    <t>Operador/a agrícola (9.º ano + certificação profissional)</t>
  </si>
  <si>
    <t>P193</t>
  </si>
  <si>
    <t>Técnico de receção (12.º ano + certificação profissional)</t>
  </si>
  <si>
    <t>P30</t>
  </si>
  <si>
    <t>Empregado/a de andares (9.º ano + certificação profissional)</t>
  </si>
  <si>
    <t>P336</t>
  </si>
  <si>
    <t>Técnico/a de vendas e marketing (12.º ano + certificação profissional)</t>
  </si>
  <si>
    <t>P202</t>
  </si>
  <si>
    <t>Técnico/a administrativo/a (12.º ano + certificação profissional)</t>
  </si>
  <si>
    <t>P55</t>
  </si>
  <si>
    <t>Operador/a de distribuição (9.º ano + certificação profissional)</t>
  </si>
  <si>
    <t>P5</t>
  </si>
  <si>
    <t>Assistente administrativo/a (9.º ano + certificação profissional)</t>
  </si>
  <si>
    <t>P15</t>
  </si>
  <si>
    <t>Carpinteiro/a / carpinteiro/a de limpos (9.º ano + certificação profissional)</t>
  </si>
  <si>
    <t>P21</t>
  </si>
  <si>
    <t>Cozinheiro/a (9.º ano + certificação profissional)</t>
  </si>
  <si>
    <t>P224</t>
  </si>
  <si>
    <t>Técnico/a de comunicação - marketing, relações públicas e publicidade (12.º ano + certificação profissional)</t>
  </si>
  <si>
    <t>P25</t>
  </si>
  <si>
    <t>Eletricista de instalações (9.º ano + certificação profissional)</t>
  </si>
  <si>
    <t>P388</t>
  </si>
  <si>
    <t>Técnico/a especialista em telecomunicações e redes (técnico especializado)</t>
  </si>
  <si>
    <t>P16</t>
  </si>
  <si>
    <t>Condutor/a / manobrador/a de equipamento de movimentação de terras (9.º ano + certificação profissional)</t>
  </si>
  <si>
    <t>P230</t>
  </si>
  <si>
    <t>Técnico/a de cozinha/pastelaria (12.º ano + certificação profissional)</t>
  </si>
  <si>
    <t>P158</t>
  </si>
  <si>
    <t>Técnico de construção civil - condução de obra – edifícios (12.º ano + certificação profissional)</t>
  </si>
  <si>
    <t>P205</t>
  </si>
  <si>
    <t>Técnico/a auxiliar de saúde (12.º ano + certificação profissional)</t>
  </si>
  <si>
    <t>P201</t>
  </si>
  <si>
    <t>Técnico de turismo (12.º ano + certificação profissional)</t>
  </si>
  <si>
    <t>P44</t>
  </si>
  <si>
    <t>Mecânico/a de automóveis pesados de passageiros e de mercadorias (9.º ano + certificação profissional)</t>
  </si>
  <si>
    <t>P17</t>
  </si>
  <si>
    <t>Condutor/a / manobrador/a de equipamentos de elevação (9.º ano + certificação profissional)</t>
  </si>
  <si>
    <t>P184</t>
  </si>
  <si>
    <t>Técnico de manutenção industrial - eletromecânica (12.º ano + certificação profissional)</t>
  </si>
  <si>
    <t>P94</t>
  </si>
  <si>
    <t>Pasteleiro/a - padeiro/a (9.º ano + certificação profissional)</t>
  </si>
  <si>
    <t>P243</t>
  </si>
  <si>
    <t>Técnico/a de eletrónica, áudio, vídeo e TV (12.º ano + certificação profissional)</t>
  </si>
  <si>
    <t>P71</t>
  </si>
  <si>
    <t>Operador/a de jardinagem (9.º ano + certificação profissional)</t>
  </si>
  <si>
    <t>P271</t>
  </si>
  <si>
    <t>Técnico/a de logística (12.º ano + certificação profissional)</t>
  </si>
  <si>
    <t>P139</t>
  </si>
  <si>
    <t>Rececionista de hotel (12.º ano + certificação profissional)</t>
  </si>
  <si>
    <t>P215</t>
  </si>
  <si>
    <t>Técnico/a de apoio à gestão (12.º ano + certificação profissional)</t>
  </si>
  <si>
    <t>P106</t>
  </si>
  <si>
    <t>Serralheiro/a mecânico/a de manutenção (9.º ano + certificação profissional)</t>
  </si>
  <si>
    <t>P178</t>
  </si>
  <si>
    <t>Técnico de gestão de equipamentos informáticos (12.º ano + certificação profissional)</t>
  </si>
  <si>
    <t>P138</t>
  </si>
  <si>
    <t>Programador/a de informática (12.º ano + certificação profissional)</t>
  </si>
  <si>
    <t>P82</t>
  </si>
  <si>
    <t>Operador/a de preparação e transformação de produtos cárneos (9.º ano + certificação profissional)</t>
  </si>
  <si>
    <t>P74</t>
  </si>
  <si>
    <t>Operador/a de manutenção hoteleira (9.º ano + certificação profissional)</t>
  </si>
  <si>
    <t>P28</t>
  </si>
  <si>
    <t>Eletromecânico/a de manutenção industrial (9.º ano + certificação profissional)</t>
  </si>
  <si>
    <t>P267</t>
  </si>
  <si>
    <t>Técnico/a de jardinagem e espaços verdes (12.º ano + certificação profissional)</t>
  </si>
  <si>
    <t>P130</t>
  </si>
  <si>
    <t>Esteticista (12.º ano + certificação profissional)</t>
  </si>
  <si>
    <t>P371</t>
  </si>
  <si>
    <t>Técnico/a especialista em gestão de restauração e bebidas (técnico especializado)</t>
  </si>
  <si>
    <t>P127</t>
  </si>
  <si>
    <t>Cabeleireiro/a (12.º ano + certificação profissional)</t>
  </si>
  <si>
    <t>P387</t>
  </si>
  <si>
    <t>Técnico/a especialista em tecnologias e programação de sistemas de informação (técnico especializado)</t>
  </si>
  <si>
    <t>P10</t>
  </si>
  <si>
    <t>Básico de instrumento (9.º ano + certificação profissional)</t>
  </si>
  <si>
    <t>P161</t>
  </si>
  <si>
    <t>Técnico de construção civil - técnico de medições e orçamentos (12.º ano + certificação profissional)</t>
  </si>
  <si>
    <t>P204</t>
  </si>
  <si>
    <t>Técnico/a auxiliar de farmácia (12.º ano + certificação profissional)</t>
  </si>
  <si>
    <t>P264</t>
  </si>
  <si>
    <t>Técnico/a de informática - instalação e gestão de redes (12.º ano + certificação profissional)</t>
  </si>
  <si>
    <t>P241</t>
  </si>
  <si>
    <t>Técnico/a de eletrónica e telecomunicações (12.º ano + certificação profissional)</t>
  </si>
  <si>
    <t>P43</t>
  </si>
  <si>
    <t>Mecânico/a de automóveis ligeiros (9.º ano + certificação profissional)</t>
  </si>
  <si>
    <t>P220</t>
  </si>
  <si>
    <t>Técnico/a de banca e seguros (12.º ano + certificação profissional)</t>
  </si>
  <si>
    <t>P291</t>
  </si>
  <si>
    <t>Técnico/a de ótica ocular (12.º ano + certificação profissional)</t>
  </si>
  <si>
    <t>P294</t>
  </si>
  <si>
    <t>Técnico/a de pastelaria/padaria (12.º ano + certificação profissional)</t>
  </si>
  <si>
    <t>P159</t>
  </si>
  <si>
    <t>Técnico de construção civil - condução de obra - infraestruturas urbanas (12.º ano + certificação profissional)</t>
  </si>
  <si>
    <t>P332</t>
  </si>
  <si>
    <t>Técnico/a de tráfego de assistência em escala (12.º ano + certificação profissional)</t>
  </si>
  <si>
    <t>P89</t>
  </si>
  <si>
    <t>Operador/a de transformação do pescado (9.º ano + certificação profissional)</t>
  </si>
  <si>
    <t>P208</t>
  </si>
  <si>
    <t>Técnico/a da qualidade (12.º ano + certificação profissional)</t>
  </si>
  <si>
    <t>P84</t>
  </si>
  <si>
    <t>Operador/a de sistemas de gestão de resíduos sólidos (9.º ano + certificação profissional)</t>
  </si>
  <si>
    <t>P370</t>
  </si>
  <si>
    <t>Técnico/a especialista em gestão de redes e sistemas informáticos (técnico especializado)</t>
  </si>
  <si>
    <t>P212</t>
  </si>
  <si>
    <t>Técnico/a de análise laboratorial (12.º ano + certificação profissional)</t>
  </si>
  <si>
    <t>P353</t>
  </si>
  <si>
    <t>Técnico/a especialista em aplicações informáticas de gestão (técnico especializado)</t>
  </si>
  <si>
    <t>P247</t>
  </si>
  <si>
    <t>Técnico/a de eletrotecnia (12.º ano + certificação profissional)</t>
  </si>
  <si>
    <t>P85</t>
  </si>
  <si>
    <t>Operador/a de sistemas de tratamento de águas (9.º ano + certificação profissional)</t>
  </si>
  <si>
    <t>P313</t>
  </si>
  <si>
    <t>Técnico/a de receção hoteleira (12.º ano + certificação profissional)</t>
  </si>
  <si>
    <t>P334</t>
  </si>
  <si>
    <t>Técnico/a de turismo ambiental e rural (12.º ano + certificação profissional)</t>
  </si>
  <si>
    <t>P50</t>
  </si>
  <si>
    <t>Operador/a aquícola (9.º ano + certificação profissional)</t>
  </si>
  <si>
    <t>P229</t>
  </si>
  <si>
    <t>Técnico/a de controlo de qualidade alimentar (12.º ano + certificação profissional)</t>
  </si>
  <si>
    <t>P96</t>
  </si>
  <si>
    <t>Pintor/a / decorador/a (9.º ano + certificação profissional)</t>
  </si>
  <si>
    <t>P196</t>
  </si>
  <si>
    <t>Técnico de serviços jurídicos (12.º ano + certificação profissional)</t>
  </si>
  <si>
    <t>P345</t>
  </si>
  <si>
    <t>Técnico/a instalador/a de sistemas térmicos de energias renováveis (12.º ano + certificação profissional)</t>
  </si>
  <si>
    <t>0714_13</t>
  </si>
  <si>
    <t>Engenharia informática, de computadores, telecomunicações e sistemas de informação</t>
  </si>
  <si>
    <t>0613_3</t>
  </si>
  <si>
    <t>Engenharia de software e sistemas de informação</t>
  </si>
  <si>
    <t>0416_3</t>
  </si>
  <si>
    <t>Gestão comercial e vendas</t>
  </si>
  <si>
    <t>Curso de ensino superior não específico</t>
  </si>
  <si>
    <t>0413_1</t>
  </si>
  <si>
    <t>Administração e gestão de empresas</t>
  </si>
  <si>
    <t>0913_3</t>
  </si>
  <si>
    <t>Enfermagem</t>
  </si>
  <si>
    <t>0311_4</t>
  </si>
  <si>
    <t>Economia e gestão</t>
  </si>
  <si>
    <t>0732_6</t>
  </si>
  <si>
    <t>Engenharia civil e do ambiente</t>
  </si>
  <si>
    <t>0414_2</t>
  </si>
  <si>
    <t>Marketing</t>
  </si>
  <si>
    <t>0715_2</t>
  </si>
  <si>
    <t>Engenharia mecânica</t>
  </si>
  <si>
    <t>0613_4</t>
  </si>
  <si>
    <t>Engenharia informática, redes e telecomunicações</t>
  </si>
  <si>
    <t>T379</t>
  </si>
  <si>
    <t>Comércio e gestão de negócios de moda (curso técnico superior profissional)</t>
  </si>
  <si>
    <t>T047</t>
  </si>
  <si>
    <t>Marketing, comércio e vendas (curso técnico superior profissional)</t>
  </si>
  <si>
    <t>0421_3</t>
  </si>
  <si>
    <t>Direito</t>
  </si>
  <si>
    <t>1015_12</t>
  </si>
  <si>
    <t>Turismo</t>
  </si>
  <si>
    <t>T015</t>
  </si>
  <si>
    <t>Organização e controlo industrial (curso técnico superior profissional)</t>
  </si>
  <si>
    <t>0713_7</t>
  </si>
  <si>
    <t>Engenharia eletromecânica e eletrotécnica</t>
  </si>
  <si>
    <t>0915_2</t>
  </si>
  <si>
    <t>Fisioterapia</t>
  </si>
  <si>
    <t>0212_5</t>
  </si>
  <si>
    <t>Design e marketing e multimédia</t>
  </si>
  <si>
    <t>0711_12</t>
  </si>
  <si>
    <t>Engenharia química</t>
  </si>
  <si>
    <t>0713_6</t>
  </si>
  <si>
    <t>Engenharia elétrica e electrónica</t>
  </si>
  <si>
    <t>0613_7</t>
  </si>
  <si>
    <t>Informática</t>
  </si>
  <si>
    <t>T068</t>
  </si>
  <si>
    <t>Gestão de vendas e marketing (curso técnico superior profissional)</t>
  </si>
  <si>
    <t>0232_4</t>
  </si>
  <si>
    <t>Línguas e literaturas</t>
  </si>
  <si>
    <t>0417_3</t>
  </si>
  <si>
    <t>Gestão da qualidade</t>
  </si>
  <si>
    <t>0916_3</t>
  </si>
  <si>
    <t>Farmácia</t>
  </si>
  <si>
    <t>0721_3</t>
  </si>
  <si>
    <t>Engenharia biológica, alimentar e agroindustrial</t>
  </si>
  <si>
    <t>0811_6</t>
  </si>
  <si>
    <t>Engenharia agronómica</t>
  </si>
  <si>
    <t>0914_9</t>
  </si>
  <si>
    <t>Optometria, ortóptica e ciências da visão</t>
  </si>
  <si>
    <t>T125</t>
  </si>
  <si>
    <t>Gestão de turismo (curso técnico superior profissional)</t>
  </si>
  <si>
    <t>0521_3</t>
  </si>
  <si>
    <t>Ciências e engenharia do ambiente</t>
  </si>
  <si>
    <t>0210_2</t>
  </si>
  <si>
    <t>Comunicação, cultura e artes</t>
  </si>
  <si>
    <t>0113_4</t>
  </si>
  <si>
    <t>Ensino do 1.º ciclo do ensino básico</t>
  </si>
  <si>
    <t>0512_3</t>
  </si>
  <si>
    <t>Ciências e engenharias químicas e biológicas</t>
  </si>
  <si>
    <t>T135</t>
  </si>
  <si>
    <t>Guias da natureza (curso técnico superior profissional)</t>
  </si>
  <si>
    <t>0911_2</t>
  </si>
  <si>
    <t>Medicina dentária</t>
  </si>
  <si>
    <t>T228</t>
  </si>
  <si>
    <t>Análises agroalimentares (curso técnico superior profissional)</t>
  </si>
  <si>
    <t>T165</t>
  </si>
  <si>
    <t>Instalações elétricas e telecomunicações (curso técnico superior profissional)</t>
  </si>
  <si>
    <t>R. A. Madeira</t>
  </si>
  <si>
    <t xml:space="preserve">Total </t>
  </si>
  <si>
    <t>Norte</t>
  </si>
  <si>
    <t>Centro</t>
  </si>
  <si>
    <t>Alentejo</t>
  </si>
  <si>
    <t>Algarve</t>
  </si>
  <si>
    <t>A. M. Lisboa</t>
  </si>
  <si>
    <t>R. A. Açores</t>
  </si>
  <si>
    <t>Portugal</t>
  </si>
  <si>
    <t>INDICATORS ON THE IDENTIFICATION OF QUALIFICATION NEEDS IN ENTERPRISES/2020 - AUTONOMOUS REGION OF MADEIRA</t>
  </si>
  <si>
    <t>2 - Number of workers to recruit in the next two years, by non-higher education course (Professional) - 2020</t>
  </si>
  <si>
    <t>3 - Number of workers to recruit in the next two years, by higher education course - 2020</t>
  </si>
  <si>
    <t>Geographical location</t>
  </si>
  <si>
    <t>A. R. Madeira</t>
  </si>
  <si>
    <t>Without specific qualification</t>
  </si>
  <si>
    <t>No.</t>
  </si>
  <si>
    <r>
      <t>Source</t>
    </r>
    <r>
      <rPr>
        <sz val="7"/>
        <rFont val="Arial"/>
        <family val="2"/>
      </rPr>
      <t>: Statistics Portugal (INE) - Survey on the Identification of Qualifications Needs in Enterprises (IINQE)</t>
    </r>
  </si>
  <si>
    <t>(Back to contents)</t>
  </si>
  <si>
    <t>Non-higher education course (Professional)</t>
  </si>
  <si>
    <t>Higher education course</t>
  </si>
  <si>
    <t>Code</t>
  </si>
  <si>
    <t>A.R. Madeira</t>
  </si>
  <si>
    <t xml:space="preserve"> A.R. Madeira</t>
  </si>
  <si>
    <t>Yes</t>
  </si>
  <si>
    <t>No</t>
  </si>
  <si>
    <t>Enterprises (%)</t>
  </si>
  <si>
    <t>Replacement of the workforce</t>
  </si>
  <si>
    <t>Business expansion</t>
  </si>
  <si>
    <t>Business diversification</t>
  </si>
  <si>
    <t>With no specific qualification</t>
  </si>
  <si>
    <t>Workers to be recruited in the next 2 years by geographical location of the workplaces</t>
  </si>
  <si>
    <t>Designation of the course</t>
  </si>
  <si>
    <t>Type of qualification</t>
  </si>
  <si>
    <t>Other motive</t>
  </si>
  <si>
    <t>7 - Recruitment difficulties in enterprises - 2020</t>
  </si>
  <si>
    <t>6 -  Recruitment motivation - 2020</t>
  </si>
  <si>
    <t>6 - Recruitment motivation - 2020</t>
  </si>
  <si>
    <t>Área Metropolitana de Lisboa</t>
  </si>
  <si>
    <t>Região Autónoma dos Açores</t>
  </si>
  <si>
    <t>Região Autónoma da Madeira</t>
  </si>
  <si>
    <t>Geographical location of the head office</t>
  </si>
  <si>
    <t>4 - Number of workers that  the enterprises pretend to recruit in the next 2 years,  by geographical location of the head office of the enterprise and of workplaces - 2020</t>
  </si>
  <si>
    <t>1 - Number of workers that enterprises pretend to recruit it the next 2 years, by type of qualification - 2020</t>
  </si>
  <si>
    <t>5 - Number of workers that enterprises pretend to recruit in the next 2 years, by type of qualification and by geographical location of workplaces - 2020</t>
  </si>
  <si>
    <t>4 - Number of workers that enterprises pretend to recruit in the next 2 years, by geographical location of the head office of the enterprise and of workplaces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</si>
</sst>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"/>
    <numFmt numFmtId="165" formatCode="#,##0.0\ \ "/>
    <numFmt numFmtId="166" formatCode="0.0%"/>
    <numFmt numFmtId="167" formatCode="0.0"/>
    <numFmt numFmtId="168" formatCode="0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8"/>
      <color theme="0"/>
      <name val="Arial"/>
      <family val="2"/>
    </font>
    <font>
      <sz val="10"/>
      <color rgb="FF012B5B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u/>
      <sz val="7"/>
      <color rgb="FF003366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name val="Tahoma"/>
      <family val="2"/>
    </font>
    <font>
      <b/>
      <sz val="8"/>
      <color indexed="8"/>
      <name val="Arial"/>
      <family val="2"/>
    </font>
    <font>
      <u/>
      <sz val="9"/>
      <color indexed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7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2" borderId="1" applyNumberFormat="0" applyAlignment="0" applyProtection="0"/>
    <xf numFmtId="0" fontId="10" fillId="2" borderId="1" applyNumberFormat="0" applyAlignment="0" applyProtection="0"/>
    <xf numFmtId="0" fontId="17" fillId="17" borderId="2" applyNumberForma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18" fillId="0" borderId="0" applyFill="0" applyBorder="0" applyProtection="0"/>
    <xf numFmtId="0" fontId="1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4" fillId="0" borderId="0"/>
    <xf numFmtId="0" fontId="13" fillId="2" borderId="3" applyNumberFormat="0" applyAlignment="0" applyProtection="0"/>
    <xf numFmtId="0" fontId="13" fillId="2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17" borderId="2" applyNumberFormat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3" fillId="18" borderId="6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164" fontId="21" fillId="0" borderId="0" xfId="0" applyNumberFormat="1" applyFont="1" applyAlignment="1" applyProtection="1">
      <alignment horizontal="right" vertical="center"/>
      <protection locked="0"/>
    </xf>
    <xf numFmtId="164" fontId="20" fillId="0" borderId="0" xfId="0" applyNumberFormat="1" applyFont="1"/>
    <xf numFmtId="164" fontId="20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>
      <alignment vertical="center"/>
    </xf>
    <xf numFmtId="165" fontId="20" fillId="0" borderId="0" xfId="0" applyNumberFormat="1" applyFont="1" applyAlignment="1" applyProtection="1">
      <alignment horizontal="right" vertical="center"/>
      <protection locked="0"/>
    </xf>
    <xf numFmtId="0" fontId="20" fillId="18" borderId="0" xfId="0" applyFont="1" applyFill="1" applyAlignment="1">
      <alignment vertical="center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2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ill="1"/>
    <xf numFmtId="0" fontId="22" fillId="0" borderId="0" xfId="0" applyFont="1" applyAlignment="1">
      <alignment vertical="center"/>
    </xf>
    <xf numFmtId="0" fontId="7" fillId="0" borderId="0" xfId="55" applyFill="1" applyAlignment="1" applyProtection="1"/>
    <xf numFmtId="0" fontId="29" fillId="0" borderId="0" xfId="0" applyFont="1"/>
    <xf numFmtId="0" fontId="5" fillId="0" borderId="0" xfId="0" applyFont="1" applyAlignment="1">
      <alignment horizontal="left" wrapText="1"/>
    </xf>
    <xf numFmtId="0" fontId="23" fillId="18" borderId="8" xfId="0" applyFont="1" applyFill="1" applyBorder="1" applyAlignment="1" applyProtection="1">
      <alignment horizontal="center" vertical="center"/>
      <protection locked="0"/>
    </xf>
    <xf numFmtId="0" fontId="23" fillId="18" borderId="8" xfId="0" applyFont="1" applyFill="1" applyBorder="1" applyAlignment="1" applyProtection="1">
      <alignment horizontal="center" vertical="center" wrapText="1"/>
      <protection locked="0"/>
    </xf>
    <xf numFmtId="167" fontId="6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 wrapText="1" indent="2"/>
    </xf>
    <xf numFmtId="0" fontId="23" fillId="18" borderId="0" xfId="0" applyFont="1" applyFill="1" applyBorder="1" applyAlignment="1">
      <alignment horizontal="center" vertical="center" wrapText="1"/>
    </xf>
    <xf numFmtId="0" fontId="25" fillId="19" borderId="0" xfId="67" applyFont="1" applyFill="1" applyBorder="1" applyAlignment="1">
      <alignment horizontal="left" vertical="center" wrapText="1" indent="1"/>
    </xf>
    <xf numFmtId="0" fontId="26" fillId="19" borderId="0" xfId="67" applyFont="1" applyFill="1" applyBorder="1" applyAlignment="1">
      <alignment horizontal="left" vertical="center" wrapText="1" indent="1"/>
    </xf>
    <xf numFmtId="168" fontId="6" fillId="0" borderId="0" xfId="0" applyNumberFormat="1" applyFont="1" applyAlignment="1" applyProtection="1">
      <alignment horizontal="right" vertical="center"/>
      <protection locked="0"/>
    </xf>
    <xf numFmtId="166" fontId="6" fillId="0" borderId="0" xfId="0" applyNumberFormat="1" applyFont="1" applyAlignment="1" applyProtection="1">
      <alignment horizontal="right" vertical="center"/>
      <protection locked="0"/>
    </xf>
    <xf numFmtId="0" fontId="23" fillId="18" borderId="8" xfId="0" applyFont="1" applyFill="1" applyBorder="1" applyAlignment="1" applyProtection="1">
      <alignment horizontal="center" vertical="center" wrapText="1"/>
      <protection locked="0"/>
    </xf>
    <xf numFmtId="166" fontId="20" fillId="0" borderId="0" xfId="0" applyNumberFormat="1" applyFont="1"/>
    <xf numFmtId="167" fontId="20" fillId="0" borderId="0" xfId="0" applyNumberFormat="1" applyFont="1"/>
    <xf numFmtId="0" fontId="23" fillId="18" borderId="8" xfId="0" applyFont="1" applyFill="1" applyBorder="1" applyAlignment="1" applyProtection="1">
      <alignment horizontal="center" vertical="center"/>
      <protection locked="0"/>
    </xf>
    <xf numFmtId="0" fontId="23" fillId="18" borderId="8" xfId="0" applyFont="1" applyFill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horizontal="right" vertical="center"/>
      <protection locked="0"/>
    </xf>
    <xf numFmtId="164" fontId="0" fillId="0" borderId="0" xfId="0" applyNumberFormat="1"/>
    <xf numFmtId="3" fontId="20" fillId="0" borderId="0" xfId="74" applyNumberFormat="1" applyFont="1" applyFill="1" applyBorder="1" applyAlignment="1">
      <alignment vertical="center" wrapText="1"/>
    </xf>
    <xf numFmtId="0" fontId="25" fillId="19" borderId="0" xfId="67" applyFont="1" applyFill="1" applyBorder="1" applyAlignment="1">
      <alignment horizontal="left" vertical="center" wrapText="1" indent="2"/>
    </xf>
    <xf numFmtId="1" fontId="21" fillId="0" borderId="0" xfId="0" applyNumberFormat="1" applyFont="1" applyAlignment="1">
      <alignment horizontal="left" vertical="center" wrapText="1" indent="1"/>
    </xf>
    <xf numFmtId="3" fontId="21" fillId="0" borderId="0" xfId="74" applyNumberFormat="1" applyFont="1" applyFill="1" applyBorder="1" applyAlignment="1">
      <alignment vertical="center" wrapText="1"/>
    </xf>
    <xf numFmtId="168" fontId="32" fillId="0" borderId="0" xfId="0" applyNumberFormat="1" applyFont="1" applyAlignment="1" applyProtection="1">
      <alignment horizontal="right" vertical="center"/>
      <protection locked="0"/>
    </xf>
    <xf numFmtId="3" fontId="31" fillId="0" borderId="0" xfId="74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 applyProtection="1">
      <alignment horizontal="right" vertical="center"/>
      <protection locked="0"/>
    </xf>
    <xf numFmtId="164" fontId="21" fillId="0" borderId="0" xfId="74" applyNumberFormat="1" applyFont="1" applyFill="1" applyBorder="1" applyAlignment="1">
      <alignment vertical="center" wrapText="1"/>
    </xf>
    <xf numFmtId="164" fontId="20" fillId="0" borderId="0" xfId="74" applyNumberFormat="1" applyFont="1" applyFill="1" applyBorder="1" applyAlignment="1">
      <alignment vertical="center" wrapText="1"/>
    </xf>
    <xf numFmtId="1" fontId="4" fillId="0" borderId="0" xfId="0" applyNumberFormat="1" applyFont="1"/>
    <xf numFmtId="0" fontId="5" fillId="0" borderId="0" xfId="0" applyFont="1" applyAlignment="1">
      <alignment horizontal="left" vertical="center"/>
    </xf>
    <xf numFmtId="0" fontId="23" fillId="18" borderId="8" xfId="0" applyFont="1" applyFill="1" applyBorder="1" applyAlignment="1" applyProtection="1">
      <alignment horizontal="center" vertical="center" wrapText="1"/>
      <protection locked="0"/>
    </xf>
    <xf numFmtId="1" fontId="20" fillId="0" borderId="0" xfId="0" applyNumberFormat="1" applyFont="1" applyAlignment="1">
      <alignment horizontal="left" vertical="center" wrapText="1" indent="2"/>
    </xf>
    <xf numFmtId="0" fontId="20" fillId="0" borderId="0" xfId="74" applyNumberFormat="1" applyFont="1" applyFill="1" applyBorder="1" applyAlignment="1">
      <alignment vertical="center" wrapText="1"/>
    </xf>
    <xf numFmtId="0" fontId="7" fillId="0" borderId="0" xfId="55" applyAlignment="1" applyProtection="1"/>
    <xf numFmtId="0" fontId="19" fillId="0" borderId="0" xfId="0" applyFont="1" applyAlignment="1">
      <alignment horizontal="left" wrapText="1"/>
    </xf>
    <xf numFmtId="0" fontId="23" fillId="18" borderId="1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8" fillId="0" borderId="0" xfId="55" applyFont="1" applyAlignment="1" applyProtection="1">
      <alignment horizontal="left"/>
    </xf>
    <xf numFmtId="0" fontId="23" fillId="18" borderId="8" xfId="0" applyFont="1" applyFill="1" applyBorder="1" applyAlignment="1" applyProtection="1">
      <alignment horizontal="center" vertical="center" wrapText="1"/>
      <protection locked="0"/>
    </xf>
    <xf numFmtId="0" fontId="23" fillId="18" borderId="9" xfId="0" applyFont="1" applyFill="1" applyBorder="1" applyAlignment="1" applyProtection="1">
      <alignment horizontal="center" vertical="center" wrapText="1"/>
      <protection locked="0"/>
    </xf>
    <xf numFmtId="0" fontId="23" fillId="18" borderId="5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 applyProtection="1">
      <alignment horizontal="center" vertical="center"/>
      <protection locked="0"/>
    </xf>
    <xf numFmtId="0" fontId="23" fillId="18" borderId="9" xfId="0" applyFont="1" applyFill="1" applyBorder="1" applyAlignment="1" applyProtection="1">
      <alignment horizontal="center" vertical="center"/>
      <protection locked="0"/>
    </xf>
    <xf numFmtId="0" fontId="23" fillId="18" borderId="10" xfId="0" applyFont="1" applyFill="1" applyBorder="1" applyAlignment="1" applyProtection="1">
      <alignment horizontal="center" vertical="center" wrapText="1"/>
      <protection locked="0"/>
    </xf>
    <xf numFmtId="0" fontId="23" fillId="18" borderId="6" xfId="0" applyFont="1" applyFill="1" applyBorder="1" applyAlignment="1">
      <alignment horizontal="center" vertical="center" wrapText="1"/>
    </xf>
    <xf numFmtId="0" fontId="23" fillId="18" borderId="11" xfId="0" applyFont="1" applyFill="1" applyBorder="1" applyAlignment="1" applyProtection="1">
      <alignment horizontal="center" vertical="center"/>
      <protection locked="0"/>
    </xf>
    <xf numFmtId="0" fontId="23" fillId="18" borderId="12" xfId="0" applyFont="1" applyFill="1" applyBorder="1" applyAlignment="1" applyProtection="1">
      <alignment horizontal="center" vertical="center"/>
      <protection locked="0"/>
    </xf>
    <xf numFmtId="0" fontId="23" fillId="18" borderId="7" xfId="0" applyFont="1" applyFill="1" applyBorder="1" applyAlignment="1">
      <alignment horizontal="center" vertical="center"/>
    </xf>
    <xf numFmtId="0" fontId="23" fillId="18" borderId="0" xfId="0" applyFont="1" applyFill="1" applyBorder="1" applyAlignment="1">
      <alignment horizontal="center" vertical="center"/>
    </xf>
    <xf numFmtId="0" fontId="33" fillId="0" borderId="0" xfId="55" applyFont="1" applyAlignment="1" applyProtection="1"/>
    <xf numFmtId="0" fontId="19" fillId="0" borderId="0" xfId="0" applyFont="1" applyAlignment="1">
      <alignment wrapText="1"/>
    </xf>
  </cellXfs>
  <cellStyles count="7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DADOS" xfId="53"/>
    <cellStyle name="Explanatory Text" xfId="54"/>
    <cellStyle name="Hiperligação" xfId="55" builtinId="8"/>
    <cellStyle name="Hiperligação 2" xfId="70"/>
    <cellStyle name="Incorrecto" xfId="56"/>
    <cellStyle name="Neutral" xfId="57"/>
    <cellStyle name="Neutro" xfId="58"/>
    <cellStyle name="Normal" xfId="0" builtinId="0"/>
    <cellStyle name="Normal 2" xfId="68"/>
    <cellStyle name="Normal 3" xfId="59"/>
    <cellStyle name="Normal 4" xfId="67"/>
    <cellStyle name="Normal 5" xfId="72"/>
    <cellStyle name="Normal 6" xfId="74"/>
    <cellStyle name="Output" xfId="60"/>
    <cellStyle name="Percent 2" xfId="69"/>
    <cellStyle name="Percentagem 2" xfId="71"/>
    <cellStyle name="Percentagem 3" xfId="73"/>
    <cellStyle name="Percentagem 4" xfId="75"/>
    <cellStyle name="Saída" xfId="61"/>
    <cellStyle name="Texto Explicativo" xfId="62"/>
    <cellStyle name="Title" xfId="63"/>
    <cellStyle name="Título" xfId="64"/>
    <cellStyle name="Total" xfId="65" builtinId="25" customBuiltin="1"/>
    <cellStyle name="Verificar Célula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en_q_IdenNecQualifEmp_2020.xlsx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B1" sqref="B1:F1"/>
    </sheetView>
  </sheetViews>
  <sheetFormatPr defaultRowHeight="12.75" x14ac:dyDescent="0.2"/>
  <cols>
    <col min="1" max="1" width="1.7109375" customWidth="1"/>
    <col min="2" max="2" width="163.140625" customWidth="1"/>
  </cols>
  <sheetData>
    <row r="1" spans="1:7" ht="30" customHeight="1" x14ac:dyDescent="0.2">
      <c r="A1" s="21"/>
      <c r="B1" s="59" t="s">
        <v>229</v>
      </c>
      <c r="C1" s="59"/>
      <c r="D1" s="59"/>
      <c r="E1" s="59"/>
      <c r="F1" s="59"/>
      <c r="G1" s="22"/>
    </row>
    <row r="2" spans="1:7" ht="15.75" customHeight="1" x14ac:dyDescent="0.2">
      <c r="A2" s="21"/>
      <c r="B2" s="22"/>
    </row>
    <row r="3" spans="1:7" x14ac:dyDescent="0.2">
      <c r="B3" s="23" t="s">
        <v>262</v>
      </c>
    </row>
    <row r="4" spans="1:7" x14ac:dyDescent="0.2">
      <c r="B4" s="23" t="s">
        <v>230</v>
      </c>
    </row>
    <row r="5" spans="1:7" x14ac:dyDescent="0.2">
      <c r="B5" s="23" t="s">
        <v>231</v>
      </c>
    </row>
    <row r="6" spans="1:7" x14ac:dyDescent="0.2">
      <c r="B6" s="56" t="s">
        <v>264</v>
      </c>
    </row>
    <row r="7" spans="1:7" x14ac:dyDescent="0.2">
      <c r="B7" s="23" t="s">
        <v>263</v>
      </c>
    </row>
    <row r="8" spans="1:7" x14ac:dyDescent="0.2">
      <c r="B8" s="56" t="s">
        <v>256</v>
      </c>
    </row>
    <row r="9" spans="1:7" x14ac:dyDescent="0.2">
      <c r="B9" s="23" t="s">
        <v>254</v>
      </c>
    </row>
    <row r="18" spans="2:2" x14ac:dyDescent="0.2">
      <c r="B18" s="24"/>
    </row>
  </sheetData>
  <mergeCells count="1">
    <mergeCell ref="B1:F1"/>
  </mergeCells>
  <hyperlinks>
    <hyperlink ref="B3" location="'1'!A1" display="1 - Number of workers that enterprises pretend to recruit it the next 2 years, by type of qualification - 2020"/>
    <hyperlink ref="B4" location="'2'!A1" display="2 - Number of workers to recruit in the next two years, by non-higher education course (Professional) - 2020"/>
    <hyperlink ref="B5" location="'3'!A1" display="3 - Number of workers to recruit in the next two years, by higher education course - 2020"/>
    <hyperlink ref="B9" location="'7'!A1" display="7 - Recruitment difficulties in enterprises - 2020"/>
    <hyperlink ref="B6" location="'4 '!A1" display="4 - Number of workers that enterprises pretend to recruit in the next 2 years, by geographical location of the head office of the enterprise and of workplaces - 2020"/>
    <hyperlink ref="B7" location="'5'!A1" display="5 - Number of workers that enterprises pretend to recruit in the next 2 years, by type of qualification and by geographical location of workplaces - 2020"/>
    <hyperlink ref="B8" location="'6'!A1" display="6 - Recruitment motivation - 2020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showGridLines="0" workbookViewId="0">
      <selection activeCell="B1" sqref="B1:J1"/>
    </sheetView>
  </sheetViews>
  <sheetFormatPr defaultColWidth="9.140625" defaultRowHeight="12.75" x14ac:dyDescent="0.2"/>
  <cols>
    <col min="1" max="1" width="6.7109375" style="1" customWidth="1"/>
    <col min="2" max="2" width="21.7109375" style="1" customWidth="1"/>
    <col min="3" max="10" width="11" style="1" customWidth="1"/>
    <col min="11" max="11" width="6.7109375" style="1" customWidth="1"/>
    <col min="12" max="12" width="15.140625" style="1" bestFit="1" customWidth="1"/>
    <col min="13" max="16384" width="9.140625" style="1"/>
  </cols>
  <sheetData>
    <row r="1" spans="2:13" ht="25.5" customHeight="1" x14ac:dyDescent="0.2">
      <c r="B1" s="60" t="s">
        <v>262</v>
      </c>
      <c r="C1" s="60"/>
      <c r="D1" s="60"/>
      <c r="E1" s="60"/>
      <c r="F1" s="60"/>
      <c r="G1" s="60"/>
      <c r="H1" s="60"/>
      <c r="I1" s="60"/>
      <c r="J1" s="60"/>
    </row>
    <row r="2" spans="2:13" ht="15" customHeight="1" x14ac:dyDescent="0.2">
      <c r="B2" s="2"/>
      <c r="C2" s="2"/>
      <c r="D2" s="2"/>
      <c r="E2" s="2"/>
      <c r="F2" s="2"/>
      <c r="G2" s="2"/>
      <c r="H2" s="2"/>
      <c r="I2" s="2"/>
      <c r="J2" s="2"/>
    </row>
    <row r="3" spans="2:13" ht="28.5" customHeight="1" x14ac:dyDescent="0.2">
      <c r="B3" s="65" t="s">
        <v>232</v>
      </c>
      <c r="C3" s="66" t="s">
        <v>221</v>
      </c>
      <c r="D3" s="67"/>
      <c r="E3" s="63" t="s">
        <v>234</v>
      </c>
      <c r="F3" s="64"/>
      <c r="G3" s="63" t="s">
        <v>238</v>
      </c>
      <c r="H3" s="64"/>
      <c r="I3" s="63" t="s">
        <v>239</v>
      </c>
      <c r="J3" s="64"/>
      <c r="L3" s="74" t="s">
        <v>237</v>
      </c>
    </row>
    <row r="4" spans="2:13" s="6" customFormat="1" ht="21" customHeight="1" x14ac:dyDescent="0.2">
      <c r="B4" s="65"/>
      <c r="C4" s="5" t="s">
        <v>235</v>
      </c>
      <c r="D4" s="5" t="s">
        <v>2</v>
      </c>
      <c r="E4" s="5" t="s">
        <v>235</v>
      </c>
      <c r="F4" s="5" t="s">
        <v>2</v>
      </c>
      <c r="G4" s="5" t="s">
        <v>235</v>
      </c>
      <c r="H4" s="5" t="s">
        <v>2</v>
      </c>
      <c r="I4" s="5" t="s">
        <v>235</v>
      </c>
      <c r="J4" s="5" t="s">
        <v>2</v>
      </c>
    </row>
    <row r="5" spans="2:13" s="6" customFormat="1" ht="9" customHeight="1" x14ac:dyDescent="0.2">
      <c r="B5" s="9"/>
      <c r="C5" s="9"/>
      <c r="D5" s="9"/>
      <c r="E5" s="16"/>
      <c r="F5" s="28"/>
      <c r="G5" s="16"/>
      <c r="H5" s="16"/>
      <c r="I5" s="16"/>
      <c r="J5" s="12"/>
    </row>
    <row r="6" spans="2:13" s="6" customFormat="1" ht="34.5" customHeight="1" x14ac:dyDescent="0.2">
      <c r="B6" s="29" t="s">
        <v>233</v>
      </c>
      <c r="C6" s="16">
        <v>3189</v>
      </c>
      <c r="D6" s="28">
        <v>100</v>
      </c>
      <c r="E6" s="16">
        <v>254</v>
      </c>
      <c r="F6" s="28">
        <v>8</v>
      </c>
      <c r="G6" s="12">
        <v>2498</v>
      </c>
      <c r="H6" s="28">
        <v>78.3</v>
      </c>
      <c r="I6" s="12">
        <v>437</v>
      </c>
      <c r="J6" s="28">
        <v>13.7</v>
      </c>
      <c r="K6" s="37"/>
      <c r="L6" s="11"/>
      <c r="M6" s="11"/>
    </row>
    <row r="7" spans="2:13" s="6" customFormat="1" ht="9" customHeight="1" x14ac:dyDescent="0.2">
      <c r="B7" s="13"/>
      <c r="C7" s="13"/>
      <c r="D7" s="13"/>
      <c r="E7" s="13"/>
      <c r="F7" s="13"/>
      <c r="G7" s="13"/>
      <c r="H7" s="13"/>
      <c r="I7" s="14"/>
      <c r="J7" s="14"/>
      <c r="L7" s="11"/>
      <c r="M7" s="11"/>
    </row>
    <row r="8" spans="2:13" s="6" customFormat="1" ht="3" customHeight="1" x14ac:dyDescent="0.2">
      <c r="B8" s="15"/>
      <c r="C8" s="15"/>
      <c r="D8" s="15"/>
      <c r="E8" s="15"/>
      <c r="F8" s="15"/>
      <c r="G8" s="15"/>
      <c r="H8" s="15"/>
      <c r="I8" s="15"/>
      <c r="J8" s="15"/>
    </row>
    <row r="9" spans="2:13" s="6" customFormat="1" ht="9" customHeight="1" x14ac:dyDescent="0.2">
      <c r="B9" s="4"/>
      <c r="C9" s="4"/>
      <c r="D9" s="4"/>
      <c r="E9" s="4"/>
      <c r="F9" s="4"/>
      <c r="G9" s="4"/>
      <c r="H9" s="4"/>
      <c r="I9" s="4"/>
      <c r="J9" s="4"/>
    </row>
    <row r="10" spans="2:13" ht="12.75" customHeight="1" x14ac:dyDescent="0.2">
      <c r="B10" s="61" t="s">
        <v>236</v>
      </c>
      <c r="C10" s="61"/>
      <c r="D10" s="61"/>
      <c r="E10" s="61"/>
      <c r="F10" s="61"/>
      <c r="G10" s="61"/>
      <c r="H10" s="61"/>
      <c r="I10" s="61"/>
      <c r="J10" s="61"/>
    </row>
    <row r="11" spans="2:13" s="20" customFormat="1" ht="13.5" customHeight="1" x14ac:dyDescent="0.2">
      <c r="B11" s="62" t="s">
        <v>1</v>
      </c>
      <c r="C11" s="62"/>
      <c r="D11" s="62"/>
      <c r="E11" s="62"/>
      <c r="F11" s="62"/>
      <c r="G11" s="62"/>
      <c r="H11" s="62"/>
      <c r="I11" s="62"/>
      <c r="J11" s="62"/>
    </row>
    <row r="12" spans="2:13" s="20" customFormat="1" ht="13.5" customHeight="1" x14ac:dyDescent="0.2">
      <c r="B12" s="1"/>
      <c r="C12" s="1"/>
      <c r="D12" s="1"/>
      <c r="E12" s="1"/>
      <c r="F12" s="1"/>
      <c r="G12" s="1"/>
      <c r="H12" s="1"/>
      <c r="I12" s="1"/>
      <c r="J12" s="1"/>
    </row>
    <row r="13" spans="2:13" x14ac:dyDescent="0.2">
      <c r="C13" s="23"/>
      <c r="D13" s="23"/>
    </row>
  </sheetData>
  <mergeCells count="8">
    <mergeCell ref="B1:J1"/>
    <mergeCell ref="B10:J10"/>
    <mergeCell ref="B11:J11"/>
    <mergeCell ref="E3:F3"/>
    <mergeCell ref="G3:H3"/>
    <mergeCell ref="I3:J3"/>
    <mergeCell ref="B3:B4"/>
    <mergeCell ref="C3:D3"/>
  </mergeCells>
  <phoneticPr fontId="0" type="noConversion"/>
  <hyperlinks>
    <hyperlink ref="B11" r:id="rId1"/>
    <hyperlink ref="L3" r:id="rId2" location="Contents!A1"/>
  </hyperlinks>
  <printOptions horizontalCentered="1"/>
  <pageMargins left="0.47244094488188981" right="0.47244094488188981" top="0.6692913385826772" bottom="0.6692913385826772" header="0" footer="0"/>
  <pageSetup paperSize="9" scale="86" orientation="portrait" horizontalDpi="4294967294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3"/>
  <sheetViews>
    <sheetView showGridLines="0" workbookViewId="0">
      <pane ySplit="6" topLeftCell="A7" activePane="bottomLeft" state="frozen"/>
      <selection activeCell="B1" sqref="B1:J1"/>
      <selection pane="bottomLeft" activeCell="B1" sqref="B1:E1"/>
    </sheetView>
  </sheetViews>
  <sheetFormatPr defaultColWidth="9.140625" defaultRowHeight="12.75" x14ac:dyDescent="0.2"/>
  <cols>
    <col min="1" max="1" width="6.7109375" style="1" customWidth="1"/>
    <col min="2" max="2" width="10.7109375" style="1" customWidth="1"/>
    <col min="3" max="3" width="96.85546875" style="1" customWidth="1"/>
    <col min="4" max="5" width="11" style="1" customWidth="1"/>
    <col min="6" max="6" width="6.7109375" style="1" customWidth="1"/>
    <col min="7" max="7" width="15.140625" style="1" bestFit="1" customWidth="1"/>
    <col min="8" max="8" width="12.7109375" style="1" bestFit="1" customWidth="1"/>
    <col min="9" max="12" width="11.7109375" style="1" bestFit="1" customWidth="1"/>
    <col min="13" max="16384" width="9.140625" style="1"/>
  </cols>
  <sheetData>
    <row r="1" spans="2:14" ht="25.5" customHeight="1" x14ac:dyDescent="0.2">
      <c r="B1" s="60" t="s">
        <v>230</v>
      </c>
      <c r="C1" s="60"/>
      <c r="D1" s="60"/>
      <c r="E1" s="60"/>
    </row>
    <row r="2" spans="2:14" ht="15" customHeight="1" x14ac:dyDescent="0.2">
      <c r="B2" s="52" t="s">
        <v>241</v>
      </c>
      <c r="C2" s="2"/>
      <c r="D2" s="2"/>
      <c r="E2" s="3"/>
    </row>
    <row r="3" spans="2:14" s="6" customFormat="1" ht="21" customHeight="1" x14ac:dyDescent="0.2">
      <c r="B3" s="65" t="s">
        <v>240</v>
      </c>
      <c r="C3" s="69" t="s">
        <v>251</v>
      </c>
      <c r="D3" s="63" t="s">
        <v>0</v>
      </c>
      <c r="E3" s="68"/>
      <c r="G3" s="74" t="s">
        <v>237</v>
      </c>
    </row>
    <row r="4" spans="2:14" s="6" customFormat="1" ht="21" customHeight="1" x14ac:dyDescent="0.2">
      <c r="B4" s="65"/>
      <c r="C4" s="69"/>
      <c r="D4" s="5" t="s">
        <v>235</v>
      </c>
      <c r="E4" s="58" t="s">
        <v>2</v>
      </c>
      <c r="G4" s="23"/>
    </row>
    <row r="5" spans="2:14" s="6" customFormat="1" ht="9" customHeight="1" x14ac:dyDescent="0.2">
      <c r="B5" s="7"/>
      <c r="C5" s="7"/>
      <c r="D5" s="7"/>
      <c r="E5" s="8"/>
      <c r="F5" s="11"/>
      <c r="G5" s="11"/>
      <c r="H5" s="11"/>
      <c r="I5" s="11"/>
      <c r="J5" s="11"/>
      <c r="K5" s="11"/>
      <c r="L5" s="11"/>
      <c r="M5" s="11"/>
    </row>
    <row r="6" spans="2:14" s="6" customFormat="1" ht="17.25" customHeight="1" x14ac:dyDescent="0.2">
      <c r="B6" s="32" t="s">
        <v>0</v>
      </c>
      <c r="C6" s="32"/>
      <c r="D6" s="10">
        <v>3194.8445219999999</v>
      </c>
      <c r="E6" s="46">
        <v>100</v>
      </c>
      <c r="F6" s="11"/>
      <c r="G6" s="11"/>
      <c r="H6" s="11"/>
      <c r="I6" s="11"/>
      <c r="J6" s="11"/>
      <c r="K6" s="11"/>
      <c r="L6" s="11"/>
      <c r="M6" s="11"/>
      <c r="N6" s="11"/>
    </row>
    <row r="7" spans="2:14" s="6" customFormat="1" ht="17.25" customHeight="1" x14ac:dyDescent="0.2">
      <c r="B7" s="31" t="s">
        <v>3</v>
      </c>
      <c r="C7" s="31" t="s">
        <v>4</v>
      </c>
      <c r="D7" s="12">
        <v>412.35941200000002</v>
      </c>
      <c r="E7" s="28">
        <v>12.907025965127703</v>
      </c>
      <c r="F7" s="11"/>
      <c r="G7" s="11"/>
      <c r="H7" s="11"/>
      <c r="I7" s="11"/>
      <c r="J7" s="11"/>
      <c r="K7" s="11"/>
      <c r="L7" s="11"/>
      <c r="M7" s="11"/>
      <c r="N7" s="11"/>
    </row>
    <row r="8" spans="2:14" s="6" customFormat="1" ht="17.25" customHeight="1" x14ac:dyDescent="0.2">
      <c r="B8" s="31" t="s">
        <v>5</v>
      </c>
      <c r="C8" s="31" t="s">
        <v>6</v>
      </c>
      <c r="D8" s="12">
        <v>330.49445300000002</v>
      </c>
      <c r="E8" s="28">
        <v>10.344617734108315</v>
      </c>
      <c r="F8" s="11"/>
      <c r="G8" s="11"/>
      <c r="H8" s="11"/>
      <c r="I8" s="11"/>
      <c r="J8" s="11"/>
      <c r="K8" s="11"/>
      <c r="L8" s="11"/>
      <c r="M8" s="11"/>
      <c r="N8" s="11"/>
    </row>
    <row r="9" spans="2:14" s="6" customFormat="1" ht="17.25" customHeight="1" x14ac:dyDescent="0.2">
      <c r="B9" s="31" t="s">
        <v>7</v>
      </c>
      <c r="C9" s="31" t="s">
        <v>8</v>
      </c>
      <c r="D9" s="12">
        <v>266.18840899999998</v>
      </c>
      <c r="E9" s="28">
        <v>8.3318110526819567</v>
      </c>
      <c r="F9" s="11"/>
      <c r="G9" s="11"/>
      <c r="H9" s="11"/>
      <c r="I9" s="11"/>
      <c r="J9" s="11"/>
      <c r="K9" s="11"/>
      <c r="L9" s="11"/>
      <c r="M9" s="11"/>
      <c r="N9" s="11"/>
    </row>
    <row r="10" spans="2:14" s="6" customFormat="1" ht="17.25" customHeight="1" x14ac:dyDescent="0.2">
      <c r="B10" s="31" t="s">
        <v>21</v>
      </c>
      <c r="C10" s="31" t="s">
        <v>22</v>
      </c>
      <c r="D10" s="12">
        <v>187.58261899999999</v>
      </c>
      <c r="E10" s="28">
        <v>5.8714162053360797</v>
      </c>
      <c r="F10" s="11"/>
      <c r="G10" s="11"/>
      <c r="H10" s="11"/>
      <c r="I10" s="11"/>
      <c r="J10" s="11"/>
      <c r="K10" s="11"/>
      <c r="L10" s="11"/>
      <c r="M10" s="11"/>
      <c r="N10" s="11"/>
    </row>
    <row r="11" spans="2:14" s="6" customFormat="1" ht="17.25" customHeight="1" x14ac:dyDescent="0.2">
      <c r="B11" s="31" t="s">
        <v>35</v>
      </c>
      <c r="C11" s="31" t="s">
        <v>36</v>
      </c>
      <c r="D11" s="12">
        <v>183.49950999999999</v>
      </c>
      <c r="E11" s="28">
        <v>5.7436131472566228</v>
      </c>
      <c r="F11" s="11"/>
      <c r="G11" s="11"/>
      <c r="H11" s="11"/>
      <c r="I11" s="11"/>
      <c r="J11" s="11"/>
      <c r="K11" s="11"/>
      <c r="L11" s="11"/>
      <c r="M11" s="11"/>
      <c r="N11" s="11"/>
    </row>
    <row r="12" spans="2:14" s="6" customFormat="1" ht="17.25" customHeight="1" x14ac:dyDescent="0.2">
      <c r="B12" s="31" t="s">
        <v>25</v>
      </c>
      <c r="C12" s="31" t="s">
        <v>26</v>
      </c>
      <c r="D12" s="12">
        <v>146.28810200000001</v>
      </c>
      <c r="E12" s="28">
        <v>4.5788801612299563</v>
      </c>
      <c r="F12" s="11"/>
      <c r="G12" s="11"/>
      <c r="H12" s="11"/>
      <c r="I12" s="11"/>
      <c r="J12" s="11"/>
      <c r="K12" s="11"/>
      <c r="L12" s="11"/>
      <c r="M12" s="11"/>
      <c r="N12" s="11"/>
    </row>
    <row r="13" spans="2:14" s="6" customFormat="1" ht="17.25" customHeight="1" x14ac:dyDescent="0.2">
      <c r="B13" s="31" t="s">
        <v>47</v>
      </c>
      <c r="C13" s="31" t="s">
        <v>48</v>
      </c>
      <c r="D13" s="12">
        <v>117.98025199999999</v>
      </c>
      <c r="E13" s="28">
        <v>3.6928323487286119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2:14" s="6" customFormat="1" ht="17.25" customHeight="1" x14ac:dyDescent="0.2">
      <c r="B14" s="31" t="s">
        <v>33</v>
      </c>
      <c r="C14" s="31" t="s">
        <v>34</v>
      </c>
      <c r="D14" s="12">
        <v>108.420237</v>
      </c>
      <c r="E14" s="28">
        <v>3.3935997903312054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2:14" s="6" customFormat="1" ht="17.25" customHeight="1" x14ac:dyDescent="0.2">
      <c r="B15" s="31" t="s">
        <v>53</v>
      </c>
      <c r="C15" s="31" t="s">
        <v>54</v>
      </c>
      <c r="D15" s="12">
        <v>105.8</v>
      </c>
      <c r="E15" s="28">
        <v>3.3115852515341904</v>
      </c>
      <c r="F15" s="11"/>
      <c r="G15" s="11"/>
      <c r="H15" s="11"/>
      <c r="I15" s="11"/>
      <c r="J15" s="11"/>
      <c r="K15" s="11"/>
      <c r="L15" s="11"/>
      <c r="M15" s="11"/>
      <c r="N15" s="11"/>
    </row>
    <row r="16" spans="2:14" s="6" customFormat="1" ht="17.25" customHeight="1" x14ac:dyDescent="0.2">
      <c r="B16" s="31" t="s">
        <v>11</v>
      </c>
      <c r="C16" s="31" t="s">
        <v>12</v>
      </c>
      <c r="D16" s="12">
        <v>93.253532000000007</v>
      </c>
      <c r="E16" s="28">
        <v>2.91887543690616</v>
      </c>
      <c r="F16" s="11"/>
      <c r="G16" s="11"/>
      <c r="H16" s="11"/>
      <c r="I16" s="11"/>
      <c r="J16" s="11"/>
      <c r="K16" s="11"/>
      <c r="L16" s="11"/>
      <c r="M16" s="11"/>
      <c r="N16" s="11"/>
    </row>
    <row r="17" spans="2:14" s="6" customFormat="1" ht="17.25" customHeight="1" x14ac:dyDescent="0.2">
      <c r="B17" s="31" t="s">
        <v>111</v>
      </c>
      <c r="C17" s="31" t="s">
        <v>112</v>
      </c>
      <c r="D17" s="12">
        <v>89.918919000000002</v>
      </c>
      <c r="E17" s="28">
        <v>2.8145006237646268</v>
      </c>
      <c r="F17" s="11"/>
      <c r="G17" s="11"/>
      <c r="H17" s="11"/>
      <c r="I17" s="11"/>
      <c r="J17" s="11"/>
      <c r="K17" s="11"/>
      <c r="L17" s="11"/>
      <c r="M17" s="11"/>
      <c r="N17" s="11"/>
    </row>
    <row r="18" spans="2:14" s="6" customFormat="1" ht="17.25" customHeight="1" x14ac:dyDescent="0.2">
      <c r="B18" s="31" t="s">
        <v>51</v>
      </c>
      <c r="C18" s="31" t="s">
        <v>52</v>
      </c>
      <c r="D18" s="12">
        <v>83.990234000000001</v>
      </c>
      <c r="E18" s="28">
        <v>2.6289302475170655</v>
      </c>
      <c r="F18" s="11"/>
      <c r="G18" s="11"/>
      <c r="H18" s="11"/>
      <c r="I18" s="11"/>
      <c r="J18" s="11"/>
      <c r="K18" s="11"/>
      <c r="L18" s="11"/>
      <c r="M18" s="11"/>
      <c r="N18" s="11"/>
    </row>
    <row r="19" spans="2:14" s="6" customFormat="1" ht="17.25" customHeight="1" x14ac:dyDescent="0.2">
      <c r="B19" s="31" t="s">
        <v>39</v>
      </c>
      <c r="C19" s="31" t="s">
        <v>40</v>
      </c>
      <c r="D19" s="12">
        <v>82.418104999999997</v>
      </c>
      <c r="E19" s="28">
        <v>2.5797219374045022</v>
      </c>
      <c r="F19" s="11"/>
      <c r="G19" s="11"/>
      <c r="H19" s="11"/>
      <c r="I19" s="11"/>
      <c r="J19" s="11"/>
      <c r="K19" s="11"/>
      <c r="L19" s="11"/>
      <c r="M19" s="11"/>
      <c r="N19" s="11"/>
    </row>
    <row r="20" spans="2:14" s="6" customFormat="1" ht="17.25" customHeight="1" x14ac:dyDescent="0.2">
      <c r="B20" s="31" t="s">
        <v>15</v>
      </c>
      <c r="C20" s="31" t="s">
        <v>16</v>
      </c>
      <c r="D20" s="12">
        <v>79.666128</v>
      </c>
      <c r="E20" s="28">
        <v>2.4935838802612005</v>
      </c>
      <c r="F20" s="11"/>
      <c r="G20" s="11"/>
      <c r="H20" s="11"/>
      <c r="I20" s="11"/>
      <c r="J20" s="11"/>
      <c r="K20" s="11"/>
      <c r="L20" s="11"/>
      <c r="M20" s="11"/>
      <c r="N20" s="11"/>
    </row>
    <row r="21" spans="2:14" s="6" customFormat="1" ht="17.25" customHeight="1" x14ac:dyDescent="0.2">
      <c r="B21" s="31" t="s">
        <v>17</v>
      </c>
      <c r="C21" s="31" t="s">
        <v>18</v>
      </c>
      <c r="D21" s="12">
        <v>73.846770000000006</v>
      </c>
      <c r="E21" s="28">
        <v>2.3114354858737007</v>
      </c>
      <c r="F21" s="11"/>
      <c r="G21" s="11"/>
      <c r="H21" s="11"/>
      <c r="I21" s="11"/>
      <c r="J21" s="11"/>
      <c r="K21" s="11"/>
      <c r="L21" s="11"/>
      <c r="M21" s="11"/>
      <c r="N21" s="11"/>
    </row>
    <row r="22" spans="2:14" s="6" customFormat="1" ht="17.25" customHeight="1" x14ac:dyDescent="0.2">
      <c r="B22" s="31" t="s">
        <v>19</v>
      </c>
      <c r="C22" s="31" t="s">
        <v>20</v>
      </c>
      <c r="D22" s="12">
        <v>60</v>
      </c>
      <c r="E22" s="28">
        <v>1.8780256624957601</v>
      </c>
      <c r="F22" s="11"/>
      <c r="G22" s="11"/>
      <c r="H22" s="11"/>
      <c r="I22" s="11"/>
      <c r="J22" s="11"/>
      <c r="K22" s="11"/>
      <c r="L22" s="11"/>
      <c r="M22" s="11"/>
      <c r="N22" s="11"/>
    </row>
    <row r="23" spans="2:14" s="6" customFormat="1" ht="17.25" customHeight="1" x14ac:dyDescent="0.2">
      <c r="B23" s="31" t="s">
        <v>83</v>
      </c>
      <c r="C23" s="31" t="s">
        <v>84</v>
      </c>
      <c r="D23" s="12">
        <v>52.558351000000002</v>
      </c>
      <c r="E23" s="28">
        <v>1.6450988659409951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2:14" s="6" customFormat="1" ht="17.25" customHeight="1" x14ac:dyDescent="0.2">
      <c r="B24" s="31" t="s">
        <v>27</v>
      </c>
      <c r="C24" s="31" t="s">
        <v>28</v>
      </c>
      <c r="D24" s="12">
        <v>52.375658999999999</v>
      </c>
      <c r="E24" s="28">
        <v>1.6393805282021172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2:14" s="6" customFormat="1" ht="17.25" customHeight="1" x14ac:dyDescent="0.2">
      <c r="B25" s="31" t="s">
        <v>63</v>
      </c>
      <c r="C25" s="31" t="s">
        <v>64</v>
      </c>
      <c r="D25" s="12">
        <v>51.307692000000003</v>
      </c>
      <c r="E25" s="28">
        <v>1.6059527043238071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2:14" s="6" customFormat="1" ht="17.25" customHeight="1" x14ac:dyDescent="0.2">
      <c r="B26" s="31" t="s">
        <v>29</v>
      </c>
      <c r="C26" s="31" t="s">
        <v>30</v>
      </c>
      <c r="D26" s="12">
        <v>50</v>
      </c>
      <c r="E26" s="28">
        <v>1.5650213854131334</v>
      </c>
      <c r="F26" s="11"/>
      <c r="G26" s="11"/>
      <c r="H26" s="11"/>
      <c r="I26" s="11"/>
      <c r="J26" s="11"/>
      <c r="K26" s="11"/>
      <c r="L26" s="11"/>
      <c r="M26" s="11"/>
      <c r="N26" s="11"/>
    </row>
    <row r="27" spans="2:14" s="6" customFormat="1" ht="17.25" customHeight="1" x14ac:dyDescent="0.2">
      <c r="B27" s="31" t="s">
        <v>79</v>
      </c>
      <c r="C27" s="31" t="s">
        <v>80</v>
      </c>
      <c r="D27" s="12">
        <v>41.2</v>
      </c>
      <c r="E27" s="28">
        <v>1.2895776215804222</v>
      </c>
      <c r="F27" s="11"/>
      <c r="G27" s="11"/>
      <c r="H27" s="11"/>
      <c r="I27" s="11"/>
      <c r="J27" s="11"/>
      <c r="K27" s="11"/>
      <c r="L27" s="11"/>
      <c r="M27" s="11"/>
      <c r="N27" s="11"/>
    </row>
    <row r="28" spans="2:14" s="6" customFormat="1" ht="17.25" customHeight="1" x14ac:dyDescent="0.2">
      <c r="B28" s="31" t="s">
        <v>131</v>
      </c>
      <c r="C28" s="31" t="s">
        <v>132</v>
      </c>
      <c r="D28" s="12">
        <v>41.2</v>
      </c>
      <c r="E28" s="28">
        <v>1.2895776215804222</v>
      </c>
      <c r="F28" s="11"/>
      <c r="G28" s="11"/>
      <c r="H28" s="11"/>
      <c r="I28" s="11"/>
      <c r="J28" s="11"/>
      <c r="K28" s="11"/>
      <c r="L28" s="11"/>
      <c r="M28" s="11"/>
      <c r="N28" s="11"/>
    </row>
    <row r="29" spans="2:14" s="6" customFormat="1" ht="17.25" customHeight="1" x14ac:dyDescent="0.2">
      <c r="B29" s="31" t="s">
        <v>13</v>
      </c>
      <c r="C29" s="31" t="s">
        <v>14</v>
      </c>
      <c r="D29" s="12">
        <v>37.999288999999997</v>
      </c>
      <c r="E29" s="28">
        <v>1.1893939983098809</v>
      </c>
      <c r="F29" s="11"/>
      <c r="G29" s="11"/>
      <c r="H29" s="11"/>
      <c r="I29" s="11"/>
      <c r="J29" s="11"/>
      <c r="K29" s="11"/>
      <c r="L29" s="11"/>
      <c r="M29" s="11"/>
      <c r="N29" s="11"/>
    </row>
    <row r="30" spans="2:14" s="6" customFormat="1" ht="17.25" customHeight="1" x14ac:dyDescent="0.2">
      <c r="B30" s="31" t="s">
        <v>135</v>
      </c>
      <c r="C30" s="31" t="s">
        <v>136</v>
      </c>
      <c r="D30" s="12">
        <v>35.757576</v>
      </c>
      <c r="E30" s="28">
        <v>1.1192274226107084</v>
      </c>
      <c r="F30" s="11"/>
      <c r="G30" s="11"/>
      <c r="H30" s="11"/>
      <c r="I30" s="11"/>
      <c r="J30" s="11"/>
      <c r="K30" s="11"/>
      <c r="L30" s="11"/>
      <c r="M30" s="11"/>
      <c r="N30" s="11"/>
    </row>
    <row r="31" spans="2:14" s="6" customFormat="1" ht="17.25" customHeight="1" x14ac:dyDescent="0.2">
      <c r="B31" s="31" t="s">
        <v>23</v>
      </c>
      <c r="C31" s="31" t="s">
        <v>24</v>
      </c>
      <c r="D31" s="12">
        <v>32.126241999999998</v>
      </c>
      <c r="E31" s="28">
        <v>1.0055651152591518</v>
      </c>
      <c r="F31" s="11"/>
      <c r="G31" s="11"/>
      <c r="H31" s="11"/>
      <c r="I31" s="11"/>
      <c r="J31" s="11"/>
      <c r="K31" s="11"/>
      <c r="L31" s="11"/>
      <c r="M31" s="11"/>
      <c r="N31" s="11"/>
    </row>
    <row r="32" spans="2:14" s="6" customFormat="1" ht="17.25" customHeight="1" x14ac:dyDescent="0.2">
      <c r="B32" s="31" t="s">
        <v>95</v>
      </c>
      <c r="C32" s="31" t="s">
        <v>96</v>
      </c>
      <c r="D32" s="12">
        <v>29.972973</v>
      </c>
      <c r="E32" s="28">
        <v>0.9381668745882088</v>
      </c>
      <c r="F32" s="11"/>
      <c r="G32" s="11"/>
      <c r="H32" s="11"/>
      <c r="I32" s="11"/>
      <c r="J32" s="11"/>
      <c r="K32" s="11"/>
      <c r="L32" s="11"/>
      <c r="M32" s="11"/>
      <c r="N32" s="11"/>
    </row>
    <row r="33" spans="2:14" s="6" customFormat="1" ht="17.25" customHeight="1" x14ac:dyDescent="0.2">
      <c r="B33" s="31" t="s">
        <v>31</v>
      </c>
      <c r="C33" s="31" t="s">
        <v>32</v>
      </c>
      <c r="D33" s="12">
        <v>29.027027</v>
      </c>
      <c r="E33" s="28">
        <v>0.90855836019928859</v>
      </c>
      <c r="F33" s="11"/>
      <c r="G33" s="11"/>
      <c r="H33" s="11"/>
      <c r="I33" s="11"/>
      <c r="J33" s="11"/>
      <c r="K33" s="11"/>
      <c r="L33" s="11"/>
      <c r="M33" s="11"/>
      <c r="N33" s="11"/>
    </row>
    <row r="34" spans="2:14" s="6" customFormat="1" ht="17.25" customHeight="1" x14ac:dyDescent="0.2">
      <c r="B34" s="31" t="s">
        <v>61</v>
      </c>
      <c r="C34" s="31" t="s">
        <v>62</v>
      </c>
      <c r="D34" s="12">
        <v>27.05003</v>
      </c>
      <c r="E34" s="28">
        <v>0.8466775085213365</v>
      </c>
      <c r="F34" s="11"/>
      <c r="G34" s="11"/>
      <c r="H34" s="11"/>
      <c r="I34" s="11"/>
      <c r="J34" s="11"/>
      <c r="K34" s="11"/>
      <c r="L34" s="11"/>
      <c r="M34" s="11"/>
      <c r="N34" s="11"/>
    </row>
    <row r="35" spans="2:14" s="6" customFormat="1" ht="17.25" customHeight="1" x14ac:dyDescent="0.2">
      <c r="B35" s="31" t="s">
        <v>133</v>
      </c>
      <c r="C35" s="31" t="s">
        <v>134</v>
      </c>
      <c r="D35" s="12">
        <v>22.318182</v>
      </c>
      <c r="E35" s="28">
        <v>0.69856864227084925</v>
      </c>
      <c r="F35" s="11"/>
      <c r="G35" s="11"/>
      <c r="H35" s="11"/>
      <c r="I35" s="11"/>
      <c r="J35" s="11"/>
      <c r="K35" s="11"/>
      <c r="L35" s="11"/>
      <c r="M35" s="11"/>
      <c r="N35" s="11"/>
    </row>
    <row r="36" spans="2:14" s="6" customFormat="1" ht="17.25" customHeight="1" x14ac:dyDescent="0.2">
      <c r="B36" s="31" t="s">
        <v>139</v>
      </c>
      <c r="C36" s="31" t="s">
        <v>140</v>
      </c>
      <c r="D36" s="12">
        <v>22.318182</v>
      </c>
      <c r="E36" s="28">
        <v>0.69856864227084925</v>
      </c>
      <c r="F36" s="11"/>
      <c r="G36" s="11"/>
      <c r="H36" s="11"/>
      <c r="I36" s="11"/>
      <c r="J36" s="11"/>
      <c r="K36" s="11"/>
      <c r="L36" s="11"/>
      <c r="M36" s="11"/>
      <c r="N36" s="11"/>
    </row>
    <row r="37" spans="2:14" s="6" customFormat="1" ht="17.25" customHeight="1" x14ac:dyDescent="0.2">
      <c r="B37" s="31" t="s">
        <v>59</v>
      </c>
      <c r="C37" s="31" t="s">
        <v>60</v>
      </c>
      <c r="D37" s="12">
        <v>20.731268</v>
      </c>
      <c r="E37" s="28">
        <v>0.64889755533461924</v>
      </c>
      <c r="F37" s="11"/>
      <c r="G37" s="11"/>
      <c r="H37" s="11"/>
      <c r="I37" s="11"/>
      <c r="J37" s="11"/>
      <c r="K37" s="11"/>
      <c r="L37" s="11"/>
      <c r="M37" s="11"/>
      <c r="N37" s="11"/>
    </row>
    <row r="38" spans="2:14" s="6" customFormat="1" ht="17.25" customHeight="1" x14ac:dyDescent="0.2">
      <c r="B38" s="31" t="s">
        <v>57</v>
      </c>
      <c r="C38" s="31" t="s">
        <v>58</v>
      </c>
      <c r="D38" s="12">
        <v>19.253295000000001</v>
      </c>
      <c r="E38" s="28">
        <v>0.60263636829335521</v>
      </c>
      <c r="F38" s="11"/>
      <c r="G38" s="11"/>
      <c r="H38" s="11"/>
      <c r="I38" s="11"/>
      <c r="J38" s="11"/>
      <c r="K38" s="11"/>
      <c r="L38" s="11"/>
      <c r="M38" s="11"/>
      <c r="N38" s="11"/>
    </row>
    <row r="39" spans="2:14" s="6" customFormat="1" ht="17.25" customHeight="1" x14ac:dyDescent="0.2">
      <c r="B39" s="31" t="s">
        <v>77</v>
      </c>
      <c r="C39" s="31" t="s">
        <v>78</v>
      </c>
      <c r="D39" s="12">
        <v>18</v>
      </c>
      <c r="E39" s="28">
        <v>0.56340769874872798</v>
      </c>
      <c r="F39" s="11"/>
      <c r="G39" s="11"/>
      <c r="H39" s="11"/>
      <c r="I39" s="11"/>
      <c r="J39" s="11"/>
      <c r="K39" s="11"/>
      <c r="L39" s="11"/>
      <c r="M39" s="11"/>
      <c r="N39" s="11"/>
    </row>
    <row r="40" spans="2:14" s="6" customFormat="1" ht="17.25" customHeight="1" x14ac:dyDescent="0.2">
      <c r="B40" s="31" t="s">
        <v>103</v>
      </c>
      <c r="C40" s="31" t="s">
        <v>104</v>
      </c>
      <c r="D40" s="12">
        <v>17.746113999999999</v>
      </c>
      <c r="E40" s="28">
        <v>0.55546095835958798</v>
      </c>
      <c r="F40" s="11"/>
      <c r="G40" s="11"/>
      <c r="H40" s="11"/>
      <c r="I40" s="11"/>
      <c r="J40" s="11"/>
      <c r="K40" s="11"/>
      <c r="L40" s="11"/>
      <c r="M40" s="11"/>
      <c r="N40" s="11"/>
    </row>
    <row r="41" spans="2:14" s="6" customFormat="1" ht="17.25" customHeight="1" x14ac:dyDescent="0.2">
      <c r="B41" s="31" t="s">
        <v>125</v>
      </c>
      <c r="C41" s="31" t="s">
        <v>126</v>
      </c>
      <c r="D41" s="12">
        <v>12.850465</v>
      </c>
      <c r="E41" s="28">
        <v>0.4022250507500596</v>
      </c>
      <c r="F41" s="11"/>
      <c r="G41" s="11"/>
      <c r="H41" s="11"/>
      <c r="I41" s="11"/>
      <c r="J41" s="11"/>
      <c r="K41" s="11"/>
      <c r="L41" s="11"/>
      <c r="M41" s="11"/>
      <c r="N41" s="11"/>
    </row>
    <row r="42" spans="2:14" s="6" customFormat="1" ht="17.25" customHeight="1" x14ac:dyDescent="0.2">
      <c r="B42" s="31" t="s">
        <v>121</v>
      </c>
      <c r="C42" s="31" t="s">
        <v>122</v>
      </c>
      <c r="D42" s="12">
        <v>9.7774280000000005</v>
      </c>
      <c r="E42" s="28">
        <v>0.30603767828674328</v>
      </c>
      <c r="F42" s="11"/>
      <c r="G42" s="11"/>
      <c r="H42" s="11"/>
      <c r="I42" s="11"/>
      <c r="J42" s="11"/>
      <c r="K42" s="11"/>
      <c r="L42" s="11"/>
      <c r="M42" s="11"/>
      <c r="N42" s="11"/>
    </row>
    <row r="43" spans="2:14" s="6" customFormat="1" ht="17.25" customHeight="1" x14ac:dyDescent="0.2">
      <c r="B43" s="31" t="s">
        <v>43</v>
      </c>
      <c r="C43" s="31" t="s">
        <v>44</v>
      </c>
      <c r="D43" s="12">
        <v>8.485436</v>
      </c>
      <c r="E43" s="28">
        <v>0.26559777609108953</v>
      </c>
      <c r="F43" s="11"/>
      <c r="G43" s="11"/>
      <c r="H43" s="11"/>
      <c r="I43" s="11"/>
      <c r="J43" s="11"/>
      <c r="K43" s="11"/>
      <c r="L43" s="11"/>
      <c r="M43" s="11"/>
      <c r="N43" s="11"/>
    </row>
    <row r="44" spans="2:14" s="6" customFormat="1" ht="17.25" customHeight="1" x14ac:dyDescent="0.2">
      <c r="B44" s="31" t="s">
        <v>67</v>
      </c>
      <c r="C44" s="31" t="s">
        <v>68</v>
      </c>
      <c r="D44" s="12">
        <v>8.3465360000000004</v>
      </c>
      <c r="E44" s="28">
        <v>0.26125014668241192</v>
      </c>
      <c r="F44" s="11"/>
      <c r="G44" s="11"/>
      <c r="H44" s="11"/>
      <c r="I44" s="11"/>
      <c r="J44" s="11"/>
      <c r="K44" s="11"/>
      <c r="L44" s="11"/>
      <c r="M44" s="11"/>
      <c r="N44" s="11"/>
    </row>
    <row r="45" spans="2:14" s="6" customFormat="1" ht="17.25" customHeight="1" x14ac:dyDescent="0.2">
      <c r="B45" s="31" t="s">
        <v>87</v>
      </c>
      <c r="C45" s="31" t="s">
        <v>88</v>
      </c>
      <c r="D45" s="12">
        <v>8</v>
      </c>
      <c r="E45" s="28">
        <v>0.25040342166610136</v>
      </c>
      <c r="F45" s="11"/>
      <c r="G45" s="11"/>
      <c r="H45" s="11"/>
      <c r="I45" s="11"/>
      <c r="J45" s="11"/>
      <c r="K45" s="11"/>
      <c r="L45" s="11"/>
      <c r="M45" s="11"/>
      <c r="N45" s="11"/>
    </row>
    <row r="46" spans="2:14" s="6" customFormat="1" ht="17.25" customHeight="1" x14ac:dyDescent="0.2">
      <c r="B46" s="31" t="s">
        <v>119</v>
      </c>
      <c r="C46" s="31" t="s">
        <v>120</v>
      </c>
      <c r="D46" s="12">
        <v>8</v>
      </c>
      <c r="E46" s="28">
        <v>0.25040342166610136</v>
      </c>
      <c r="F46" s="11"/>
      <c r="G46" s="11"/>
      <c r="H46" s="11"/>
      <c r="I46" s="11"/>
      <c r="J46" s="11"/>
      <c r="K46" s="11"/>
      <c r="L46" s="11"/>
      <c r="M46" s="11"/>
      <c r="N46" s="11"/>
    </row>
    <row r="47" spans="2:14" s="6" customFormat="1" ht="17.25" customHeight="1" x14ac:dyDescent="0.2">
      <c r="B47" s="31" t="s">
        <v>129</v>
      </c>
      <c r="C47" s="31" t="s">
        <v>130</v>
      </c>
      <c r="D47" s="12">
        <v>8</v>
      </c>
      <c r="E47" s="28">
        <v>0.25040342166610136</v>
      </c>
      <c r="F47" s="11"/>
      <c r="G47" s="11"/>
      <c r="H47" s="11"/>
      <c r="I47" s="11"/>
      <c r="J47" s="11"/>
      <c r="K47" s="11"/>
      <c r="L47" s="11"/>
      <c r="M47" s="11"/>
      <c r="N47" s="11"/>
    </row>
    <row r="48" spans="2:14" s="6" customFormat="1" ht="17.25" customHeight="1" x14ac:dyDescent="0.2">
      <c r="B48" s="31" t="s">
        <v>69</v>
      </c>
      <c r="C48" s="31" t="s">
        <v>70</v>
      </c>
      <c r="D48" s="12">
        <v>7.5785200000000001</v>
      </c>
      <c r="E48" s="28">
        <v>0.23721091739562281</v>
      </c>
      <c r="F48" s="11"/>
      <c r="G48" s="11"/>
      <c r="H48" s="11"/>
      <c r="I48" s="11"/>
      <c r="J48" s="11"/>
      <c r="K48" s="11"/>
      <c r="L48" s="11"/>
      <c r="M48" s="11"/>
      <c r="N48" s="11"/>
    </row>
    <row r="49" spans="2:14" s="6" customFormat="1" ht="17.25" customHeight="1" x14ac:dyDescent="0.2">
      <c r="B49" s="31" t="s">
        <v>49</v>
      </c>
      <c r="C49" s="31" t="s">
        <v>50</v>
      </c>
      <c r="D49" s="12">
        <v>6.8904300000000003</v>
      </c>
      <c r="E49" s="28">
        <v>0.21567340609384436</v>
      </c>
      <c r="F49" s="11"/>
      <c r="G49" s="11"/>
      <c r="H49" s="11"/>
      <c r="I49" s="11"/>
      <c r="J49" s="11"/>
      <c r="K49" s="11"/>
      <c r="L49" s="11"/>
      <c r="M49" s="11"/>
      <c r="N49" s="11"/>
    </row>
    <row r="50" spans="2:14" s="6" customFormat="1" ht="17.25" customHeight="1" x14ac:dyDescent="0.2">
      <c r="B50" s="31" t="s">
        <v>105</v>
      </c>
      <c r="C50" s="31" t="s">
        <v>106</v>
      </c>
      <c r="D50" s="12">
        <v>6.8157889999999997</v>
      </c>
      <c r="E50" s="28">
        <v>0.2133371108692719</v>
      </c>
      <c r="F50" s="11"/>
      <c r="G50" s="11"/>
      <c r="H50" s="11"/>
      <c r="I50" s="11"/>
      <c r="J50" s="11"/>
      <c r="K50" s="11"/>
      <c r="L50" s="11"/>
      <c r="M50" s="11"/>
      <c r="N50" s="11"/>
    </row>
    <row r="51" spans="2:14" s="6" customFormat="1" ht="17.25" customHeight="1" x14ac:dyDescent="0.2">
      <c r="B51" s="31" t="s">
        <v>89</v>
      </c>
      <c r="C51" s="31" t="s">
        <v>90</v>
      </c>
      <c r="D51" s="12">
        <v>6.5866660000000001</v>
      </c>
      <c r="E51" s="28">
        <v>0.20616546297147165</v>
      </c>
      <c r="F51" s="11"/>
      <c r="G51" s="11"/>
      <c r="H51" s="11"/>
      <c r="I51" s="11"/>
      <c r="J51" s="11"/>
      <c r="K51" s="11"/>
      <c r="L51" s="11"/>
      <c r="M51" s="11"/>
      <c r="N51" s="11"/>
    </row>
    <row r="52" spans="2:14" s="6" customFormat="1" ht="17.25" customHeight="1" x14ac:dyDescent="0.2">
      <c r="B52" s="31" t="s">
        <v>115</v>
      </c>
      <c r="C52" s="31" t="s">
        <v>116</v>
      </c>
      <c r="D52" s="12">
        <v>5.731268</v>
      </c>
      <c r="E52" s="28">
        <v>0.17939113971067916</v>
      </c>
      <c r="F52" s="11"/>
      <c r="G52" s="11"/>
      <c r="H52" s="11"/>
      <c r="I52" s="11"/>
      <c r="J52" s="11"/>
      <c r="K52" s="11"/>
      <c r="L52" s="11"/>
      <c r="M52" s="11"/>
      <c r="N52" s="11"/>
    </row>
    <row r="53" spans="2:14" s="6" customFormat="1" ht="17.25" customHeight="1" x14ac:dyDescent="0.2">
      <c r="B53" s="31" t="s">
        <v>97</v>
      </c>
      <c r="C53" s="31" t="s">
        <v>98</v>
      </c>
      <c r="D53" s="12">
        <v>5.4100060000000001</v>
      </c>
      <c r="E53" s="28">
        <v>0.16933550170426728</v>
      </c>
      <c r="F53" s="11"/>
      <c r="G53" s="11"/>
      <c r="H53" s="11"/>
      <c r="I53" s="11"/>
      <c r="J53" s="11"/>
      <c r="K53" s="11"/>
      <c r="L53" s="11"/>
      <c r="M53" s="11"/>
      <c r="N53" s="11"/>
    </row>
    <row r="54" spans="2:14" s="6" customFormat="1" ht="17.25" customHeight="1" x14ac:dyDescent="0.2">
      <c r="B54" s="31" t="s">
        <v>107</v>
      </c>
      <c r="C54" s="31" t="s">
        <v>108</v>
      </c>
      <c r="D54" s="12">
        <v>5.4100060000000001</v>
      </c>
      <c r="E54" s="28">
        <v>0.16933550170426728</v>
      </c>
      <c r="F54" s="11"/>
      <c r="G54" s="11"/>
      <c r="H54" s="11"/>
      <c r="I54" s="11"/>
      <c r="J54" s="11"/>
      <c r="K54" s="11"/>
      <c r="L54" s="11"/>
      <c r="M54" s="11"/>
      <c r="N54" s="11"/>
    </row>
    <row r="55" spans="2:14" s="6" customFormat="1" ht="17.25" customHeight="1" x14ac:dyDescent="0.2">
      <c r="B55" s="31" t="s">
        <v>45</v>
      </c>
      <c r="C55" s="31" t="s">
        <v>46</v>
      </c>
      <c r="D55" s="12">
        <v>5</v>
      </c>
      <c r="E55" s="28">
        <v>0.15650213854131334</v>
      </c>
      <c r="F55" s="11"/>
      <c r="G55" s="11"/>
      <c r="H55" s="11"/>
      <c r="I55" s="11"/>
      <c r="J55" s="11"/>
      <c r="K55" s="11"/>
      <c r="L55" s="11"/>
      <c r="M55" s="11"/>
      <c r="N55" s="11"/>
    </row>
    <row r="56" spans="2:14" s="6" customFormat="1" ht="17.25" customHeight="1" x14ac:dyDescent="0.2">
      <c r="B56" s="31" t="s">
        <v>75</v>
      </c>
      <c r="C56" s="31" t="s">
        <v>76</v>
      </c>
      <c r="D56" s="12">
        <v>5</v>
      </c>
      <c r="E56" s="28">
        <v>0.15650213854131334</v>
      </c>
      <c r="F56" s="11"/>
      <c r="G56" s="11"/>
      <c r="H56" s="11"/>
      <c r="I56" s="11"/>
      <c r="J56" s="11"/>
      <c r="K56" s="11"/>
      <c r="L56" s="11"/>
      <c r="M56" s="11"/>
      <c r="N56" s="11"/>
    </row>
    <row r="57" spans="2:14" s="6" customFormat="1" ht="17.25" customHeight="1" x14ac:dyDescent="0.2">
      <c r="B57" s="31" t="s">
        <v>91</v>
      </c>
      <c r="C57" s="31" t="s">
        <v>92</v>
      </c>
      <c r="D57" s="12">
        <v>5</v>
      </c>
      <c r="E57" s="28">
        <v>0.15650213854131334</v>
      </c>
      <c r="F57" s="11"/>
      <c r="G57" s="11"/>
      <c r="H57" s="11"/>
      <c r="I57" s="11"/>
      <c r="J57" s="11"/>
      <c r="K57" s="11"/>
      <c r="L57" s="11"/>
      <c r="M57" s="11"/>
      <c r="N57" s="11"/>
    </row>
    <row r="58" spans="2:14" s="6" customFormat="1" ht="17.25" customHeight="1" x14ac:dyDescent="0.2">
      <c r="B58" s="31" t="s">
        <v>109</v>
      </c>
      <c r="C58" s="31" t="s">
        <v>110</v>
      </c>
      <c r="D58" s="12">
        <v>5</v>
      </c>
      <c r="E58" s="28">
        <v>0.15650213854131334</v>
      </c>
      <c r="F58" s="11"/>
      <c r="G58" s="11"/>
      <c r="H58" s="11"/>
      <c r="I58" s="11"/>
      <c r="J58" s="11"/>
      <c r="K58" s="11"/>
      <c r="L58" s="11"/>
      <c r="M58" s="11"/>
      <c r="N58" s="11"/>
    </row>
    <row r="59" spans="2:14" s="6" customFormat="1" ht="17.25" customHeight="1" x14ac:dyDescent="0.2">
      <c r="B59" s="31" t="s">
        <v>81</v>
      </c>
      <c r="C59" s="31" t="s">
        <v>82</v>
      </c>
      <c r="D59" s="12">
        <v>4.617057</v>
      </c>
      <c r="E59" s="28">
        <v>0.14451585885342813</v>
      </c>
      <c r="F59" s="11"/>
      <c r="G59" s="11"/>
      <c r="H59" s="11"/>
      <c r="I59" s="11"/>
      <c r="J59" s="11"/>
      <c r="K59" s="11"/>
      <c r="L59" s="11"/>
      <c r="M59" s="11"/>
      <c r="N59" s="11"/>
    </row>
    <row r="60" spans="2:14" s="6" customFormat="1" ht="17.25" customHeight="1" x14ac:dyDescent="0.2">
      <c r="B60" s="31" t="s">
        <v>93</v>
      </c>
      <c r="C60" s="31" t="s">
        <v>94</v>
      </c>
      <c r="D60" s="12">
        <v>4.4100720000000004</v>
      </c>
      <c r="E60" s="28">
        <v>0.13803713982423338</v>
      </c>
      <c r="F60" s="11"/>
      <c r="G60" s="11"/>
      <c r="H60" s="11"/>
      <c r="I60" s="11"/>
      <c r="J60" s="11"/>
      <c r="K60" s="11"/>
      <c r="L60" s="11"/>
      <c r="M60" s="11"/>
      <c r="N60" s="11"/>
    </row>
    <row r="61" spans="2:14" s="6" customFormat="1" ht="17.25" customHeight="1" x14ac:dyDescent="0.2">
      <c r="B61" s="31" t="s">
        <v>9</v>
      </c>
      <c r="C61" s="31" t="s">
        <v>10</v>
      </c>
      <c r="D61" s="12">
        <v>4.1732680000000002</v>
      </c>
      <c r="E61" s="28">
        <v>0.13062507334120596</v>
      </c>
      <c r="F61" s="11"/>
      <c r="G61" s="11"/>
      <c r="H61" s="11"/>
      <c r="I61" s="11"/>
      <c r="J61" s="11"/>
      <c r="K61" s="11"/>
      <c r="L61" s="11"/>
      <c r="M61" s="11"/>
      <c r="N61" s="11"/>
    </row>
    <row r="62" spans="2:14" s="6" customFormat="1" ht="17.25" customHeight="1" x14ac:dyDescent="0.2">
      <c r="B62" s="31" t="s">
        <v>123</v>
      </c>
      <c r="C62" s="31" t="s">
        <v>124</v>
      </c>
      <c r="D62" s="12">
        <v>4</v>
      </c>
      <c r="E62" s="28">
        <v>0.12520171083305068</v>
      </c>
      <c r="F62" s="11"/>
      <c r="G62" s="11"/>
      <c r="H62" s="11"/>
      <c r="I62" s="11"/>
      <c r="J62" s="11"/>
      <c r="K62" s="11"/>
      <c r="L62" s="11"/>
      <c r="M62" s="11"/>
      <c r="N62" s="11"/>
    </row>
    <row r="63" spans="2:14" s="6" customFormat="1" ht="17.25" customHeight="1" x14ac:dyDescent="0.2">
      <c r="B63" s="31" t="s">
        <v>71</v>
      </c>
      <c r="C63" s="31" t="s">
        <v>72</v>
      </c>
      <c r="D63" s="12">
        <v>3.7519770000000001</v>
      </c>
      <c r="E63" s="28">
        <v>0.11743848485156425</v>
      </c>
      <c r="F63" s="11"/>
      <c r="G63" s="11"/>
      <c r="H63" s="11"/>
      <c r="I63" s="11"/>
      <c r="J63" s="11"/>
      <c r="K63" s="11"/>
      <c r="L63" s="11"/>
      <c r="M63" s="11"/>
      <c r="N63" s="11"/>
    </row>
    <row r="64" spans="2:14" s="6" customFormat="1" ht="17.25" customHeight="1" x14ac:dyDescent="0.2">
      <c r="B64" s="31" t="s">
        <v>137</v>
      </c>
      <c r="C64" s="31" t="s">
        <v>138</v>
      </c>
      <c r="D64" s="12">
        <v>3</v>
      </c>
      <c r="E64" s="28">
        <v>9.3901283124788015E-2</v>
      </c>
      <c r="F64" s="11"/>
      <c r="G64" s="11"/>
      <c r="H64" s="11"/>
      <c r="I64" s="11"/>
      <c r="J64" s="11"/>
      <c r="K64" s="11"/>
      <c r="L64" s="11"/>
      <c r="M64" s="11"/>
      <c r="N64" s="11"/>
    </row>
    <row r="65" spans="2:14" s="6" customFormat="1" ht="17.25" customHeight="1" x14ac:dyDescent="0.2">
      <c r="B65" s="31" t="s">
        <v>37</v>
      </c>
      <c r="C65" s="31" t="s">
        <v>38</v>
      </c>
      <c r="D65" s="12">
        <v>2</v>
      </c>
      <c r="E65" s="28">
        <v>6.2600855416525339E-2</v>
      </c>
      <c r="F65" s="11"/>
      <c r="G65" s="11"/>
      <c r="H65" s="11"/>
      <c r="I65" s="11"/>
      <c r="J65" s="11"/>
      <c r="K65" s="11"/>
      <c r="L65" s="11"/>
      <c r="M65" s="11"/>
      <c r="N65" s="11"/>
    </row>
    <row r="66" spans="2:14" s="6" customFormat="1" ht="17.25" customHeight="1" x14ac:dyDescent="0.2">
      <c r="B66" s="31" t="s">
        <v>73</v>
      </c>
      <c r="C66" s="31" t="s">
        <v>74</v>
      </c>
      <c r="D66" s="12">
        <v>2</v>
      </c>
      <c r="E66" s="28">
        <v>6.2600855416525339E-2</v>
      </c>
      <c r="F66" s="11"/>
      <c r="G66" s="11"/>
      <c r="H66" s="11"/>
      <c r="I66" s="11"/>
      <c r="J66" s="11"/>
      <c r="K66" s="11"/>
      <c r="L66" s="11"/>
      <c r="M66" s="11"/>
      <c r="N66" s="11"/>
    </row>
    <row r="67" spans="2:14" s="6" customFormat="1" ht="17.25" customHeight="1" x14ac:dyDescent="0.2">
      <c r="B67" s="31" t="s">
        <v>117</v>
      </c>
      <c r="C67" s="31" t="s">
        <v>118</v>
      </c>
      <c r="D67" s="12">
        <v>2</v>
      </c>
      <c r="E67" s="28">
        <v>6.2600855416525339E-2</v>
      </c>
      <c r="F67" s="11"/>
      <c r="G67" s="11"/>
      <c r="H67" s="11"/>
      <c r="I67" s="11"/>
      <c r="J67" s="11"/>
      <c r="K67" s="11"/>
      <c r="L67" s="11"/>
      <c r="M67" s="11"/>
      <c r="N67" s="11"/>
    </row>
    <row r="68" spans="2:14" s="6" customFormat="1" ht="17.25" customHeight="1" x14ac:dyDescent="0.2">
      <c r="B68" s="31" t="s">
        <v>141</v>
      </c>
      <c r="C68" s="31" t="s">
        <v>142</v>
      </c>
      <c r="D68" s="12">
        <v>2</v>
      </c>
      <c r="E68" s="28">
        <v>6.2600855416525339E-2</v>
      </c>
      <c r="F68" s="11"/>
      <c r="G68" s="11"/>
      <c r="H68" s="11"/>
      <c r="I68" s="11"/>
      <c r="J68" s="11"/>
      <c r="K68" s="11"/>
      <c r="L68" s="11"/>
      <c r="M68" s="11"/>
      <c r="N68" s="11"/>
    </row>
    <row r="69" spans="2:14" s="6" customFormat="1" ht="17.25" customHeight="1" x14ac:dyDescent="0.2">
      <c r="B69" s="31" t="s">
        <v>85</v>
      </c>
      <c r="C69" s="31" t="s">
        <v>86</v>
      </c>
      <c r="D69" s="12">
        <v>1.80515</v>
      </c>
      <c r="E69" s="28">
        <v>5.650196707757036E-2</v>
      </c>
      <c r="F69" s="11"/>
      <c r="G69" s="11"/>
      <c r="H69" s="11"/>
      <c r="I69" s="11"/>
      <c r="J69" s="11"/>
      <c r="K69" s="11"/>
      <c r="L69" s="11"/>
      <c r="M69" s="11"/>
      <c r="N69" s="11"/>
    </row>
    <row r="70" spans="2:14" s="6" customFormat="1" ht="17.25" customHeight="1" x14ac:dyDescent="0.2">
      <c r="B70" s="31" t="s">
        <v>113</v>
      </c>
      <c r="C70" s="31" t="s">
        <v>114</v>
      </c>
      <c r="D70" s="12">
        <v>1.7535080000000001</v>
      </c>
      <c r="E70" s="28">
        <v>5.4885550389860267E-2</v>
      </c>
      <c r="F70" s="11"/>
      <c r="G70" s="11"/>
      <c r="H70" s="11"/>
      <c r="I70" s="11"/>
      <c r="J70" s="11"/>
      <c r="K70" s="11"/>
      <c r="L70" s="11"/>
      <c r="M70" s="11"/>
      <c r="N70" s="11"/>
    </row>
    <row r="71" spans="2:14" s="6" customFormat="1" ht="17.25" customHeight="1" x14ac:dyDescent="0.2">
      <c r="B71" s="31" t="s">
        <v>143</v>
      </c>
      <c r="C71" s="31" t="s">
        <v>144</v>
      </c>
      <c r="D71" s="12">
        <v>1.55</v>
      </c>
      <c r="E71" s="28">
        <v>4.8515662947807139E-2</v>
      </c>
      <c r="F71" s="11"/>
      <c r="G71" s="11"/>
      <c r="H71" s="11"/>
      <c r="I71" s="11"/>
      <c r="J71" s="11"/>
      <c r="K71" s="11"/>
      <c r="L71" s="11"/>
      <c r="M71" s="11"/>
      <c r="N71" s="11"/>
    </row>
    <row r="72" spans="2:14" s="6" customFormat="1" ht="17.25" customHeight="1" x14ac:dyDescent="0.2">
      <c r="B72" s="31" t="s">
        <v>127</v>
      </c>
      <c r="C72" s="31" t="s">
        <v>128</v>
      </c>
      <c r="D72" s="12">
        <v>1.5390189999999999</v>
      </c>
      <c r="E72" s="28">
        <v>4.8171952951142703E-2</v>
      </c>
      <c r="F72" s="11"/>
      <c r="G72" s="11"/>
      <c r="H72" s="11"/>
      <c r="I72" s="11"/>
      <c r="J72" s="11"/>
      <c r="K72" s="11"/>
      <c r="L72" s="11"/>
      <c r="M72" s="11"/>
      <c r="N72" s="11"/>
    </row>
    <row r="73" spans="2:14" s="6" customFormat="1" ht="17.25" customHeight="1" x14ac:dyDescent="0.2">
      <c r="B73" s="31" t="s">
        <v>55</v>
      </c>
      <c r="C73" s="31" t="s">
        <v>56</v>
      </c>
      <c r="D73" s="12">
        <v>1.1962299999999999</v>
      </c>
      <c r="E73" s="28">
        <v>3.7442510637455052E-2</v>
      </c>
      <c r="F73" s="11"/>
      <c r="G73" s="11"/>
      <c r="H73" s="11"/>
      <c r="I73" s="11"/>
      <c r="J73" s="11"/>
      <c r="K73" s="11"/>
      <c r="L73" s="11"/>
      <c r="M73" s="11"/>
      <c r="N73" s="11"/>
    </row>
    <row r="74" spans="2:14" s="6" customFormat="1" ht="17.25" customHeight="1" x14ac:dyDescent="0.2">
      <c r="B74" s="31" t="s">
        <v>101</v>
      </c>
      <c r="C74" s="31" t="s">
        <v>102</v>
      </c>
      <c r="D74" s="12">
        <v>1.1962299999999999</v>
      </c>
      <c r="E74" s="28">
        <v>3.7442510637455052E-2</v>
      </c>
      <c r="F74" s="11"/>
      <c r="G74" s="11"/>
      <c r="H74" s="11"/>
      <c r="I74" s="11"/>
      <c r="J74" s="11"/>
      <c r="K74" s="11"/>
      <c r="L74" s="11"/>
      <c r="M74" s="11"/>
      <c r="N74" s="11"/>
    </row>
    <row r="75" spans="2:14" s="6" customFormat="1" ht="17.25" customHeight="1" x14ac:dyDescent="0.2">
      <c r="B75" s="31" t="s">
        <v>41</v>
      </c>
      <c r="C75" s="31" t="s">
        <v>42</v>
      </c>
      <c r="D75" s="12">
        <v>1.1617869999999999</v>
      </c>
      <c r="E75" s="28">
        <v>3.6364430005899361E-2</v>
      </c>
      <c r="F75" s="11"/>
      <c r="G75" s="11"/>
      <c r="H75" s="11"/>
      <c r="I75" s="11"/>
      <c r="J75" s="11"/>
      <c r="K75" s="11"/>
      <c r="L75" s="11"/>
      <c r="M75" s="11"/>
      <c r="N75" s="11"/>
    </row>
    <row r="76" spans="2:14" s="6" customFormat="1" ht="17.25" customHeight="1" x14ac:dyDescent="0.2">
      <c r="B76" s="31" t="s">
        <v>65</v>
      </c>
      <c r="C76" s="31" t="s">
        <v>66</v>
      </c>
      <c r="D76" s="12">
        <v>1.1591119999999999</v>
      </c>
      <c r="E76" s="28">
        <v>3.6280701361779757E-2</v>
      </c>
      <c r="F76" s="11"/>
      <c r="G76" s="11"/>
      <c r="H76" s="11"/>
      <c r="I76" s="11"/>
      <c r="J76" s="11"/>
      <c r="K76" s="11"/>
      <c r="L76" s="11"/>
      <c r="M76" s="11"/>
    </row>
    <row r="77" spans="2:14" s="6" customFormat="1" ht="17.25" customHeight="1" x14ac:dyDescent="0.2">
      <c r="B77" s="31" t="s">
        <v>99</v>
      </c>
      <c r="C77" s="31" t="s">
        <v>100</v>
      </c>
      <c r="D77" s="12">
        <v>1</v>
      </c>
      <c r="E77" s="28">
        <v>3.1300427708262669E-2</v>
      </c>
      <c r="F77" s="11"/>
      <c r="G77" s="11"/>
      <c r="H77" s="11"/>
      <c r="I77" s="11"/>
      <c r="J77" s="11"/>
      <c r="K77" s="11"/>
      <c r="L77" s="11"/>
      <c r="M77" s="11"/>
    </row>
    <row r="78" spans="2:14" s="6" customFormat="1" ht="9" customHeight="1" x14ac:dyDescent="0.2">
      <c r="B78" s="13"/>
      <c r="C78" s="13"/>
      <c r="D78" s="13"/>
      <c r="E78" s="14"/>
    </row>
    <row r="79" spans="2:14" s="6" customFormat="1" ht="3" customHeight="1" x14ac:dyDescent="0.2">
      <c r="B79" s="15"/>
      <c r="C79" s="15"/>
      <c r="D79" s="15"/>
      <c r="E79" s="15"/>
    </row>
    <row r="80" spans="2:14" ht="9" customHeight="1" x14ac:dyDescent="0.2">
      <c r="B80" s="4"/>
      <c r="C80" s="4"/>
      <c r="D80" s="4"/>
      <c r="E80" s="4"/>
    </row>
    <row r="81" spans="2:10" s="17" customFormat="1" ht="13.5" customHeight="1" x14ac:dyDescent="0.2">
      <c r="B81" s="61" t="s">
        <v>236</v>
      </c>
      <c r="C81" s="61"/>
      <c r="D81" s="61"/>
      <c r="E81" s="61"/>
      <c r="F81" s="75"/>
      <c r="G81" s="75"/>
      <c r="H81" s="75"/>
      <c r="I81" s="75"/>
      <c r="J81" s="75"/>
    </row>
    <row r="82" spans="2:10" s="19" customFormat="1" ht="13.5" customHeight="1" x14ac:dyDescent="0.2">
      <c r="B82" s="62" t="s">
        <v>1</v>
      </c>
      <c r="C82" s="62"/>
      <c r="D82" s="62"/>
      <c r="E82" s="62"/>
    </row>
    <row r="83" spans="2:10" s="17" customFormat="1" ht="13.5" customHeight="1" x14ac:dyDescent="0.2">
      <c r="B83" s="18"/>
      <c r="C83" s="25"/>
      <c r="D83" s="25"/>
      <c r="E83" s="18"/>
    </row>
  </sheetData>
  <sortState ref="B8:E78">
    <sortCondition descending="1" ref="D8:D78"/>
  </sortState>
  <mergeCells count="6">
    <mergeCell ref="B1:E1"/>
    <mergeCell ref="B82:E82"/>
    <mergeCell ref="D3:E3"/>
    <mergeCell ref="B3:B4"/>
    <mergeCell ref="C3:C4"/>
    <mergeCell ref="B81:E81"/>
  </mergeCells>
  <phoneticPr fontId="0" type="noConversion"/>
  <hyperlinks>
    <hyperlink ref="B82" r:id="rId1"/>
    <hyperlink ref="G3" r:id="rId2" location="Contents!A1"/>
  </hyperlinks>
  <printOptions horizontalCentered="1"/>
  <pageMargins left="0.47244094488188981" right="0.47244094488188981" top="0.6692913385826772" bottom="0.6692913385826772" header="0" footer="0"/>
  <pageSetup paperSize="9" scale="55" orientation="portrait" horizontalDpi="4294967294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0"/>
  <sheetViews>
    <sheetView showGridLines="0" workbookViewId="0">
      <pane ySplit="6" topLeftCell="A7" activePane="bottomLeft" state="frozen"/>
      <selection activeCell="B1" sqref="B1:J1"/>
      <selection pane="bottomLeft" activeCell="B1" sqref="B1:E1"/>
    </sheetView>
  </sheetViews>
  <sheetFormatPr defaultColWidth="9.140625" defaultRowHeight="12.75" x14ac:dyDescent="0.2"/>
  <cols>
    <col min="1" max="1" width="6.7109375" style="1" customWidth="1"/>
    <col min="2" max="2" width="10.7109375" style="1" customWidth="1"/>
    <col min="3" max="3" width="96.85546875" style="1" customWidth="1"/>
    <col min="4" max="5" width="11" style="1" customWidth="1"/>
    <col min="6" max="6" width="6.42578125" style="1" customWidth="1"/>
    <col min="7" max="7" width="15.140625" style="1" bestFit="1" customWidth="1"/>
    <col min="8" max="8" width="12.7109375" style="1" bestFit="1" customWidth="1"/>
    <col min="9" max="12" width="11.7109375" style="1" bestFit="1" customWidth="1"/>
    <col min="13" max="16384" width="9.140625" style="1"/>
  </cols>
  <sheetData>
    <row r="1" spans="2:14" ht="25.5" customHeight="1" x14ac:dyDescent="0.2">
      <c r="B1" s="60" t="s">
        <v>231</v>
      </c>
      <c r="C1" s="60"/>
      <c r="D1" s="60"/>
      <c r="E1" s="60"/>
    </row>
    <row r="2" spans="2:14" ht="15" customHeight="1" x14ac:dyDescent="0.2">
      <c r="B2" s="52" t="s">
        <v>233</v>
      </c>
      <c r="C2" s="2"/>
      <c r="D2" s="2"/>
      <c r="E2" s="3"/>
    </row>
    <row r="3" spans="2:14" s="6" customFormat="1" ht="21" customHeight="1" x14ac:dyDescent="0.2">
      <c r="B3" s="65" t="s">
        <v>240</v>
      </c>
      <c r="C3" s="69" t="s">
        <v>251</v>
      </c>
      <c r="D3" s="63" t="s">
        <v>0</v>
      </c>
      <c r="E3" s="68"/>
      <c r="G3" s="74" t="s">
        <v>237</v>
      </c>
    </row>
    <row r="4" spans="2:14" s="6" customFormat="1" ht="21" customHeight="1" x14ac:dyDescent="0.2">
      <c r="B4" s="65"/>
      <c r="C4" s="69"/>
      <c r="D4" s="5" t="s">
        <v>235</v>
      </c>
      <c r="E4" s="58" t="s">
        <v>2</v>
      </c>
      <c r="G4" s="23"/>
    </row>
    <row r="5" spans="2:14" s="6" customFormat="1" ht="9" customHeight="1" x14ac:dyDescent="0.2">
      <c r="B5" s="7"/>
      <c r="C5" s="7"/>
      <c r="D5" s="7"/>
      <c r="E5" s="8"/>
      <c r="F5" s="11"/>
      <c r="G5" s="11"/>
      <c r="H5" s="11"/>
      <c r="I5" s="11"/>
      <c r="J5" s="11"/>
      <c r="K5" s="11"/>
      <c r="L5" s="11"/>
      <c r="M5" s="11"/>
    </row>
    <row r="6" spans="2:14" s="6" customFormat="1" ht="17.25" customHeight="1" x14ac:dyDescent="0.2">
      <c r="B6" s="32" t="s">
        <v>0</v>
      </c>
      <c r="C6" s="32"/>
      <c r="D6" s="10">
        <f>SUM(D7:D44)</f>
        <v>923.18037500000003</v>
      </c>
      <c r="E6" s="46">
        <v>100</v>
      </c>
      <c r="F6" s="11"/>
      <c r="G6" s="11"/>
      <c r="H6" s="11"/>
      <c r="I6" s="11"/>
      <c r="J6" s="11"/>
      <c r="K6" s="11"/>
      <c r="L6" s="11"/>
      <c r="M6" s="11"/>
      <c r="N6" s="11"/>
    </row>
    <row r="7" spans="2:14" s="6" customFormat="1" ht="17.25" customHeight="1" x14ac:dyDescent="0.2">
      <c r="B7" s="31" t="s">
        <v>149</v>
      </c>
      <c r="C7" s="31" t="s">
        <v>150</v>
      </c>
      <c r="D7" s="12">
        <v>213.42137700000001</v>
      </c>
      <c r="E7" s="28">
        <v>23.118058266782366</v>
      </c>
      <c r="F7" s="11"/>
      <c r="G7" s="11"/>
      <c r="H7" s="11"/>
      <c r="I7" s="11"/>
      <c r="J7" s="11"/>
      <c r="K7" s="11"/>
      <c r="L7" s="11"/>
      <c r="M7" s="11"/>
      <c r="N7" s="11"/>
    </row>
    <row r="8" spans="2:14" s="6" customFormat="1" ht="17.25" customHeight="1" x14ac:dyDescent="0.2">
      <c r="B8" s="31" t="s">
        <v>194</v>
      </c>
      <c r="C8" s="31" t="s">
        <v>195</v>
      </c>
      <c r="D8" s="12">
        <v>105.8</v>
      </c>
      <c r="E8" s="28">
        <v>11.460382268199751</v>
      </c>
      <c r="F8" s="11"/>
      <c r="G8" s="11"/>
      <c r="H8" s="11"/>
      <c r="I8" s="11"/>
      <c r="J8" s="11"/>
      <c r="K8" s="11"/>
      <c r="L8" s="11"/>
      <c r="M8" s="11"/>
      <c r="N8" s="11"/>
    </row>
    <row r="9" spans="2:14" s="6" customFormat="1" ht="17.25" customHeight="1" x14ac:dyDescent="0.2">
      <c r="B9" s="31" t="s">
        <v>166</v>
      </c>
      <c r="C9" s="31" t="s">
        <v>167</v>
      </c>
      <c r="D9" s="12">
        <v>97.651820000000001</v>
      </c>
      <c r="E9" s="28">
        <v>10.577761686062704</v>
      </c>
      <c r="F9" s="11"/>
      <c r="G9" s="11"/>
      <c r="H9" s="11"/>
      <c r="I9" s="11"/>
      <c r="J9" s="11"/>
      <c r="K9" s="11"/>
      <c r="L9" s="11"/>
      <c r="M9" s="11"/>
      <c r="N9" s="11"/>
    </row>
    <row r="10" spans="2:14" s="6" customFormat="1" ht="17.25" customHeight="1" x14ac:dyDescent="0.2">
      <c r="B10" s="31" t="s">
        <v>5</v>
      </c>
      <c r="C10" s="31" t="s">
        <v>151</v>
      </c>
      <c r="D10" s="12">
        <v>65.430366000000006</v>
      </c>
      <c r="E10" s="28">
        <v>7.0874953337260873</v>
      </c>
      <c r="F10" s="11"/>
      <c r="G10" s="11"/>
      <c r="H10" s="11"/>
      <c r="I10" s="11"/>
      <c r="J10" s="11"/>
      <c r="K10" s="11"/>
      <c r="L10" s="11"/>
      <c r="M10" s="11"/>
      <c r="N10" s="11"/>
    </row>
    <row r="11" spans="2:14" s="6" customFormat="1" ht="17.25" customHeight="1" x14ac:dyDescent="0.2">
      <c r="B11" s="31" t="s">
        <v>184</v>
      </c>
      <c r="C11" s="31" t="s">
        <v>185</v>
      </c>
      <c r="D11" s="12">
        <v>52.052632000000003</v>
      </c>
      <c r="E11" s="28">
        <v>5.6384032210390078</v>
      </c>
      <c r="F11" s="11"/>
      <c r="G11" s="11"/>
      <c r="H11" s="11"/>
      <c r="I11" s="11"/>
      <c r="J11" s="11"/>
      <c r="K11" s="11"/>
      <c r="L11" s="11"/>
      <c r="M11" s="11"/>
      <c r="N11" s="11"/>
    </row>
    <row r="12" spans="2:14" s="6" customFormat="1" ht="17.25" customHeight="1" x14ac:dyDescent="0.2">
      <c r="B12" s="31" t="s">
        <v>168</v>
      </c>
      <c r="C12" s="31" t="s">
        <v>169</v>
      </c>
      <c r="D12" s="12">
        <v>41.85078</v>
      </c>
      <c r="E12" s="28">
        <v>4.5333264368840158</v>
      </c>
      <c r="F12" s="11"/>
      <c r="G12" s="11"/>
      <c r="H12" s="11"/>
      <c r="I12" s="11"/>
      <c r="J12" s="11"/>
      <c r="K12" s="11"/>
      <c r="L12" s="11"/>
      <c r="M12" s="11"/>
      <c r="N12" s="11"/>
    </row>
    <row r="13" spans="2:14" s="6" customFormat="1" ht="17.25" customHeight="1" x14ac:dyDescent="0.2">
      <c r="B13" s="31" t="s">
        <v>152</v>
      </c>
      <c r="C13" s="31" t="s">
        <v>153</v>
      </c>
      <c r="D13" s="12">
        <v>39.484394999999999</v>
      </c>
      <c r="E13" s="28">
        <v>4.2769967894952261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2:14" s="6" customFormat="1" ht="17.25" customHeight="1" x14ac:dyDescent="0.2">
      <c r="B14" s="31" t="s">
        <v>186</v>
      </c>
      <c r="C14" s="31" t="s">
        <v>187</v>
      </c>
      <c r="D14" s="12">
        <v>39.109712000000002</v>
      </c>
      <c r="E14" s="28">
        <v>4.2364106797655872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2:14" s="6" customFormat="1" ht="17.25" customHeight="1" x14ac:dyDescent="0.2">
      <c r="B15" s="31" t="s">
        <v>145</v>
      </c>
      <c r="C15" s="31" t="s">
        <v>146</v>
      </c>
      <c r="D15" s="12">
        <v>27.456083</v>
      </c>
      <c r="E15" s="28">
        <v>2.9740756783310083</v>
      </c>
      <c r="F15" s="11"/>
      <c r="G15" s="11"/>
      <c r="H15" s="11"/>
      <c r="I15" s="11"/>
      <c r="J15" s="11"/>
      <c r="K15" s="11"/>
      <c r="L15" s="11"/>
      <c r="M15" s="11"/>
      <c r="N15" s="11"/>
    </row>
    <row r="16" spans="2:14" s="6" customFormat="1" ht="17.25" customHeight="1" x14ac:dyDescent="0.2">
      <c r="B16" s="31" t="s">
        <v>178</v>
      </c>
      <c r="C16" s="31" t="s">
        <v>179</v>
      </c>
      <c r="D16" s="12">
        <v>26.695231</v>
      </c>
      <c r="E16" s="28">
        <v>2.8916592816436331</v>
      </c>
      <c r="F16" s="11"/>
      <c r="G16" s="11"/>
      <c r="H16" s="11"/>
      <c r="I16" s="11"/>
      <c r="J16" s="11"/>
      <c r="K16" s="11"/>
      <c r="L16" s="11"/>
      <c r="M16" s="11"/>
      <c r="N16" s="11"/>
    </row>
    <row r="17" spans="2:14" s="6" customFormat="1" ht="17.25" customHeight="1" x14ac:dyDescent="0.2">
      <c r="B17" s="31" t="s">
        <v>172</v>
      </c>
      <c r="C17" s="31" t="s">
        <v>173</v>
      </c>
      <c r="D17" s="12">
        <v>25.653846000000001</v>
      </c>
      <c r="E17" s="28">
        <v>2.778855215590994</v>
      </c>
      <c r="F17" s="11"/>
      <c r="G17" s="11"/>
      <c r="H17" s="11"/>
      <c r="I17" s="11"/>
      <c r="J17" s="11"/>
      <c r="K17" s="11"/>
      <c r="L17" s="11"/>
      <c r="M17" s="11"/>
      <c r="N17" s="11"/>
    </row>
    <row r="18" spans="2:14" s="6" customFormat="1" ht="17.25" customHeight="1" x14ac:dyDescent="0.2">
      <c r="B18" s="31" t="s">
        <v>158</v>
      </c>
      <c r="C18" s="31" t="s">
        <v>159</v>
      </c>
      <c r="D18" s="12">
        <v>22.864180000000001</v>
      </c>
      <c r="E18" s="28">
        <v>2.4766752651127355</v>
      </c>
      <c r="F18" s="11"/>
      <c r="G18" s="11"/>
      <c r="H18" s="11"/>
      <c r="I18" s="11"/>
      <c r="J18" s="11"/>
      <c r="K18" s="11"/>
      <c r="L18" s="11"/>
      <c r="M18" s="11"/>
      <c r="N18" s="11"/>
    </row>
    <row r="19" spans="2:14" s="6" customFormat="1" ht="17.25" customHeight="1" x14ac:dyDescent="0.2">
      <c r="B19" s="31" t="s">
        <v>160</v>
      </c>
      <c r="C19" s="31" t="s">
        <v>161</v>
      </c>
      <c r="D19" s="12">
        <v>22.318182</v>
      </c>
      <c r="E19" s="28">
        <v>2.4175321101252827</v>
      </c>
      <c r="F19" s="11"/>
      <c r="G19" s="11"/>
      <c r="H19" s="11"/>
      <c r="I19" s="11"/>
      <c r="J19" s="11"/>
      <c r="K19" s="11"/>
      <c r="L19" s="11"/>
      <c r="M19" s="11"/>
      <c r="N19" s="11"/>
    </row>
    <row r="20" spans="2:14" s="6" customFormat="1" ht="17.25" customHeight="1" x14ac:dyDescent="0.2">
      <c r="B20" s="31" t="s">
        <v>212</v>
      </c>
      <c r="C20" s="31" t="s">
        <v>213</v>
      </c>
      <c r="D20" s="12">
        <v>22.318182</v>
      </c>
      <c r="E20" s="28">
        <v>2.4175321101252827</v>
      </c>
      <c r="F20" s="11"/>
      <c r="G20" s="11"/>
      <c r="H20" s="11"/>
      <c r="I20" s="11"/>
      <c r="J20" s="11"/>
      <c r="K20" s="11"/>
      <c r="L20" s="11"/>
      <c r="M20" s="11"/>
      <c r="N20" s="11"/>
    </row>
    <row r="21" spans="2:14" s="6" customFormat="1" ht="17.25" customHeight="1" x14ac:dyDescent="0.2">
      <c r="B21" s="31" t="s">
        <v>214</v>
      </c>
      <c r="C21" s="31" t="s">
        <v>215</v>
      </c>
      <c r="D21" s="12">
        <v>21.027027</v>
      </c>
      <c r="E21" s="28">
        <v>2.2776726595818286</v>
      </c>
      <c r="F21" s="11"/>
      <c r="G21" s="11"/>
      <c r="H21" s="11"/>
      <c r="I21" s="11"/>
      <c r="J21" s="11"/>
      <c r="K21" s="11"/>
      <c r="L21" s="11"/>
      <c r="M21" s="11"/>
      <c r="N21" s="11"/>
    </row>
    <row r="22" spans="2:14" s="6" customFormat="1" ht="17.25" customHeight="1" x14ac:dyDescent="0.2">
      <c r="B22" s="31" t="s">
        <v>208</v>
      </c>
      <c r="C22" s="31" t="s">
        <v>209</v>
      </c>
      <c r="D22" s="12">
        <v>20.866340000000001</v>
      </c>
      <c r="E22" s="28">
        <v>2.2602668519681215</v>
      </c>
      <c r="F22" s="11"/>
      <c r="G22" s="11"/>
      <c r="H22" s="11"/>
      <c r="I22" s="11"/>
      <c r="J22" s="11"/>
      <c r="K22" s="11"/>
      <c r="L22" s="11"/>
      <c r="M22" s="11"/>
      <c r="N22" s="11"/>
    </row>
    <row r="23" spans="2:14" s="6" customFormat="1" ht="17.25" customHeight="1" x14ac:dyDescent="0.2">
      <c r="B23" s="31" t="s">
        <v>154</v>
      </c>
      <c r="C23" s="31" t="s">
        <v>155</v>
      </c>
      <c r="D23" s="12">
        <v>13.780860000000001</v>
      </c>
      <c r="E23" s="28">
        <v>1.492759202122337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2:14" s="6" customFormat="1" ht="17.25" customHeight="1" x14ac:dyDescent="0.2">
      <c r="B24" s="31" t="s">
        <v>147</v>
      </c>
      <c r="C24" s="31" t="s">
        <v>148</v>
      </c>
      <c r="D24" s="12">
        <v>12.850465</v>
      </c>
      <c r="E24" s="28">
        <v>1.3919777053319615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2:14" s="6" customFormat="1" ht="17.25" customHeight="1" x14ac:dyDescent="0.2">
      <c r="B25" s="31" t="s">
        <v>188</v>
      </c>
      <c r="C25" s="31" t="s">
        <v>189</v>
      </c>
      <c r="D25" s="12">
        <v>5.4100060000000001</v>
      </c>
      <c r="E25" s="28">
        <v>0.58601830655249787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2:14" s="6" customFormat="1" ht="17.25" customHeight="1" x14ac:dyDescent="0.2">
      <c r="B26" s="31" t="s">
        <v>198</v>
      </c>
      <c r="C26" s="31" t="s">
        <v>199</v>
      </c>
      <c r="D26" s="12">
        <v>5</v>
      </c>
      <c r="E26" s="28">
        <v>0.54160596730622645</v>
      </c>
      <c r="F26" s="11"/>
      <c r="G26" s="11"/>
      <c r="H26" s="11"/>
      <c r="I26" s="11"/>
      <c r="J26" s="11"/>
      <c r="K26" s="11"/>
      <c r="L26" s="11"/>
      <c r="M26" s="11"/>
      <c r="N26" s="11"/>
    </row>
    <row r="27" spans="2:14" s="6" customFormat="1" ht="17.25" customHeight="1" x14ac:dyDescent="0.2">
      <c r="B27" s="31" t="s">
        <v>156</v>
      </c>
      <c r="C27" s="31" t="s">
        <v>157</v>
      </c>
      <c r="D27" s="12">
        <v>4.5672430000000004</v>
      </c>
      <c r="E27" s="28">
        <v>0.49472921258751845</v>
      </c>
      <c r="F27" s="11"/>
      <c r="G27" s="11"/>
      <c r="H27" s="11"/>
      <c r="I27" s="11"/>
      <c r="J27" s="11"/>
      <c r="K27" s="11"/>
      <c r="L27" s="11"/>
      <c r="M27" s="11"/>
      <c r="N27" s="11"/>
    </row>
    <row r="28" spans="2:14" s="6" customFormat="1" ht="17.25" customHeight="1" x14ac:dyDescent="0.2">
      <c r="B28" s="31" t="s">
        <v>162</v>
      </c>
      <c r="C28" s="31" t="s">
        <v>163</v>
      </c>
      <c r="D28" s="12">
        <v>4.2506589999999997</v>
      </c>
      <c r="E28" s="28">
        <v>0.46043645587678345</v>
      </c>
      <c r="F28" s="11"/>
      <c r="G28" s="11"/>
      <c r="H28" s="11"/>
      <c r="I28" s="11"/>
      <c r="J28" s="11"/>
      <c r="K28" s="11"/>
      <c r="L28" s="11"/>
      <c r="M28" s="11"/>
      <c r="N28" s="11"/>
    </row>
    <row r="29" spans="2:14" s="6" customFormat="1" ht="17.25" customHeight="1" x14ac:dyDescent="0.2">
      <c r="B29" s="31" t="s">
        <v>190</v>
      </c>
      <c r="C29" s="31" t="s">
        <v>191</v>
      </c>
      <c r="D29" s="12">
        <v>4.1850779999999999</v>
      </c>
      <c r="E29" s="28">
        <v>0.45333264368840159</v>
      </c>
      <c r="F29" s="11"/>
      <c r="G29" s="11"/>
      <c r="H29" s="11"/>
      <c r="I29" s="11"/>
      <c r="J29" s="11"/>
      <c r="K29" s="11"/>
      <c r="L29" s="11"/>
      <c r="M29" s="11"/>
      <c r="N29" s="11"/>
    </row>
    <row r="30" spans="2:14" s="6" customFormat="1" ht="17.25" customHeight="1" x14ac:dyDescent="0.2">
      <c r="B30" s="31" t="s">
        <v>164</v>
      </c>
      <c r="C30" s="31" t="s">
        <v>165</v>
      </c>
      <c r="D30" s="12">
        <v>3.4853610000000002</v>
      </c>
      <c r="E30" s="28">
        <v>0.37753846316327938</v>
      </c>
      <c r="F30" s="11"/>
      <c r="G30" s="11"/>
      <c r="H30" s="11"/>
      <c r="I30" s="11"/>
      <c r="J30" s="11"/>
      <c r="K30" s="11"/>
      <c r="L30" s="11"/>
      <c r="M30" s="11"/>
      <c r="N30" s="11"/>
    </row>
    <row r="31" spans="2:14" s="6" customFormat="1" ht="17.25" customHeight="1" x14ac:dyDescent="0.2">
      <c r="B31" s="31" t="s">
        <v>176</v>
      </c>
      <c r="C31" s="31" t="s">
        <v>177</v>
      </c>
      <c r="D31" s="12">
        <v>3.2506590000000002</v>
      </c>
      <c r="E31" s="28">
        <v>0.3521152624155382</v>
      </c>
      <c r="F31" s="11"/>
      <c r="G31" s="11"/>
      <c r="H31" s="11"/>
      <c r="I31" s="11"/>
      <c r="J31" s="11"/>
      <c r="K31" s="11"/>
      <c r="L31" s="11"/>
      <c r="M31" s="11"/>
      <c r="N31" s="11"/>
    </row>
    <row r="32" spans="2:14" s="6" customFormat="1" ht="17.25" customHeight="1" x14ac:dyDescent="0.2">
      <c r="B32" s="31" t="s">
        <v>174</v>
      </c>
      <c r="C32" s="31" t="s">
        <v>175</v>
      </c>
      <c r="D32" s="12">
        <v>3.193578</v>
      </c>
      <c r="E32" s="28">
        <v>0.34593218037157686</v>
      </c>
      <c r="F32" s="11"/>
      <c r="G32" s="11"/>
      <c r="H32" s="11"/>
      <c r="I32" s="11"/>
      <c r="J32" s="11"/>
      <c r="K32" s="11"/>
      <c r="L32" s="11"/>
      <c r="M32" s="11"/>
      <c r="N32" s="11"/>
    </row>
    <row r="33" spans="2:14" s="6" customFormat="1" ht="17.25" customHeight="1" x14ac:dyDescent="0.2">
      <c r="B33" s="31" t="s">
        <v>200</v>
      </c>
      <c r="C33" s="31" t="s">
        <v>201</v>
      </c>
      <c r="D33" s="12">
        <v>2.705003</v>
      </c>
      <c r="E33" s="28">
        <v>0.29300915327624893</v>
      </c>
      <c r="F33" s="11"/>
      <c r="G33" s="11"/>
      <c r="H33" s="11"/>
      <c r="I33" s="11"/>
      <c r="J33" s="11"/>
      <c r="K33" s="11"/>
      <c r="L33" s="11"/>
      <c r="M33" s="11"/>
      <c r="N33" s="11"/>
    </row>
    <row r="34" spans="2:14" s="6" customFormat="1" ht="17.25" customHeight="1" x14ac:dyDescent="0.2">
      <c r="B34" s="31" t="s">
        <v>202</v>
      </c>
      <c r="C34" s="31" t="s">
        <v>203</v>
      </c>
      <c r="D34" s="12">
        <v>2.592044</v>
      </c>
      <c r="E34" s="28">
        <v>0.28077329958406011</v>
      </c>
      <c r="F34" s="11"/>
      <c r="G34" s="11"/>
      <c r="H34" s="11"/>
      <c r="I34" s="11"/>
      <c r="J34" s="11"/>
      <c r="K34" s="11"/>
      <c r="L34" s="11"/>
      <c r="M34" s="11"/>
      <c r="N34" s="11"/>
    </row>
    <row r="35" spans="2:14" s="6" customFormat="1" ht="17.25" customHeight="1" x14ac:dyDescent="0.2">
      <c r="B35" s="31" t="s">
        <v>204</v>
      </c>
      <c r="C35" s="31" t="s">
        <v>205</v>
      </c>
      <c r="D35" s="12">
        <v>2.0866340000000001</v>
      </c>
      <c r="E35" s="28">
        <v>0.22602668519681213</v>
      </c>
      <c r="F35" s="11"/>
      <c r="G35" s="11"/>
      <c r="H35" s="11"/>
      <c r="I35" s="11"/>
      <c r="J35" s="11"/>
      <c r="K35" s="11"/>
      <c r="L35" s="11"/>
      <c r="M35" s="11"/>
      <c r="N35" s="11"/>
    </row>
    <row r="36" spans="2:14" s="6" customFormat="1" ht="17.25" customHeight="1" x14ac:dyDescent="0.2">
      <c r="B36" s="31" t="s">
        <v>180</v>
      </c>
      <c r="C36" s="31" t="s">
        <v>181</v>
      </c>
      <c r="D36" s="12">
        <v>2</v>
      </c>
      <c r="E36" s="28">
        <v>0.21664238692249058</v>
      </c>
      <c r="F36" s="11"/>
      <c r="G36" s="11"/>
      <c r="H36" s="11"/>
      <c r="I36" s="11"/>
      <c r="J36" s="11"/>
      <c r="K36" s="11"/>
      <c r="L36" s="11"/>
      <c r="M36" s="11"/>
      <c r="N36" s="11"/>
    </row>
    <row r="37" spans="2:14" s="6" customFormat="1" ht="17.25" customHeight="1" x14ac:dyDescent="0.2">
      <c r="B37" s="31" t="s">
        <v>182</v>
      </c>
      <c r="C37" s="31" t="s">
        <v>183</v>
      </c>
      <c r="D37" s="12">
        <v>1.798559</v>
      </c>
      <c r="E37" s="28">
        <v>0.1948220573904639</v>
      </c>
      <c r="F37" s="11"/>
      <c r="G37" s="11"/>
      <c r="H37" s="11"/>
      <c r="I37" s="11"/>
      <c r="J37" s="11"/>
      <c r="K37" s="11"/>
      <c r="L37" s="11"/>
      <c r="M37" s="11"/>
      <c r="N37" s="11"/>
    </row>
    <row r="38" spans="2:14" s="6" customFormat="1" ht="17.25" customHeight="1" x14ac:dyDescent="0.2">
      <c r="B38" s="31" t="s">
        <v>196</v>
      </c>
      <c r="C38" s="31" t="s">
        <v>197</v>
      </c>
      <c r="D38" s="12">
        <v>1.432817</v>
      </c>
      <c r="E38" s="28">
        <v>0.15520444745156112</v>
      </c>
      <c r="F38" s="11"/>
      <c r="G38" s="11"/>
      <c r="H38" s="11"/>
      <c r="I38" s="11"/>
      <c r="J38" s="11"/>
      <c r="K38" s="11"/>
      <c r="L38" s="11"/>
      <c r="M38" s="11"/>
      <c r="N38" s="11"/>
    </row>
    <row r="39" spans="2:14" s="6" customFormat="1" ht="17.25" customHeight="1" x14ac:dyDescent="0.2">
      <c r="B39" s="31" t="s">
        <v>206</v>
      </c>
      <c r="C39" s="31" t="s">
        <v>207</v>
      </c>
      <c r="D39" s="12">
        <v>1.3950260000000001</v>
      </c>
      <c r="E39" s="28">
        <v>0.1511108812294672</v>
      </c>
      <c r="F39" s="11"/>
      <c r="G39" s="11"/>
      <c r="H39" s="11"/>
      <c r="I39" s="11"/>
      <c r="J39" s="11"/>
      <c r="K39" s="11"/>
      <c r="L39" s="11"/>
      <c r="M39" s="11"/>
      <c r="N39" s="11"/>
    </row>
    <row r="40" spans="2:14" s="6" customFormat="1" ht="17.25" customHeight="1" x14ac:dyDescent="0.2">
      <c r="B40" s="31" t="s">
        <v>218</v>
      </c>
      <c r="C40" s="31" t="s">
        <v>219</v>
      </c>
      <c r="D40" s="12">
        <v>1.1962299999999999</v>
      </c>
      <c r="E40" s="28">
        <v>0.12957706125414545</v>
      </c>
      <c r="F40" s="11"/>
      <c r="G40" s="11"/>
      <c r="H40" s="11"/>
      <c r="I40" s="11"/>
      <c r="J40" s="11"/>
      <c r="K40" s="11"/>
      <c r="L40" s="11"/>
      <c r="M40" s="11"/>
      <c r="N40" s="11"/>
    </row>
    <row r="41" spans="2:14" s="6" customFormat="1" ht="17.25" customHeight="1" x14ac:dyDescent="0.2">
      <c r="B41" s="31" t="s">
        <v>170</v>
      </c>
      <c r="C41" s="31" t="s">
        <v>171</v>
      </c>
      <c r="D41" s="12">
        <v>1</v>
      </c>
      <c r="E41" s="28">
        <v>0.10832119346124529</v>
      </c>
      <c r="F41" s="11"/>
      <c r="G41" s="11"/>
      <c r="H41" s="11"/>
      <c r="I41" s="11"/>
      <c r="J41" s="11"/>
      <c r="K41" s="11"/>
      <c r="L41" s="11"/>
      <c r="M41" s="11"/>
      <c r="N41" s="11"/>
    </row>
    <row r="42" spans="2:14" s="6" customFormat="1" ht="17.25" customHeight="1" x14ac:dyDescent="0.2">
      <c r="B42" s="31" t="s">
        <v>192</v>
      </c>
      <c r="C42" s="31" t="s">
        <v>193</v>
      </c>
      <c r="D42" s="12">
        <v>1</v>
      </c>
      <c r="E42" s="28">
        <v>0.10832119346124529</v>
      </c>
      <c r="F42" s="11"/>
      <c r="G42" s="11"/>
      <c r="H42" s="11"/>
      <c r="I42" s="11"/>
      <c r="J42" s="11"/>
      <c r="K42" s="11"/>
      <c r="L42" s="11"/>
      <c r="M42" s="11"/>
      <c r="N42" s="11"/>
    </row>
    <row r="43" spans="2:14" s="6" customFormat="1" ht="17.25" customHeight="1" x14ac:dyDescent="0.2">
      <c r="B43" s="31" t="s">
        <v>210</v>
      </c>
      <c r="C43" s="31" t="s">
        <v>211</v>
      </c>
      <c r="D43" s="12">
        <v>1</v>
      </c>
      <c r="E43" s="28">
        <v>0.10832119346124529</v>
      </c>
      <c r="F43" s="11"/>
      <c r="G43" s="11"/>
      <c r="H43" s="11"/>
      <c r="I43" s="11"/>
      <c r="J43" s="11"/>
      <c r="K43" s="11"/>
      <c r="L43" s="11"/>
      <c r="M43" s="11"/>
      <c r="N43" s="11"/>
    </row>
    <row r="44" spans="2:14" s="6" customFormat="1" ht="17.25" customHeight="1" x14ac:dyDescent="0.2">
      <c r="B44" s="31" t="s">
        <v>216</v>
      </c>
      <c r="C44" s="31" t="s">
        <v>217</v>
      </c>
      <c r="D44" s="12">
        <v>1</v>
      </c>
      <c r="E44" s="28">
        <v>0.10832119346124529</v>
      </c>
      <c r="F44" s="11"/>
      <c r="G44" s="11"/>
      <c r="H44" s="11"/>
      <c r="I44" s="11"/>
      <c r="J44" s="11"/>
      <c r="K44" s="11"/>
      <c r="L44" s="11"/>
      <c r="M44" s="11"/>
      <c r="N44" s="11"/>
    </row>
    <row r="45" spans="2:14" s="6" customFormat="1" ht="9" customHeight="1" x14ac:dyDescent="0.2">
      <c r="B45" s="13"/>
      <c r="C45" s="13"/>
      <c r="D45" s="13"/>
      <c r="E45" s="14"/>
    </row>
    <row r="46" spans="2:14" s="6" customFormat="1" ht="3" customHeight="1" x14ac:dyDescent="0.2">
      <c r="B46" s="15"/>
      <c r="C46" s="15"/>
      <c r="D46" s="15"/>
      <c r="E46" s="15"/>
    </row>
    <row r="47" spans="2:14" ht="9" customHeight="1" x14ac:dyDescent="0.2">
      <c r="B47" s="4"/>
      <c r="C47" s="4"/>
      <c r="D47" s="4"/>
      <c r="E47" s="4"/>
    </row>
    <row r="48" spans="2:14" s="17" customFormat="1" ht="13.5" customHeight="1" x14ac:dyDescent="0.2">
      <c r="B48" s="61" t="s">
        <v>236</v>
      </c>
      <c r="C48" s="61"/>
      <c r="D48" s="61"/>
      <c r="E48" s="61"/>
      <c r="F48" s="75"/>
      <c r="G48" s="75"/>
      <c r="H48" s="75"/>
      <c r="I48" s="75"/>
      <c r="J48" s="75"/>
    </row>
    <row r="49" spans="2:5" s="19" customFormat="1" ht="13.5" customHeight="1" x14ac:dyDescent="0.2">
      <c r="B49" s="62" t="s">
        <v>1</v>
      </c>
      <c r="C49" s="62"/>
      <c r="D49" s="62"/>
      <c r="E49" s="62"/>
    </row>
    <row r="50" spans="2:5" s="17" customFormat="1" ht="13.5" customHeight="1" x14ac:dyDescent="0.2">
      <c r="B50" s="25"/>
      <c r="C50" s="25"/>
      <c r="D50" s="25"/>
      <c r="E50" s="25"/>
    </row>
  </sheetData>
  <sortState ref="B8:E45">
    <sortCondition descending="1" ref="D8:D45"/>
  </sortState>
  <mergeCells count="6">
    <mergeCell ref="B49:E49"/>
    <mergeCell ref="B1:E1"/>
    <mergeCell ref="B3:B4"/>
    <mergeCell ref="C3:C4"/>
    <mergeCell ref="D3:E3"/>
    <mergeCell ref="B48:E48"/>
  </mergeCells>
  <hyperlinks>
    <hyperlink ref="B49" r:id="rId1"/>
    <hyperlink ref="G3" r:id="rId2" location="Contents!A1"/>
  </hyperlinks>
  <printOptions horizontalCentered="1"/>
  <pageMargins left="0.47244094488188981" right="0.47244094488188981" top="0.6692913385826772" bottom="0.6692913385826772" header="0" footer="0"/>
  <pageSetup paperSize="9" scale="73" orientation="portrait" horizontalDpi="4294967294" r:id="rId3"/>
  <headerFooter alignWithMargins="0"/>
  <ignoredErrors>
    <ignoredError sqref="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2"/>
  <sheetViews>
    <sheetView showGridLines="0" workbookViewId="0">
      <selection activeCell="B1" sqref="B1:J1"/>
    </sheetView>
  </sheetViews>
  <sheetFormatPr defaultColWidth="9.140625" defaultRowHeight="12.75" x14ac:dyDescent="0.2"/>
  <cols>
    <col min="1" max="1" width="6.7109375" style="1" customWidth="1"/>
    <col min="2" max="2" width="36.85546875" style="1" customWidth="1"/>
    <col min="3" max="10" width="12.5703125" style="1" customWidth="1"/>
    <col min="11" max="11" width="6.7109375" style="1" customWidth="1"/>
    <col min="12" max="12" width="15.140625" style="1" bestFit="1" customWidth="1"/>
    <col min="13" max="16384" width="9.140625" style="1"/>
  </cols>
  <sheetData>
    <row r="1" spans="2:13" ht="33" customHeight="1" x14ac:dyDescent="0.2">
      <c r="B1" s="60" t="s">
        <v>261</v>
      </c>
      <c r="C1" s="60"/>
      <c r="D1" s="60"/>
      <c r="E1" s="60"/>
      <c r="F1" s="60"/>
      <c r="G1" s="60"/>
      <c r="H1" s="60"/>
      <c r="I1" s="60"/>
      <c r="J1" s="60"/>
    </row>
    <row r="2" spans="2:13" ht="15" customHeight="1" x14ac:dyDescent="0.2">
      <c r="B2" s="52" t="s">
        <v>233</v>
      </c>
      <c r="C2" s="2"/>
      <c r="D2" s="2"/>
      <c r="E2" s="2"/>
      <c r="F2" s="2"/>
      <c r="G2" s="2"/>
      <c r="H2" s="2"/>
      <c r="I2" s="2"/>
      <c r="J2" s="2"/>
    </row>
    <row r="3" spans="2:13" ht="21.75" customHeight="1" x14ac:dyDescent="0.2">
      <c r="B3" s="65" t="s">
        <v>260</v>
      </c>
      <c r="C3" s="63" t="s">
        <v>250</v>
      </c>
      <c r="D3" s="68"/>
      <c r="E3" s="68"/>
      <c r="F3" s="68"/>
      <c r="G3" s="68"/>
      <c r="H3" s="68"/>
      <c r="I3" s="68"/>
      <c r="J3" s="68"/>
      <c r="L3" s="74" t="s">
        <v>237</v>
      </c>
    </row>
    <row r="4" spans="2:13" ht="28.5" customHeight="1" x14ac:dyDescent="0.2">
      <c r="B4" s="65"/>
      <c r="C4" s="53" t="s">
        <v>228</v>
      </c>
      <c r="D4" s="53" t="s">
        <v>222</v>
      </c>
      <c r="E4" s="53" t="s">
        <v>223</v>
      </c>
      <c r="F4" s="53" t="s">
        <v>226</v>
      </c>
      <c r="G4" s="53" t="s">
        <v>224</v>
      </c>
      <c r="H4" s="53" t="s">
        <v>225</v>
      </c>
      <c r="I4" s="53" t="s">
        <v>227</v>
      </c>
      <c r="J4" s="53" t="s">
        <v>220</v>
      </c>
    </row>
    <row r="5" spans="2:13" s="6" customFormat="1" ht="21" customHeight="1" x14ac:dyDescent="0.2">
      <c r="B5" s="65"/>
      <c r="C5" s="70" t="s">
        <v>235</v>
      </c>
      <c r="D5" s="71"/>
      <c r="E5" s="71"/>
      <c r="F5" s="71"/>
      <c r="G5" s="71"/>
      <c r="H5" s="71"/>
      <c r="I5" s="71"/>
      <c r="J5" s="71"/>
    </row>
    <row r="6" spans="2:13" s="6" customFormat="1" ht="9" customHeight="1" x14ac:dyDescent="0.2">
      <c r="B6" s="9"/>
      <c r="C6" s="9"/>
      <c r="D6" s="9"/>
      <c r="E6" s="9"/>
      <c r="F6" s="16"/>
      <c r="G6" s="28"/>
      <c r="H6" s="16"/>
      <c r="I6" s="16"/>
      <c r="J6" s="16"/>
      <c r="L6"/>
      <c r="M6"/>
    </row>
    <row r="7" spans="2:13" s="6" customFormat="1" ht="21.75" customHeight="1" x14ac:dyDescent="0.2">
      <c r="B7" s="44" t="s">
        <v>228</v>
      </c>
      <c r="C7" s="49">
        <v>345584.47244500002</v>
      </c>
      <c r="D7" s="49">
        <v>110419.844631</v>
      </c>
      <c r="E7" s="49">
        <v>44838.825806000001</v>
      </c>
      <c r="F7" s="49">
        <v>136367.49251499999</v>
      </c>
      <c r="G7" s="49">
        <v>15154.184773000001</v>
      </c>
      <c r="H7" s="49">
        <v>30499.703444999999</v>
      </c>
      <c r="I7" s="49">
        <v>3444.0813800000001</v>
      </c>
      <c r="J7" s="49">
        <v>4860.3398950000001</v>
      </c>
      <c r="L7" s="41"/>
      <c r="M7"/>
    </row>
    <row r="8" spans="2:13" s="6" customFormat="1" ht="21.75" customHeight="1" x14ac:dyDescent="0.2">
      <c r="B8" s="54" t="s">
        <v>222</v>
      </c>
      <c r="C8" s="50">
        <v>98597.792163000006</v>
      </c>
      <c r="D8" s="50">
        <v>66210.194206</v>
      </c>
      <c r="E8" s="50">
        <v>9487.3043190000008</v>
      </c>
      <c r="F8" s="50">
        <v>16526.604909000001</v>
      </c>
      <c r="G8" s="50">
        <v>1897.5955469999999</v>
      </c>
      <c r="H8" s="50">
        <v>3022.6592780000001</v>
      </c>
      <c r="I8" s="50">
        <v>521.80781500000001</v>
      </c>
      <c r="J8" s="50">
        <v>931.62608899999998</v>
      </c>
      <c r="L8" s="41"/>
      <c r="M8"/>
    </row>
    <row r="9" spans="2:13" s="6" customFormat="1" ht="21.75" customHeight="1" x14ac:dyDescent="0.2">
      <c r="B9" s="54" t="s">
        <v>223</v>
      </c>
      <c r="C9" s="50">
        <v>35444.053244000002</v>
      </c>
      <c r="D9" s="50">
        <v>2678.1675530000002</v>
      </c>
      <c r="E9" s="50">
        <v>22933.159374999999</v>
      </c>
      <c r="F9" s="50">
        <v>8837.2249439999996</v>
      </c>
      <c r="G9" s="50">
        <v>390.05335100000002</v>
      </c>
      <c r="H9" s="50">
        <v>581.02049299999999</v>
      </c>
      <c r="I9" s="50">
        <v>12.64526</v>
      </c>
      <c r="J9" s="50">
        <v>11.782268</v>
      </c>
      <c r="L9" s="41"/>
      <c r="M9"/>
    </row>
    <row r="10" spans="2:13" s="6" customFormat="1" ht="21.75" customHeight="1" x14ac:dyDescent="0.2">
      <c r="B10" s="54" t="s">
        <v>257</v>
      </c>
      <c r="C10" s="50">
        <v>179791.71887899999</v>
      </c>
      <c r="D10" s="50">
        <v>40711.046948000003</v>
      </c>
      <c r="E10" s="50">
        <v>11201.277881</v>
      </c>
      <c r="F10" s="50">
        <v>108775.359679</v>
      </c>
      <c r="G10" s="50">
        <v>2929.5451349999998</v>
      </c>
      <c r="H10" s="50">
        <v>13865.567434000001</v>
      </c>
      <c r="I10" s="50">
        <v>1214.2291299999999</v>
      </c>
      <c r="J10" s="50">
        <v>1094.6926719999999</v>
      </c>
      <c r="L10" s="41"/>
      <c r="M10"/>
    </row>
    <row r="11" spans="2:13" s="6" customFormat="1" ht="21.75" customHeight="1" x14ac:dyDescent="0.2">
      <c r="B11" s="43" t="s">
        <v>224</v>
      </c>
      <c r="C11" s="50">
        <v>13804.151999</v>
      </c>
      <c r="D11" s="50">
        <v>466.96997299999998</v>
      </c>
      <c r="E11" s="50">
        <v>1115.9882259999999</v>
      </c>
      <c r="F11" s="50">
        <v>1676.6364739999999</v>
      </c>
      <c r="G11" s="50">
        <v>9636.5594880000008</v>
      </c>
      <c r="H11" s="50">
        <v>884.94136800000001</v>
      </c>
      <c r="I11" s="50">
        <v>23.056470000000001</v>
      </c>
      <c r="J11" s="55">
        <v>0</v>
      </c>
      <c r="L11" s="41"/>
      <c r="M11"/>
    </row>
    <row r="12" spans="2:13" s="6" customFormat="1" ht="21.75" customHeight="1" x14ac:dyDescent="0.2">
      <c r="B12" s="43" t="s">
        <v>225</v>
      </c>
      <c r="C12" s="50">
        <v>12974.143276999999</v>
      </c>
      <c r="D12" s="50">
        <v>170.89745099999999</v>
      </c>
      <c r="E12" s="50">
        <v>68.236355000000003</v>
      </c>
      <c r="F12" s="50">
        <v>416.36825900000002</v>
      </c>
      <c r="G12" s="50">
        <v>300.43125199999997</v>
      </c>
      <c r="H12" s="50">
        <v>12003.514872</v>
      </c>
      <c r="I12" s="55">
        <v>0</v>
      </c>
      <c r="J12" s="50">
        <v>14.695088</v>
      </c>
      <c r="L12" s="41"/>
      <c r="M12"/>
    </row>
    <row r="13" spans="2:13" s="6" customFormat="1" ht="21.75" customHeight="1" x14ac:dyDescent="0.2">
      <c r="B13" s="43" t="s">
        <v>258</v>
      </c>
      <c r="C13" s="50">
        <v>1783.342705</v>
      </c>
      <c r="D13" s="50">
        <v>1</v>
      </c>
      <c r="E13" s="50">
        <v>27</v>
      </c>
      <c r="F13" s="50">
        <v>83</v>
      </c>
      <c r="G13" s="55">
        <v>0</v>
      </c>
      <c r="H13" s="55">
        <v>0</v>
      </c>
      <c r="I13" s="50">
        <v>1672.342705</v>
      </c>
      <c r="J13" s="55">
        <v>0</v>
      </c>
      <c r="L13" s="41"/>
      <c r="M13"/>
    </row>
    <row r="14" spans="2:13" s="6" customFormat="1" ht="21.6" customHeight="1" x14ac:dyDescent="0.2">
      <c r="B14" s="43" t="s">
        <v>259</v>
      </c>
      <c r="C14" s="50">
        <v>3189.2701780000002</v>
      </c>
      <c r="D14" s="50">
        <v>181.5685</v>
      </c>
      <c r="E14" s="50">
        <v>5.8596500000000002</v>
      </c>
      <c r="F14" s="50">
        <v>52.298250000000003</v>
      </c>
      <c r="G14" s="55">
        <v>0</v>
      </c>
      <c r="H14" s="55">
        <v>142</v>
      </c>
      <c r="I14" s="55">
        <v>0</v>
      </c>
      <c r="J14" s="50">
        <v>2807.5437780000002</v>
      </c>
      <c r="L14" s="11"/>
      <c r="M14" s="11"/>
    </row>
    <row r="15" spans="2:13" s="6" customFormat="1" ht="9" customHeight="1" x14ac:dyDescent="0.2">
      <c r="B15" s="13"/>
      <c r="C15" s="13"/>
      <c r="D15" s="13"/>
      <c r="E15" s="13"/>
      <c r="F15" s="13"/>
      <c r="G15" s="13"/>
      <c r="H15" s="13"/>
      <c r="I15" s="13"/>
      <c r="J15" s="13"/>
      <c r="L15" s="11"/>
      <c r="M15" s="11"/>
    </row>
    <row r="16" spans="2:13" s="6" customFormat="1" ht="3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</row>
    <row r="17" spans="2:10" s="6" customFormat="1" ht="9" customHeight="1" x14ac:dyDescent="0.2">
      <c r="B17" s="4"/>
      <c r="C17" s="4"/>
      <c r="D17" s="4"/>
      <c r="E17" s="4"/>
      <c r="F17" s="4"/>
      <c r="G17" s="4"/>
      <c r="H17" s="4"/>
      <c r="I17" s="4"/>
      <c r="J17" s="4"/>
    </row>
    <row r="18" spans="2:10" ht="12.75" customHeight="1" x14ac:dyDescent="0.2">
      <c r="B18" s="61" t="s">
        <v>236</v>
      </c>
      <c r="C18" s="61"/>
      <c r="D18" s="61"/>
      <c r="E18" s="61"/>
      <c r="F18" s="61"/>
      <c r="G18" s="61"/>
      <c r="H18" s="61"/>
      <c r="I18" s="61"/>
      <c r="J18" s="61"/>
    </row>
    <row r="19" spans="2:10" s="20" customFormat="1" ht="13.5" customHeight="1" x14ac:dyDescent="0.2">
      <c r="B19" s="62" t="s">
        <v>1</v>
      </c>
      <c r="C19" s="62"/>
      <c r="D19" s="62"/>
      <c r="E19" s="62"/>
      <c r="F19" s="62"/>
      <c r="G19" s="62"/>
      <c r="H19" s="62"/>
      <c r="I19" s="62"/>
      <c r="J19" s="62"/>
    </row>
    <row r="20" spans="2:10" s="20" customFormat="1" ht="13.5" customHeight="1" x14ac:dyDescent="0.2">
      <c r="B20" s="1"/>
      <c r="C20" s="1"/>
      <c r="D20" s="1"/>
      <c r="E20" s="1"/>
      <c r="F20" s="1"/>
      <c r="G20" s="1"/>
      <c r="H20" s="1"/>
      <c r="I20" s="1"/>
      <c r="J20" s="1"/>
    </row>
    <row r="21" spans="2:10" x14ac:dyDescent="0.2">
      <c r="B21" s="56"/>
      <c r="C21" s="23"/>
      <c r="D21" s="23"/>
      <c r="E21" s="23"/>
    </row>
    <row r="22" spans="2:10" x14ac:dyDescent="0.2">
      <c r="C22" s="51"/>
      <c r="D22" s="51"/>
      <c r="E22" s="51"/>
      <c r="F22" s="51"/>
      <c r="G22" s="51"/>
      <c r="H22" s="51"/>
      <c r="I22" s="51"/>
      <c r="J22" s="51"/>
    </row>
  </sheetData>
  <mergeCells count="6">
    <mergeCell ref="B19:J19"/>
    <mergeCell ref="B1:J1"/>
    <mergeCell ref="B3:B5"/>
    <mergeCell ref="C3:J3"/>
    <mergeCell ref="C5:J5"/>
    <mergeCell ref="B18:J18"/>
  </mergeCells>
  <hyperlinks>
    <hyperlink ref="B19" r:id="rId1"/>
    <hyperlink ref="L3" r:id="rId2" location="Contents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8"/>
  <sheetViews>
    <sheetView showGridLines="0" workbookViewId="0">
      <selection activeCell="B1" sqref="B1:J1"/>
    </sheetView>
  </sheetViews>
  <sheetFormatPr defaultColWidth="9.140625" defaultRowHeight="12.75" x14ac:dyDescent="0.2"/>
  <cols>
    <col min="1" max="1" width="6.7109375" style="1" customWidth="1"/>
    <col min="2" max="2" width="36.85546875" style="1" customWidth="1"/>
    <col min="3" max="10" width="12.5703125" style="1" customWidth="1"/>
    <col min="11" max="11" width="6.7109375" style="1" customWidth="1"/>
    <col min="12" max="12" width="15.140625" style="1" bestFit="1" customWidth="1"/>
    <col min="13" max="16384" width="9.140625" style="1"/>
  </cols>
  <sheetData>
    <row r="1" spans="2:13" ht="25.5" customHeight="1" x14ac:dyDescent="0.2">
      <c r="B1" s="60" t="s">
        <v>263</v>
      </c>
      <c r="C1" s="60"/>
      <c r="D1" s="60"/>
      <c r="E1" s="60"/>
      <c r="F1" s="60"/>
      <c r="G1" s="60"/>
      <c r="H1" s="60"/>
      <c r="I1" s="60"/>
      <c r="J1" s="60"/>
    </row>
    <row r="2" spans="2:13" ht="15" customHeight="1" x14ac:dyDescent="0.2">
      <c r="B2" s="52" t="s">
        <v>233</v>
      </c>
      <c r="C2" s="2"/>
      <c r="D2" s="2"/>
      <c r="E2" s="2"/>
      <c r="F2" s="2"/>
      <c r="G2" s="2"/>
      <c r="H2" s="2"/>
      <c r="I2" s="2"/>
      <c r="J2" s="2"/>
    </row>
    <row r="3" spans="2:13" ht="21.75" customHeight="1" x14ac:dyDescent="0.2">
      <c r="B3" s="65" t="s">
        <v>252</v>
      </c>
      <c r="C3" s="63" t="s">
        <v>250</v>
      </c>
      <c r="D3" s="68"/>
      <c r="E3" s="68"/>
      <c r="F3" s="68"/>
      <c r="G3" s="68"/>
      <c r="H3" s="68"/>
      <c r="I3" s="68"/>
      <c r="J3" s="68"/>
      <c r="L3" s="74" t="s">
        <v>237</v>
      </c>
    </row>
    <row r="4" spans="2:13" ht="28.5" customHeight="1" x14ac:dyDescent="0.2">
      <c r="B4" s="65"/>
      <c r="C4" s="39" t="s">
        <v>228</v>
      </c>
      <c r="D4" s="39" t="s">
        <v>222</v>
      </c>
      <c r="E4" s="39" t="s">
        <v>223</v>
      </c>
      <c r="F4" s="39" t="s">
        <v>226</v>
      </c>
      <c r="G4" s="39" t="s">
        <v>224</v>
      </c>
      <c r="H4" s="39" t="s">
        <v>225</v>
      </c>
      <c r="I4" s="39" t="s">
        <v>227</v>
      </c>
      <c r="J4" s="39" t="s">
        <v>220</v>
      </c>
    </row>
    <row r="5" spans="2:13" s="6" customFormat="1" ht="21" customHeight="1" x14ac:dyDescent="0.2">
      <c r="B5" s="65"/>
      <c r="C5" s="70" t="s">
        <v>235</v>
      </c>
      <c r="D5" s="71"/>
      <c r="E5" s="71"/>
      <c r="F5" s="71"/>
      <c r="G5" s="71"/>
      <c r="H5" s="71"/>
      <c r="I5" s="71"/>
      <c r="J5" s="71"/>
    </row>
    <row r="6" spans="2:13" s="6" customFormat="1" ht="9" customHeight="1" x14ac:dyDescent="0.2">
      <c r="B6" s="9"/>
      <c r="C6" s="9"/>
      <c r="D6" s="9"/>
      <c r="E6" s="9"/>
      <c r="F6" s="16"/>
      <c r="G6" s="28"/>
      <c r="H6" s="16"/>
      <c r="I6" s="16"/>
      <c r="J6" s="16"/>
      <c r="L6"/>
      <c r="M6"/>
    </row>
    <row r="7" spans="2:13" s="6" customFormat="1" ht="21.75" customHeight="1" x14ac:dyDescent="0.2">
      <c r="B7" s="44" t="s">
        <v>221</v>
      </c>
      <c r="C7" s="49">
        <v>3189.2701780000002</v>
      </c>
      <c r="D7" s="45">
        <v>181.5685</v>
      </c>
      <c r="E7" s="45">
        <v>5.8596500000000002</v>
      </c>
      <c r="F7" s="45">
        <v>52.298250000000003</v>
      </c>
      <c r="G7" s="45">
        <v>0</v>
      </c>
      <c r="H7" s="45">
        <v>142</v>
      </c>
      <c r="I7" s="45">
        <v>0</v>
      </c>
      <c r="J7" s="49">
        <v>2807.5437780000002</v>
      </c>
      <c r="L7" s="41"/>
      <c r="M7"/>
    </row>
    <row r="8" spans="2:13" s="6" customFormat="1" ht="21.75" customHeight="1" x14ac:dyDescent="0.2">
      <c r="B8" s="43" t="s">
        <v>249</v>
      </c>
      <c r="C8" s="40">
        <v>254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254</v>
      </c>
      <c r="L8" s="41"/>
      <c r="M8"/>
    </row>
    <row r="9" spans="2:13" s="6" customFormat="1" ht="21.75" customHeight="1" x14ac:dyDescent="0.2">
      <c r="B9" s="43" t="s">
        <v>238</v>
      </c>
      <c r="C9" s="50">
        <v>2498.4430160000002</v>
      </c>
      <c r="D9" s="42">
        <v>169.8492</v>
      </c>
      <c r="E9" s="48">
        <v>0</v>
      </c>
      <c r="F9" s="42">
        <v>16</v>
      </c>
      <c r="G9" s="48">
        <v>0</v>
      </c>
      <c r="H9" s="42">
        <v>142</v>
      </c>
      <c r="I9" s="48">
        <v>0</v>
      </c>
      <c r="J9" s="50">
        <v>2170.5938160000001</v>
      </c>
      <c r="L9" s="41"/>
      <c r="M9"/>
    </row>
    <row r="10" spans="2:13" s="6" customFormat="1" ht="21.75" customHeight="1" x14ac:dyDescent="0.2">
      <c r="B10" s="43" t="s">
        <v>239</v>
      </c>
      <c r="C10" s="47">
        <v>436.82716199999999</v>
      </c>
      <c r="D10" s="47">
        <v>11.7193</v>
      </c>
      <c r="E10" s="47">
        <v>5.8596500000000002</v>
      </c>
      <c r="F10" s="47">
        <v>36.298250000000003</v>
      </c>
      <c r="G10" s="48">
        <v>0</v>
      </c>
      <c r="H10" s="48">
        <v>0</v>
      </c>
      <c r="I10" s="48">
        <v>0</v>
      </c>
      <c r="J10" s="47">
        <v>382.94996200000003</v>
      </c>
      <c r="L10" s="41"/>
      <c r="M10"/>
    </row>
    <row r="11" spans="2:13" s="6" customFormat="1" ht="9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L11" s="11"/>
      <c r="M11" s="11"/>
    </row>
    <row r="12" spans="2:13" s="6" customFormat="1" ht="3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</row>
    <row r="13" spans="2:13" s="6" customFormat="1" ht="9" customHeight="1" x14ac:dyDescent="0.2">
      <c r="B13" s="4"/>
      <c r="C13" s="4"/>
      <c r="D13" s="4"/>
      <c r="E13" s="4"/>
      <c r="F13" s="4"/>
      <c r="G13" s="4"/>
      <c r="H13" s="4"/>
      <c r="I13" s="4"/>
      <c r="J13" s="4"/>
    </row>
    <row r="14" spans="2:13" ht="12.75" customHeight="1" x14ac:dyDescent="0.2">
      <c r="B14" s="61" t="s">
        <v>236</v>
      </c>
      <c r="C14" s="61"/>
      <c r="D14" s="61"/>
      <c r="E14" s="61"/>
      <c r="F14" s="61"/>
      <c r="G14" s="61"/>
      <c r="H14" s="61"/>
      <c r="I14" s="61"/>
      <c r="J14" s="61"/>
    </row>
    <row r="15" spans="2:13" s="20" customFormat="1" ht="13.5" customHeight="1" x14ac:dyDescent="0.2">
      <c r="B15" s="62" t="s">
        <v>1</v>
      </c>
      <c r="C15" s="62"/>
      <c r="D15" s="62"/>
      <c r="E15" s="62"/>
      <c r="F15" s="62"/>
      <c r="G15" s="62"/>
      <c r="H15" s="62"/>
      <c r="I15" s="62"/>
      <c r="J15" s="62"/>
    </row>
    <row r="16" spans="2:13" s="20" customFormat="1" ht="13.5" customHeight="1" x14ac:dyDescent="0.2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">
      <c r="B17" s="56"/>
      <c r="C17" s="23"/>
      <c r="D17" s="23"/>
      <c r="E17" s="23"/>
    </row>
    <row r="18" spans="2:10" x14ac:dyDescent="0.2">
      <c r="C18" s="51"/>
      <c r="D18" s="51"/>
      <c r="E18" s="51"/>
      <c r="F18" s="51"/>
      <c r="G18" s="51"/>
      <c r="H18" s="51"/>
      <c r="I18" s="51"/>
      <c r="J18" s="51"/>
    </row>
  </sheetData>
  <mergeCells count="6">
    <mergeCell ref="B14:J14"/>
    <mergeCell ref="B15:J15"/>
    <mergeCell ref="B3:B5"/>
    <mergeCell ref="C5:J5"/>
    <mergeCell ref="B1:J1"/>
    <mergeCell ref="C3:J3"/>
  </mergeCells>
  <hyperlinks>
    <hyperlink ref="B15" r:id="rId1"/>
    <hyperlink ref="L3" r:id="rId2" location="Contents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showGridLines="0" workbookViewId="0">
      <selection activeCell="B1" sqref="B1:G1"/>
    </sheetView>
  </sheetViews>
  <sheetFormatPr defaultColWidth="9.140625" defaultRowHeight="12.75" x14ac:dyDescent="0.2"/>
  <cols>
    <col min="1" max="1" width="6.7109375" style="1" customWidth="1"/>
    <col min="2" max="2" width="25.42578125" style="1" customWidth="1"/>
    <col min="3" max="7" width="15.140625" style="1" customWidth="1"/>
    <col min="8" max="8" width="6.7109375" style="1" customWidth="1"/>
    <col min="9" max="9" width="15.140625" style="1" bestFit="1" customWidth="1"/>
    <col min="10" max="16384" width="9.140625" style="1"/>
  </cols>
  <sheetData>
    <row r="1" spans="2:10" ht="25.5" customHeight="1" x14ac:dyDescent="0.2">
      <c r="B1" s="60" t="s">
        <v>255</v>
      </c>
      <c r="C1" s="60"/>
      <c r="D1" s="60"/>
      <c r="E1" s="60"/>
      <c r="F1" s="60"/>
      <c r="G1" s="60"/>
    </row>
    <row r="2" spans="2:10" ht="15" customHeight="1" x14ac:dyDescent="0.2">
      <c r="B2" s="2"/>
      <c r="C2" s="2"/>
      <c r="D2" s="2"/>
      <c r="E2" s="2"/>
      <c r="F2" s="2"/>
      <c r="G2" s="3"/>
    </row>
    <row r="3" spans="2:10" ht="30" customHeight="1" x14ac:dyDescent="0.2">
      <c r="B3" s="65" t="s">
        <v>232</v>
      </c>
      <c r="C3" s="30" t="s">
        <v>0</v>
      </c>
      <c r="D3" s="35" t="s">
        <v>247</v>
      </c>
      <c r="E3" s="27" t="s">
        <v>248</v>
      </c>
      <c r="F3" s="35" t="s">
        <v>246</v>
      </c>
      <c r="G3" s="26" t="s">
        <v>253</v>
      </c>
      <c r="I3" s="74" t="s">
        <v>237</v>
      </c>
    </row>
    <row r="4" spans="2:10" s="6" customFormat="1" ht="21.75" customHeight="1" x14ac:dyDescent="0.2">
      <c r="B4" s="65"/>
      <c r="C4" s="70" t="s">
        <v>245</v>
      </c>
      <c r="D4" s="71"/>
      <c r="E4" s="71"/>
      <c r="F4" s="71"/>
      <c r="G4" s="71"/>
    </row>
    <row r="5" spans="2:10" s="6" customFormat="1" ht="9" customHeight="1" x14ac:dyDescent="0.2">
      <c r="B5" s="9"/>
      <c r="C5" s="9"/>
      <c r="D5" s="9"/>
      <c r="E5" s="16"/>
      <c r="F5" s="16"/>
      <c r="G5" s="12"/>
    </row>
    <row r="6" spans="2:10" s="6" customFormat="1" ht="17.25" customHeight="1" x14ac:dyDescent="0.2">
      <c r="B6" s="29" t="s">
        <v>242</v>
      </c>
      <c r="C6" s="33">
        <v>100</v>
      </c>
      <c r="D6" s="33">
        <v>59.8</v>
      </c>
      <c r="E6" s="28">
        <v>5.0999999999999996</v>
      </c>
      <c r="F6" s="33">
        <v>33.6</v>
      </c>
      <c r="G6" s="28">
        <v>1.5</v>
      </c>
      <c r="I6" s="11"/>
      <c r="J6" s="11"/>
    </row>
    <row r="7" spans="2:10" s="6" customFormat="1" ht="9" customHeight="1" x14ac:dyDescent="0.2">
      <c r="B7" s="13"/>
      <c r="C7" s="13"/>
      <c r="D7" s="13"/>
      <c r="E7" s="13"/>
      <c r="F7" s="14"/>
      <c r="G7" s="14"/>
      <c r="I7" s="11"/>
      <c r="J7" s="11"/>
    </row>
    <row r="8" spans="2:10" s="6" customFormat="1" ht="3" customHeight="1" x14ac:dyDescent="0.2">
      <c r="B8" s="15"/>
      <c r="C8" s="15"/>
      <c r="D8" s="15"/>
      <c r="E8" s="15"/>
      <c r="F8" s="15"/>
      <c r="G8" s="15"/>
    </row>
    <row r="9" spans="2:10" s="6" customFormat="1" ht="9" customHeight="1" x14ac:dyDescent="0.2">
      <c r="B9" s="4"/>
      <c r="C9" s="4"/>
      <c r="D9" s="4"/>
      <c r="E9" s="4"/>
      <c r="F9" s="4"/>
      <c r="G9" s="1"/>
    </row>
    <row r="10" spans="2:10" ht="12.75" customHeight="1" x14ac:dyDescent="0.2">
      <c r="B10" s="61" t="s">
        <v>236</v>
      </c>
      <c r="C10" s="61"/>
      <c r="D10" s="61"/>
      <c r="E10" s="61"/>
      <c r="F10" s="61"/>
      <c r="G10" s="61"/>
      <c r="H10" s="75"/>
      <c r="I10" s="75"/>
      <c r="J10" s="75"/>
    </row>
    <row r="11" spans="2:10" s="20" customFormat="1" ht="13.5" customHeight="1" x14ac:dyDescent="0.2">
      <c r="B11" s="62" t="s">
        <v>1</v>
      </c>
      <c r="C11" s="62"/>
      <c r="D11" s="62"/>
      <c r="E11" s="62"/>
      <c r="F11" s="62"/>
      <c r="G11" s="62"/>
    </row>
    <row r="12" spans="2:10" s="20" customFormat="1" ht="13.5" customHeight="1" x14ac:dyDescent="0.2">
      <c r="B12" s="1"/>
      <c r="C12" s="1"/>
      <c r="D12" s="1"/>
      <c r="E12" s="1"/>
      <c r="F12" s="1"/>
      <c r="G12" s="1"/>
    </row>
    <row r="13" spans="2:10" x14ac:dyDescent="0.2">
      <c r="B13" s="56"/>
      <c r="C13" s="23"/>
      <c r="D13" s="23"/>
    </row>
  </sheetData>
  <mergeCells count="5">
    <mergeCell ref="B11:G11"/>
    <mergeCell ref="B3:B4"/>
    <mergeCell ref="C4:G4"/>
    <mergeCell ref="B1:G1"/>
    <mergeCell ref="B10:G10"/>
  </mergeCells>
  <hyperlinks>
    <hyperlink ref="B11" r:id="rId1"/>
    <hyperlink ref="I3" r:id="rId2" location="Contents!A1"/>
  </hyperlinks>
  <printOptions horizontalCentered="1"/>
  <pageMargins left="0.47244094488188981" right="0.47244094488188981" top="0.6692913385826772" bottom="0.6692913385826772" header="0" footer="0"/>
  <pageSetup paperSize="9" scale="94" orientation="portrait" horizontalDpi="4294967294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1" customWidth="1"/>
    <col min="2" max="2" width="28.140625" style="1" customWidth="1"/>
    <col min="3" max="5" width="13.85546875" style="1" customWidth="1"/>
    <col min="6" max="6" width="6.7109375" style="1" customWidth="1"/>
    <col min="7" max="7" width="15.140625" style="1" bestFit="1" customWidth="1"/>
    <col min="8" max="16384" width="9.140625" style="1"/>
  </cols>
  <sheetData>
    <row r="1" spans="2:10" ht="25.5" customHeight="1" x14ac:dyDescent="0.2">
      <c r="B1" s="60" t="s">
        <v>254</v>
      </c>
      <c r="C1" s="60"/>
      <c r="D1" s="60"/>
      <c r="E1" s="60"/>
    </row>
    <row r="2" spans="2:10" ht="15" customHeight="1" x14ac:dyDescent="0.2">
      <c r="B2" s="2"/>
      <c r="C2" s="2"/>
      <c r="D2" s="2"/>
      <c r="E2" s="3"/>
    </row>
    <row r="3" spans="2:10" ht="24" customHeight="1" x14ac:dyDescent="0.2">
      <c r="B3" s="65" t="s">
        <v>232</v>
      </c>
      <c r="C3" s="38" t="s">
        <v>0</v>
      </c>
      <c r="D3" s="38" t="s">
        <v>243</v>
      </c>
      <c r="E3" s="38" t="s">
        <v>244</v>
      </c>
      <c r="G3" s="74" t="s">
        <v>237</v>
      </c>
    </row>
    <row r="4" spans="2:10" ht="21.75" customHeight="1" x14ac:dyDescent="0.2">
      <c r="B4" s="65"/>
      <c r="C4" s="72" t="s">
        <v>245</v>
      </c>
      <c r="D4" s="73"/>
      <c r="E4" s="73"/>
    </row>
    <row r="5" spans="2:10" s="6" customFormat="1" ht="9" customHeight="1" x14ac:dyDescent="0.2">
      <c r="B5" s="9"/>
      <c r="C5" s="9"/>
      <c r="D5" s="9"/>
      <c r="E5" s="16"/>
      <c r="F5" s="16"/>
      <c r="G5" s="12"/>
    </row>
    <row r="6" spans="2:10" s="6" customFormat="1" ht="17.25" customHeight="1" x14ac:dyDescent="0.2">
      <c r="B6" s="29" t="s">
        <v>233</v>
      </c>
      <c r="C6" s="33">
        <v>100</v>
      </c>
      <c r="D6" s="33">
        <v>17.399999999999999</v>
      </c>
      <c r="E6" s="28">
        <v>82.6</v>
      </c>
      <c r="F6" s="36"/>
      <c r="G6" s="11"/>
      <c r="H6" s="11"/>
    </row>
    <row r="7" spans="2:10" s="6" customFormat="1" ht="9" customHeight="1" x14ac:dyDescent="0.2">
      <c r="B7" s="13"/>
      <c r="C7" s="13"/>
      <c r="D7" s="13"/>
      <c r="E7" s="14"/>
      <c r="G7" s="11"/>
      <c r="H7" s="11"/>
    </row>
    <row r="8" spans="2:10" s="6" customFormat="1" ht="3" customHeight="1" x14ac:dyDescent="0.2">
      <c r="B8" s="15"/>
      <c r="C8" s="15"/>
      <c r="D8" s="15"/>
      <c r="E8" s="15"/>
    </row>
    <row r="9" spans="2:10" s="6" customFormat="1" ht="9" customHeight="1" x14ac:dyDescent="0.2"/>
    <row r="10" spans="2:10" ht="12.75" customHeight="1" x14ac:dyDescent="0.2">
      <c r="B10" s="61" t="s">
        <v>236</v>
      </c>
      <c r="C10" s="61"/>
      <c r="D10" s="61"/>
      <c r="E10" s="61"/>
      <c r="F10" s="57"/>
      <c r="G10" s="57"/>
      <c r="H10" s="57"/>
      <c r="I10" s="57"/>
      <c r="J10" s="57"/>
    </row>
    <row r="11" spans="2:10" s="20" customFormat="1" ht="13.5" customHeight="1" x14ac:dyDescent="0.2">
      <c r="B11" s="62" t="s">
        <v>1</v>
      </c>
      <c r="C11" s="62"/>
      <c r="D11" s="62"/>
      <c r="E11" s="62"/>
    </row>
    <row r="12" spans="2:10" s="20" customFormat="1" ht="13.5" customHeight="1" x14ac:dyDescent="0.2">
      <c r="B12" s="1"/>
      <c r="C12" s="1"/>
      <c r="D12" s="1"/>
      <c r="E12" s="1"/>
    </row>
    <row r="13" spans="2:10" x14ac:dyDescent="0.2">
      <c r="B13" s="56"/>
      <c r="C13" s="23"/>
      <c r="D13" s="23"/>
    </row>
    <row r="15" spans="2:10" x14ac:dyDescent="0.2">
      <c r="D15" s="34"/>
      <c r="E15" s="34"/>
      <c r="F15" s="36"/>
    </row>
  </sheetData>
  <mergeCells count="5">
    <mergeCell ref="B1:E1"/>
    <mergeCell ref="B11:E11"/>
    <mergeCell ref="B3:B4"/>
    <mergeCell ref="C4:E4"/>
    <mergeCell ref="B10:E10"/>
  </mergeCells>
  <hyperlinks>
    <hyperlink ref="B11" r:id="rId1"/>
    <hyperlink ref="G3" r:id="rId2" location="Contents!A1"/>
  </hyperlinks>
  <printOptions horizontalCentered="1"/>
  <pageMargins left="0.47244094488188981" right="0.47244094488188981" top="0.6692913385826772" bottom="0.6692913385826772" header="0" footer="0"/>
  <pageSetup paperSize="9" orientation="portrait" horizontalDpi="4294967294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7</vt:i4>
      </vt:variant>
    </vt:vector>
  </HeadingPairs>
  <TitlesOfParts>
    <vt:vector size="15" baseType="lpstr">
      <vt:lpstr>Contents</vt:lpstr>
      <vt:lpstr>1</vt:lpstr>
      <vt:lpstr>2</vt:lpstr>
      <vt:lpstr>3</vt:lpstr>
      <vt:lpstr>4 </vt:lpstr>
      <vt:lpstr>5</vt:lpstr>
      <vt:lpstr>6</vt:lpstr>
      <vt:lpstr>7</vt:lpstr>
      <vt:lpstr>'1'!Área_de_Impressão</vt:lpstr>
      <vt:lpstr>'2'!Área_de_Impressão</vt:lpstr>
      <vt:lpstr>'3'!Área_de_Impressão</vt:lpstr>
      <vt:lpstr>'4 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celina.nunes</cp:lastModifiedBy>
  <cp:lastPrinted>2020-08-10T17:02:39Z</cp:lastPrinted>
  <dcterms:created xsi:type="dcterms:W3CDTF">1996-10-14T23:33:28Z</dcterms:created>
  <dcterms:modified xsi:type="dcterms:W3CDTF">2020-08-10T17:03:25Z</dcterms:modified>
</cp:coreProperties>
</file>