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economia_finanças\bancos_seguradoras\Ano_2024\"/>
    </mc:Choice>
  </mc:AlternateContent>
  <xr:revisionPtr revIDLastSave="0" documentId="13_ncr:1_{96AAA044-EA8D-4BBD-B744-6A1267581E7E}" xr6:coauthVersionLast="47" xr6:coauthVersionMax="47" xr10:uidLastSave="{00000000-0000-0000-0000-000000000000}"/>
  <bookViews>
    <workbookView xWindow="-103" yWindow="-103" windowWidth="33120" windowHeight="18000" tabRatio="875" xr2:uid="{00000000-000D-0000-FFFF-FFFF00000000}"/>
  </bookViews>
  <sheets>
    <sheet name="Contents" sheetId="38" r:id="rId1"/>
    <sheet name="Conventional signs" sheetId="44" r:id="rId2"/>
    <sheet name="1.6 Levantamentos" sheetId="43" state="hidden" r:id="rId3"/>
    <sheet name="1 Est. Banks" sheetId="21" r:id="rId4"/>
    <sheet name="2 Pers. banks. Estab." sheetId="22" r:id="rId5"/>
    <sheet name="3 Pers. Costs Bank. Estab." sheetId="23" r:id="rId6"/>
    <sheet name="4 Banks per inhb." sheetId="5" r:id="rId7"/>
    <sheet name="5 Intres. and Costs" sheetId="29" r:id="rId8"/>
    <sheet name="6 Inter. sim. profits" sheetId="30" r:id="rId9"/>
    <sheet name="7 Commissions" sheetId="31" r:id="rId10"/>
    <sheet name="8 Dep interests" sheetId="34" r:id="rId11"/>
    <sheet name="9 Estb. insurance" sheetId="24" r:id="rId12"/>
    <sheet name="10 Pers. Insur. Estab." sheetId="25" r:id="rId13"/>
    <sheet name="11 Pers. costs Insur. Estab." sheetId="26" r:id="rId14"/>
    <sheet name="12 Gross Prem." sheetId="28" r:id="rId15"/>
    <sheet name="13 Gross Prem. inhab." sheetId="27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année">[1]Dialog!$H$20</definedName>
    <definedName name="Annex_III_TableIIIB_GNFR_Codes">#REF!</definedName>
    <definedName name="_xlnm.Print_Area" localSheetId="3">'1 Est. Banks'!$B$1:$N$41</definedName>
    <definedName name="_xlnm.Print_Area" localSheetId="2">'1.6 Levantamentos'!$B$1:$AX$37</definedName>
    <definedName name="_xlnm.Print_Area" localSheetId="12">'10 Pers. Insur. Estab.'!$B$1:$N$37</definedName>
    <definedName name="_xlnm.Print_Area" localSheetId="13">'11 Pers. costs Insur. Estab.'!$B$1:$N$33</definedName>
    <definedName name="_xlnm.Print_Area" localSheetId="14">'12 Gross Prem.'!$B$1:$N$33</definedName>
    <definedName name="_xlnm.Print_Area" localSheetId="15">'13 Gross Prem. inhab.'!$B$1:$N$33</definedName>
    <definedName name="_xlnm.Print_Area" localSheetId="4">'2 Pers. banks. Estab.'!$B$1:$N$40</definedName>
    <definedName name="_xlnm.Print_Area" localSheetId="5">'3 Pers. Costs Bank. Estab.'!$B$1:$N$35</definedName>
    <definedName name="_xlnm.Print_Area" localSheetId="6">'4 Banks per inhb.'!$B$1:$N$33</definedName>
    <definedName name="_xlnm.Print_Area" localSheetId="7">'5 Intres. and Costs'!$B$1:$N$37</definedName>
    <definedName name="_xlnm.Print_Area" localSheetId="8">'6 Inter. sim. profits'!$B$1:$N$42</definedName>
    <definedName name="_xlnm.Print_Area" localSheetId="9">'7 Commissions'!$B$1:$N$36</definedName>
    <definedName name="_xlnm.Print_Area" localSheetId="10">'8 Dep interests'!$B$1:$N$42</definedName>
    <definedName name="_xlnm.Print_Area" localSheetId="11">'9 Estb. insurance'!$B$1:$N$38</definedName>
    <definedName name="_xlnm.Print_Area" localSheetId="0">Contents!$B$1:$B$16</definedName>
    <definedName name="_xlnm.Print_Area" localSheetId="1">'Conventional signs'!$B$1:$E$21</definedName>
    <definedName name="CRF_InventoryYear">[2]Sheet1!$C$6</definedName>
    <definedName name="CRF_Submission">[2]Sheet1!$C$30</definedName>
    <definedName name="euro">#REF!</definedName>
    <definedName name="fg">#REF!</definedName>
    <definedName name="FID_1">[3]AGR_Fuels!$A$2</definedName>
    <definedName name="gg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lg">[4]Textes!$B$1</definedName>
    <definedName name="lib3c">[5]Início!$A$135:$A$138</definedName>
    <definedName name="liberta2i">[5]Início!$A$128:$A$133</definedName>
    <definedName name="lista2h">[5]Início!$A$123:$A$126</definedName>
    <definedName name="p">[1]Textes!$A$7:$X$176</definedName>
    <definedName name="pays">[1]Textes!$A$201:$Y$228</definedName>
    <definedName name="Prod">[4]Textes!$A$7:$X$176</definedName>
    <definedName name="q">[1]Textes!$B$1</definedName>
    <definedName name="tipo">[5]Início!$A$113:$A$121</definedName>
    <definedName name="tipo2">[5]Início!$A$120:$A$121</definedName>
    <definedName name="titres">[4]Textes!$A$179:$Z$197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1" l="1"/>
  <c r="F7" i="21"/>
  <c r="C7" i="21"/>
</calcChain>
</file>

<file path=xl/sharedStrings.xml><?xml version="1.0" encoding="utf-8"?>
<sst xmlns="http://schemas.openxmlformats.org/spreadsheetml/2006/main" count="832" uniqueCount="101">
  <si>
    <t>http://estatistica.madeira.gov.pt/</t>
  </si>
  <si>
    <t>Anos</t>
  </si>
  <si>
    <t xml:space="preserve"> R. A. Madeira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</si>
  <si>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</si>
  <si>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</si>
  <si>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</si>
  <si>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</si>
  <si>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</si>
  <si>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</si>
  <si>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</si>
  <si>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</si>
  <si>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</si>
  <si>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</si>
  <si>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</si>
  <si>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>…</t>
  </si>
  <si>
    <t>...</t>
  </si>
  <si>
    <t>-</t>
  </si>
  <si>
    <t>(voltar ao índice)</t>
  </si>
  <si>
    <t>x</t>
  </si>
  <si>
    <t>ə</t>
  </si>
  <si>
    <t>Sociedade Interbancária de Serviços (SIBS), 2014-2017</t>
  </si>
  <si>
    <t>Milhares</t>
  </si>
  <si>
    <t>Milhares de euros</t>
  </si>
  <si>
    <t>Levantamentos Nacionais</t>
  </si>
  <si>
    <t>Levantamentos Internacionais</t>
  </si>
  <si>
    <r>
      <t xml:space="preserve">1997 </t>
    </r>
    <r>
      <rPr>
        <b/>
        <vertAlign val="superscript"/>
        <sz val="7"/>
        <rFont val="Verdana"/>
        <family val="2"/>
      </rPr>
      <t>(1)</t>
    </r>
  </si>
  <si>
    <t>(1)</t>
  </si>
  <si>
    <r>
      <t xml:space="preserve">1998 </t>
    </r>
    <r>
      <rPr>
        <b/>
        <vertAlign val="superscript"/>
        <sz val="7"/>
        <rFont val="Verdana"/>
        <family val="2"/>
      </rPr>
      <t>(1)</t>
    </r>
  </si>
  <si>
    <t>Fontes: DREM, Anuário Regional de Estatística da Região Autónoma da Madeira, 1999-2013</t>
  </si>
  <si>
    <r>
      <t>(1)</t>
    </r>
    <r>
      <rPr>
        <sz val="7"/>
        <rFont val="Verdana"/>
        <family val="2"/>
      </rPr>
      <t xml:space="preserve"> Nos anos de 1997 e 1998, os valores inscritos nas colunas referentes aos levantamentos nacionais correspondem ao somatório dos levantamentos nacionais e internacionais.</t>
    </r>
  </si>
  <si>
    <t>ə - Valor inferior a metade da unidade utilizada</t>
  </si>
  <si>
    <t/>
  </si>
  <si>
    <t>1.6 - Levantamentos Efetuados Através de Terminais de Caixa Automático Multibanco, por Município (1999-2017)</t>
  </si>
  <si>
    <t>%</t>
  </si>
  <si>
    <t>Rc</t>
  </si>
  <si>
    <t>Rv</t>
  </si>
  <si>
    <t xml:space="preserve">t </t>
  </si>
  <si>
    <r>
      <t>m</t>
    </r>
    <r>
      <rPr>
        <vertAlign val="superscript"/>
        <sz val="10"/>
        <rFont val="Arial"/>
        <family val="2"/>
      </rPr>
      <t>3</t>
    </r>
  </si>
  <si>
    <t>ha</t>
  </si>
  <si>
    <t>Hectare</t>
  </si>
  <si>
    <t>mm</t>
  </si>
  <si>
    <t>ºC</t>
  </si>
  <si>
    <t>//</t>
  </si>
  <si>
    <t>Pe</t>
  </si>
  <si>
    <t>Po</t>
  </si>
  <si>
    <t>‰</t>
  </si>
  <si>
    <t>Year</t>
  </si>
  <si>
    <t>Conventional Signs</t>
  </si>
  <si>
    <t>Not available</t>
  </si>
  <si>
    <t>Percentage</t>
  </si>
  <si>
    <t>Series break</t>
  </si>
  <si>
    <t>Less than half of the unit used</t>
  </si>
  <si>
    <t>Rectified data</t>
  </si>
  <si>
    <t>Revised data</t>
  </si>
  <si>
    <t>Confidential value</t>
  </si>
  <si>
    <t>Not applicable</t>
  </si>
  <si>
    <t>Preliminary value</t>
  </si>
  <si>
    <t>Provisional value</t>
  </si>
  <si>
    <t xml:space="preserve">Permillage </t>
  </si>
  <si>
    <t>Units of measurement</t>
  </si>
  <si>
    <t>Metric tone</t>
  </si>
  <si>
    <t>Cubic metre</t>
  </si>
  <si>
    <t>Millimetre</t>
  </si>
  <si>
    <t>No.</t>
  </si>
  <si>
    <t>Number</t>
  </si>
  <si>
    <t>Centigrade degree</t>
  </si>
  <si>
    <t>Conventional signs</t>
  </si>
  <si>
    <t>Unit: No.</t>
  </si>
  <si>
    <t>Unit: Euros</t>
  </si>
  <si>
    <t xml:space="preserve">Sources: </t>
  </si>
  <si>
    <t>Unit: Thousand euros</t>
  </si>
  <si>
    <t>DREM, Statistical Yearbook of the Autonomous Region of Madeira, 1998-2000</t>
  </si>
  <si>
    <t xml:space="preserve">Notes: </t>
  </si>
  <si>
    <t>The values were extracted from the banks balance sheet.</t>
  </si>
  <si>
    <t>Data do not include the Bank of Portugal.</t>
  </si>
  <si>
    <r>
      <rPr>
        <b/>
        <sz val="7"/>
        <rFont val="Arial"/>
        <family val="2"/>
      </rPr>
      <t>Note</t>
    </r>
    <r>
      <rPr>
        <sz val="7"/>
        <rFont val="Arial"/>
        <family val="2"/>
      </rPr>
      <t>: Data do not include the Bank of Portugal.</t>
    </r>
  </si>
  <si>
    <r>
      <t xml:space="preserve">Note: </t>
    </r>
    <r>
      <rPr>
        <sz val="7"/>
        <rFont val="Arial"/>
        <family val="2"/>
      </rPr>
      <t>Data do not include the Bank of Portugal.</t>
    </r>
  </si>
  <si>
    <t xml:space="preserve">Variables for "Costumers deposits" took into account the end-of-year balances since the values were extracted from the banks balance sheet. </t>
  </si>
  <si>
    <r>
      <rPr>
        <b/>
        <sz val="7"/>
        <rFont val="Arial"/>
        <family val="2"/>
      </rPr>
      <t xml:space="preserve">Source: </t>
    </r>
    <r>
      <rPr>
        <sz val="7"/>
        <rFont val="Arial"/>
        <family val="2"/>
      </rPr>
      <t>Statistics Portugal, Monetary and Financial Statistics</t>
    </r>
  </si>
  <si>
    <r>
      <rPr>
        <b/>
        <sz val="7"/>
        <rFont val="Arial"/>
        <family val="2"/>
      </rPr>
      <t>Source:</t>
    </r>
    <r>
      <rPr>
        <sz val="7"/>
        <rFont val="Arial"/>
        <family val="2"/>
      </rPr>
      <t xml:space="preserve"> Statistics Portugal, Monetary and Financial Statistics</t>
    </r>
  </si>
  <si>
    <t>Souces:</t>
  </si>
  <si>
    <t>DREM, Statistical Yearbook of the Autonomous Region of Madeira, 1997-2000</t>
  </si>
  <si>
    <t>DREM, Statistical Yearbook of the Autonomous Region of Madeira, 2003-2014</t>
  </si>
  <si>
    <t>(Back to contents)</t>
  </si>
  <si>
    <t>TIME SERIES ON OTHER MONETARY INTERMEDIATION AND INSURANCE ENTERPRISES, 1997-2024</t>
  </si>
  <si>
    <t>1 - Banks, saving banks and mutual agricultural credit banks by municipality (1997-2024)</t>
  </si>
  <si>
    <t>2 - Persons employed in banks, saving banks and mutual agricultural credit banks, by municipality (1997-2024)</t>
  </si>
  <si>
    <t>3 - Personnel expenses in banks, saving banks and mutual agricultural credit banks, by municipality (2000-2024)</t>
  </si>
  <si>
    <t>4 - Banks, saving banks and mutual agricultural credit banks per 10 000 inhabitants, by municipality (2000-2024)</t>
  </si>
  <si>
    <t>5 - Interests and similar costs in banks, saving banks and mutual agricultural credit banks, by municipality (2000-2024)</t>
  </si>
  <si>
    <t>6 - Interests and similar incomes in banks, saving banks and mutual agricultural credit banks, by municipality (1997-2024)</t>
  </si>
  <si>
    <t>7 - Commissions (received) in banks, saving banks and mutual agricultural credit banks, by municipality (2003-2024)</t>
  </si>
  <si>
    <t>8 - Deposit interests in banks, saving banks and mutual agricultural credit banks, by municipality (1997-2024)</t>
  </si>
  <si>
    <t>9 - Insurance establishments, by municipality (1997-2024)</t>
  </si>
  <si>
    <t>10 - Persons employed in insurance establishments, by municipality (1998-2024)</t>
  </si>
  <si>
    <t>11 - Personnel expenses in insurance establishments, by municipality (2000-2024)</t>
  </si>
  <si>
    <t>12 - Gross premiums issued by insurance establishments, by municipality (2000-2024)</t>
  </si>
  <si>
    <t>13 - Gross premiums issued by insurance establishments per inhabitant, by municipality (2000-2024)</t>
  </si>
  <si>
    <t>Statistics Portugal, Monetary and Financial Statistics, 2001-2024</t>
  </si>
  <si>
    <t>Statistics Portugal, Monetary and Financial Statistics, 2015-2024</t>
  </si>
  <si>
    <t>2023 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</si>
</sst>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0.0%"/>
    <numFmt numFmtId="165" formatCode="###\ ###\ ##0"/>
    <numFmt numFmtId="166" formatCode="_-* #,##0.00\ &quot;Esc.&quot;_-;\-* #,##0.00\ &quot;Esc.&quot;_-;_-* &quot;-&quot;??\ &quot;Esc.&quot;_-;_-@_-"/>
    <numFmt numFmtId="167" formatCode="0_)"/>
    <numFmt numFmtId="168" formatCode="###\ ###\ ###"/>
    <numFmt numFmtId="169" formatCode="###.0\ ###\ ###"/>
    <numFmt numFmtId="170" formatCode="0.0"/>
  </numFmts>
  <fonts count="77"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7"/>
      <name val="Verdana"/>
      <family val="2"/>
    </font>
    <font>
      <u/>
      <sz val="10"/>
      <color indexed="12"/>
      <name val="Arial"/>
      <family val="2"/>
    </font>
    <font>
      <b/>
      <sz val="8"/>
      <color indexed="56"/>
      <name val="Verdana"/>
      <family val="2"/>
    </font>
    <font>
      <u/>
      <sz val="7"/>
      <color indexed="56"/>
      <name val="Verdana"/>
      <family val="2"/>
    </font>
    <font>
      <sz val="10"/>
      <name val="MS Sans Serif"/>
      <family val="2"/>
    </font>
    <font>
      <b/>
      <sz val="8"/>
      <name val="Times New Roman"/>
      <family val="1"/>
    </font>
    <font>
      <sz val="10"/>
      <name val="Arial"/>
      <family val="2"/>
    </font>
    <font>
      <b/>
      <sz val="7"/>
      <name val="Verdana"/>
      <family val="2"/>
    </font>
    <font>
      <sz val="7"/>
      <name val="Arial"/>
      <family val="2"/>
    </font>
    <font>
      <u/>
      <sz val="7"/>
      <color indexed="12"/>
      <name val="Verdana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vertAlign val="superscript"/>
      <sz val="10"/>
      <name val="Arial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sz val="9"/>
      <name val="UniversCondLight"/>
    </font>
    <font>
      <b/>
      <sz val="16"/>
      <name val="Times New Roman"/>
      <family val="1"/>
    </font>
    <font>
      <sz val="11"/>
      <name val="Times"/>
    </font>
    <font>
      <sz val="14"/>
      <name val="ZapfHumnst BT"/>
    </font>
    <font>
      <sz val="10"/>
      <name val="Arial"/>
      <family val="2"/>
    </font>
    <font>
      <vertAlign val="superscript"/>
      <sz val="7"/>
      <name val="Verdana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8"/>
      <color indexed="21"/>
      <name val="Verdana"/>
      <family val="2"/>
    </font>
    <font>
      <b/>
      <sz val="7"/>
      <color indexed="9"/>
      <name val="Cambria"/>
      <family val="1"/>
    </font>
    <font>
      <sz val="10"/>
      <color indexed="9"/>
      <name val="Cambria"/>
      <family val="1"/>
    </font>
    <font>
      <b/>
      <vertAlign val="superscript"/>
      <sz val="7"/>
      <name val="Verdana"/>
      <family val="2"/>
    </font>
    <font>
      <vertAlign val="superscript"/>
      <sz val="10"/>
      <name val="Verdana"/>
      <family val="2"/>
    </font>
    <font>
      <sz val="10"/>
      <name val="Verdana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9"/>
      <color indexed="12"/>
      <name val="Arial"/>
      <family val="2"/>
    </font>
    <font>
      <u/>
      <sz val="8"/>
      <color indexed="12"/>
      <name val="Arial"/>
      <family val="2"/>
    </font>
    <font>
      <sz val="10"/>
      <name val="Times New Roma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8"/>
      <color rgb="FF566471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sz val="9"/>
      <color rgb="FF000000"/>
      <name val="Arial"/>
      <family val="2"/>
    </font>
    <font>
      <sz val="7"/>
      <color rgb="FFFF0000"/>
      <name val="Arial"/>
      <family val="2"/>
    </font>
    <font>
      <b/>
      <sz val="14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109">
    <xf numFmtId="0" fontId="0" fillId="0" borderId="0"/>
    <xf numFmtId="0" fontId="9" fillId="0" borderId="0"/>
    <xf numFmtId="0" fontId="9" fillId="0" borderId="0"/>
    <xf numFmtId="0" fontId="7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53" fillId="27" borderId="0" applyNumberFormat="0" applyBorder="0" applyAlignment="0" applyProtection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53" fillId="31" borderId="0" applyNumberFormat="0" applyBorder="0" applyAlignment="0" applyProtection="0"/>
    <xf numFmtId="0" fontId="53" fillId="32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53" fillId="35" borderId="0" applyNumberFormat="0" applyBorder="0" applyAlignment="0" applyProtection="0"/>
    <xf numFmtId="0" fontId="53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54" fillId="39" borderId="0" applyNumberFormat="0" applyBorder="0" applyAlignment="0" applyProtection="0"/>
    <xf numFmtId="0" fontId="54" fillId="40" borderId="0" applyNumberFormat="0" applyBorder="0" applyAlignment="0" applyProtection="0"/>
    <xf numFmtId="0" fontId="54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54" fillId="44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1" fillId="3" borderId="0" applyNumberFormat="0" applyBorder="0" applyAlignment="0" applyProtection="0"/>
    <xf numFmtId="0" fontId="8" fillId="0" borderId="1" applyNumberFormat="0" applyBorder="0" applyProtection="0">
      <alignment horizontal="center"/>
    </xf>
    <xf numFmtId="0" fontId="55" fillId="0" borderId="25" applyNumberFormat="0" applyFill="0" applyAlignment="0" applyProtection="0"/>
    <xf numFmtId="0" fontId="8" fillId="0" borderId="1" applyNumberFormat="0" applyBorder="0" applyProtection="0">
      <alignment horizontal="center"/>
    </xf>
    <xf numFmtId="0" fontId="56" fillId="0" borderId="26" applyNumberFormat="0" applyFill="0" applyAlignment="0" applyProtection="0"/>
    <xf numFmtId="0" fontId="57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17" fillId="20" borderId="5" applyNumberFormat="0" applyAlignment="0" applyProtection="0"/>
    <xf numFmtId="0" fontId="58" fillId="45" borderId="28" applyNumberFormat="0" applyAlignment="0" applyProtection="0"/>
    <xf numFmtId="0" fontId="59" fillId="0" borderId="29" applyNumberFormat="0" applyFill="0" applyAlignment="0" applyProtection="0"/>
    <xf numFmtId="0" fontId="27" fillId="21" borderId="7" applyNumberFormat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54" fillId="48" borderId="0" applyNumberFormat="0" applyBorder="0" applyAlignment="0" applyProtection="0"/>
    <xf numFmtId="0" fontId="54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60" fillId="52" borderId="0" applyNumberFormat="0" applyBorder="0" applyAlignment="0" applyProtection="0"/>
    <xf numFmtId="166" fontId="9" fillId="0" borderId="0" applyFont="0" applyFill="0" applyBorder="0" applyAlignment="0" applyProtection="0"/>
    <xf numFmtId="0" fontId="30" fillId="0" borderId="0" applyFill="0" applyBorder="0" applyProtection="0"/>
    <xf numFmtId="0" fontId="61" fillId="53" borderId="28" applyNumberFormat="0" applyAlignment="0" applyProtection="0"/>
    <xf numFmtId="0" fontId="31" fillId="0" borderId="0">
      <alignment vertical="top"/>
    </xf>
    <xf numFmtId="44" fontId="9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2" fillId="54" borderId="0" applyNumberFormat="0" applyBorder="0" applyAlignment="0" applyProtection="0"/>
    <xf numFmtId="0" fontId="20" fillId="7" borderId="5" applyNumberFormat="0" applyAlignment="0" applyProtection="0"/>
    <xf numFmtId="167" fontId="32" fillId="0" borderId="8" applyNumberFormat="0" applyFont="0" applyFill="0" applyAlignment="0" applyProtection="0"/>
    <xf numFmtId="167" fontId="32" fillId="0" borderId="9" applyNumberFormat="0" applyFont="0" applyFill="0" applyAlignment="0" applyProtection="0"/>
    <xf numFmtId="0" fontId="18" fillId="0" borderId="6" applyNumberFormat="0" applyFill="0" applyAlignment="0" applyProtection="0"/>
    <xf numFmtId="0" fontId="22" fillId="22" borderId="0" applyNumberFormat="0" applyBorder="0" applyAlignment="0" applyProtection="0"/>
    <xf numFmtId="0" fontId="63" fillId="55" borderId="0" applyNumberFormat="0" applyBorder="0" applyAlignment="0" applyProtection="0"/>
    <xf numFmtId="0" fontId="53" fillId="0" borderId="0"/>
    <xf numFmtId="0" fontId="9" fillId="0" borderId="0"/>
    <xf numFmtId="0" fontId="36" fillId="0" borderId="0"/>
    <xf numFmtId="0" fontId="51" fillId="0" borderId="0"/>
    <xf numFmtId="0" fontId="7" fillId="0" borderId="0"/>
    <xf numFmtId="0" fontId="2" fillId="56" borderId="30" applyNumberFormat="0" applyFont="0" applyAlignment="0" applyProtection="0"/>
    <xf numFmtId="0" fontId="53" fillId="56" borderId="30" applyNumberFormat="0" applyFont="0" applyAlignment="0" applyProtection="0"/>
    <xf numFmtId="0" fontId="9" fillId="23" borderId="10" applyNumberFormat="0" applyFont="0" applyAlignment="0" applyProtection="0"/>
    <xf numFmtId="0" fontId="8" fillId="24" borderId="11" applyNumberFormat="0" applyBorder="0" applyProtection="0">
      <alignment horizontal="center"/>
    </xf>
    <xf numFmtId="0" fontId="23" fillId="20" borderId="12" applyNumberFormat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3" fillId="0" borderId="0" applyNumberFormat="0" applyFill="0" applyProtection="0"/>
    <xf numFmtId="0" fontId="64" fillId="45" borderId="31" applyNumberFormat="0" applyAlignment="0" applyProtection="0"/>
    <xf numFmtId="0" fontId="34" fillId="0" borderId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" fillId="0" borderId="0" applyNumberFormat="0" applyFill="0" applyBorder="0" applyProtection="0">
      <alignment horizontal="left"/>
    </xf>
    <xf numFmtId="0" fontId="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9" fillId="57" borderId="33" applyNumberFormat="0" applyAlignment="0" applyProtection="0"/>
    <xf numFmtId="0" fontId="24" fillId="0" borderId="0" applyNumberFormat="0" applyFill="0" applyBorder="0" applyAlignment="0" applyProtection="0"/>
    <xf numFmtId="167" fontId="35" fillId="0" borderId="0" applyNumberFormat="0" applyFont="0" applyFill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52" fillId="0" borderId="0" applyFont="0" applyFill="0" applyBorder="0" applyAlignment="0" applyProtection="0"/>
  </cellStyleXfs>
  <cellXfs count="103">
    <xf numFmtId="0" fontId="0" fillId="0" borderId="0" xfId="0"/>
    <xf numFmtId="0" fontId="11" fillId="25" borderId="0" xfId="0" applyFont="1" applyFill="1"/>
    <xf numFmtId="0" fontId="11" fillId="25" borderId="0" xfId="0" applyFont="1" applyFill="1" applyAlignment="1">
      <alignment horizontal="center"/>
    </xf>
    <xf numFmtId="0" fontId="36" fillId="25" borderId="0" xfId="85" applyFill="1"/>
    <xf numFmtId="0" fontId="3" fillId="25" borderId="0" xfId="85" applyFont="1" applyFill="1" applyAlignment="1">
      <alignment horizontal="center"/>
    </xf>
    <xf numFmtId="0" fontId="3" fillId="25" borderId="0" xfId="85" applyFont="1" applyFill="1"/>
    <xf numFmtId="0" fontId="10" fillId="25" borderId="0" xfId="85" applyFont="1" applyFill="1" applyAlignment="1">
      <alignment horizontal="center" vertical="center"/>
    </xf>
    <xf numFmtId="0" fontId="36" fillId="26" borderId="0" xfId="85" applyFill="1" applyAlignment="1">
      <alignment horizontal="center"/>
    </xf>
    <xf numFmtId="0" fontId="36" fillId="26" borderId="0" xfId="85" applyFill="1"/>
    <xf numFmtId="0" fontId="36" fillId="25" borderId="0" xfId="85" applyFill="1" applyAlignment="1">
      <alignment horizontal="center"/>
    </xf>
    <xf numFmtId="0" fontId="3" fillId="25" borderId="0" xfId="85" applyFont="1" applyFill="1" applyAlignment="1">
      <alignment horizontal="left"/>
    </xf>
    <xf numFmtId="0" fontId="11" fillId="25" borderId="0" xfId="85" applyFont="1" applyFill="1" applyAlignment="1">
      <alignment horizontal="center"/>
    </xf>
    <xf numFmtId="0" fontId="11" fillId="25" borderId="0" xfId="85" applyFont="1" applyFill="1"/>
    <xf numFmtId="0" fontId="38" fillId="0" borderId="0" xfId="85" applyFont="1"/>
    <xf numFmtId="0" fontId="39" fillId="0" borderId="0" xfId="85" applyFont="1"/>
    <xf numFmtId="0" fontId="40" fillId="25" borderId="0" xfId="85" applyFont="1" applyFill="1" applyAlignment="1">
      <alignment vertical="center"/>
    </xf>
    <xf numFmtId="0" fontId="40" fillId="25" borderId="0" xfId="85" applyFont="1" applyFill="1" applyAlignment="1">
      <alignment horizontal="center" vertical="center" wrapText="1"/>
    </xf>
    <xf numFmtId="0" fontId="41" fillId="26" borderId="13" xfId="85" applyFont="1" applyFill="1" applyBorder="1" applyAlignment="1">
      <alignment horizontal="center" vertical="center" wrapText="1"/>
    </xf>
    <xf numFmtId="0" fontId="41" fillId="26" borderId="14" xfId="85" applyFont="1" applyFill="1" applyBorder="1" applyAlignment="1">
      <alignment horizontal="center" vertical="center" wrapText="1"/>
    </xf>
    <xf numFmtId="0" fontId="42" fillId="0" borderId="0" xfId="85" applyFont="1"/>
    <xf numFmtId="0" fontId="41" fillId="0" borderId="0" xfId="85" applyFont="1" applyAlignment="1">
      <alignment horizontal="center" vertical="center" wrapText="1"/>
    </xf>
    <xf numFmtId="168" fontId="3" fillId="25" borderId="0" xfId="85" applyNumberFormat="1" applyFont="1" applyFill="1" applyAlignment="1">
      <alignment horizontal="right" vertical="center"/>
    </xf>
    <xf numFmtId="0" fontId="3" fillId="25" borderId="0" xfId="85" applyFont="1" applyFill="1" applyAlignment="1">
      <alignment horizontal="right" vertical="center"/>
    </xf>
    <xf numFmtId="164" fontId="52" fillId="25" borderId="0" xfId="94" applyNumberFormat="1" applyFont="1" applyFill="1"/>
    <xf numFmtId="3" fontId="36" fillId="25" borderId="0" xfId="85" applyNumberFormat="1" applyFill="1"/>
    <xf numFmtId="10" fontId="3" fillId="25" borderId="0" xfId="94" applyNumberFormat="1" applyFont="1" applyFill="1" applyAlignment="1">
      <alignment horizontal="right" vertical="center"/>
    </xf>
    <xf numFmtId="169" fontId="3" fillId="25" borderId="0" xfId="85" applyNumberFormat="1" applyFont="1" applyFill="1" applyAlignment="1">
      <alignment horizontal="right" vertical="center"/>
    </xf>
    <xf numFmtId="1" fontId="36" fillId="25" borderId="0" xfId="85" applyNumberFormat="1" applyFill="1"/>
    <xf numFmtId="0" fontId="4" fillId="0" borderId="0" xfId="75" applyAlignment="1" applyProtection="1"/>
    <xf numFmtId="0" fontId="70" fillId="0" borderId="0" xfId="0" applyFont="1"/>
    <xf numFmtId="0" fontId="46" fillId="26" borderId="15" xfId="85" applyFont="1" applyFill="1" applyBorder="1" applyAlignment="1">
      <alignment horizontal="center" vertical="center" wrapText="1"/>
    </xf>
    <xf numFmtId="0" fontId="47" fillId="26" borderId="0" xfId="85" applyFont="1" applyFill="1" applyAlignment="1">
      <alignment horizontal="center"/>
    </xf>
    <xf numFmtId="165" fontId="47" fillId="25" borderId="0" xfId="2" applyNumberFormat="1" applyFont="1" applyFill="1" applyAlignment="1" applyProtection="1">
      <alignment horizontal="right" vertical="center"/>
      <protection locked="0"/>
    </xf>
    <xf numFmtId="0" fontId="71" fillId="0" borderId="0" xfId="0" applyFont="1"/>
    <xf numFmtId="0" fontId="72" fillId="58" borderId="0" xfId="0" applyFont="1" applyFill="1"/>
    <xf numFmtId="0" fontId="72" fillId="0" borderId="0" xfId="0" applyFont="1"/>
    <xf numFmtId="0" fontId="48" fillId="25" borderId="0" xfId="0" applyFont="1" applyFill="1" applyAlignment="1">
      <alignment horizontal="center" vertical="center"/>
    </xf>
    <xf numFmtId="0" fontId="72" fillId="25" borderId="0" xfId="0" applyFont="1" applyFill="1"/>
    <xf numFmtId="0" fontId="47" fillId="25" borderId="0" xfId="0" applyFont="1" applyFill="1" applyAlignment="1">
      <alignment horizontal="center"/>
    </xf>
    <xf numFmtId="0" fontId="47" fillId="25" borderId="0" xfId="0" applyFont="1" applyFill="1"/>
    <xf numFmtId="0" fontId="72" fillId="25" borderId="0" xfId="0" applyFont="1" applyFill="1" applyAlignment="1">
      <alignment horizontal="center"/>
    </xf>
    <xf numFmtId="0" fontId="47" fillId="25" borderId="0" xfId="85" applyFont="1" applyFill="1"/>
    <xf numFmtId="0" fontId="72" fillId="26" borderId="0" xfId="0" applyFont="1" applyFill="1" applyAlignment="1">
      <alignment horizontal="center"/>
    </xf>
    <xf numFmtId="0" fontId="72" fillId="26" borderId="0" xfId="0" applyFont="1" applyFill="1"/>
    <xf numFmtId="0" fontId="73" fillId="58" borderId="0" xfId="0" applyFont="1" applyFill="1"/>
    <xf numFmtId="0" fontId="74" fillId="58" borderId="0" xfId="0" applyFont="1" applyFill="1"/>
    <xf numFmtId="0" fontId="73" fillId="25" borderId="0" xfId="0" applyFont="1" applyFill="1"/>
    <xf numFmtId="0" fontId="70" fillId="58" borderId="0" xfId="0" applyFont="1" applyFill="1"/>
    <xf numFmtId="0" fontId="9" fillId="58" borderId="0" xfId="86" applyFont="1" applyFill="1"/>
    <xf numFmtId="0" fontId="9" fillId="58" borderId="0" xfId="0" applyFont="1" applyFill="1" applyAlignment="1">
      <alignment horizontal="left" vertical="center"/>
    </xf>
    <xf numFmtId="0" fontId="70" fillId="58" borderId="0" xfId="0" applyFont="1" applyFill="1" applyAlignment="1">
      <alignment horizontal="left"/>
    </xf>
    <xf numFmtId="0" fontId="49" fillId="58" borderId="0" xfId="107" applyFont="1" applyFill="1" applyAlignment="1" applyProtection="1"/>
    <xf numFmtId="0" fontId="49" fillId="58" borderId="0" xfId="75" applyFont="1" applyFill="1" applyAlignment="1" applyProtection="1"/>
    <xf numFmtId="0" fontId="70" fillId="58" borderId="0" xfId="0" applyFont="1" applyFill="1" applyAlignment="1">
      <alignment horizontal="center" vertical="center"/>
    </xf>
    <xf numFmtId="0" fontId="75" fillId="58" borderId="0" xfId="0" applyFont="1" applyFill="1"/>
    <xf numFmtId="170" fontId="47" fillId="25" borderId="0" xfId="2" applyNumberFormat="1" applyFont="1" applyFill="1" applyAlignment="1" applyProtection="1">
      <alignment horizontal="right" vertical="center"/>
      <protection locked="0"/>
    </xf>
    <xf numFmtId="0" fontId="38" fillId="58" borderId="0" xfId="0" applyFont="1" applyFill="1"/>
    <xf numFmtId="0" fontId="73" fillId="58" borderId="0" xfId="0" applyFont="1" applyFill="1" applyAlignment="1">
      <alignment vertical="top" wrapText="1"/>
    </xf>
    <xf numFmtId="0" fontId="76" fillId="58" borderId="0" xfId="0" applyFont="1" applyFill="1" applyAlignment="1">
      <alignment horizontal="left" vertical="center"/>
    </xf>
    <xf numFmtId="164" fontId="72" fillId="58" borderId="0" xfId="108" applyNumberFormat="1" applyFont="1" applyFill="1"/>
    <xf numFmtId="165" fontId="47" fillId="0" borderId="0" xfId="2" applyNumberFormat="1" applyFont="1" applyAlignment="1" applyProtection="1">
      <alignment horizontal="right" vertical="center"/>
      <protection locked="0"/>
    </xf>
    <xf numFmtId="165" fontId="72" fillId="58" borderId="0" xfId="0" applyNumberFormat="1" applyFont="1" applyFill="1"/>
    <xf numFmtId="0" fontId="70" fillId="58" borderId="0" xfId="0" applyFont="1" applyFill="1"/>
    <xf numFmtId="0" fontId="28" fillId="59" borderId="17" xfId="87" applyFont="1" applyFill="1" applyBorder="1" applyAlignment="1">
      <alignment horizontal="left" vertical="center" wrapText="1"/>
    </xf>
    <xf numFmtId="0" fontId="28" fillId="59" borderId="18" xfId="87" applyFont="1" applyFill="1" applyBorder="1" applyAlignment="1">
      <alignment horizontal="left" vertical="center" wrapText="1"/>
    </xf>
    <xf numFmtId="0" fontId="28" fillId="59" borderId="19" xfId="87" applyFont="1" applyFill="1" applyBorder="1" applyAlignment="1">
      <alignment horizontal="left" vertical="center" wrapText="1"/>
    </xf>
    <xf numFmtId="0" fontId="70" fillId="58" borderId="34" xfId="0" applyFont="1" applyFill="1" applyBorder="1"/>
    <xf numFmtId="0" fontId="28" fillId="59" borderId="16" xfId="87" applyFont="1" applyFill="1" applyBorder="1" applyAlignment="1">
      <alignment horizontal="left" vertical="center" wrapText="1"/>
    </xf>
    <xf numFmtId="0" fontId="28" fillId="59" borderId="0" xfId="87" applyFont="1" applyFill="1" applyAlignment="1">
      <alignment horizontal="left" vertical="center" wrapText="1"/>
    </xf>
    <xf numFmtId="0" fontId="5" fillId="25" borderId="0" xfId="85" applyFont="1" applyFill="1" applyAlignment="1">
      <alignment horizontal="center" vertical="center"/>
    </xf>
    <xf numFmtId="0" fontId="41" fillId="26" borderId="19" xfId="85" applyFont="1" applyFill="1" applyBorder="1" applyAlignment="1">
      <alignment horizontal="center" vertical="center" wrapText="1"/>
    </xf>
    <xf numFmtId="0" fontId="42" fillId="26" borderId="20" xfId="85" applyFont="1" applyFill="1" applyBorder="1"/>
    <xf numFmtId="0" fontId="42" fillId="26" borderId="21" xfId="85" applyFont="1" applyFill="1" applyBorder="1"/>
    <xf numFmtId="0" fontId="41" fillId="26" borderId="22" xfId="87" applyFont="1" applyFill="1" applyBorder="1" applyAlignment="1">
      <alignment horizontal="center" vertical="center" wrapText="1"/>
    </xf>
    <xf numFmtId="0" fontId="41" fillId="26" borderId="23" xfId="85" applyFont="1" applyFill="1" applyBorder="1" applyAlignment="1">
      <alignment horizontal="center" vertical="center" wrapText="1"/>
    </xf>
    <xf numFmtId="0" fontId="41" fillId="26" borderId="17" xfId="87" applyFont="1" applyFill="1" applyBorder="1" applyAlignment="1">
      <alignment horizontal="center" vertical="center" wrapText="1"/>
    </xf>
    <xf numFmtId="0" fontId="37" fillId="25" borderId="0" xfId="85" quotePrefix="1" applyFont="1" applyFill="1" applyAlignment="1">
      <alignment horizontal="center" vertical="center"/>
    </xf>
    <xf numFmtId="0" fontId="3" fillId="25" borderId="0" xfId="85" quotePrefix="1" applyFont="1" applyFill="1" applyAlignment="1">
      <alignment horizontal="center" vertical="center"/>
    </xf>
    <xf numFmtId="0" fontId="41" fillId="26" borderId="24" xfId="85" applyFont="1" applyFill="1" applyBorder="1" applyAlignment="1">
      <alignment horizontal="center" vertical="center" wrapText="1"/>
    </xf>
    <xf numFmtId="0" fontId="3" fillId="25" borderId="0" xfId="85" applyFont="1" applyFill="1" applyAlignment="1">
      <alignment horizontal="left"/>
    </xf>
    <xf numFmtId="0" fontId="3" fillId="25" borderId="0" xfId="85" applyFont="1" applyFill="1" applyAlignment="1">
      <alignment horizontal="left" indent="3"/>
    </xf>
    <xf numFmtId="0" fontId="37" fillId="25" borderId="0" xfId="85" applyFont="1" applyFill="1" applyAlignment="1">
      <alignment horizontal="left"/>
    </xf>
    <xf numFmtId="0" fontId="12" fillId="0" borderId="0" xfId="75" applyFont="1" applyAlignment="1" applyProtection="1">
      <alignment horizontal="left"/>
    </xf>
    <xf numFmtId="0" fontId="6" fillId="0" borderId="0" xfId="75" applyFont="1" applyAlignment="1" applyProtection="1">
      <alignment horizontal="left"/>
    </xf>
    <xf numFmtId="168" fontId="44" fillId="25" borderId="0" xfId="85" quotePrefix="1" applyNumberFormat="1" applyFont="1" applyFill="1" applyAlignment="1">
      <alignment horizontal="center" vertical="center"/>
    </xf>
    <xf numFmtId="0" fontId="45" fillId="25" borderId="0" xfId="85" quotePrefix="1" applyFont="1" applyFill="1" applyAlignment="1">
      <alignment horizontal="center" vertical="center"/>
    </xf>
    <xf numFmtId="0" fontId="11" fillId="58" borderId="0" xfId="85" applyFont="1" applyFill="1" applyAlignment="1">
      <alignment horizontal="left"/>
    </xf>
    <xf numFmtId="0" fontId="39" fillId="58" borderId="0" xfId="0" applyFont="1" applyFill="1" applyAlignment="1">
      <alignment horizontal="center" vertical="center" wrapText="1"/>
    </xf>
    <xf numFmtId="0" fontId="38" fillId="25" borderId="0" xfId="0" applyFont="1" applyFill="1" applyAlignment="1">
      <alignment horizontal="left" vertical="center"/>
    </xf>
    <xf numFmtId="0" fontId="73" fillId="58" borderId="0" xfId="0" applyFont="1" applyFill="1" applyAlignment="1">
      <alignment horizontal="left"/>
    </xf>
    <xf numFmtId="0" fontId="73" fillId="25" borderId="0" xfId="0" applyFont="1" applyFill="1" applyAlignment="1">
      <alignment horizontal="left"/>
    </xf>
    <xf numFmtId="0" fontId="38" fillId="58" borderId="0" xfId="0" applyFont="1" applyFill="1" applyAlignment="1">
      <alignment horizontal="left"/>
    </xf>
    <xf numFmtId="0" fontId="11" fillId="58" borderId="0" xfId="0" applyFont="1" applyFill="1"/>
    <xf numFmtId="0" fontId="73" fillId="58" borderId="0" xfId="0" applyFont="1" applyFill="1"/>
    <xf numFmtId="0" fontId="11" fillId="58" borderId="0" xfId="0" applyFont="1" applyFill="1" applyAlignment="1">
      <alignment horizontal="left"/>
    </xf>
    <xf numFmtId="0" fontId="50" fillId="0" borderId="0" xfId="75" applyFont="1" applyAlignment="1" applyProtection="1">
      <alignment horizontal="left"/>
    </xf>
    <xf numFmtId="0" fontId="11" fillId="25" borderId="0" xfId="0" applyFont="1" applyFill="1" applyAlignment="1">
      <alignment horizontal="left" vertical="center"/>
    </xf>
    <xf numFmtId="0" fontId="73" fillId="58" borderId="0" xfId="0" applyFont="1" applyFill="1" applyAlignment="1">
      <alignment horizontal="left" wrapText="1"/>
    </xf>
    <xf numFmtId="0" fontId="46" fillId="26" borderId="35" xfId="87" applyFont="1" applyFill="1" applyBorder="1" applyAlignment="1">
      <alignment horizontal="center" vertical="center" wrapText="1"/>
    </xf>
    <xf numFmtId="0" fontId="46" fillId="26" borderId="16" xfId="87" applyFont="1" applyFill="1" applyBorder="1" applyAlignment="1">
      <alignment horizontal="center" vertical="center" wrapText="1"/>
    </xf>
    <xf numFmtId="0" fontId="72" fillId="58" borderId="0" xfId="0" applyFont="1" applyFill="1" applyBorder="1"/>
    <xf numFmtId="0" fontId="73" fillId="58" borderId="0" xfId="0" applyFont="1" applyFill="1" applyBorder="1" applyAlignment="1">
      <alignment horizontal="right"/>
    </xf>
    <xf numFmtId="0" fontId="11" fillId="58" borderId="0" xfId="0" applyFont="1" applyFill="1" applyBorder="1" applyAlignment="1">
      <alignment horizontal="right"/>
    </xf>
  </cellXfs>
  <cellStyles count="109">
    <cellStyle name="%" xfId="1" xr:uid="{00000000-0005-0000-0000-000000000000}"/>
    <cellStyle name="% 2" xfId="2" xr:uid="{00000000-0005-0000-0000-000001000000}"/>
    <cellStyle name="% 3 2" xfId="3" xr:uid="{00000000-0005-0000-0000-000002000000}"/>
    <cellStyle name="20% - Accent1" xfId="4" xr:uid="{00000000-0005-0000-0000-000003000000}"/>
    <cellStyle name="20% - Accent2" xfId="5" xr:uid="{00000000-0005-0000-0000-000004000000}"/>
    <cellStyle name="20% - Accent3" xfId="6" xr:uid="{00000000-0005-0000-0000-000005000000}"/>
    <cellStyle name="20% - Accent4" xfId="7" xr:uid="{00000000-0005-0000-0000-000006000000}"/>
    <cellStyle name="20% - Accent5" xfId="8" xr:uid="{00000000-0005-0000-0000-000007000000}"/>
    <cellStyle name="20% - Accent6" xfId="9" xr:uid="{00000000-0005-0000-0000-000008000000}"/>
    <cellStyle name="20% - Cor1" xfId="10" builtinId="30" customBuiltin="1"/>
    <cellStyle name="20% - Cor2" xfId="11" builtinId="34" customBuiltin="1"/>
    <cellStyle name="20% - Cor3" xfId="12" builtinId="38" customBuiltin="1"/>
    <cellStyle name="20% - Cor4" xfId="13" builtinId="42" customBuiltin="1"/>
    <cellStyle name="20% - Cor5" xfId="14" builtinId="46" customBuiltin="1"/>
    <cellStyle name="20% - Cor6" xfId="15" builtinId="50" customBuiltin="1"/>
    <cellStyle name="40% - Accent1" xfId="16" xr:uid="{00000000-0005-0000-0000-00000F000000}"/>
    <cellStyle name="40% - Accent2" xfId="17" xr:uid="{00000000-0005-0000-0000-000010000000}"/>
    <cellStyle name="40% - Accent3" xfId="18" xr:uid="{00000000-0005-0000-0000-000011000000}"/>
    <cellStyle name="40% - Accent4" xfId="19" xr:uid="{00000000-0005-0000-0000-000012000000}"/>
    <cellStyle name="40% - Accent5" xfId="20" xr:uid="{00000000-0005-0000-0000-000013000000}"/>
    <cellStyle name="40% - Accent6" xfId="21" xr:uid="{00000000-0005-0000-0000-000014000000}"/>
    <cellStyle name="40% - Cor1" xfId="22" builtinId="31" customBuiltin="1"/>
    <cellStyle name="40% - Cor2" xfId="23" builtinId="35" customBuiltin="1"/>
    <cellStyle name="40% - Cor3" xfId="24" builtinId="39" customBuiltin="1"/>
    <cellStyle name="40% - Cor4" xfId="25" builtinId="43" customBuiltin="1"/>
    <cellStyle name="40% - Cor5" xfId="26" builtinId="47" customBuiltin="1"/>
    <cellStyle name="40% - Cor6" xfId="27" builtinId="51" customBuiltin="1"/>
    <cellStyle name="60% - Accent1" xfId="28" xr:uid="{00000000-0005-0000-0000-00001B000000}"/>
    <cellStyle name="60% - Accent2" xfId="29" xr:uid="{00000000-0005-0000-0000-00001C000000}"/>
    <cellStyle name="60% - Accent3" xfId="30" xr:uid="{00000000-0005-0000-0000-00001D000000}"/>
    <cellStyle name="60% - Accent4" xfId="31" xr:uid="{00000000-0005-0000-0000-00001E000000}"/>
    <cellStyle name="60% - Accent5" xfId="32" xr:uid="{00000000-0005-0000-0000-00001F000000}"/>
    <cellStyle name="60% - Accent6" xfId="33" xr:uid="{00000000-0005-0000-0000-000020000000}"/>
    <cellStyle name="60% - Cor1" xfId="34" builtinId="32" customBuiltin="1"/>
    <cellStyle name="60% - Cor2" xfId="35" builtinId="36" customBuiltin="1"/>
    <cellStyle name="60% - Cor3" xfId="36" builtinId="40" customBuiltin="1"/>
    <cellStyle name="60% - Cor4" xfId="37" builtinId="44" customBuiltin="1"/>
    <cellStyle name="60% - Cor5" xfId="38" builtinId="48" customBuiltin="1"/>
    <cellStyle name="60% - Cor6" xfId="39" builtinId="52" customBuiltin="1"/>
    <cellStyle name="Accent1" xfId="40" xr:uid="{00000000-0005-0000-0000-000027000000}"/>
    <cellStyle name="Accent2" xfId="41" xr:uid="{00000000-0005-0000-0000-000028000000}"/>
    <cellStyle name="Accent3" xfId="42" xr:uid="{00000000-0005-0000-0000-000029000000}"/>
    <cellStyle name="Accent4" xfId="43" xr:uid="{00000000-0005-0000-0000-00002A000000}"/>
    <cellStyle name="Accent5" xfId="44" xr:uid="{00000000-0005-0000-0000-00002B000000}"/>
    <cellStyle name="Accent6" xfId="45" xr:uid="{00000000-0005-0000-0000-00002C000000}"/>
    <cellStyle name="Bad" xfId="46" xr:uid="{00000000-0005-0000-0000-00002D000000}"/>
    <cellStyle name="CABECALHO" xfId="47" xr:uid="{00000000-0005-0000-0000-00002E000000}"/>
    <cellStyle name="Cabeçalho 1" xfId="48" builtinId="16" customBuiltin="1"/>
    <cellStyle name="CABECALHO 2" xfId="49" xr:uid="{00000000-0005-0000-0000-000030000000}"/>
    <cellStyle name="Cabeçalho 2" xfId="50" builtinId="17" customBuiltin="1"/>
    <cellStyle name="Cabeçalho 3" xfId="51" builtinId="18" customBuiltin="1"/>
    <cellStyle name="Cabeçalho 4" xfId="52" builtinId="19" customBuiltin="1"/>
    <cellStyle name="Calculation" xfId="53" xr:uid="{00000000-0005-0000-0000-000034000000}"/>
    <cellStyle name="Cálculo" xfId="54" builtinId="22" customBuiltin="1"/>
    <cellStyle name="Célula Ligada" xfId="55" builtinId="24" customBuiltin="1"/>
    <cellStyle name="Check Cell" xfId="56" xr:uid="{00000000-0005-0000-0000-000037000000}"/>
    <cellStyle name="Cor1" xfId="57" builtinId="29" customBuiltin="1"/>
    <cellStyle name="Cor2" xfId="58" builtinId="33" customBuiltin="1"/>
    <cellStyle name="Cor3" xfId="59" builtinId="37" customBuiltin="1"/>
    <cellStyle name="Cor4" xfId="60" builtinId="41" customBuiltin="1"/>
    <cellStyle name="Cor5" xfId="61" builtinId="45" customBuiltin="1"/>
    <cellStyle name="Cor6" xfId="62" builtinId="49" customBuiltin="1"/>
    <cellStyle name="Correto" xfId="63" builtinId="26" customBuiltin="1"/>
    <cellStyle name="Currency_Cap 12 Preços" xfId="64" xr:uid="{00000000-0005-0000-0000-00003F000000}"/>
    <cellStyle name="DADOS" xfId="65" xr:uid="{00000000-0005-0000-0000-000040000000}"/>
    <cellStyle name="Entrada" xfId="66" builtinId="20" customBuiltin="1"/>
    <cellStyle name="Estilo 1" xfId="67" xr:uid="{00000000-0005-0000-0000-000042000000}"/>
    <cellStyle name="Euro" xfId="68" xr:uid="{00000000-0005-0000-0000-000043000000}"/>
    <cellStyle name="Explanatory Text" xfId="69" xr:uid="{00000000-0005-0000-0000-000044000000}"/>
    <cellStyle name="Good" xfId="70" xr:uid="{00000000-0005-0000-0000-000045000000}"/>
    <cellStyle name="Heading 1" xfId="71" xr:uid="{00000000-0005-0000-0000-000046000000}"/>
    <cellStyle name="Heading 2" xfId="72" xr:uid="{00000000-0005-0000-0000-000047000000}"/>
    <cellStyle name="Heading 3" xfId="73" xr:uid="{00000000-0005-0000-0000-000048000000}"/>
    <cellStyle name="Heading 4" xfId="74" xr:uid="{00000000-0005-0000-0000-000049000000}"/>
    <cellStyle name="Hiperligação" xfId="75" builtinId="8"/>
    <cellStyle name="Hiperligação 2" xfId="107" xr:uid="{00000000-0005-0000-0000-00004B000000}"/>
    <cellStyle name="Incorreto" xfId="76" builtinId="27" customBuiltin="1"/>
    <cellStyle name="Input" xfId="77" xr:uid="{00000000-0005-0000-0000-00004D000000}"/>
    <cellStyle name="LineBottom2" xfId="78" xr:uid="{00000000-0005-0000-0000-00004E000000}"/>
    <cellStyle name="LineBottom3" xfId="79" xr:uid="{00000000-0005-0000-0000-00004F000000}"/>
    <cellStyle name="Linked Cell" xfId="80" xr:uid="{00000000-0005-0000-0000-000050000000}"/>
    <cellStyle name="Neutral" xfId="81" xr:uid="{00000000-0005-0000-0000-000051000000}"/>
    <cellStyle name="Neutro" xfId="82" builtinId="28" customBuiltin="1"/>
    <cellStyle name="Normal" xfId="0" builtinId="0"/>
    <cellStyle name="Normal 2" xfId="83" xr:uid="{00000000-0005-0000-0000-000054000000}"/>
    <cellStyle name="Normal 3" xfId="84" xr:uid="{00000000-0005-0000-0000-000055000000}"/>
    <cellStyle name="Normal 4" xfId="85" xr:uid="{00000000-0005-0000-0000-000056000000}"/>
    <cellStyle name="Normal_PRINCIP" xfId="86" xr:uid="{00000000-0005-0000-0000-000057000000}"/>
    <cellStyle name="Normal_Trabalho 2" xfId="87" xr:uid="{00000000-0005-0000-0000-000058000000}"/>
    <cellStyle name="Nota" xfId="88" builtinId="10" customBuiltin="1"/>
    <cellStyle name="Nota 2" xfId="89" xr:uid="{00000000-0005-0000-0000-00005A000000}"/>
    <cellStyle name="Note" xfId="90" xr:uid="{00000000-0005-0000-0000-00005B000000}"/>
    <cellStyle name="NUMLINHA" xfId="91" xr:uid="{00000000-0005-0000-0000-00005C000000}"/>
    <cellStyle name="Output" xfId="92" xr:uid="{00000000-0005-0000-0000-00005D000000}"/>
    <cellStyle name="Percentagem" xfId="108" builtinId="5"/>
    <cellStyle name="Percentagem 2" xfId="93" xr:uid="{00000000-0005-0000-0000-00005E000000}"/>
    <cellStyle name="Percentagem 2 2" xfId="94" xr:uid="{00000000-0005-0000-0000-00005F000000}"/>
    <cellStyle name="QDTITULO" xfId="95" xr:uid="{00000000-0005-0000-0000-000060000000}"/>
    <cellStyle name="Saída" xfId="96" builtinId="21" customBuiltin="1"/>
    <cellStyle name="Standard_1.4 Crops and Forage" xfId="97" xr:uid="{00000000-0005-0000-0000-000062000000}"/>
    <cellStyle name="Texto de Aviso" xfId="98" builtinId="11" customBuiltin="1"/>
    <cellStyle name="Texto Explicativo" xfId="99" builtinId="53" customBuiltin="1"/>
    <cellStyle name="TITCOLUNA" xfId="100" xr:uid="{00000000-0005-0000-0000-000065000000}"/>
    <cellStyle name="Title" xfId="101" xr:uid="{00000000-0005-0000-0000-000066000000}"/>
    <cellStyle name="Título" xfId="102" builtinId="15" customBuiltin="1"/>
    <cellStyle name="Total" xfId="103" builtinId="25" customBuiltin="1"/>
    <cellStyle name="Verificar Célula" xfId="104" builtinId="23" customBuiltin="1"/>
    <cellStyle name="Warning Text" xfId="105" xr:uid="{00000000-0005-0000-0000-00006A000000}"/>
    <cellStyle name="WithoutLine" xfId="106" xr:uid="{00000000-0005-0000-0000-00006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3</xdr:row>
      <xdr:rowOff>28575</xdr:rowOff>
    </xdr:from>
    <xdr:to>
      <xdr:col>1</xdr:col>
      <xdr:colOff>400050</xdr:colOff>
      <xdr:row>3</xdr:row>
      <xdr:rowOff>152400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66750" y="581025"/>
          <a:ext cx="1809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1</xdr:col>
      <xdr:colOff>219075</xdr:colOff>
      <xdr:row>3</xdr:row>
      <xdr:rowOff>28575</xdr:rowOff>
    </xdr:from>
    <xdr:to>
      <xdr:col>1</xdr:col>
      <xdr:colOff>400050</xdr:colOff>
      <xdr:row>3</xdr:row>
      <xdr:rowOff>152400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66750" y="581025"/>
          <a:ext cx="1809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AEMG/Local%20Settings/Temporary%20Internet%20Files/OLK8/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AEMG/My%20Documents/NPA/A_Npa/Divulga&#231;&#227;o/Eurostat/2006/4&#186;%20envio-1&#186;%20trim%20pond%20valores/SDTT-Indices-Q-2006-1&#186;T-PTc_e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1:N20"/>
  <sheetViews>
    <sheetView showGridLines="0" tabSelected="1" zoomScaleNormal="100" zoomScaleSheetLayoutView="90" workbookViewId="0">
      <selection activeCell="B1" sqref="B1"/>
    </sheetView>
  </sheetViews>
  <sheetFormatPr defaultRowHeight="14.6"/>
  <cols>
    <col min="1" max="1" width="1.69140625" customWidth="1"/>
    <col min="2" max="2" width="133" customWidth="1"/>
  </cols>
  <sheetData>
    <row r="1" spans="2:14" ht="27.75" customHeight="1">
      <c r="B1" s="58" t="s">
        <v>84</v>
      </c>
    </row>
    <row r="2" spans="2:14" ht="12" customHeight="1"/>
    <row r="3" spans="2:14">
      <c r="B3" s="28" t="s">
        <v>66</v>
      </c>
    </row>
    <row r="4" spans="2:14">
      <c r="B4" s="28" t="s">
        <v>85</v>
      </c>
    </row>
    <row r="5" spans="2:14">
      <c r="B5" s="28" t="s">
        <v>86</v>
      </c>
    </row>
    <row r="6" spans="2:14">
      <c r="B6" s="28" t="s">
        <v>87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2:14">
      <c r="B7" s="28" t="s">
        <v>88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2:14">
      <c r="B8" s="28" t="s">
        <v>89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2:14">
      <c r="B9" s="28" t="s">
        <v>90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2:14">
      <c r="B10" s="28" t="s">
        <v>91</v>
      </c>
    </row>
    <row r="11" spans="2:14">
      <c r="B11" s="28" t="s">
        <v>92</v>
      </c>
    </row>
    <row r="12" spans="2:14">
      <c r="B12" s="28" t="s">
        <v>93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2:14">
      <c r="B13" s="28" t="s">
        <v>94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2:14">
      <c r="B14" s="28" t="s">
        <v>95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2:14">
      <c r="B15" s="28" t="s">
        <v>96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2:14">
      <c r="B16" s="28" t="s">
        <v>97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2:14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2:14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2:14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2:14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</sheetData>
  <hyperlinks>
    <hyperlink ref="B3" location="'Conventional signs'!A1" display="Conventional signs" xr:uid="{00000000-0004-0000-0000-000000000000}"/>
    <hyperlink ref="B4" location="'1 Est. Banks'!A1" display="1 - Establishments of banks and savings banks, by municipality (1997-2016)" xr:uid="{00000000-0004-0000-0000-000001000000}"/>
    <hyperlink ref="B5" location="'2 Pers. banks. Estab.'!A1" display="2 -  Persons employed in banks and saving banks, by municipality (1997-2016)" xr:uid="{00000000-0004-0000-0000-000002000000}"/>
    <hyperlink ref="B6" location="'3 Pers. Costs Bank. Estab.'!A1" display="3 -  Personnel costs in banks and saving banks, by municipality (2000-2016)" xr:uid="{00000000-0004-0000-0000-000003000000}"/>
    <hyperlink ref="B7" location="'4 Banks per inhb.'!A1" display="4 - Banks and savings banks per 10 000 inhabitantes, by municipality (2000-2016)" xr:uid="{00000000-0004-0000-0000-000004000000}"/>
    <hyperlink ref="B12" location="'9 Estb. insurance'!A1" display="9 - Insurance establishments, by municipality (1997-2016)" xr:uid="{00000000-0004-0000-0000-000005000000}"/>
    <hyperlink ref="B13" location="'10 Pers. Insur. Estab.'!A1" display="10 - Persons employed in insurance establishments, by municipality (1998-2016)" xr:uid="{00000000-0004-0000-0000-000006000000}"/>
    <hyperlink ref="B14" location="'11 Pers. costs Insur. Estab.'!A1" display="11 - Personnel expenses in insurance establishments, by municipality (2000-2016)" xr:uid="{00000000-0004-0000-0000-000007000000}"/>
    <hyperlink ref="B15" location="'12 Gross Prem.'!A1" display="12 - Gross premiums issued by insurance establishments, by municipality (2000-2016)" xr:uid="{00000000-0004-0000-0000-000008000000}"/>
    <hyperlink ref="B16" location="'13 Gross Prem. inhab.'!A1" display="13 - Gross premiums issued by insurance establishments per inhabitant, by municipality (2000-2016)" xr:uid="{00000000-0004-0000-0000-000009000000}"/>
    <hyperlink ref="B8" location="'5 Intres. and Costs'!A1" display="5 - Interests and similar costs in banks, saving banks and mutual agricultural credit banks, by municipality (2000-2017)" xr:uid="{00000000-0004-0000-0000-00000A000000}"/>
    <hyperlink ref="B9:N9" location="'6 Inter. sim. profits'!A1" display="6 - Interests and similar profits in banks, saving banks and agriculture credit cooperatives, by municipality (1997-2016)" xr:uid="{00000000-0004-0000-0000-00000B000000}"/>
    <hyperlink ref="B10" location="'7 Commissions'!A1" display="7 - Commissions (received) in banks, saving banks and agriculture credit cooperatives, by municipality (2003-2016)" xr:uid="{00000000-0004-0000-0000-00000C000000}"/>
    <hyperlink ref="B11" location="'8 Dep interests'!A1" display="8 - Deposit interests in banks, saving banks and mutual agricultural credit banks, by municipality (1997-2017)" xr:uid="{00000000-0004-0000-0000-00000D000000}"/>
  </hyperlinks>
  <printOptions horizontalCentered="1"/>
  <pageMargins left="0.47244094488188981" right="0.47244094488188981" top="0.6692913385826772" bottom="0.47244094488188981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13">
    <pageSetUpPr fitToPage="1"/>
  </sheetPr>
  <dimension ref="A1:T38"/>
  <sheetViews>
    <sheetView showGridLines="0" zoomScaleNormal="100" workbookViewId="0">
      <pane xSplit="2" ySplit="3" topLeftCell="C4" activePane="bottomRight" state="frozen"/>
      <selection activeCell="D38" sqref="D38"/>
      <selection pane="topRight" activeCell="D38" sqref="D38"/>
      <selection pane="bottomLeft" activeCell="D38" sqref="D38"/>
      <selection pane="bottomRight" activeCell="P1" sqref="P1"/>
    </sheetView>
  </sheetViews>
  <sheetFormatPr defaultColWidth="9.15234375" defaultRowHeight="10.3"/>
  <cols>
    <col min="1" max="1" width="6.69140625" style="34" customWidth="1"/>
    <col min="2" max="14" width="12" style="34" customWidth="1"/>
    <col min="15" max="15" width="6.69140625" style="34" customWidth="1"/>
    <col min="16" max="16" width="15" style="34" customWidth="1"/>
    <col min="17" max="16384" width="9.15234375" style="34"/>
  </cols>
  <sheetData>
    <row r="1" spans="1:20" ht="27" customHeight="1">
      <c r="B1" s="87" t="s">
        <v>91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P1" s="52" t="s">
        <v>83</v>
      </c>
    </row>
    <row r="2" spans="1:20" ht="24" customHeight="1"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2" t="s">
        <v>70</v>
      </c>
      <c r="N2" s="102"/>
    </row>
    <row r="3" spans="1:20" s="35" customFormat="1" ht="32.25" customHeight="1">
      <c r="A3" s="34"/>
      <c r="B3" s="98" t="s">
        <v>46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  <c r="I3" s="30" t="s">
        <v>8</v>
      </c>
      <c r="J3" s="30" t="s">
        <v>9</v>
      </c>
      <c r="K3" s="30" t="s">
        <v>10</v>
      </c>
      <c r="L3" s="30" t="s">
        <v>11</v>
      </c>
      <c r="M3" s="30" t="s">
        <v>12</v>
      </c>
      <c r="N3" s="30" t="s">
        <v>13</v>
      </c>
      <c r="O3" s="34"/>
      <c r="P3" s="34"/>
      <c r="Q3" s="34"/>
      <c r="R3" s="34"/>
      <c r="S3" s="34"/>
      <c r="T3" s="34"/>
    </row>
    <row r="4" spans="1:20" ht="6" customHeight="1"/>
    <row r="5" spans="1:20" ht="15" customHeight="1">
      <c r="B5" s="36">
        <v>2024</v>
      </c>
      <c r="C5" s="32">
        <v>34080</v>
      </c>
      <c r="D5" s="32">
        <v>1459</v>
      </c>
      <c r="E5" s="32">
        <v>1858</v>
      </c>
      <c r="F5" s="32">
        <v>22306</v>
      </c>
      <c r="G5" s="32">
        <v>1595</v>
      </c>
      <c r="H5" s="32" t="s">
        <v>14</v>
      </c>
      <c r="I5" s="32" t="s">
        <v>14</v>
      </c>
      <c r="J5" s="32">
        <v>2013</v>
      </c>
      <c r="K5" s="32">
        <v>2480</v>
      </c>
      <c r="L5" s="32">
        <v>559</v>
      </c>
      <c r="M5" s="32" t="s">
        <v>15</v>
      </c>
      <c r="N5" s="32">
        <v>439</v>
      </c>
      <c r="P5" s="59"/>
    </row>
    <row r="6" spans="1:20" ht="15" customHeight="1">
      <c r="B6" s="36">
        <v>2023</v>
      </c>
      <c r="C6" s="32">
        <v>29262</v>
      </c>
      <c r="D6" s="32">
        <v>1245</v>
      </c>
      <c r="E6" s="32">
        <v>1522</v>
      </c>
      <c r="F6" s="32">
        <v>19468</v>
      </c>
      <c r="G6" s="32">
        <v>1331</v>
      </c>
      <c r="H6" s="32" t="s">
        <v>14</v>
      </c>
      <c r="I6" s="32" t="s">
        <v>14</v>
      </c>
      <c r="J6" s="32">
        <v>1692</v>
      </c>
      <c r="K6" s="32">
        <v>2042</v>
      </c>
      <c r="L6" s="32">
        <v>482</v>
      </c>
      <c r="M6" s="32" t="s">
        <v>15</v>
      </c>
      <c r="N6" s="32">
        <v>346</v>
      </c>
      <c r="P6" s="59"/>
    </row>
    <row r="7" spans="1:20" ht="15" customHeight="1">
      <c r="B7" s="36">
        <v>2022</v>
      </c>
      <c r="C7" s="32">
        <v>31442</v>
      </c>
      <c r="D7" s="32">
        <v>1342</v>
      </c>
      <c r="E7" s="32">
        <v>1774</v>
      </c>
      <c r="F7" s="32">
        <v>20580</v>
      </c>
      <c r="G7" s="32">
        <v>1444</v>
      </c>
      <c r="H7" s="32" t="s">
        <v>14</v>
      </c>
      <c r="I7" s="32">
        <v>363</v>
      </c>
      <c r="J7" s="32">
        <v>1933</v>
      </c>
      <c r="K7" s="32">
        <v>2167</v>
      </c>
      <c r="L7" s="32">
        <v>537</v>
      </c>
      <c r="M7" s="32" t="s">
        <v>15</v>
      </c>
      <c r="N7" s="32">
        <v>395</v>
      </c>
      <c r="P7" s="59"/>
    </row>
    <row r="8" spans="1:20" ht="15" customHeight="1">
      <c r="B8" s="36">
        <v>2021</v>
      </c>
      <c r="C8" s="32">
        <v>28204</v>
      </c>
      <c r="D8" s="32">
        <v>1208</v>
      </c>
      <c r="E8" s="32">
        <v>1840</v>
      </c>
      <c r="F8" s="32">
        <v>18187</v>
      </c>
      <c r="G8" s="32">
        <v>1313</v>
      </c>
      <c r="H8" s="32" t="s">
        <v>14</v>
      </c>
      <c r="I8" s="32" t="s">
        <v>15</v>
      </c>
      <c r="J8" s="32">
        <v>1771</v>
      </c>
      <c r="K8" s="32">
        <v>2001</v>
      </c>
      <c r="L8" s="32">
        <v>421</v>
      </c>
      <c r="M8" s="32" t="s">
        <v>15</v>
      </c>
      <c r="N8" s="32">
        <v>430</v>
      </c>
      <c r="P8" s="59"/>
    </row>
    <row r="9" spans="1:20" ht="15" customHeight="1">
      <c r="B9" s="36">
        <v>2020</v>
      </c>
      <c r="C9" s="32">
        <v>26905</v>
      </c>
      <c r="D9" s="32">
        <v>1147</v>
      </c>
      <c r="E9" s="32">
        <v>1629</v>
      </c>
      <c r="F9" s="32">
        <v>17695</v>
      </c>
      <c r="G9" s="32">
        <v>1387</v>
      </c>
      <c r="H9" s="32" t="s">
        <v>14</v>
      </c>
      <c r="I9" s="32" t="s">
        <v>15</v>
      </c>
      <c r="J9" s="32">
        <v>1442</v>
      </c>
      <c r="K9" s="32">
        <v>1868</v>
      </c>
      <c r="L9" s="32">
        <v>307</v>
      </c>
      <c r="M9" s="32" t="s">
        <v>15</v>
      </c>
      <c r="N9" s="32">
        <v>401</v>
      </c>
    </row>
    <row r="10" spans="1:20" ht="15" customHeight="1">
      <c r="B10" s="36">
        <v>2019</v>
      </c>
      <c r="C10" s="32">
        <v>27788</v>
      </c>
      <c r="D10" s="32">
        <v>1133</v>
      </c>
      <c r="E10" s="32">
        <v>1588</v>
      </c>
      <c r="F10" s="32">
        <v>18627</v>
      </c>
      <c r="G10" s="32">
        <v>1356</v>
      </c>
      <c r="H10" s="32" t="s">
        <v>15</v>
      </c>
      <c r="I10" s="32" t="s">
        <v>15</v>
      </c>
      <c r="J10" s="32">
        <v>1392</v>
      </c>
      <c r="K10" s="32">
        <v>1986</v>
      </c>
      <c r="L10" s="32">
        <v>324</v>
      </c>
      <c r="M10" s="32" t="s">
        <v>15</v>
      </c>
      <c r="N10" s="32">
        <v>410</v>
      </c>
    </row>
    <row r="11" spans="1:20" ht="15" customHeight="1">
      <c r="B11" s="36">
        <v>2018</v>
      </c>
      <c r="C11" s="32">
        <v>26973</v>
      </c>
      <c r="D11" s="32">
        <v>1040</v>
      </c>
      <c r="E11" s="32">
        <v>1435</v>
      </c>
      <c r="F11" s="32">
        <v>18322</v>
      </c>
      <c r="G11" s="32">
        <v>1298</v>
      </c>
      <c r="H11" s="32">
        <v>315</v>
      </c>
      <c r="I11" s="32" t="s">
        <v>15</v>
      </c>
      <c r="J11" s="32">
        <v>1831</v>
      </c>
      <c r="K11" s="32">
        <v>1402</v>
      </c>
      <c r="L11" s="32" t="s">
        <v>15</v>
      </c>
      <c r="M11" s="32">
        <v>398</v>
      </c>
      <c r="N11" s="32">
        <v>387</v>
      </c>
    </row>
    <row r="12" spans="1:20" ht="15" customHeight="1">
      <c r="B12" s="36">
        <v>2017</v>
      </c>
      <c r="C12" s="32">
        <v>26790</v>
      </c>
      <c r="D12" s="32">
        <v>902</v>
      </c>
      <c r="E12" s="32">
        <v>1276</v>
      </c>
      <c r="F12" s="32">
        <v>18752</v>
      </c>
      <c r="G12" s="32">
        <v>1281</v>
      </c>
      <c r="H12" s="32">
        <v>308</v>
      </c>
      <c r="I12" s="32" t="s">
        <v>14</v>
      </c>
      <c r="J12" s="32">
        <v>1562</v>
      </c>
      <c r="K12" s="32">
        <v>1477</v>
      </c>
      <c r="L12" s="32" t="s">
        <v>14</v>
      </c>
      <c r="M12" s="32">
        <v>383</v>
      </c>
      <c r="N12" s="32">
        <v>354</v>
      </c>
    </row>
    <row r="13" spans="1:20" ht="15" customHeight="1">
      <c r="B13" s="36">
        <v>2016</v>
      </c>
      <c r="C13" s="32">
        <v>21919</v>
      </c>
      <c r="D13" s="32">
        <v>491</v>
      </c>
      <c r="E13" s="32">
        <v>824</v>
      </c>
      <c r="F13" s="32">
        <v>16930</v>
      </c>
      <c r="G13" s="32">
        <v>801</v>
      </c>
      <c r="H13" s="32">
        <v>127</v>
      </c>
      <c r="I13" s="32" t="s">
        <v>14</v>
      </c>
      <c r="J13" s="32">
        <v>1034</v>
      </c>
      <c r="K13" s="32">
        <v>1026</v>
      </c>
      <c r="L13" s="32" t="s">
        <v>14</v>
      </c>
      <c r="M13" s="32">
        <v>202</v>
      </c>
      <c r="N13" s="32">
        <v>204</v>
      </c>
    </row>
    <row r="14" spans="1:20" ht="15" customHeight="1">
      <c r="B14" s="36">
        <v>2015</v>
      </c>
      <c r="C14" s="32">
        <v>45641</v>
      </c>
      <c r="D14" s="32">
        <v>792</v>
      </c>
      <c r="E14" s="32">
        <v>1199</v>
      </c>
      <c r="F14" s="32">
        <v>38151</v>
      </c>
      <c r="G14" s="32">
        <v>1210</v>
      </c>
      <c r="H14" s="32">
        <v>350</v>
      </c>
      <c r="I14" s="32" t="s">
        <v>15</v>
      </c>
      <c r="J14" s="32">
        <v>1230</v>
      </c>
      <c r="K14" s="32">
        <v>1492</v>
      </c>
      <c r="L14" s="32" t="s">
        <v>15</v>
      </c>
      <c r="M14" s="32">
        <v>401</v>
      </c>
      <c r="N14" s="32">
        <v>372</v>
      </c>
    </row>
    <row r="15" spans="1:20" ht="15" customHeight="1">
      <c r="B15" s="36">
        <v>2014</v>
      </c>
      <c r="C15" s="32">
        <v>35435</v>
      </c>
      <c r="D15" s="32">
        <v>838</v>
      </c>
      <c r="E15" s="32">
        <v>1465</v>
      </c>
      <c r="F15" s="32">
        <v>28045</v>
      </c>
      <c r="G15" s="32">
        <v>1151</v>
      </c>
      <c r="H15" s="32">
        <v>348</v>
      </c>
      <c r="I15" s="32" t="s">
        <v>14</v>
      </c>
      <c r="J15" s="32">
        <v>1033</v>
      </c>
      <c r="K15" s="32">
        <v>1358</v>
      </c>
      <c r="L15" s="32" t="s">
        <v>14</v>
      </c>
      <c r="M15" s="32">
        <v>520</v>
      </c>
      <c r="N15" s="32">
        <v>336</v>
      </c>
    </row>
    <row r="16" spans="1:20" ht="15" customHeight="1">
      <c r="B16" s="36">
        <v>2013</v>
      </c>
      <c r="C16" s="32">
        <v>109507</v>
      </c>
      <c r="D16" s="32">
        <v>828</v>
      </c>
      <c r="E16" s="32">
        <v>1258</v>
      </c>
      <c r="F16" s="32">
        <v>101345</v>
      </c>
      <c r="G16" s="32">
        <v>1331</v>
      </c>
      <c r="H16" s="32">
        <v>355</v>
      </c>
      <c r="I16" s="32">
        <v>209</v>
      </c>
      <c r="J16" s="32">
        <v>1348</v>
      </c>
      <c r="K16" s="32">
        <v>1691</v>
      </c>
      <c r="L16" s="32">
        <v>304</v>
      </c>
      <c r="M16" s="32">
        <v>430</v>
      </c>
      <c r="N16" s="32">
        <v>408</v>
      </c>
    </row>
    <row r="17" spans="1:20" ht="15" customHeight="1">
      <c r="B17" s="36">
        <v>2012</v>
      </c>
      <c r="C17" s="32">
        <v>98261</v>
      </c>
      <c r="D17" s="32">
        <v>868</v>
      </c>
      <c r="E17" s="32">
        <v>1386</v>
      </c>
      <c r="F17" s="32">
        <v>89519</v>
      </c>
      <c r="G17" s="32">
        <v>1504</v>
      </c>
      <c r="H17" s="32">
        <v>366</v>
      </c>
      <c r="I17" s="32" t="s">
        <v>14</v>
      </c>
      <c r="J17" s="32">
        <v>1459</v>
      </c>
      <c r="K17" s="32">
        <v>1702</v>
      </c>
      <c r="L17" s="32" t="s">
        <v>14</v>
      </c>
      <c r="M17" s="32">
        <v>442</v>
      </c>
      <c r="N17" s="32">
        <v>504</v>
      </c>
    </row>
    <row r="18" spans="1:20" ht="15" customHeight="1">
      <c r="B18" s="36">
        <v>2011</v>
      </c>
      <c r="C18" s="32" t="s">
        <v>18</v>
      </c>
      <c r="D18" s="32" t="s">
        <v>18</v>
      </c>
      <c r="E18" s="32" t="s">
        <v>18</v>
      </c>
      <c r="F18" s="32" t="s">
        <v>18</v>
      </c>
      <c r="G18" s="32" t="s">
        <v>18</v>
      </c>
      <c r="H18" s="32" t="s">
        <v>18</v>
      </c>
      <c r="I18" s="32" t="s">
        <v>18</v>
      </c>
      <c r="J18" s="32" t="s">
        <v>18</v>
      </c>
      <c r="K18" s="32" t="s">
        <v>18</v>
      </c>
      <c r="L18" s="32" t="s">
        <v>18</v>
      </c>
      <c r="M18" s="32" t="s">
        <v>18</v>
      </c>
      <c r="N18" s="32" t="s">
        <v>18</v>
      </c>
    </row>
    <row r="19" spans="1:20" ht="15" customHeight="1">
      <c r="B19" s="36">
        <v>2010</v>
      </c>
      <c r="C19" s="32">
        <v>125622</v>
      </c>
      <c r="D19" s="32">
        <v>849</v>
      </c>
      <c r="E19" s="32">
        <v>1260</v>
      </c>
      <c r="F19" s="32">
        <v>116777</v>
      </c>
      <c r="G19" s="32">
        <v>1402</v>
      </c>
      <c r="H19" s="32">
        <v>332</v>
      </c>
      <c r="I19" s="32">
        <v>200</v>
      </c>
      <c r="J19" s="32">
        <v>1391</v>
      </c>
      <c r="K19" s="32">
        <v>1661</v>
      </c>
      <c r="L19" s="32">
        <v>319</v>
      </c>
      <c r="M19" s="32">
        <v>925</v>
      </c>
      <c r="N19" s="32">
        <v>506</v>
      </c>
    </row>
    <row r="20" spans="1:20" s="37" customFormat="1" ht="15" customHeight="1">
      <c r="A20" s="34"/>
      <c r="B20" s="36">
        <v>2009</v>
      </c>
      <c r="C20" s="32">
        <v>76339</v>
      </c>
      <c r="D20" s="32">
        <v>812</v>
      </c>
      <c r="E20" s="32">
        <v>1224</v>
      </c>
      <c r="F20" s="32">
        <v>67757</v>
      </c>
      <c r="G20" s="32">
        <v>1367</v>
      </c>
      <c r="H20" s="32">
        <v>300</v>
      </c>
      <c r="I20" s="32">
        <v>208</v>
      </c>
      <c r="J20" s="32">
        <v>1368</v>
      </c>
      <c r="K20" s="32">
        <v>1698</v>
      </c>
      <c r="L20" s="32">
        <v>266</v>
      </c>
      <c r="M20" s="32">
        <v>881</v>
      </c>
      <c r="N20" s="32">
        <v>457</v>
      </c>
      <c r="O20" s="34"/>
      <c r="P20" s="34"/>
      <c r="Q20" s="34"/>
      <c r="R20" s="34"/>
      <c r="S20" s="34"/>
      <c r="T20" s="34"/>
    </row>
    <row r="21" spans="1:20" s="37" customFormat="1" ht="15" customHeight="1">
      <c r="A21" s="34"/>
      <c r="B21" s="36">
        <v>2008</v>
      </c>
      <c r="C21" s="32">
        <v>61748</v>
      </c>
      <c r="D21" s="32">
        <v>771</v>
      </c>
      <c r="E21" s="32">
        <v>1407</v>
      </c>
      <c r="F21" s="32">
        <v>53550</v>
      </c>
      <c r="G21" s="32">
        <v>1234</v>
      </c>
      <c r="H21" s="32">
        <v>369</v>
      </c>
      <c r="I21" s="32" t="s">
        <v>14</v>
      </c>
      <c r="J21" s="32">
        <v>1051</v>
      </c>
      <c r="K21" s="32">
        <v>1830</v>
      </c>
      <c r="L21" s="32" t="s">
        <v>14</v>
      </c>
      <c r="M21" s="32">
        <v>802</v>
      </c>
      <c r="N21" s="32">
        <v>414</v>
      </c>
      <c r="O21" s="34"/>
      <c r="P21" s="34"/>
      <c r="Q21" s="34"/>
      <c r="R21" s="34"/>
      <c r="S21" s="34"/>
      <c r="T21" s="34"/>
    </row>
    <row r="22" spans="1:20" s="37" customFormat="1" ht="15" customHeight="1">
      <c r="A22" s="34"/>
      <c r="B22" s="36">
        <v>2007</v>
      </c>
      <c r="C22" s="32">
        <v>73190.823839999983</v>
      </c>
      <c r="D22" s="32">
        <v>834.86563000000001</v>
      </c>
      <c r="E22" s="32">
        <v>1208.0946999999999</v>
      </c>
      <c r="F22" s="32">
        <v>65807.818970000008</v>
      </c>
      <c r="G22" s="32">
        <v>1242.04916</v>
      </c>
      <c r="H22" s="32">
        <v>211.59674999999999</v>
      </c>
      <c r="I22" s="32" t="s">
        <v>14</v>
      </c>
      <c r="J22" s="32">
        <v>1134.1763100000001</v>
      </c>
      <c r="K22" s="32">
        <v>1457.4833100000001</v>
      </c>
      <c r="L22" s="32" t="s">
        <v>14</v>
      </c>
      <c r="M22" s="32">
        <v>327.42714000000001</v>
      </c>
      <c r="N22" s="32">
        <v>640.47604000000001</v>
      </c>
      <c r="O22" s="34"/>
      <c r="P22" s="34"/>
      <c r="Q22" s="34"/>
      <c r="R22" s="34"/>
      <c r="S22" s="34"/>
      <c r="T22" s="34"/>
    </row>
    <row r="23" spans="1:20" s="37" customFormat="1" ht="15" customHeight="1">
      <c r="A23" s="34"/>
      <c r="B23" s="36">
        <v>2006</v>
      </c>
      <c r="C23" s="32">
        <v>52906.237920883686</v>
      </c>
      <c r="D23" s="32">
        <v>619.86566000000005</v>
      </c>
      <c r="E23" s="32">
        <v>1099.8801100000001</v>
      </c>
      <c r="F23" s="32">
        <v>45932.181450883676</v>
      </c>
      <c r="G23" s="32">
        <v>1137.0543899999998</v>
      </c>
      <c r="H23" s="32">
        <v>160.98132999999999</v>
      </c>
      <c r="I23" s="32">
        <v>166.92923999999999</v>
      </c>
      <c r="J23" s="32">
        <v>1260.38563</v>
      </c>
      <c r="K23" s="32">
        <v>1428.60743</v>
      </c>
      <c r="L23" s="32">
        <v>339.51405</v>
      </c>
      <c r="M23" s="32">
        <v>304.08206000000001</v>
      </c>
      <c r="N23" s="32">
        <v>456.75657000000001</v>
      </c>
      <c r="O23" s="34"/>
      <c r="P23" s="34"/>
      <c r="Q23" s="34"/>
      <c r="R23" s="34"/>
      <c r="S23" s="34"/>
      <c r="T23" s="34"/>
    </row>
    <row r="24" spans="1:20" s="37" customFormat="1" ht="15" customHeight="1">
      <c r="A24" s="34"/>
      <c r="B24" s="36">
        <v>2005</v>
      </c>
      <c r="C24" s="32">
        <v>35522.41932999999</v>
      </c>
      <c r="D24" s="32">
        <v>475.07359000000002</v>
      </c>
      <c r="E24" s="32">
        <v>873.81163000000004</v>
      </c>
      <c r="F24" s="32">
        <v>30238.656519999997</v>
      </c>
      <c r="G24" s="32">
        <v>775.22384</v>
      </c>
      <c r="H24" s="32" t="s">
        <v>14</v>
      </c>
      <c r="I24" s="32">
        <v>127.40357</v>
      </c>
      <c r="J24" s="32">
        <v>780.89637000000005</v>
      </c>
      <c r="K24" s="32">
        <v>1385.8847800000001</v>
      </c>
      <c r="L24" s="32">
        <v>217.05180999999999</v>
      </c>
      <c r="M24" s="32">
        <v>269.17914000000002</v>
      </c>
      <c r="N24" s="32" t="s">
        <v>14</v>
      </c>
      <c r="O24" s="34"/>
      <c r="P24" s="34"/>
      <c r="Q24" s="34"/>
      <c r="R24" s="34"/>
      <c r="S24" s="34"/>
      <c r="T24" s="34"/>
    </row>
    <row r="25" spans="1:20" s="37" customFormat="1" ht="15" customHeight="1">
      <c r="A25" s="34"/>
      <c r="B25" s="36">
        <v>2004</v>
      </c>
      <c r="C25" s="32">
        <v>32755.602999999999</v>
      </c>
      <c r="D25" s="32">
        <v>416.214</v>
      </c>
      <c r="E25" s="32">
        <v>748.79399999999998</v>
      </c>
      <c r="F25" s="32">
        <v>28237.563999999998</v>
      </c>
      <c r="G25" s="32">
        <v>647.58399999999995</v>
      </c>
      <c r="H25" s="32">
        <v>122.61199999999999</v>
      </c>
      <c r="I25" s="32">
        <v>109.095</v>
      </c>
      <c r="J25" s="32">
        <v>669.8</v>
      </c>
      <c r="K25" s="32">
        <v>1138.752</v>
      </c>
      <c r="L25" s="32">
        <v>227.26</v>
      </c>
      <c r="M25" s="32">
        <v>258.89299999999997</v>
      </c>
      <c r="N25" s="32">
        <v>179.035</v>
      </c>
      <c r="O25" s="34"/>
      <c r="P25" s="34"/>
      <c r="Q25" s="34"/>
      <c r="R25" s="34"/>
      <c r="S25" s="34"/>
      <c r="T25" s="34"/>
    </row>
    <row r="26" spans="1:20" s="37" customFormat="1" ht="15" customHeight="1">
      <c r="A26" s="34"/>
      <c r="B26" s="36">
        <v>2003</v>
      </c>
      <c r="C26" s="32">
        <v>24973.28038</v>
      </c>
      <c r="D26" s="32">
        <v>361.14330000000001</v>
      </c>
      <c r="E26" s="32">
        <v>658.16933999999992</v>
      </c>
      <c r="F26" s="32">
        <v>21055.465370000002</v>
      </c>
      <c r="G26" s="32">
        <v>590.36943999999994</v>
      </c>
      <c r="H26" s="32">
        <v>109.748</v>
      </c>
      <c r="I26" s="32">
        <v>101.92216000000001</v>
      </c>
      <c r="J26" s="32">
        <v>531.16756999999996</v>
      </c>
      <c r="K26" s="32">
        <v>984.26913000000002</v>
      </c>
      <c r="L26" s="32">
        <v>199.20867000000001</v>
      </c>
      <c r="M26" s="32">
        <v>223.70217000000002</v>
      </c>
      <c r="N26" s="32">
        <v>158.11523</v>
      </c>
      <c r="O26" s="34"/>
      <c r="P26" s="34"/>
      <c r="Q26" s="34"/>
      <c r="R26" s="34"/>
      <c r="S26" s="34"/>
      <c r="T26" s="34"/>
    </row>
    <row r="27" spans="1:20" s="37" customFormat="1" ht="4.5" customHeight="1">
      <c r="A27" s="34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4"/>
      <c r="P27" s="34"/>
      <c r="Q27" s="34"/>
      <c r="R27" s="34"/>
      <c r="S27" s="34"/>
      <c r="T27" s="34"/>
    </row>
    <row r="28" spans="1:20" s="37" customFormat="1" ht="3" customHeight="1">
      <c r="A28" s="34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4"/>
      <c r="P28" s="34"/>
      <c r="Q28" s="34"/>
      <c r="R28" s="34"/>
      <c r="S28" s="34"/>
      <c r="T28" s="34"/>
    </row>
    <row r="29" spans="1:20" s="37" customFormat="1" ht="9" customHeight="1">
      <c r="A29" s="34"/>
      <c r="B29" s="40"/>
      <c r="O29" s="34"/>
      <c r="P29" s="34"/>
      <c r="Q29" s="34"/>
      <c r="R29" s="34"/>
      <c r="S29" s="34"/>
      <c r="T29" s="34"/>
    </row>
    <row r="30" spans="1:20" s="41" customFormat="1" ht="12.75" customHeight="1">
      <c r="B30" s="88" t="s">
        <v>80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</row>
    <row r="31" spans="1:20" s="37" customFormat="1">
      <c r="A31" s="34"/>
      <c r="B31" s="90" t="s">
        <v>99</v>
      </c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34"/>
      <c r="P31" s="34"/>
      <c r="Q31" s="34"/>
      <c r="R31" s="34"/>
      <c r="S31" s="34"/>
      <c r="T31" s="34"/>
    </row>
    <row r="32" spans="1:20" s="37" customFormat="1" ht="12.75" customHeight="1">
      <c r="A32" s="34"/>
      <c r="B32" s="96" t="s">
        <v>82</v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34"/>
      <c r="P32" s="34"/>
      <c r="Q32" s="34"/>
      <c r="R32" s="34"/>
      <c r="S32" s="34"/>
      <c r="T32" s="34"/>
    </row>
    <row r="33" spans="1:20" s="37" customFormat="1" ht="7.5" customHeight="1">
      <c r="A33" s="34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34"/>
      <c r="P33" s="34"/>
      <c r="Q33" s="34"/>
      <c r="R33" s="34"/>
      <c r="S33" s="34"/>
      <c r="T33" s="34"/>
    </row>
    <row r="34" spans="1:20" ht="12.75" customHeight="1">
      <c r="B34" s="91" t="s">
        <v>72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</row>
    <row r="35" spans="1:20">
      <c r="B35" s="86" t="s">
        <v>74</v>
      </c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</row>
    <row r="36" spans="1:20">
      <c r="B36" s="89" t="s">
        <v>73</v>
      </c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</row>
    <row r="37" spans="1:20"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</row>
    <row r="38" spans="1:20">
      <c r="B38" s="33"/>
    </row>
  </sheetData>
  <mergeCells count="10">
    <mergeCell ref="B37:N37"/>
    <mergeCell ref="B1:N1"/>
    <mergeCell ref="B30:N30"/>
    <mergeCell ref="B33:N33"/>
    <mergeCell ref="B31:N31"/>
    <mergeCell ref="M2:N2"/>
    <mergeCell ref="B32:N32"/>
    <mergeCell ref="B34:N34"/>
    <mergeCell ref="B35:N35"/>
    <mergeCell ref="B36:N36"/>
  </mergeCells>
  <hyperlinks>
    <hyperlink ref="P1" location="Contents!A1" tooltip="(voltar ao índice)" display="(back to contents)" xr:uid="{00000000-0004-0000-0900-000000000000}"/>
  </hyperlinks>
  <printOptions horizontalCentered="1"/>
  <pageMargins left="0.47244094488188981" right="0.47244094488188981" top="0.6692913385826772" bottom="0.47244094488188981" header="0" footer="0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6">
    <pageSetUpPr fitToPage="1"/>
  </sheetPr>
  <dimension ref="A1:T43"/>
  <sheetViews>
    <sheetView showGridLines="0" zoomScaleNormal="100" workbookViewId="0">
      <pane xSplit="2" ySplit="3" topLeftCell="C4" activePane="bottomRight" state="frozen"/>
      <selection activeCell="D38" sqref="D38"/>
      <selection pane="topRight" activeCell="D38" sqref="D38"/>
      <selection pane="bottomLeft" activeCell="D38" sqref="D38"/>
      <selection pane="bottomRight" activeCell="P1" sqref="P1"/>
    </sheetView>
  </sheetViews>
  <sheetFormatPr defaultColWidth="9.15234375" defaultRowHeight="11.6"/>
  <cols>
    <col min="1" max="1" width="6.69140625" style="34" customWidth="1"/>
    <col min="2" max="14" width="12" style="34" customWidth="1"/>
    <col min="15" max="15" width="6.69140625" style="34" customWidth="1"/>
    <col min="16" max="16" width="14" style="45" bestFit="1" customWidth="1"/>
    <col min="17" max="16384" width="9.15234375" style="34"/>
  </cols>
  <sheetData>
    <row r="1" spans="1:20" ht="27" customHeight="1">
      <c r="B1" s="87" t="s">
        <v>92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P1" s="52" t="s">
        <v>83</v>
      </c>
    </row>
    <row r="2" spans="1:20" ht="24" customHeight="1"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2" t="s">
        <v>70</v>
      </c>
      <c r="N2" s="102"/>
      <c r="P2" s="34"/>
    </row>
    <row r="3" spans="1:20" s="35" customFormat="1" ht="32.25" customHeight="1">
      <c r="A3" s="34"/>
      <c r="B3" s="98" t="s">
        <v>46</v>
      </c>
      <c r="C3" s="98" t="s">
        <v>2</v>
      </c>
      <c r="D3" s="98" t="s">
        <v>3</v>
      </c>
      <c r="E3" s="98" t="s">
        <v>4</v>
      </c>
      <c r="F3" s="98" t="s">
        <v>5</v>
      </c>
      <c r="G3" s="98" t="s">
        <v>6</v>
      </c>
      <c r="H3" s="98" t="s">
        <v>7</v>
      </c>
      <c r="I3" s="98" t="s">
        <v>8</v>
      </c>
      <c r="J3" s="98" t="s">
        <v>9</v>
      </c>
      <c r="K3" s="98" t="s">
        <v>10</v>
      </c>
      <c r="L3" s="98" t="s">
        <v>11</v>
      </c>
      <c r="M3" s="98" t="s">
        <v>12</v>
      </c>
      <c r="N3" s="99" t="s">
        <v>13</v>
      </c>
      <c r="O3" s="34"/>
      <c r="P3" s="34"/>
      <c r="Q3" s="34"/>
      <c r="R3" s="34"/>
      <c r="S3" s="34"/>
      <c r="T3" s="34"/>
    </row>
    <row r="4" spans="1:20" ht="6" customHeight="1">
      <c r="P4" s="34"/>
    </row>
    <row r="5" spans="1:20" ht="15" customHeight="1">
      <c r="B5" s="36">
        <v>2024</v>
      </c>
      <c r="C5" s="32">
        <v>45184</v>
      </c>
      <c r="D5" s="32">
        <v>1538</v>
      </c>
      <c r="E5" s="32">
        <v>969</v>
      </c>
      <c r="F5" s="32">
        <v>33113</v>
      </c>
      <c r="G5" s="32">
        <v>1782</v>
      </c>
      <c r="H5" s="32" t="s">
        <v>15</v>
      </c>
      <c r="I5" s="32" t="s">
        <v>15</v>
      </c>
      <c r="J5" s="32">
        <v>3145</v>
      </c>
      <c r="K5" s="32">
        <v>1603</v>
      </c>
      <c r="L5" s="32">
        <v>1294</v>
      </c>
      <c r="M5" s="32" t="s">
        <v>15</v>
      </c>
      <c r="N5" s="32">
        <v>271</v>
      </c>
      <c r="P5" s="34"/>
      <c r="Q5" s="59"/>
    </row>
    <row r="6" spans="1:20" ht="15" customHeight="1">
      <c r="B6" s="36">
        <v>2023</v>
      </c>
      <c r="C6" s="32">
        <v>16164</v>
      </c>
      <c r="D6" s="32">
        <v>428</v>
      </c>
      <c r="E6" s="32">
        <v>226</v>
      </c>
      <c r="F6" s="32">
        <v>12673</v>
      </c>
      <c r="G6" s="32">
        <v>454</v>
      </c>
      <c r="H6" s="32" t="s">
        <v>15</v>
      </c>
      <c r="I6" s="32" t="s">
        <v>15</v>
      </c>
      <c r="J6" s="32">
        <v>1089</v>
      </c>
      <c r="K6" s="32">
        <v>467</v>
      </c>
      <c r="L6" s="32">
        <v>330</v>
      </c>
      <c r="M6" s="32" t="s">
        <v>15</v>
      </c>
      <c r="N6" s="32">
        <v>96</v>
      </c>
      <c r="P6" s="34"/>
      <c r="Q6" s="59"/>
    </row>
    <row r="7" spans="1:20" ht="15" customHeight="1">
      <c r="B7" s="36">
        <v>2022</v>
      </c>
      <c r="C7" s="32">
        <v>2613</v>
      </c>
      <c r="D7" s="32">
        <v>124</v>
      </c>
      <c r="E7" s="32">
        <v>28</v>
      </c>
      <c r="F7" s="32">
        <v>1986</v>
      </c>
      <c r="G7" s="32">
        <v>61</v>
      </c>
      <c r="H7" s="32" t="s">
        <v>15</v>
      </c>
      <c r="I7" s="32">
        <v>12</v>
      </c>
      <c r="J7" s="32">
        <v>241</v>
      </c>
      <c r="K7" s="32">
        <v>90</v>
      </c>
      <c r="L7" s="32">
        <v>25</v>
      </c>
      <c r="M7" s="32" t="s">
        <v>15</v>
      </c>
      <c r="N7" s="32">
        <v>18</v>
      </c>
      <c r="P7" s="34"/>
      <c r="Q7" s="59"/>
    </row>
    <row r="8" spans="1:20" ht="15" customHeight="1">
      <c r="B8" s="36">
        <v>2021</v>
      </c>
      <c r="C8" s="32">
        <v>3572</v>
      </c>
      <c r="D8" s="32">
        <v>152</v>
      </c>
      <c r="E8" s="32">
        <v>46</v>
      </c>
      <c r="F8" s="32">
        <v>2863</v>
      </c>
      <c r="G8" s="32">
        <v>110</v>
      </c>
      <c r="H8" s="32" t="s">
        <v>15</v>
      </c>
      <c r="I8" s="32" t="s">
        <v>15</v>
      </c>
      <c r="J8" s="32">
        <v>155</v>
      </c>
      <c r="K8" s="32">
        <v>128</v>
      </c>
      <c r="L8" s="32">
        <v>33</v>
      </c>
      <c r="M8" s="32" t="s">
        <v>15</v>
      </c>
      <c r="N8" s="32">
        <v>29</v>
      </c>
      <c r="P8" s="34"/>
      <c r="Q8" s="59"/>
    </row>
    <row r="9" spans="1:20" ht="15" customHeight="1">
      <c r="B9" s="36">
        <v>2020</v>
      </c>
      <c r="C9" s="32">
        <v>4441</v>
      </c>
      <c r="D9" s="32">
        <v>196</v>
      </c>
      <c r="E9" s="32">
        <v>95</v>
      </c>
      <c r="F9" s="32">
        <v>3349</v>
      </c>
      <c r="G9" s="32">
        <v>130</v>
      </c>
      <c r="H9" s="32" t="s">
        <v>15</v>
      </c>
      <c r="I9" s="32" t="s">
        <v>15</v>
      </c>
      <c r="J9" s="32">
        <v>350</v>
      </c>
      <c r="K9" s="32">
        <v>144</v>
      </c>
      <c r="L9" s="32">
        <v>50</v>
      </c>
      <c r="M9" s="32" t="s">
        <v>15</v>
      </c>
      <c r="N9" s="32">
        <v>38</v>
      </c>
      <c r="P9" s="34"/>
    </row>
    <row r="10" spans="1:20" ht="15" customHeight="1">
      <c r="B10" s="36">
        <v>2019</v>
      </c>
      <c r="C10" s="32">
        <v>8787</v>
      </c>
      <c r="D10" s="32">
        <v>381</v>
      </c>
      <c r="E10" s="32">
        <v>226</v>
      </c>
      <c r="F10" s="32">
        <v>6045</v>
      </c>
      <c r="G10" s="32">
        <v>241</v>
      </c>
      <c r="H10" s="32" t="s">
        <v>15</v>
      </c>
      <c r="I10" s="32" t="s">
        <v>15</v>
      </c>
      <c r="J10" s="32">
        <v>1182</v>
      </c>
      <c r="K10" s="32">
        <v>238</v>
      </c>
      <c r="L10" s="32">
        <v>141</v>
      </c>
      <c r="M10" s="32" t="s">
        <v>15</v>
      </c>
      <c r="N10" s="32">
        <v>57</v>
      </c>
      <c r="P10" s="34"/>
    </row>
    <row r="11" spans="1:20" ht="15" customHeight="1">
      <c r="B11" s="36">
        <v>2018</v>
      </c>
      <c r="C11" s="32">
        <v>10734</v>
      </c>
      <c r="D11" s="32">
        <v>664</v>
      </c>
      <c r="E11" s="32">
        <v>348</v>
      </c>
      <c r="F11" s="32">
        <v>6986</v>
      </c>
      <c r="G11" s="32">
        <v>397</v>
      </c>
      <c r="H11" s="32">
        <v>53</v>
      </c>
      <c r="I11" s="32" t="s">
        <v>15</v>
      </c>
      <c r="J11" s="32">
        <v>1208</v>
      </c>
      <c r="K11" s="32">
        <v>409</v>
      </c>
      <c r="L11" s="32" t="s">
        <v>15</v>
      </c>
      <c r="M11" s="32">
        <v>214</v>
      </c>
      <c r="N11" s="32">
        <v>105</v>
      </c>
      <c r="P11" s="34"/>
    </row>
    <row r="12" spans="1:20" ht="15" customHeight="1">
      <c r="B12" s="36">
        <v>2017</v>
      </c>
      <c r="C12" s="32">
        <v>17432</v>
      </c>
      <c r="D12" s="32">
        <v>1220</v>
      </c>
      <c r="E12" s="32">
        <v>723</v>
      </c>
      <c r="F12" s="32">
        <v>10511</v>
      </c>
      <c r="G12" s="32">
        <v>779</v>
      </c>
      <c r="H12" s="32">
        <v>126</v>
      </c>
      <c r="I12" s="32" t="s">
        <v>14</v>
      </c>
      <c r="J12" s="32">
        <v>2152</v>
      </c>
      <c r="K12" s="32">
        <v>673</v>
      </c>
      <c r="L12" s="32" t="s">
        <v>14</v>
      </c>
      <c r="M12" s="32">
        <v>453</v>
      </c>
      <c r="N12" s="32">
        <v>163</v>
      </c>
      <c r="P12" s="34"/>
    </row>
    <row r="13" spans="1:20" ht="15" customHeight="1">
      <c r="B13" s="36">
        <v>2016</v>
      </c>
      <c r="C13" s="32">
        <v>23604</v>
      </c>
      <c r="D13" s="32">
        <v>1402</v>
      </c>
      <c r="E13" s="32">
        <v>1097</v>
      </c>
      <c r="F13" s="32">
        <v>14694</v>
      </c>
      <c r="G13" s="32">
        <v>1265</v>
      </c>
      <c r="H13" s="32">
        <v>304</v>
      </c>
      <c r="I13" s="32" t="s">
        <v>14</v>
      </c>
      <c r="J13" s="32">
        <v>2186</v>
      </c>
      <c r="K13" s="32">
        <v>908</v>
      </c>
      <c r="L13" s="32" t="s">
        <v>14</v>
      </c>
      <c r="M13" s="32">
        <v>701</v>
      </c>
      <c r="N13" s="32">
        <v>221</v>
      </c>
      <c r="P13" s="34"/>
    </row>
    <row r="14" spans="1:20" ht="15" customHeight="1">
      <c r="B14" s="36">
        <v>2015</v>
      </c>
      <c r="C14" s="32">
        <v>70777</v>
      </c>
      <c r="D14" s="32">
        <v>5056</v>
      </c>
      <c r="E14" s="32">
        <v>4564</v>
      </c>
      <c r="F14" s="32">
        <v>39740</v>
      </c>
      <c r="G14" s="32">
        <v>3942</v>
      </c>
      <c r="H14" s="32">
        <v>1991</v>
      </c>
      <c r="I14" s="32" t="s">
        <v>14</v>
      </c>
      <c r="J14" s="32">
        <v>6214</v>
      </c>
      <c r="K14" s="32">
        <v>3443</v>
      </c>
      <c r="L14" s="32" t="s">
        <v>14</v>
      </c>
      <c r="M14" s="32">
        <v>2441</v>
      </c>
      <c r="N14" s="32">
        <v>677</v>
      </c>
      <c r="P14" s="34"/>
    </row>
    <row r="15" spans="1:20" ht="15" customHeight="1">
      <c r="B15" s="36">
        <v>2014</v>
      </c>
      <c r="C15" s="32">
        <v>72304</v>
      </c>
      <c r="D15" s="32">
        <v>5057</v>
      </c>
      <c r="E15" s="32">
        <v>5395</v>
      </c>
      <c r="F15" s="32">
        <v>39724</v>
      </c>
      <c r="G15" s="32">
        <v>4440</v>
      </c>
      <c r="H15" s="32">
        <v>2169</v>
      </c>
      <c r="I15" s="32" t="s">
        <v>14</v>
      </c>
      <c r="J15" s="32">
        <v>5263</v>
      </c>
      <c r="K15" s="32">
        <v>3777</v>
      </c>
      <c r="L15" s="32" t="s">
        <v>14</v>
      </c>
      <c r="M15" s="32">
        <v>2640</v>
      </c>
      <c r="N15" s="32">
        <v>819</v>
      </c>
      <c r="P15" s="34"/>
    </row>
    <row r="16" spans="1:20" ht="15" customHeight="1">
      <c r="B16" s="36">
        <v>2013</v>
      </c>
      <c r="C16" s="32">
        <v>112969</v>
      </c>
      <c r="D16" s="32">
        <v>6654</v>
      </c>
      <c r="E16" s="32">
        <v>5810</v>
      </c>
      <c r="F16" s="32">
        <v>71764</v>
      </c>
      <c r="G16" s="32">
        <v>5236</v>
      </c>
      <c r="H16" s="32">
        <v>2566</v>
      </c>
      <c r="I16" s="32" t="s">
        <v>14</v>
      </c>
      <c r="J16" s="32">
        <v>7956</v>
      </c>
      <c r="K16" s="32">
        <v>4930</v>
      </c>
      <c r="L16" s="32" t="s">
        <v>14</v>
      </c>
      <c r="M16" s="32">
        <v>3105</v>
      </c>
      <c r="N16" s="32">
        <v>1008</v>
      </c>
      <c r="P16" s="34"/>
    </row>
    <row r="17" spans="1:20" ht="15" customHeight="1">
      <c r="B17" s="36">
        <v>2012</v>
      </c>
      <c r="C17" s="32">
        <v>170931</v>
      </c>
      <c r="D17" s="32">
        <v>6438</v>
      </c>
      <c r="E17" s="32">
        <v>5997</v>
      </c>
      <c r="F17" s="32">
        <v>130118</v>
      </c>
      <c r="G17" s="32">
        <v>5667</v>
      </c>
      <c r="H17" s="32">
        <v>2627</v>
      </c>
      <c r="I17" s="32" t="s">
        <v>14</v>
      </c>
      <c r="J17" s="32">
        <v>7326</v>
      </c>
      <c r="K17" s="32">
        <v>5274</v>
      </c>
      <c r="L17" s="32" t="s">
        <v>14</v>
      </c>
      <c r="M17" s="32">
        <v>2863</v>
      </c>
      <c r="N17" s="32">
        <v>1005</v>
      </c>
      <c r="P17" s="34"/>
    </row>
    <row r="18" spans="1:20" ht="15" customHeight="1">
      <c r="B18" s="36">
        <v>2011</v>
      </c>
      <c r="C18" s="32">
        <v>221020</v>
      </c>
      <c r="D18" s="32">
        <v>3999</v>
      </c>
      <c r="E18" s="32">
        <v>3813</v>
      </c>
      <c r="F18" s="32">
        <v>194750</v>
      </c>
      <c r="G18" s="32">
        <v>3849</v>
      </c>
      <c r="H18" s="32">
        <v>1694</v>
      </c>
      <c r="I18" s="32">
        <v>724</v>
      </c>
      <c r="J18" s="32">
        <v>4368</v>
      </c>
      <c r="K18" s="32">
        <v>3976</v>
      </c>
      <c r="L18" s="32">
        <v>1588</v>
      </c>
      <c r="M18" s="32">
        <v>1548</v>
      </c>
      <c r="N18" s="32">
        <v>710</v>
      </c>
      <c r="P18" s="34"/>
    </row>
    <row r="19" spans="1:20" ht="15" customHeight="1">
      <c r="B19" s="36">
        <v>2010</v>
      </c>
      <c r="C19" s="32">
        <v>134593</v>
      </c>
      <c r="D19" s="32">
        <v>2591</v>
      </c>
      <c r="E19" s="32">
        <v>2576</v>
      </c>
      <c r="F19" s="32">
        <v>116728</v>
      </c>
      <c r="G19" s="32">
        <v>2332</v>
      </c>
      <c r="H19" s="32">
        <v>1270</v>
      </c>
      <c r="I19" s="32">
        <v>495</v>
      </c>
      <c r="J19" s="32">
        <v>2812</v>
      </c>
      <c r="K19" s="32">
        <v>2398</v>
      </c>
      <c r="L19" s="32">
        <v>1072</v>
      </c>
      <c r="M19" s="32">
        <v>1871</v>
      </c>
      <c r="N19" s="32">
        <v>449</v>
      </c>
      <c r="P19" s="34"/>
    </row>
    <row r="20" spans="1:20" s="37" customFormat="1" ht="15" customHeight="1">
      <c r="A20" s="34"/>
      <c r="B20" s="36">
        <v>2009</v>
      </c>
      <c r="C20" s="32">
        <v>228172</v>
      </c>
      <c r="D20" s="32">
        <v>4033</v>
      </c>
      <c r="E20" s="32">
        <v>4241</v>
      </c>
      <c r="F20" s="32">
        <v>199129</v>
      </c>
      <c r="G20" s="32">
        <v>4031</v>
      </c>
      <c r="H20" s="32">
        <v>1705</v>
      </c>
      <c r="I20" s="32">
        <v>686</v>
      </c>
      <c r="J20" s="32">
        <v>4754</v>
      </c>
      <c r="K20" s="32">
        <v>3653</v>
      </c>
      <c r="L20" s="32">
        <v>1764</v>
      </c>
      <c r="M20" s="32">
        <v>3298</v>
      </c>
      <c r="N20" s="32">
        <v>878</v>
      </c>
      <c r="O20" s="34"/>
      <c r="P20" s="34"/>
      <c r="Q20" s="34"/>
      <c r="R20" s="34"/>
      <c r="S20" s="34"/>
      <c r="T20" s="34"/>
    </row>
    <row r="21" spans="1:20" s="37" customFormat="1" ht="15" customHeight="1">
      <c r="A21" s="34"/>
      <c r="B21" s="36">
        <v>2008</v>
      </c>
      <c r="C21" s="32">
        <v>551666</v>
      </c>
      <c r="D21" s="32">
        <v>5399</v>
      </c>
      <c r="E21" s="32">
        <v>5502</v>
      </c>
      <c r="F21" s="32">
        <v>515378</v>
      </c>
      <c r="G21" s="32">
        <v>4784</v>
      </c>
      <c r="H21" s="32">
        <v>2562</v>
      </c>
      <c r="I21" s="32" t="s">
        <v>14</v>
      </c>
      <c r="J21" s="32">
        <v>5186</v>
      </c>
      <c r="K21" s="32">
        <v>4520</v>
      </c>
      <c r="L21" s="32" t="s">
        <v>14</v>
      </c>
      <c r="M21" s="32">
        <v>4239</v>
      </c>
      <c r="N21" s="32">
        <v>1200</v>
      </c>
      <c r="O21" s="34"/>
      <c r="P21" s="34"/>
      <c r="Q21" s="34"/>
      <c r="R21" s="34"/>
      <c r="S21" s="34"/>
      <c r="T21" s="34"/>
    </row>
    <row r="22" spans="1:20" s="37" customFormat="1" ht="15" customHeight="1">
      <c r="A22" s="34"/>
      <c r="B22" s="36">
        <v>2007</v>
      </c>
      <c r="C22" s="32">
        <v>523896</v>
      </c>
      <c r="D22" s="32">
        <v>4019</v>
      </c>
      <c r="E22" s="32">
        <v>3364</v>
      </c>
      <c r="F22" s="32">
        <v>500698</v>
      </c>
      <c r="G22" s="32">
        <v>3047</v>
      </c>
      <c r="H22" s="32">
        <v>1647</v>
      </c>
      <c r="I22" s="32" t="s">
        <v>14</v>
      </c>
      <c r="J22" s="32">
        <v>3507</v>
      </c>
      <c r="K22" s="32">
        <v>2959</v>
      </c>
      <c r="L22" s="32" t="s">
        <v>14</v>
      </c>
      <c r="M22" s="32">
        <v>1618</v>
      </c>
      <c r="N22" s="32">
        <v>867</v>
      </c>
      <c r="O22" s="34"/>
      <c r="P22" s="34"/>
      <c r="Q22" s="34"/>
      <c r="R22" s="34"/>
      <c r="S22" s="34"/>
      <c r="T22" s="34"/>
    </row>
    <row r="23" spans="1:20" s="37" customFormat="1" ht="15" customHeight="1">
      <c r="A23" s="34"/>
      <c r="B23" s="36">
        <v>2006</v>
      </c>
      <c r="C23" s="32">
        <v>437850</v>
      </c>
      <c r="D23" s="32">
        <v>2394</v>
      </c>
      <c r="E23" s="32">
        <v>2507</v>
      </c>
      <c r="F23" s="32">
        <v>421741</v>
      </c>
      <c r="G23" s="32">
        <v>2120</v>
      </c>
      <c r="H23" s="32">
        <v>1077</v>
      </c>
      <c r="I23" s="32">
        <v>538</v>
      </c>
      <c r="J23" s="32">
        <v>2648</v>
      </c>
      <c r="K23" s="32">
        <v>1999</v>
      </c>
      <c r="L23" s="32">
        <v>1311</v>
      </c>
      <c r="M23" s="32">
        <v>1077</v>
      </c>
      <c r="N23" s="32">
        <v>439</v>
      </c>
      <c r="O23" s="34"/>
      <c r="P23" s="34"/>
      <c r="Q23" s="34"/>
      <c r="R23" s="34"/>
      <c r="S23" s="34"/>
      <c r="T23" s="34"/>
    </row>
    <row r="24" spans="1:20" s="37" customFormat="1" ht="15" customHeight="1">
      <c r="A24" s="34"/>
      <c r="B24" s="36">
        <v>2005</v>
      </c>
      <c r="C24" s="32">
        <v>371324</v>
      </c>
      <c r="D24" s="32">
        <v>1934</v>
      </c>
      <c r="E24" s="32">
        <v>2279</v>
      </c>
      <c r="F24" s="32">
        <v>357704</v>
      </c>
      <c r="G24" s="32">
        <v>1810</v>
      </c>
      <c r="H24" s="32" t="s">
        <v>14</v>
      </c>
      <c r="I24" s="32">
        <v>467</v>
      </c>
      <c r="J24" s="32">
        <v>1942</v>
      </c>
      <c r="K24" s="32">
        <v>1870</v>
      </c>
      <c r="L24" s="32">
        <v>1134</v>
      </c>
      <c r="M24" s="32">
        <v>1000</v>
      </c>
      <c r="N24" s="32" t="s">
        <v>14</v>
      </c>
      <c r="O24" s="34"/>
      <c r="P24" s="34"/>
      <c r="Q24" s="34"/>
      <c r="R24" s="34"/>
      <c r="S24" s="34"/>
      <c r="T24" s="34"/>
    </row>
    <row r="25" spans="1:20" s="37" customFormat="1" ht="15" customHeight="1">
      <c r="A25" s="34"/>
      <c r="B25" s="36">
        <v>2004</v>
      </c>
      <c r="C25" s="32">
        <v>384649</v>
      </c>
      <c r="D25" s="32">
        <v>1662</v>
      </c>
      <c r="E25" s="32">
        <v>2142</v>
      </c>
      <c r="F25" s="32">
        <v>372013</v>
      </c>
      <c r="G25" s="32">
        <v>1812</v>
      </c>
      <c r="H25" s="32" t="s">
        <v>14</v>
      </c>
      <c r="I25" s="32">
        <v>398</v>
      </c>
      <c r="J25" s="32">
        <v>1718</v>
      </c>
      <c r="K25" s="32">
        <v>1702</v>
      </c>
      <c r="L25" s="32">
        <v>1073</v>
      </c>
      <c r="M25" s="32">
        <v>1006</v>
      </c>
      <c r="N25" s="32" t="s">
        <v>14</v>
      </c>
      <c r="O25" s="34"/>
      <c r="P25" s="34"/>
      <c r="Q25" s="34"/>
      <c r="R25" s="34"/>
      <c r="S25" s="34"/>
      <c r="T25" s="34"/>
    </row>
    <row r="26" spans="1:20" s="37" customFormat="1" ht="15" customHeight="1">
      <c r="A26" s="34"/>
      <c r="B26" s="36">
        <v>2003</v>
      </c>
      <c r="C26" s="32">
        <v>376447</v>
      </c>
      <c r="D26" s="32">
        <v>2055</v>
      </c>
      <c r="E26" s="32">
        <v>2555</v>
      </c>
      <c r="F26" s="32">
        <v>361149</v>
      </c>
      <c r="G26" s="32">
        <v>2060</v>
      </c>
      <c r="H26" s="32" t="s">
        <v>14</v>
      </c>
      <c r="I26" s="32">
        <v>410</v>
      </c>
      <c r="J26" s="32">
        <v>2115</v>
      </c>
      <c r="K26" s="32">
        <v>2075</v>
      </c>
      <c r="L26" s="32">
        <v>1304</v>
      </c>
      <c r="M26" s="32">
        <v>1250</v>
      </c>
      <c r="N26" s="32" t="s">
        <v>14</v>
      </c>
      <c r="O26" s="34"/>
      <c r="P26" s="34"/>
      <c r="Q26" s="34"/>
      <c r="R26" s="34"/>
      <c r="S26" s="34"/>
      <c r="T26" s="34"/>
    </row>
    <row r="27" spans="1:20" s="37" customFormat="1" ht="15" customHeight="1">
      <c r="A27" s="34"/>
      <c r="B27" s="36">
        <v>2002</v>
      </c>
      <c r="C27" s="32">
        <v>490618</v>
      </c>
      <c r="D27" s="32">
        <v>2362</v>
      </c>
      <c r="E27" s="32">
        <v>2653</v>
      </c>
      <c r="F27" s="32">
        <v>473011</v>
      </c>
      <c r="G27" s="32">
        <v>2504</v>
      </c>
      <c r="H27" s="32" t="s">
        <v>14</v>
      </c>
      <c r="I27" s="32" t="s">
        <v>14</v>
      </c>
      <c r="J27" s="32">
        <v>2799</v>
      </c>
      <c r="K27" s="32">
        <v>2204</v>
      </c>
      <c r="L27" s="32">
        <v>1481</v>
      </c>
      <c r="M27" s="32">
        <v>1278</v>
      </c>
      <c r="N27" s="32">
        <v>584</v>
      </c>
      <c r="O27" s="34"/>
      <c r="P27" s="34"/>
      <c r="Q27" s="34"/>
      <c r="R27" s="34"/>
      <c r="S27" s="34"/>
      <c r="T27" s="34"/>
    </row>
    <row r="28" spans="1:20" s="37" customFormat="1" ht="15" customHeight="1">
      <c r="A28" s="34"/>
      <c r="B28" s="36">
        <v>2001</v>
      </c>
      <c r="C28" s="32">
        <v>722230</v>
      </c>
      <c r="D28" s="32">
        <v>3230</v>
      </c>
      <c r="E28" s="32">
        <v>3406</v>
      </c>
      <c r="F28" s="32">
        <v>699526</v>
      </c>
      <c r="G28" s="32">
        <v>3140</v>
      </c>
      <c r="H28" s="32" t="s">
        <v>14</v>
      </c>
      <c r="I28" s="32" t="s">
        <v>14</v>
      </c>
      <c r="J28" s="32">
        <v>3506</v>
      </c>
      <c r="K28" s="32">
        <v>2854</v>
      </c>
      <c r="L28" s="32">
        <v>1839</v>
      </c>
      <c r="M28" s="32">
        <v>1633</v>
      </c>
      <c r="N28" s="32">
        <v>562</v>
      </c>
      <c r="O28" s="34"/>
      <c r="P28" s="34"/>
      <c r="Q28" s="34"/>
      <c r="R28" s="34"/>
      <c r="S28" s="34"/>
      <c r="T28" s="34"/>
    </row>
    <row r="29" spans="1:20" s="37" customFormat="1" ht="15" customHeight="1">
      <c r="A29" s="34"/>
      <c r="B29" s="36">
        <v>2000</v>
      </c>
      <c r="C29" s="32">
        <v>491579</v>
      </c>
      <c r="D29" s="32">
        <v>2925</v>
      </c>
      <c r="E29" s="32">
        <v>2711</v>
      </c>
      <c r="F29" s="32">
        <v>472706</v>
      </c>
      <c r="G29" s="32">
        <v>2535</v>
      </c>
      <c r="H29" s="32" t="s">
        <v>14</v>
      </c>
      <c r="I29" s="32" t="s">
        <v>14</v>
      </c>
      <c r="J29" s="32">
        <v>2983</v>
      </c>
      <c r="K29" s="32">
        <v>2229</v>
      </c>
      <c r="L29" s="32">
        <v>1601</v>
      </c>
      <c r="M29" s="32">
        <v>1199</v>
      </c>
      <c r="N29" s="32">
        <v>473</v>
      </c>
      <c r="O29" s="34"/>
      <c r="P29" s="34"/>
      <c r="Q29" s="34"/>
      <c r="R29" s="34"/>
      <c r="S29" s="34"/>
      <c r="T29" s="34"/>
    </row>
    <row r="30" spans="1:20" s="37" customFormat="1" ht="15" customHeight="1">
      <c r="A30" s="34"/>
      <c r="B30" s="36">
        <v>1999</v>
      </c>
      <c r="C30" s="32">
        <v>352224.5885266508</v>
      </c>
      <c r="D30" s="32">
        <v>2490.8032990492911</v>
      </c>
      <c r="E30" s="32">
        <v>2352.1176813878551</v>
      </c>
      <c r="F30" s="32">
        <v>336132.43898704124</v>
      </c>
      <c r="G30" s="32">
        <v>2196.8457168224581</v>
      </c>
      <c r="H30" s="32" t="s">
        <v>15</v>
      </c>
      <c r="I30" s="32" t="s">
        <v>15</v>
      </c>
      <c r="J30" s="32">
        <v>1843.4388174499456</v>
      </c>
      <c r="K30" s="32">
        <v>1385.8095888907733</v>
      </c>
      <c r="L30" s="32">
        <v>1038.194276792929</v>
      </c>
      <c r="M30" s="32">
        <v>417.31345956245451</v>
      </c>
      <c r="N30" s="32">
        <v>2457.0957542322999</v>
      </c>
      <c r="O30" s="34"/>
      <c r="P30" s="45"/>
      <c r="Q30" s="34"/>
      <c r="R30" s="34"/>
      <c r="S30" s="34"/>
      <c r="T30" s="34"/>
    </row>
    <row r="31" spans="1:20" s="37" customFormat="1" ht="15" customHeight="1">
      <c r="A31" s="34"/>
      <c r="B31" s="36">
        <v>1998</v>
      </c>
      <c r="C31" s="32">
        <v>385515.9066649375</v>
      </c>
      <c r="D31" s="32">
        <v>3486.5973005057813</v>
      </c>
      <c r="E31" s="32">
        <v>3411.7776159455711</v>
      </c>
      <c r="F31" s="32">
        <v>362466.4558414222</v>
      </c>
      <c r="G31" s="32">
        <v>3147.4147304994963</v>
      </c>
      <c r="H31" s="32" t="s">
        <v>14</v>
      </c>
      <c r="I31" s="32" t="s">
        <v>14</v>
      </c>
      <c r="J31" s="32">
        <v>3312.0180365319579</v>
      </c>
      <c r="K31" s="32">
        <v>2588.7610857832624</v>
      </c>
      <c r="L31" s="32">
        <v>1895.4320088586508</v>
      </c>
      <c r="M31" s="32">
        <v>1481.4297542921558</v>
      </c>
      <c r="N31" s="32">
        <v>618.50939236440183</v>
      </c>
      <c r="O31" s="34"/>
      <c r="P31" s="45"/>
      <c r="Q31" s="34"/>
      <c r="R31" s="34"/>
      <c r="S31" s="34"/>
      <c r="T31" s="34"/>
    </row>
    <row r="32" spans="1:20" s="37" customFormat="1" ht="15" customHeight="1">
      <c r="A32" s="34"/>
      <c r="B32" s="36">
        <v>1997</v>
      </c>
      <c r="C32" s="32">
        <v>360306.66094711743</v>
      </c>
      <c r="D32" s="32">
        <v>4554.024800231442</v>
      </c>
      <c r="E32" s="32">
        <v>4773.4958749413909</v>
      </c>
      <c r="F32" s="32">
        <v>330264.06360670784</v>
      </c>
      <c r="G32" s="32">
        <v>4434.3133049351063</v>
      </c>
      <c r="H32" s="32">
        <v>1331.790385171736</v>
      </c>
      <c r="I32" s="32">
        <v>798.07663530890557</v>
      </c>
      <c r="J32" s="32">
        <v>4903.1833281790887</v>
      </c>
      <c r="K32" s="32">
        <v>3621.2727327141588</v>
      </c>
      <c r="L32" s="32">
        <v>2259.5544737183386</v>
      </c>
      <c r="M32" s="32">
        <v>2015.1435041549864</v>
      </c>
      <c r="N32" s="32">
        <v>1356.7302800251393</v>
      </c>
      <c r="O32" s="34"/>
      <c r="P32" s="45"/>
      <c r="Q32" s="34"/>
      <c r="R32" s="34"/>
      <c r="S32" s="34"/>
      <c r="T32" s="34"/>
    </row>
    <row r="33" spans="1:20" s="37" customFormat="1" ht="4.5" customHeight="1">
      <c r="A33" s="34"/>
      <c r="B33" s="38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4"/>
      <c r="P33" s="45"/>
      <c r="Q33" s="34"/>
      <c r="R33" s="34"/>
      <c r="S33" s="34"/>
      <c r="T33" s="34"/>
    </row>
    <row r="34" spans="1:20" s="37" customFormat="1" ht="3" customHeight="1">
      <c r="A34" s="34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34"/>
      <c r="P34" s="45"/>
      <c r="Q34" s="34"/>
      <c r="R34" s="34"/>
      <c r="S34" s="34"/>
      <c r="T34" s="34"/>
    </row>
    <row r="35" spans="1:20" s="37" customFormat="1" ht="9" customHeight="1">
      <c r="A35" s="34"/>
      <c r="B35" s="40"/>
      <c r="O35" s="34"/>
      <c r="P35" s="45"/>
      <c r="Q35" s="34"/>
      <c r="R35" s="34"/>
      <c r="S35" s="34"/>
      <c r="T35" s="34"/>
    </row>
    <row r="36" spans="1:20" s="37" customFormat="1" ht="12.75" customHeight="1">
      <c r="A36" s="34"/>
      <c r="B36" s="88" t="s">
        <v>69</v>
      </c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34"/>
      <c r="P36" s="45"/>
      <c r="Q36" s="34"/>
      <c r="R36" s="34"/>
      <c r="S36" s="34"/>
      <c r="T36" s="34"/>
    </row>
    <row r="37" spans="1:20" s="37" customFormat="1" ht="12.75" customHeight="1">
      <c r="A37" s="34"/>
      <c r="B37" s="90" t="s">
        <v>98</v>
      </c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34"/>
      <c r="P37" s="45"/>
      <c r="Q37" s="34"/>
      <c r="R37" s="34"/>
      <c r="S37" s="34"/>
      <c r="T37" s="34"/>
    </row>
    <row r="38" spans="1:20" s="37" customFormat="1" ht="12.75" customHeight="1">
      <c r="A38" s="34"/>
      <c r="B38" s="89" t="s">
        <v>81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4"/>
      <c r="P38" s="45"/>
      <c r="Q38" s="34"/>
      <c r="R38" s="34"/>
      <c r="S38" s="34"/>
      <c r="T38" s="34"/>
    </row>
    <row r="39" spans="1:20" ht="5.25" customHeight="1"/>
    <row r="40" spans="1:20" ht="12.75" customHeight="1">
      <c r="B40" s="56" t="s">
        <v>72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</row>
    <row r="41" spans="1:20" ht="12.75" customHeight="1">
      <c r="B41" s="86" t="s">
        <v>74</v>
      </c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</row>
    <row r="42" spans="1:20" ht="12.75" customHeight="1">
      <c r="B42" s="97" t="s">
        <v>77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</row>
    <row r="43" spans="1:20"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mergeCells count="7">
    <mergeCell ref="B42:N42"/>
    <mergeCell ref="B1:N1"/>
    <mergeCell ref="B36:N36"/>
    <mergeCell ref="B41:N41"/>
    <mergeCell ref="M2:N2"/>
    <mergeCell ref="B38:N38"/>
    <mergeCell ref="B37:N37"/>
  </mergeCells>
  <hyperlinks>
    <hyperlink ref="P1" location="Contents!A1" tooltip="(voltar ao índice)" display="(back to contents)" xr:uid="{00000000-0004-0000-0A00-000000000000}"/>
  </hyperlinks>
  <printOptions horizontalCentered="1"/>
  <pageMargins left="0.47244094488188981" right="0.47244094488188981" top="0.6692913385826772" bottom="0.47244094488188981" header="0" footer="0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20">
    <pageSetUpPr fitToPage="1"/>
  </sheetPr>
  <dimension ref="A1:T40"/>
  <sheetViews>
    <sheetView showGridLines="0" zoomScaleNormal="100" workbookViewId="0">
      <pane xSplit="2" ySplit="3" topLeftCell="C4" activePane="bottomRight" state="frozen"/>
      <selection activeCell="G38" sqref="G38"/>
      <selection pane="topRight" activeCell="G38" sqref="G38"/>
      <selection pane="bottomLeft" activeCell="G38" sqref="G38"/>
      <selection pane="bottomRight" activeCell="P1" sqref="P1"/>
    </sheetView>
  </sheetViews>
  <sheetFormatPr defaultColWidth="9.15234375" defaultRowHeight="10.3"/>
  <cols>
    <col min="1" max="1" width="6.69140625" style="34" customWidth="1"/>
    <col min="2" max="14" width="12" style="34" customWidth="1"/>
    <col min="15" max="15" width="6.69140625" style="34" customWidth="1"/>
    <col min="16" max="16" width="15" style="34" bestFit="1" customWidth="1"/>
    <col min="17" max="16384" width="9.15234375" style="34"/>
  </cols>
  <sheetData>
    <row r="1" spans="1:20" ht="27" customHeight="1">
      <c r="B1" s="87" t="s">
        <v>93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P1" s="52" t="s">
        <v>83</v>
      </c>
    </row>
    <row r="2" spans="1:20" ht="24" customHeight="1"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1" t="s">
        <v>67</v>
      </c>
    </row>
    <row r="3" spans="1:20" s="35" customFormat="1" ht="32.25" customHeight="1">
      <c r="A3" s="34"/>
      <c r="B3" s="98" t="s">
        <v>46</v>
      </c>
      <c r="C3" s="98" t="s">
        <v>2</v>
      </c>
      <c r="D3" s="98" t="s">
        <v>3</v>
      </c>
      <c r="E3" s="98" t="s">
        <v>4</v>
      </c>
      <c r="F3" s="98" t="s">
        <v>5</v>
      </c>
      <c r="G3" s="98" t="s">
        <v>6</v>
      </c>
      <c r="H3" s="98" t="s">
        <v>7</v>
      </c>
      <c r="I3" s="98" t="s">
        <v>8</v>
      </c>
      <c r="J3" s="98" t="s">
        <v>9</v>
      </c>
      <c r="K3" s="98" t="s">
        <v>10</v>
      </c>
      <c r="L3" s="98" t="s">
        <v>11</v>
      </c>
      <c r="M3" s="98" t="s">
        <v>12</v>
      </c>
      <c r="N3" s="98" t="s">
        <v>13</v>
      </c>
      <c r="O3" s="34"/>
      <c r="P3" s="34"/>
      <c r="Q3" s="34"/>
      <c r="R3" s="34"/>
      <c r="S3" s="34"/>
      <c r="T3" s="34"/>
    </row>
    <row r="4" spans="1:20" ht="6" customHeight="1"/>
    <row r="5" spans="1:20" ht="15" customHeight="1">
      <c r="B5" s="36">
        <v>2024</v>
      </c>
      <c r="C5" s="60">
        <v>11</v>
      </c>
      <c r="D5" s="32">
        <v>0</v>
      </c>
      <c r="E5" s="32">
        <v>0</v>
      </c>
      <c r="F5" s="32">
        <v>10</v>
      </c>
      <c r="G5" s="32">
        <v>0</v>
      </c>
      <c r="H5" s="32">
        <v>0</v>
      </c>
      <c r="I5" s="32">
        <v>0</v>
      </c>
      <c r="J5" s="32">
        <v>0</v>
      </c>
      <c r="K5" s="32">
        <v>1</v>
      </c>
      <c r="L5" s="32">
        <v>0</v>
      </c>
      <c r="M5" s="32">
        <v>0</v>
      </c>
      <c r="N5" s="32">
        <v>0</v>
      </c>
    </row>
    <row r="6" spans="1:20" ht="15" customHeight="1">
      <c r="B6" s="36">
        <v>2023</v>
      </c>
      <c r="C6" s="60">
        <v>11</v>
      </c>
      <c r="D6" s="32">
        <v>0</v>
      </c>
      <c r="E6" s="32">
        <v>0</v>
      </c>
      <c r="F6" s="32">
        <v>10</v>
      </c>
      <c r="G6" s="32">
        <v>0</v>
      </c>
      <c r="H6" s="32">
        <v>0</v>
      </c>
      <c r="I6" s="32">
        <v>0</v>
      </c>
      <c r="J6" s="32">
        <v>0</v>
      </c>
      <c r="K6" s="32">
        <v>1</v>
      </c>
      <c r="L6" s="32">
        <v>0</v>
      </c>
      <c r="M6" s="32">
        <v>0</v>
      </c>
      <c r="N6" s="32">
        <v>0</v>
      </c>
    </row>
    <row r="7" spans="1:20" ht="15" customHeight="1">
      <c r="B7" s="36">
        <v>2022</v>
      </c>
      <c r="C7" s="60">
        <v>11</v>
      </c>
      <c r="D7" s="32">
        <v>0</v>
      </c>
      <c r="E7" s="32">
        <v>0</v>
      </c>
      <c r="F7" s="32">
        <v>10</v>
      </c>
      <c r="G7" s="32">
        <v>0</v>
      </c>
      <c r="H7" s="32">
        <v>0</v>
      </c>
      <c r="I7" s="32">
        <v>0</v>
      </c>
      <c r="J7" s="32">
        <v>0</v>
      </c>
      <c r="K7" s="32">
        <v>1</v>
      </c>
      <c r="L7" s="32">
        <v>0</v>
      </c>
      <c r="M7" s="32">
        <v>0</v>
      </c>
      <c r="N7" s="32">
        <v>0</v>
      </c>
    </row>
    <row r="8" spans="1:20" ht="15" customHeight="1">
      <c r="B8" s="36">
        <v>2021</v>
      </c>
      <c r="C8" s="60">
        <v>11</v>
      </c>
      <c r="D8" s="32">
        <v>0</v>
      </c>
      <c r="E8" s="32">
        <v>0</v>
      </c>
      <c r="F8" s="32">
        <v>10</v>
      </c>
      <c r="G8" s="32">
        <v>0</v>
      </c>
      <c r="H8" s="32">
        <v>0</v>
      </c>
      <c r="I8" s="32">
        <v>0</v>
      </c>
      <c r="J8" s="32">
        <v>0</v>
      </c>
      <c r="K8" s="32">
        <v>1</v>
      </c>
      <c r="L8" s="32">
        <v>0</v>
      </c>
      <c r="M8" s="32">
        <v>0</v>
      </c>
      <c r="N8" s="32">
        <v>0</v>
      </c>
    </row>
    <row r="9" spans="1:20" ht="15" customHeight="1">
      <c r="B9" s="36">
        <v>2020</v>
      </c>
      <c r="C9" s="32">
        <v>13</v>
      </c>
      <c r="D9" s="32">
        <v>0</v>
      </c>
      <c r="E9" s="32">
        <v>0</v>
      </c>
      <c r="F9" s="32">
        <v>12</v>
      </c>
      <c r="G9" s="32">
        <v>0</v>
      </c>
      <c r="H9" s="32">
        <v>0</v>
      </c>
      <c r="I9" s="32">
        <v>0</v>
      </c>
      <c r="J9" s="32">
        <v>0</v>
      </c>
      <c r="K9" s="32">
        <v>1</v>
      </c>
      <c r="L9" s="32">
        <v>0</v>
      </c>
      <c r="M9" s="32">
        <v>0</v>
      </c>
      <c r="N9" s="32">
        <v>0</v>
      </c>
    </row>
    <row r="10" spans="1:20" ht="15" customHeight="1">
      <c r="B10" s="36">
        <v>2019</v>
      </c>
      <c r="C10" s="32">
        <v>12</v>
      </c>
      <c r="D10" s="32">
        <v>0</v>
      </c>
      <c r="E10" s="32">
        <v>0</v>
      </c>
      <c r="F10" s="32">
        <v>11</v>
      </c>
      <c r="G10" s="32">
        <v>0</v>
      </c>
      <c r="H10" s="32">
        <v>0</v>
      </c>
      <c r="I10" s="32">
        <v>0</v>
      </c>
      <c r="J10" s="32">
        <v>0</v>
      </c>
      <c r="K10" s="32">
        <v>1</v>
      </c>
      <c r="L10" s="32">
        <v>0</v>
      </c>
      <c r="M10" s="32">
        <v>0</v>
      </c>
      <c r="N10" s="32">
        <v>0</v>
      </c>
    </row>
    <row r="11" spans="1:20" ht="15" customHeight="1">
      <c r="B11" s="36">
        <v>2018</v>
      </c>
      <c r="C11" s="32">
        <v>13</v>
      </c>
      <c r="D11" s="32">
        <v>0</v>
      </c>
      <c r="E11" s="32">
        <v>0</v>
      </c>
      <c r="F11" s="32">
        <v>12</v>
      </c>
      <c r="G11" s="32">
        <v>0</v>
      </c>
      <c r="H11" s="32">
        <v>0</v>
      </c>
      <c r="I11" s="32">
        <v>0</v>
      </c>
      <c r="J11" s="32">
        <v>0</v>
      </c>
      <c r="K11" s="32">
        <v>1</v>
      </c>
      <c r="L11" s="32">
        <v>0</v>
      </c>
      <c r="M11" s="32">
        <v>0</v>
      </c>
      <c r="N11" s="32">
        <v>0</v>
      </c>
    </row>
    <row r="12" spans="1:20" ht="15" customHeight="1">
      <c r="B12" s="36">
        <v>2017</v>
      </c>
      <c r="C12" s="32">
        <v>13</v>
      </c>
      <c r="D12" s="32">
        <v>0</v>
      </c>
      <c r="E12" s="32">
        <v>0</v>
      </c>
      <c r="F12" s="32">
        <v>13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</row>
    <row r="13" spans="1:20" ht="15" customHeight="1">
      <c r="B13" s="36">
        <v>2016</v>
      </c>
      <c r="C13" s="32">
        <v>13</v>
      </c>
      <c r="D13" s="32">
        <v>0</v>
      </c>
      <c r="E13" s="32">
        <v>0</v>
      </c>
      <c r="F13" s="32">
        <v>13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</row>
    <row r="14" spans="1:20" ht="15" customHeight="1">
      <c r="B14" s="36">
        <v>2015</v>
      </c>
      <c r="C14" s="32">
        <v>13</v>
      </c>
      <c r="D14" s="32">
        <v>0</v>
      </c>
      <c r="E14" s="32">
        <v>0</v>
      </c>
      <c r="F14" s="32">
        <v>13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</row>
    <row r="15" spans="1:20" ht="15" customHeight="1">
      <c r="B15" s="36">
        <v>2014</v>
      </c>
      <c r="C15" s="32">
        <v>14</v>
      </c>
      <c r="D15" s="32">
        <v>0</v>
      </c>
      <c r="E15" s="32">
        <v>0</v>
      </c>
      <c r="F15" s="32">
        <v>14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</row>
    <row r="16" spans="1:20" ht="15" customHeight="1">
      <c r="B16" s="36">
        <v>2013</v>
      </c>
      <c r="C16" s="32">
        <v>14</v>
      </c>
      <c r="D16" s="32">
        <v>0</v>
      </c>
      <c r="E16" s="32">
        <v>0</v>
      </c>
      <c r="F16" s="32">
        <v>14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</row>
    <row r="17" spans="1:20" ht="15" customHeight="1">
      <c r="B17" s="36">
        <v>2012</v>
      </c>
      <c r="C17" s="32">
        <v>14</v>
      </c>
      <c r="D17" s="32">
        <v>0</v>
      </c>
      <c r="E17" s="32">
        <v>0</v>
      </c>
      <c r="F17" s="32">
        <v>14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</row>
    <row r="18" spans="1:20" ht="15" customHeight="1">
      <c r="B18" s="36">
        <v>2011</v>
      </c>
      <c r="C18" s="32">
        <v>15</v>
      </c>
      <c r="D18" s="32">
        <v>0</v>
      </c>
      <c r="E18" s="32">
        <v>0</v>
      </c>
      <c r="F18" s="32">
        <v>15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</row>
    <row r="19" spans="1:20" ht="15" customHeight="1">
      <c r="B19" s="36">
        <v>2010</v>
      </c>
      <c r="C19" s="32">
        <v>16</v>
      </c>
      <c r="D19" s="32">
        <v>0</v>
      </c>
      <c r="E19" s="32">
        <v>0</v>
      </c>
      <c r="F19" s="32">
        <v>16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</row>
    <row r="20" spans="1:20" s="37" customFormat="1" ht="15" customHeight="1">
      <c r="A20" s="34"/>
      <c r="B20" s="36">
        <v>2009</v>
      </c>
      <c r="C20" s="32">
        <v>16</v>
      </c>
      <c r="D20" s="32">
        <v>0</v>
      </c>
      <c r="E20" s="32">
        <v>0</v>
      </c>
      <c r="F20" s="32">
        <v>16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4"/>
      <c r="P20" s="34"/>
      <c r="Q20" s="34"/>
      <c r="R20" s="34"/>
      <c r="S20" s="34"/>
      <c r="T20" s="34"/>
    </row>
    <row r="21" spans="1:20" s="37" customFormat="1" ht="15" customHeight="1">
      <c r="A21" s="34"/>
      <c r="B21" s="36">
        <v>2008</v>
      </c>
      <c r="C21" s="32">
        <v>22</v>
      </c>
      <c r="D21" s="32">
        <v>0</v>
      </c>
      <c r="E21" s="32">
        <v>0</v>
      </c>
      <c r="F21" s="32">
        <v>19</v>
      </c>
      <c r="G21" s="32">
        <v>2</v>
      </c>
      <c r="H21" s="32">
        <v>1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4"/>
      <c r="P21" s="34"/>
      <c r="Q21" s="34"/>
      <c r="R21" s="34"/>
      <c r="S21" s="34"/>
      <c r="T21" s="34"/>
    </row>
    <row r="22" spans="1:20" s="37" customFormat="1" ht="15" customHeight="1">
      <c r="A22" s="34"/>
      <c r="B22" s="36">
        <v>2007</v>
      </c>
      <c r="C22" s="32">
        <v>17</v>
      </c>
      <c r="D22" s="32">
        <v>0</v>
      </c>
      <c r="E22" s="32">
        <v>0</v>
      </c>
      <c r="F22" s="32">
        <v>16</v>
      </c>
      <c r="G22" s="32">
        <v>0</v>
      </c>
      <c r="H22" s="32">
        <v>1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4"/>
      <c r="P22" s="34"/>
      <c r="Q22" s="34"/>
      <c r="R22" s="34"/>
      <c r="S22" s="34"/>
      <c r="T22" s="34"/>
    </row>
    <row r="23" spans="1:20" s="37" customFormat="1" ht="15" customHeight="1">
      <c r="A23" s="34"/>
      <c r="B23" s="36">
        <v>2006</v>
      </c>
      <c r="C23" s="32">
        <v>18</v>
      </c>
      <c r="D23" s="32">
        <v>0</v>
      </c>
      <c r="E23" s="32">
        <v>0</v>
      </c>
      <c r="F23" s="32">
        <v>17</v>
      </c>
      <c r="G23" s="32">
        <v>0</v>
      </c>
      <c r="H23" s="32">
        <v>1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4"/>
      <c r="P23" s="34"/>
      <c r="Q23" s="34"/>
      <c r="R23" s="34"/>
      <c r="S23" s="34"/>
      <c r="T23" s="34"/>
    </row>
    <row r="24" spans="1:20" s="37" customFormat="1" ht="15" customHeight="1">
      <c r="A24" s="34"/>
      <c r="B24" s="36">
        <v>2005</v>
      </c>
      <c r="C24" s="32">
        <v>15</v>
      </c>
      <c r="D24" s="32">
        <v>0</v>
      </c>
      <c r="E24" s="32">
        <v>0</v>
      </c>
      <c r="F24" s="32">
        <v>15</v>
      </c>
      <c r="G24" s="32">
        <v>0</v>
      </c>
      <c r="H24" s="32">
        <v>1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4"/>
      <c r="P24" s="34"/>
      <c r="Q24" s="34"/>
      <c r="R24" s="34"/>
      <c r="S24" s="34"/>
      <c r="T24" s="34"/>
    </row>
    <row r="25" spans="1:20" s="37" customFormat="1" ht="15" customHeight="1">
      <c r="A25" s="34"/>
      <c r="B25" s="36">
        <v>2004</v>
      </c>
      <c r="C25" s="32">
        <v>15</v>
      </c>
      <c r="D25" s="32">
        <v>0</v>
      </c>
      <c r="E25" s="32">
        <v>0</v>
      </c>
      <c r="F25" s="32">
        <v>15</v>
      </c>
      <c r="G25" s="32">
        <v>0</v>
      </c>
      <c r="H25" s="32">
        <v>1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4"/>
      <c r="P25" s="34"/>
      <c r="Q25" s="34"/>
      <c r="R25" s="34"/>
      <c r="S25" s="34"/>
      <c r="T25" s="34"/>
    </row>
    <row r="26" spans="1:20" s="37" customFormat="1" ht="15" customHeight="1">
      <c r="A26" s="34"/>
      <c r="B26" s="36">
        <v>2003</v>
      </c>
      <c r="C26" s="32">
        <v>14</v>
      </c>
      <c r="D26" s="32">
        <v>0</v>
      </c>
      <c r="E26" s="32">
        <v>0</v>
      </c>
      <c r="F26" s="32">
        <v>14</v>
      </c>
      <c r="G26" s="32">
        <v>0</v>
      </c>
      <c r="H26" s="32">
        <v>1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4"/>
      <c r="P26" s="34"/>
      <c r="Q26" s="34"/>
      <c r="R26" s="34"/>
      <c r="S26" s="34"/>
      <c r="T26" s="34"/>
    </row>
    <row r="27" spans="1:20" s="37" customFormat="1" ht="15" customHeight="1">
      <c r="A27" s="34"/>
      <c r="B27" s="36">
        <v>2002</v>
      </c>
      <c r="C27" s="32">
        <v>15</v>
      </c>
      <c r="D27" s="32">
        <v>0</v>
      </c>
      <c r="E27" s="32">
        <v>0</v>
      </c>
      <c r="F27" s="32">
        <v>15</v>
      </c>
      <c r="G27" s="32">
        <v>0</v>
      </c>
      <c r="H27" s="32">
        <v>1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4"/>
      <c r="P27" s="34"/>
      <c r="Q27" s="34"/>
      <c r="R27" s="34"/>
      <c r="S27" s="34"/>
      <c r="T27" s="34"/>
    </row>
    <row r="28" spans="1:20" s="37" customFormat="1" ht="15" customHeight="1">
      <c r="A28" s="34"/>
      <c r="B28" s="36">
        <v>2001</v>
      </c>
      <c r="C28" s="32">
        <v>16</v>
      </c>
      <c r="D28" s="32">
        <v>0</v>
      </c>
      <c r="E28" s="32">
        <v>0</v>
      </c>
      <c r="F28" s="32">
        <v>16</v>
      </c>
      <c r="G28" s="32">
        <v>0</v>
      </c>
      <c r="H28" s="32">
        <v>1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4"/>
      <c r="P28" s="34"/>
      <c r="Q28" s="34"/>
      <c r="R28" s="34"/>
      <c r="S28" s="34"/>
      <c r="T28" s="34"/>
    </row>
    <row r="29" spans="1:20" s="37" customFormat="1" ht="15" customHeight="1">
      <c r="A29" s="34"/>
      <c r="B29" s="36">
        <v>2000</v>
      </c>
      <c r="C29" s="32">
        <v>15</v>
      </c>
      <c r="D29" s="32">
        <v>0</v>
      </c>
      <c r="E29" s="32">
        <v>0</v>
      </c>
      <c r="F29" s="32">
        <v>15</v>
      </c>
      <c r="G29" s="32">
        <v>0</v>
      </c>
      <c r="H29" s="32">
        <v>1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4"/>
      <c r="P29" s="34"/>
      <c r="Q29" s="34"/>
      <c r="R29" s="34"/>
      <c r="S29" s="34"/>
      <c r="T29" s="34"/>
    </row>
    <row r="30" spans="1:20" s="37" customFormat="1" ht="15" customHeight="1">
      <c r="A30" s="34"/>
      <c r="B30" s="36">
        <v>1999</v>
      </c>
      <c r="C30" s="32">
        <v>17</v>
      </c>
      <c r="D30" s="32">
        <v>0</v>
      </c>
      <c r="E30" s="32">
        <v>0</v>
      </c>
      <c r="F30" s="32">
        <v>17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4"/>
      <c r="P30" s="34"/>
      <c r="Q30" s="34"/>
      <c r="R30" s="34"/>
      <c r="S30" s="34"/>
      <c r="T30" s="34"/>
    </row>
    <row r="31" spans="1:20" s="37" customFormat="1" ht="15" customHeight="1">
      <c r="A31" s="34"/>
      <c r="B31" s="36">
        <v>1998</v>
      </c>
      <c r="C31" s="32">
        <v>17</v>
      </c>
      <c r="D31" s="32">
        <v>0</v>
      </c>
      <c r="E31" s="32">
        <v>0</v>
      </c>
      <c r="F31" s="32">
        <v>17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4"/>
      <c r="P31" s="34"/>
      <c r="Q31" s="34"/>
      <c r="R31" s="34"/>
      <c r="S31" s="34"/>
      <c r="T31" s="34"/>
    </row>
    <row r="32" spans="1:20" s="37" customFormat="1" ht="15" customHeight="1">
      <c r="A32" s="34"/>
      <c r="B32" s="36">
        <v>1997</v>
      </c>
      <c r="C32" s="32">
        <v>14</v>
      </c>
      <c r="D32" s="32">
        <v>0</v>
      </c>
      <c r="E32" s="32">
        <v>0</v>
      </c>
      <c r="F32" s="32">
        <v>14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4"/>
      <c r="P32" s="34"/>
      <c r="Q32" s="34"/>
      <c r="R32" s="34"/>
      <c r="S32" s="34"/>
      <c r="T32" s="34"/>
    </row>
    <row r="33" spans="1:20" s="37" customFormat="1" ht="4.5" customHeight="1">
      <c r="A33" s="34"/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4"/>
      <c r="P33" s="34"/>
      <c r="Q33" s="34"/>
      <c r="R33" s="34"/>
      <c r="S33" s="34"/>
      <c r="T33" s="34"/>
    </row>
    <row r="34" spans="1:20" s="37" customFormat="1" ht="3" customHeight="1">
      <c r="A34" s="34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34"/>
      <c r="P34" s="34"/>
      <c r="Q34" s="34"/>
      <c r="R34" s="34"/>
      <c r="S34" s="34"/>
      <c r="T34" s="34"/>
    </row>
    <row r="35" spans="1:20" s="37" customFormat="1" ht="9" customHeight="1">
      <c r="A35" s="34"/>
      <c r="B35" s="40"/>
      <c r="O35" s="34"/>
      <c r="P35" s="34"/>
      <c r="Q35" s="34"/>
      <c r="R35" s="34"/>
      <c r="S35" s="34"/>
      <c r="T35" s="34"/>
    </row>
    <row r="36" spans="1:20" s="37" customFormat="1" ht="12.75" customHeight="1">
      <c r="A36" s="34"/>
      <c r="B36" s="88" t="s">
        <v>69</v>
      </c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34"/>
      <c r="P36" s="34"/>
      <c r="Q36" s="34"/>
      <c r="R36" s="34"/>
      <c r="S36" s="34"/>
      <c r="T36" s="34"/>
    </row>
    <row r="37" spans="1:20" s="37" customFormat="1" ht="12.75" customHeight="1">
      <c r="A37" s="34"/>
      <c r="B37" s="86" t="s">
        <v>98</v>
      </c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34"/>
      <c r="P37" s="34"/>
      <c r="Q37" s="34"/>
      <c r="R37" s="34"/>
      <c r="S37" s="34"/>
      <c r="T37" s="34"/>
    </row>
    <row r="38" spans="1:20" s="37" customFormat="1" ht="12.75" customHeight="1">
      <c r="A38" s="34"/>
      <c r="B38" s="89" t="s">
        <v>81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4"/>
      <c r="P38" s="34"/>
      <c r="Q38" s="34"/>
      <c r="R38" s="34"/>
      <c r="S38" s="34"/>
      <c r="T38" s="34"/>
    </row>
    <row r="39" spans="1:20" ht="5.25" customHeight="1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</row>
    <row r="40" spans="1:20">
      <c r="B40" s="56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</row>
  </sheetData>
  <mergeCells count="4">
    <mergeCell ref="B1:N1"/>
    <mergeCell ref="B36:N36"/>
    <mergeCell ref="B37:N37"/>
    <mergeCell ref="B38:N38"/>
  </mergeCells>
  <hyperlinks>
    <hyperlink ref="P1" location="Contents!A1" tooltip="(voltar ao índice)" display="(back to contents)" xr:uid="{00000000-0004-0000-0B00-000000000000}"/>
  </hyperlinks>
  <printOptions horizontalCentered="1"/>
  <pageMargins left="0.47244094488188981" right="0.47244094488188981" top="0.6692913385826772" bottom="0.47244094488188981" header="0" footer="0"/>
  <pageSetup paperSize="9" scale="8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21">
    <pageSetUpPr fitToPage="1"/>
  </sheetPr>
  <dimension ref="A1:T50"/>
  <sheetViews>
    <sheetView showGridLines="0" zoomScaleNormal="100" workbookViewId="0">
      <pane xSplit="2" ySplit="3" topLeftCell="C4" activePane="bottomRight" state="frozen"/>
      <selection activeCell="H38" sqref="H38"/>
      <selection pane="topRight" activeCell="H38" sqref="H38"/>
      <selection pane="bottomLeft" activeCell="H38" sqref="H38"/>
      <selection pane="bottomRight" activeCell="P1" sqref="P1"/>
    </sheetView>
  </sheetViews>
  <sheetFormatPr defaultColWidth="9.15234375" defaultRowHeight="10.3"/>
  <cols>
    <col min="1" max="1" width="6.69140625" style="34" customWidth="1"/>
    <col min="2" max="14" width="12" style="34" customWidth="1"/>
    <col min="15" max="15" width="6.69140625" style="34" customWidth="1"/>
    <col min="16" max="16" width="15" style="34" bestFit="1" customWidth="1"/>
    <col min="17" max="16384" width="9.15234375" style="34"/>
  </cols>
  <sheetData>
    <row r="1" spans="1:20" ht="27" customHeight="1">
      <c r="B1" s="87" t="s">
        <v>94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P1" s="52" t="s">
        <v>83</v>
      </c>
    </row>
    <row r="2" spans="1:20" ht="24" customHeight="1"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1" t="s">
        <v>67</v>
      </c>
    </row>
    <row r="3" spans="1:20" s="35" customFormat="1" ht="32.25" customHeight="1">
      <c r="A3" s="34"/>
      <c r="B3" s="98" t="s">
        <v>46</v>
      </c>
      <c r="C3" s="98" t="s">
        <v>2</v>
      </c>
      <c r="D3" s="98" t="s">
        <v>3</v>
      </c>
      <c r="E3" s="98" t="s">
        <v>4</v>
      </c>
      <c r="F3" s="98" t="s">
        <v>5</v>
      </c>
      <c r="G3" s="98" t="s">
        <v>6</v>
      </c>
      <c r="H3" s="98" t="s">
        <v>7</v>
      </c>
      <c r="I3" s="98" t="s">
        <v>8</v>
      </c>
      <c r="J3" s="98" t="s">
        <v>9</v>
      </c>
      <c r="K3" s="98" t="s">
        <v>10</v>
      </c>
      <c r="L3" s="98" t="s">
        <v>11</v>
      </c>
      <c r="M3" s="98" t="s">
        <v>12</v>
      </c>
      <c r="N3" s="98" t="s">
        <v>13</v>
      </c>
      <c r="O3" s="34"/>
      <c r="P3" s="34"/>
      <c r="Q3" s="34"/>
      <c r="R3" s="34"/>
      <c r="S3" s="34"/>
      <c r="T3" s="34"/>
    </row>
    <row r="4" spans="1:20" ht="6" customHeight="1"/>
    <row r="5" spans="1:20" ht="15" customHeight="1">
      <c r="B5" s="36">
        <v>2024</v>
      </c>
      <c r="C5" s="32">
        <v>46</v>
      </c>
      <c r="D5" s="32">
        <v>0</v>
      </c>
      <c r="E5" s="32">
        <v>0</v>
      </c>
      <c r="F5" s="32" t="s">
        <v>14</v>
      </c>
      <c r="G5" s="32">
        <v>0</v>
      </c>
      <c r="H5" s="32">
        <v>0</v>
      </c>
      <c r="I5" s="32">
        <v>0</v>
      </c>
      <c r="J5" s="32">
        <v>0</v>
      </c>
      <c r="K5" s="32" t="s">
        <v>14</v>
      </c>
      <c r="L5" s="32">
        <v>0</v>
      </c>
      <c r="M5" s="32">
        <v>0</v>
      </c>
      <c r="N5" s="32">
        <v>0</v>
      </c>
    </row>
    <row r="6" spans="1:20" ht="15" customHeight="1">
      <c r="B6" s="36">
        <v>2023</v>
      </c>
      <c r="C6" s="32">
        <v>43</v>
      </c>
      <c r="D6" s="32">
        <v>0</v>
      </c>
      <c r="E6" s="32">
        <v>0</v>
      </c>
      <c r="F6" s="32" t="s">
        <v>14</v>
      </c>
      <c r="G6" s="32">
        <v>0</v>
      </c>
      <c r="H6" s="32">
        <v>0</v>
      </c>
      <c r="I6" s="32">
        <v>0</v>
      </c>
      <c r="J6" s="32">
        <v>0</v>
      </c>
      <c r="K6" s="32" t="s">
        <v>14</v>
      </c>
      <c r="L6" s="32">
        <v>0</v>
      </c>
      <c r="M6" s="32">
        <v>0</v>
      </c>
      <c r="N6" s="32">
        <v>0</v>
      </c>
    </row>
    <row r="7" spans="1:20" ht="15" customHeight="1">
      <c r="B7" s="36">
        <v>2022</v>
      </c>
      <c r="C7" s="32">
        <v>43</v>
      </c>
      <c r="D7" s="32">
        <v>0</v>
      </c>
      <c r="E7" s="32">
        <v>0</v>
      </c>
      <c r="F7" s="32" t="s">
        <v>14</v>
      </c>
      <c r="G7" s="32">
        <v>0</v>
      </c>
      <c r="H7" s="32">
        <v>0</v>
      </c>
      <c r="I7" s="32">
        <v>0</v>
      </c>
      <c r="J7" s="32">
        <v>0</v>
      </c>
      <c r="K7" s="32" t="s">
        <v>14</v>
      </c>
      <c r="L7" s="32">
        <v>0</v>
      </c>
      <c r="M7" s="32">
        <v>0</v>
      </c>
      <c r="N7" s="32">
        <v>0</v>
      </c>
    </row>
    <row r="8" spans="1:20" ht="15" customHeight="1">
      <c r="B8" s="36">
        <v>2021</v>
      </c>
      <c r="C8" s="32">
        <v>41</v>
      </c>
      <c r="D8" s="32">
        <v>0</v>
      </c>
      <c r="E8" s="32">
        <v>0</v>
      </c>
      <c r="F8" s="32" t="s">
        <v>14</v>
      </c>
      <c r="G8" s="32">
        <v>0</v>
      </c>
      <c r="H8" s="32">
        <v>0</v>
      </c>
      <c r="I8" s="32">
        <v>0</v>
      </c>
      <c r="J8" s="32">
        <v>0</v>
      </c>
      <c r="K8" s="32" t="s">
        <v>14</v>
      </c>
      <c r="L8" s="32">
        <v>0</v>
      </c>
      <c r="M8" s="32">
        <v>0</v>
      </c>
      <c r="N8" s="32">
        <v>0</v>
      </c>
    </row>
    <row r="9" spans="1:20" ht="15" customHeight="1">
      <c r="B9" s="36">
        <v>2020</v>
      </c>
      <c r="C9" s="32">
        <v>40</v>
      </c>
      <c r="D9" s="32">
        <v>0</v>
      </c>
      <c r="E9" s="32">
        <v>0</v>
      </c>
      <c r="F9" s="32" t="s">
        <v>14</v>
      </c>
      <c r="G9" s="32">
        <v>0</v>
      </c>
      <c r="H9" s="32">
        <v>0</v>
      </c>
      <c r="I9" s="32">
        <v>0</v>
      </c>
      <c r="J9" s="32">
        <v>0</v>
      </c>
      <c r="K9" s="32" t="s">
        <v>14</v>
      </c>
      <c r="L9" s="32">
        <v>0</v>
      </c>
      <c r="M9" s="32">
        <v>0</v>
      </c>
      <c r="N9" s="32">
        <v>0</v>
      </c>
    </row>
    <row r="10" spans="1:20" ht="15" customHeight="1">
      <c r="B10" s="36">
        <v>2019</v>
      </c>
      <c r="C10" s="32">
        <v>43</v>
      </c>
      <c r="D10" s="32">
        <v>0</v>
      </c>
      <c r="E10" s="32">
        <v>0</v>
      </c>
      <c r="F10" s="32" t="s">
        <v>14</v>
      </c>
      <c r="G10" s="32">
        <v>0</v>
      </c>
      <c r="H10" s="32">
        <v>0</v>
      </c>
      <c r="I10" s="32">
        <v>0</v>
      </c>
      <c r="J10" s="32">
        <v>0</v>
      </c>
      <c r="K10" s="32" t="s">
        <v>14</v>
      </c>
      <c r="L10" s="32">
        <v>0</v>
      </c>
      <c r="M10" s="32">
        <v>0</v>
      </c>
      <c r="N10" s="32">
        <v>0</v>
      </c>
    </row>
    <row r="11" spans="1:20" ht="15" customHeight="1">
      <c r="B11" s="36">
        <v>2018</v>
      </c>
      <c r="C11" s="32">
        <v>45</v>
      </c>
      <c r="D11" s="32">
        <v>0</v>
      </c>
      <c r="E11" s="32">
        <v>0</v>
      </c>
      <c r="F11" s="32" t="s">
        <v>14</v>
      </c>
      <c r="G11" s="32">
        <v>0</v>
      </c>
      <c r="H11" s="32">
        <v>0</v>
      </c>
      <c r="I11" s="32">
        <v>0</v>
      </c>
      <c r="J11" s="32">
        <v>0</v>
      </c>
      <c r="K11" s="32" t="s">
        <v>14</v>
      </c>
      <c r="L11" s="32">
        <v>0</v>
      </c>
      <c r="M11" s="32">
        <v>0</v>
      </c>
      <c r="N11" s="32">
        <v>0</v>
      </c>
    </row>
    <row r="12" spans="1:20" ht="15" customHeight="1">
      <c r="B12" s="36">
        <v>2017</v>
      </c>
      <c r="C12" s="32">
        <v>50</v>
      </c>
      <c r="D12" s="32">
        <v>0</v>
      </c>
      <c r="E12" s="32">
        <v>0</v>
      </c>
      <c r="F12" s="32">
        <v>50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</row>
    <row r="13" spans="1:20" ht="15" customHeight="1">
      <c r="B13" s="36">
        <v>2016</v>
      </c>
      <c r="C13" s="32">
        <v>58</v>
      </c>
      <c r="D13" s="32">
        <v>0</v>
      </c>
      <c r="E13" s="32">
        <v>0</v>
      </c>
      <c r="F13" s="32">
        <v>58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</row>
    <row r="14" spans="1:20" ht="15" customHeight="1">
      <c r="B14" s="36">
        <v>2015</v>
      </c>
      <c r="C14" s="32">
        <v>61</v>
      </c>
      <c r="D14" s="32">
        <v>0</v>
      </c>
      <c r="E14" s="32">
        <v>0</v>
      </c>
      <c r="F14" s="32">
        <v>61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</row>
    <row r="15" spans="1:20" ht="15" customHeight="1">
      <c r="B15" s="36">
        <v>2014</v>
      </c>
      <c r="C15" s="32">
        <v>67</v>
      </c>
      <c r="D15" s="32">
        <v>0</v>
      </c>
      <c r="E15" s="32">
        <v>0</v>
      </c>
      <c r="F15" s="32">
        <v>67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</row>
    <row r="16" spans="1:20" ht="15" customHeight="1">
      <c r="B16" s="36">
        <v>2013</v>
      </c>
      <c r="C16" s="32">
        <v>66</v>
      </c>
      <c r="D16" s="32">
        <v>0</v>
      </c>
      <c r="E16" s="32">
        <v>0</v>
      </c>
      <c r="F16" s="32">
        <v>66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</row>
    <row r="17" spans="1:20" ht="15" customHeight="1">
      <c r="B17" s="36">
        <v>2012</v>
      </c>
      <c r="C17" s="32">
        <v>61</v>
      </c>
      <c r="D17" s="32">
        <v>0</v>
      </c>
      <c r="E17" s="32">
        <v>0</v>
      </c>
      <c r="F17" s="32">
        <v>61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</row>
    <row r="18" spans="1:20" ht="15" customHeight="1">
      <c r="B18" s="36">
        <v>2011</v>
      </c>
      <c r="C18" s="32">
        <v>73</v>
      </c>
      <c r="D18" s="32">
        <v>0</v>
      </c>
      <c r="E18" s="32">
        <v>0</v>
      </c>
      <c r="F18" s="32">
        <v>73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</row>
    <row r="19" spans="1:20" ht="15" customHeight="1">
      <c r="B19" s="36">
        <v>2010</v>
      </c>
      <c r="C19" s="32">
        <v>74</v>
      </c>
      <c r="D19" s="32">
        <v>0</v>
      </c>
      <c r="E19" s="32">
        <v>0</v>
      </c>
      <c r="F19" s="32">
        <v>74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</row>
    <row r="20" spans="1:20" s="37" customFormat="1" ht="15" customHeight="1">
      <c r="A20" s="34"/>
      <c r="B20" s="36">
        <v>2009</v>
      </c>
      <c r="C20" s="32">
        <v>77</v>
      </c>
      <c r="D20" s="32">
        <v>0</v>
      </c>
      <c r="E20" s="32">
        <v>0</v>
      </c>
      <c r="F20" s="32">
        <v>77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4"/>
      <c r="P20" s="34"/>
      <c r="Q20" s="34"/>
      <c r="R20" s="34"/>
      <c r="S20" s="34"/>
      <c r="T20" s="34"/>
    </row>
    <row r="21" spans="1:20" s="37" customFormat="1" ht="15" customHeight="1">
      <c r="A21" s="34"/>
      <c r="B21" s="36">
        <v>2008</v>
      </c>
      <c r="C21" s="32">
        <v>76</v>
      </c>
      <c r="D21" s="32">
        <v>0</v>
      </c>
      <c r="E21" s="32">
        <v>0</v>
      </c>
      <c r="F21" s="32" t="s">
        <v>14</v>
      </c>
      <c r="G21" s="32" t="s">
        <v>14</v>
      </c>
      <c r="H21" s="32" t="s">
        <v>14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4"/>
      <c r="P21" s="34"/>
      <c r="Q21" s="34"/>
      <c r="R21" s="34"/>
      <c r="S21" s="34"/>
      <c r="T21" s="34"/>
    </row>
    <row r="22" spans="1:20" s="37" customFormat="1" ht="15" customHeight="1">
      <c r="A22" s="34"/>
      <c r="B22" s="36">
        <v>2007</v>
      </c>
      <c r="C22" s="32">
        <v>73</v>
      </c>
      <c r="D22" s="32">
        <v>0</v>
      </c>
      <c r="E22" s="32">
        <v>0</v>
      </c>
      <c r="F22" s="32" t="s">
        <v>14</v>
      </c>
      <c r="G22" s="32">
        <v>0</v>
      </c>
      <c r="H22" s="32" t="s">
        <v>14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4"/>
      <c r="P22" s="34"/>
      <c r="Q22" s="34"/>
      <c r="R22" s="34"/>
      <c r="S22" s="34"/>
      <c r="T22" s="34"/>
    </row>
    <row r="23" spans="1:20" s="37" customFormat="1" ht="15" customHeight="1">
      <c r="A23" s="34"/>
      <c r="B23" s="36">
        <v>2006</v>
      </c>
      <c r="C23" s="32">
        <v>74</v>
      </c>
      <c r="D23" s="32">
        <v>0</v>
      </c>
      <c r="E23" s="32">
        <v>0</v>
      </c>
      <c r="F23" s="32" t="s">
        <v>14</v>
      </c>
      <c r="G23" s="32">
        <v>0</v>
      </c>
      <c r="H23" s="32" t="s">
        <v>14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4"/>
      <c r="P23" s="34"/>
      <c r="Q23" s="34"/>
      <c r="R23" s="34"/>
      <c r="S23" s="34"/>
      <c r="T23" s="34"/>
    </row>
    <row r="24" spans="1:20" s="37" customFormat="1" ht="15" customHeight="1">
      <c r="A24" s="34"/>
      <c r="B24" s="36">
        <v>2005</v>
      </c>
      <c r="C24" s="32">
        <v>78</v>
      </c>
      <c r="D24" s="32">
        <v>0</v>
      </c>
      <c r="E24" s="32">
        <v>0</v>
      </c>
      <c r="F24" s="32">
        <v>78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4"/>
      <c r="P24" s="34"/>
      <c r="Q24" s="34"/>
      <c r="R24" s="34"/>
      <c r="S24" s="34"/>
      <c r="T24" s="34"/>
    </row>
    <row r="25" spans="1:20" s="37" customFormat="1" ht="15" customHeight="1">
      <c r="A25" s="34"/>
      <c r="B25" s="36">
        <v>2004</v>
      </c>
      <c r="C25" s="32">
        <v>76</v>
      </c>
      <c r="D25" s="32">
        <v>0</v>
      </c>
      <c r="E25" s="32">
        <v>0</v>
      </c>
      <c r="F25" s="32">
        <v>76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4"/>
      <c r="P25" s="34"/>
      <c r="Q25" s="34"/>
      <c r="R25" s="34"/>
      <c r="S25" s="34"/>
      <c r="T25" s="34"/>
    </row>
    <row r="26" spans="1:20" s="37" customFormat="1" ht="15" customHeight="1">
      <c r="A26" s="34"/>
      <c r="B26" s="36">
        <v>2003</v>
      </c>
      <c r="C26" s="32">
        <v>84</v>
      </c>
      <c r="D26" s="32">
        <v>0</v>
      </c>
      <c r="E26" s="32">
        <v>0</v>
      </c>
      <c r="F26" s="32">
        <v>84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4"/>
      <c r="P26" s="34"/>
      <c r="Q26" s="34"/>
      <c r="R26" s="34"/>
      <c r="S26" s="34"/>
      <c r="T26" s="34"/>
    </row>
    <row r="27" spans="1:20" s="37" customFormat="1" ht="15" customHeight="1">
      <c r="A27" s="34"/>
      <c r="B27" s="36">
        <v>2002</v>
      </c>
      <c r="C27" s="32">
        <v>68</v>
      </c>
      <c r="D27" s="32">
        <v>0</v>
      </c>
      <c r="E27" s="32">
        <v>0</v>
      </c>
      <c r="F27" s="32">
        <v>68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4"/>
      <c r="P27" s="34"/>
      <c r="Q27" s="34"/>
      <c r="R27" s="34"/>
      <c r="S27" s="34"/>
      <c r="T27" s="34"/>
    </row>
    <row r="28" spans="1:20" s="37" customFormat="1" ht="15" customHeight="1">
      <c r="A28" s="34"/>
      <c r="B28" s="36">
        <v>2001</v>
      </c>
      <c r="C28" s="32">
        <v>87</v>
      </c>
      <c r="D28" s="32">
        <v>0</v>
      </c>
      <c r="E28" s="32">
        <v>0</v>
      </c>
      <c r="F28" s="32">
        <v>87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4"/>
      <c r="P28" s="34"/>
      <c r="Q28" s="34"/>
      <c r="R28" s="34"/>
      <c r="S28" s="34"/>
      <c r="T28" s="34"/>
    </row>
    <row r="29" spans="1:20" s="37" customFormat="1" ht="15" customHeight="1">
      <c r="A29" s="34"/>
      <c r="B29" s="36">
        <v>2000</v>
      </c>
      <c r="C29" s="32">
        <v>89</v>
      </c>
      <c r="D29" s="32">
        <v>0</v>
      </c>
      <c r="E29" s="32">
        <v>0</v>
      </c>
      <c r="F29" s="32">
        <v>89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4"/>
      <c r="P29" s="34"/>
      <c r="Q29" s="34"/>
      <c r="R29" s="34"/>
      <c r="S29" s="34"/>
      <c r="T29" s="34"/>
    </row>
    <row r="30" spans="1:20" s="37" customFormat="1" ht="15" customHeight="1">
      <c r="A30" s="34"/>
      <c r="B30" s="36">
        <v>1999</v>
      </c>
      <c r="C30" s="32">
        <v>97</v>
      </c>
      <c r="D30" s="32">
        <v>0</v>
      </c>
      <c r="E30" s="32">
        <v>0</v>
      </c>
      <c r="F30" s="32">
        <v>97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4"/>
      <c r="P30" s="34"/>
      <c r="Q30" s="34"/>
      <c r="R30" s="34"/>
      <c r="S30" s="34"/>
      <c r="T30" s="34"/>
    </row>
    <row r="31" spans="1:20" s="37" customFormat="1" ht="15" customHeight="1">
      <c r="A31" s="34"/>
      <c r="B31" s="36">
        <v>1998</v>
      </c>
      <c r="C31" s="32">
        <v>98</v>
      </c>
      <c r="D31" s="32">
        <v>0</v>
      </c>
      <c r="E31" s="32">
        <v>0</v>
      </c>
      <c r="F31" s="32">
        <v>98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4"/>
      <c r="P31" s="34"/>
      <c r="Q31" s="34"/>
      <c r="R31" s="34"/>
      <c r="S31" s="34"/>
      <c r="T31" s="34"/>
    </row>
    <row r="32" spans="1:20" s="37" customFormat="1" ht="4.5" customHeight="1">
      <c r="A32" s="34"/>
      <c r="B32" s="38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4"/>
      <c r="P32" s="34"/>
      <c r="Q32" s="34"/>
      <c r="R32" s="34"/>
      <c r="S32" s="34"/>
      <c r="T32" s="34"/>
    </row>
    <row r="33" spans="1:20" s="37" customFormat="1" ht="3" customHeight="1">
      <c r="A33" s="34"/>
      <c r="B33" s="42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34"/>
      <c r="P33" s="34"/>
      <c r="Q33" s="34"/>
      <c r="R33" s="34"/>
      <c r="S33" s="34"/>
      <c r="T33" s="34"/>
    </row>
    <row r="34" spans="1:20" s="37" customFormat="1" ht="9" customHeight="1">
      <c r="A34" s="34"/>
      <c r="B34" s="40"/>
      <c r="O34" s="34"/>
      <c r="P34" s="34"/>
      <c r="Q34" s="34"/>
      <c r="R34" s="34"/>
      <c r="S34" s="34"/>
      <c r="T34" s="34"/>
    </row>
    <row r="35" spans="1:20" s="37" customFormat="1" ht="12.75" customHeight="1">
      <c r="A35" s="34"/>
      <c r="B35" s="88" t="s">
        <v>69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34"/>
      <c r="P35" s="34"/>
      <c r="Q35" s="34"/>
      <c r="R35" s="34"/>
      <c r="S35" s="34"/>
      <c r="T35" s="34"/>
    </row>
    <row r="36" spans="1:20" s="37" customFormat="1" ht="12.75" customHeight="1">
      <c r="A36" s="34"/>
      <c r="B36" s="86" t="s">
        <v>98</v>
      </c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34"/>
      <c r="P36" s="34"/>
      <c r="Q36" s="34"/>
      <c r="R36" s="34"/>
      <c r="S36" s="34"/>
      <c r="T36" s="34"/>
    </row>
    <row r="37" spans="1:20" s="37" customFormat="1" ht="12.75" customHeight="1">
      <c r="A37" s="34"/>
      <c r="B37" s="89" t="s">
        <v>71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34"/>
      <c r="P37" s="34"/>
      <c r="Q37" s="34"/>
      <c r="R37" s="34"/>
      <c r="S37" s="34"/>
      <c r="T37" s="34"/>
    </row>
    <row r="38" spans="1:20" ht="5.25" customHeight="1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</row>
    <row r="39" spans="1:20">
      <c r="B39" s="56"/>
    </row>
    <row r="50" spans="10:10" ht="11.6">
      <c r="J50" s="52"/>
    </row>
  </sheetData>
  <mergeCells count="4">
    <mergeCell ref="B1:N1"/>
    <mergeCell ref="B35:N35"/>
    <mergeCell ref="B36:N36"/>
    <mergeCell ref="B37:N37"/>
  </mergeCells>
  <hyperlinks>
    <hyperlink ref="P1" location="Contents!A1" tooltip="(voltar ao índice)" display="(back to contents)" xr:uid="{00000000-0004-0000-0C00-000000000000}"/>
  </hyperlinks>
  <printOptions horizontalCentered="1"/>
  <pageMargins left="0.47244094488188981" right="0.47244094488188981" top="0.6692913385826772" bottom="0.47244094488188981" header="0" footer="0"/>
  <pageSetup paperSize="9" scale="8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22">
    <pageSetUpPr fitToPage="1"/>
  </sheetPr>
  <dimension ref="A1:T35"/>
  <sheetViews>
    <sheetView showGridLines="0" zoomScaleNormal="100" workbookViewId="0">
      <pane xSplit="2" ySplit="3" topLeftCell="C4" activePane="bottomRight" state="frozen"/>
      <selection activeCell="H38" sqref="H38"/>
      <selection pane="topRight" activeCell="H38" sqref="H38"/>
      <selection pane="bottomLeft" activeCell="H38" sqref="H38"/>
      <selection pane="bottomRight" activeCell="P1" sqref="P1"/>
    </sheetView>
  </sheetViews>
  <sheetFormatPr defaultColWidth="9.15234375" defaultRowHeight="10.3"/>
  <cols>
    <col min="1" max="1" width="6.69140625" style="34" customWidth="1"/>
    <col min="2" max="14" width="12" style="34" customWidth="1"/>
    <col min="15" max="15" width="6.69140625" style="34" customWidth="1"/>
    <col min="16" max="16" width="15" style="34" bestFit="1" customWidth="1"/>
    <col min="17" max="16384" width="9.15234375" style="34"/>
  </cols>
  <sheetData>
    <row r="1" spans="1:20" ht="27" customHeight="1">
      <c r="B1" s="87" t="s">
        <v>95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P1" s="52" t="s">
        <v>83</v>
      </c>
    </row>
    <row r="2" spans="1:20" ht="24" customHeight="1"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2" t="s">
        <v>70</v>
      </c>
      <c r="N2" s="102"/>
    </row>
    <row r="3" spans="1:20" s="35" customFormat="1" ht="32.25" customHeight="1">
      <c r="A3" s="34"/>
      <c r="B3" s="98" t="s">
        <v>46</v>
      </c>
      <c r="C3" s="98" t="s">
        <v>2</v>
      </c>
      <c r="D3" s="98" t="s">
        <v>3</v>
      </c>
      <c r="E3" s="98" t="s">
        <v>4</v>
      </c>
      <c r="F3" s="98" t="s">
        <v>5</v>
      </c>
      <c r="G3" s="98" t="s">
        <v>6</v>
      </c>
      <c r="H3" s="98" t="s">
        <v>7</v>
      </c>
      <c r="I3" s="98" t="s">
        <v>8</v>
      </c>
      <c r="J3" s="98" t="s">
        <v>9</v>
      </c>
      <c r="K3" s="98" t="s">
        <v>10</v>
      </c>
      <c r="L3" s="98" t="s">
        <v>11</v>
      </c>
      <c r="M3" s="98" t="s">
        <v>12</v>
      </c>
      <c r="N3" s="98" t="s">
        <v>13</v>
      </c>
      <c r="O3" s="34"/>
      <c r="P3" s="34"/>
      <c r="Q3" s="34"/>
      <c r="R3" s="34"/>
      <c r="S3" s="34"/>
      <c r="T3" s="34"/>
    </row>
    <row r="4" spans="1:20" ht="6" customHeight="1"/>
    <row r="5" spans="1:20" ht="15" customHeight="1">
      <c r="B5" s="36">
        <v>2024</v>
      </c>
      <c r="C5" s="32">
        <v>2007</v>
      </c>
      <c r="D5" s="32">
        <v>0</v>
      </c>
      <c r="E5" s="32">
        <v>0</v>
      </c>
      <c r="F5" s="32" t="s">
        <v>14</v>
      </c>
      <c r="G5" s="32">
        <v>0</v>
      </c>
      <c r="H5" s="32">
        <v>0</v>
      </c>
      <c r="I5" s="32">
        <v>0</v>
      </c>
      <c r="J5" s="32">
        <v>0</v>
      </c>
      <c r="K5" s="32" t="s">
        <v>14</v>
      </c>
      <c r="L5" s="32">
        <v>0</v>
      </c>
      <c r="M5" s="32">
        <v>0</v>
      </c>
      <c r="N5" s="32">
        <v>0</v>
      </c>
      <c r="P5" s="59"/>
    </row>
    <row r="6" spans="1:20" ht="15" customHeight="1">
      <c r="B6" s="36" t="s">
        <v>100</v>
      </c>
      <c r="C6" s="32">
        <v>2060</v>
      </c>
      <c r="D6" s="32">
        <v>0</v>
      </c>
      <c r="E6" s="32">
        <v>0</v>
      </c>
      <c r="F6" s="32" t="s">
        <v>14</v>
      </c>
      <c r="G6" s="32">
        <v>0</v>
      </c>
      <c r="H6" s="32">
        <v>0</v>
      </c>
      <c r="I6" s="32">
        <v>0</v>
      </c>
      <c r="J6" s="32">
        <v>0</v>
      </c>
      <c r="K6" s="32" t="s">
        <v>14</v>
      </c>
      <c r="L6" s="32">
        <v>0</v>
      </c>
      <c r="M6" s="32">
        <v>0</v>
      </c>
      <c r="N6" s="32">
        <v>0</v>
      </c>
      <c r="P6" s="59"/>
    </row>
    <row r="7" spans="1:20" ht="15" customHeight="1">
      <c r="B7" s="36">
        <v>2022</v>
      </c>
      <c r="C7" s="32">
        <v>1912</v>
      </c>
      <c r="D7" s="32">
        <v>0</v>
      </c>
      <c r="E7" s="32">
        <v>0</v>
      </c>
      <c r="F7" s="32" t="s">
        <v>14</v>
      </c>
      <c r="G7" s="32">
        <v>0</v>
      </c>
      <c r="H7" s="32">
        <v>0</v>
      </c>
      <c r="I7" s="32">
        <v>0</v>
      </c>
      <c r="J7" s="32">
        <v>0</v>
      </c>
      <c r="K7" s="32" t="s">
        <v>14</v>
      </c>
      <c r="L7" s="32">
        <v>0</v>
      </c>
      <c r="M7" s="32">
        <v>0</v>
      </c>
      <c r="N7" s="32">
        <v>0</v>
      </c>
      <c r="P7" s="59"/>
    </row>
    <row r="8" spans="1:20" ht="15" customHeight="1">
      <c r="B8" s="36">
        <v>2021</v>
      </c>
      <c r="C8" s="32">
        <v>2135</v>
      </c>
      <c r="D8" s="32">
        <v>0</v>
      </c>
      <c r="E8" s="32">
        <v>0</v>
      </c>
      <c r="F8" s="32" t="s">
        <v>14</v>
      </c>
      <c r="G8" s="32">
        <v>0</v>
      </c>
      <c r="H8" s="32">
        <v>0</v>
      </c>
      <c r="I8" s="32">
        <v>0</v>
      </c>
      <c r="J8" s="32">
        <v>0</v>
      </c>
      <c r="K8" s="32" t="s">
        <v>14</v>
      </c>
      <c r="L8" s="32">
        <v>0</v>
      </c>
      <c r="M8" s="32">
        <v>0</v>
      </c>
      <c r="N8" s="32">
        <v>0</v>
      </c>
      <c r="P8" s="59"/>
    </row>
    <row r="9" spans="1:20" ht="15" customHeight="1">
      <c r="B9" s="36">
        <v>2020</v>
      </c>
      <c r="C9" s="32">
        <v>1753</v>
      </c>
      <c r="D9" s="32">
        <v>0</v>
      </c>
      <c r="E9" s="32">
        <v>0</v>
      </c>
      <c r="F9" s="32" t="s">
        <v>14</v>
      </c>
      <c r="G9" s="32">
        <v>0</v>
      </c>
      <c r="H9" s="32">
        <v>0</v>
      </c>
      <c r="I9" s="32">
        <v>0</v>
      </c>
      <c r="J9" s="32">
        <v>0</v>
      </c>
      <c r="K9" s="32" t="s">
        <v>14</v>
      </c>
      <c r="L9" s="32">
        <v>0</v>
      </c>
      <c r="M9" s="32">
        <v>0</v>
      </c>
      <c r="N9" s="32">
        <v>0</v>
      </c>
    </row>
    <row r="10" spans="1:20" ht="15" customHeight="1">
      <c r="B10" s="36">
        <v>2019</v>
      </c>
      <c r="C10" s="32">
        <v>1744</v>
      </c>
      <c r="D10" s="32">
        <v>0</v>
      </c>
      <c r="E10" s="32">
        <v>0</v>
      </c>
      <c r="F10" s="32" t="s">
        <v>14</v>
      </c>
      <c r="G10" s="32">
        <v>0</v>
      </c>
      <c r="H10" s="32">
        <v>0</v>
      </c>
      <c r="I10" s="32">
        <v>0</v>
      </c>
      <c r="J10" s="32">
        <v>0</v>
      </c>
      <c r="K10" s="32" t="s">
        <v>14</v>
      </c>
      <c r="L10" s="32">
        <v>0</v>
      </c>
      <c r="M10" s="32">
        <v>0</v>
      </c>
      <c r="N10" s="32">
        <v>0</v>
      </c>
    </row>
    <row r="11" spans="1:20" ht="15" customHeight="1">
      <c r="B11" s="36">
        <v>2018</v>
      </c>
      <c r="C11" s="32">
        <v>1899</v>
      </c>
      <c r="D11" s="32">
        <v>0</v>
      </c>
      <c r="E11" s="32">
        <v>0</v>
      </c>
      <c r="F11" s="32" t="s">
        <v>14</v>
      </c>
      <c r="G11" s="32">
        <v>0</v>
      </c>
      <c r="H11" s="32">
        <v>0</v>
      </c>
      <c r="I11" s="32">
        <v>0</v>
      </c>
      <c r="J11" s="32">
        <v>0</v>
      </c>
      <c r="K11" s="32" t="s">
        <v>14</v>
      </c>
      <c r="L11" s="32">
        <v>0</v>
      </c>
      <c r="M11" s="32">
        <v>0</v>
      </c>
      <c r="N11" s="32">
        <v>0</v>
      </c>
    </row>
    <row r="12" spans="1:20" ht="15" customHeight="1">
      <c r="B12" s="36">
        <v>2017</v>
      </c>
      <c r="C12" s="32">
        <v>2052</v>
      </c>
      <c r="D12" s="32">
        <v>0</v>
      </c>
      <c r="E12" s="32">
        <v>0</v>
      </c>
      <c r="F12" s="32">
        <v>2052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</row>
    <row r="13" spans="1:20" ht="15" customHeight="1">
      <c r="B13" s="36">
        <v>2016</v>
      </c>
      <c r="C13" s="32">
        <v>2490</v>
      </c>
      <c r="D13" s="32">
        <v>0</v>
      </c>
      <c r="E13" s="32">
        <v>0</v>
      </c>
      <c r="F13" s="32">
        <v>2490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</row>
    <row r="14" spans="1:20" ht="15" customHeight="1">
      <c r="B14" s="36">
        <v>2015</v>
      </c>
      <c r="C14" s="32">
        <v>2409</v>
      </c>
      <c r="D14" s="32">
        <v>0</v>
      </c>
      <c r="E14" s="32">
        <v>0</v>
      </c>
      <c r="F14" s="32">
        <v>2409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</row>
    <row r="15" spans="1:20" ht="15" customHeight="1">
      <c r="B15" s="36">
        <v>2014</v>
      </c>
      <c r="C15" s="32">
        <v>2518</v>
      </c>
      <c r="D15" s="32">
        <v>0</v>
      </c>
      <c r="E15" s="32">
        <v>0</v>
      </c>
      <c r="F15" s="32">
        <v>2518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</row>
    <row r="16" spans="1:20" ht="15" customHeight="1">
      <c r="B16" s="36">
        <v>2013</v>
      </c>
      <c r="C16" s="32">
        <v>2498</v>
      </c>
      <c r="D16" s="32">
        <v>0</v>
      </c>
      <c r="E16" s="32">
        <v>0</v>
      </c>
      <c r="F16" s="32">
        <v>2498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</row>
    <row r="17" spans="1:20" ht="15" customHeight="1">
      <c r="B17" s="36">
        <v>2012</v>
      </c>
      <c r="C17" s="32">
        <v>2336</v>
      </c>
      <c r="D17" s="32">
        <v>0</v>
      </c>
      <c r="E17" s="32">
        <v>0</v>
      </c>
      <c r="F17" s="32">
        <v>2336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</row>
    <row r="18" spans="1:20" ht="15" customHeight="1">
      <c r="B18" s="36">
        <v>2011</v>
      </c>
      <c r="C18" s="32">
        <v>2473</v>
      </c>
      <c r="D18" s="32">
        <v>0</v>
      </c>
      <c r="E18" s="32">
        <v>0</v>
      </c>
      <c r="F18" s="32">
        <v>2473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</row>
    <row r="19" spans="1:20" ht="15" customHeight="1">
      <c r="B19" s="36">
        <v>2010</v>
      </c>
      <c r="C19" s="32">
        <v>2505</v>
      </c>
      <c r="D19" s="32">
        <v>0</v>
      </c>
      <c r="E19" s="32">
        <v>0</v>
      </c>
      <c r="F19" s="32">
        <v>2505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</row>
    <row r="20" spans="1:20" s="37" customFormat="1" ht="15" customHeight="1">
      <c r="A20" s="34"/>
      <c r="B20" s="36">
        <v>2009</v>
      </c>
      <c r="C20" s="32">
        <v>2776</v>
      </c>
      <c r="D20" s="32">
        <v>0</v>
      </c>
      <c r="E20" s="32">
        <v>0</v>
      </c>
      <c r="F20" s="32">
        <v>2776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4"/>
      <c r="P20" s="34"/>
      <c r="Q20" s="34"/>
      <c r="R20" s="34"/>
      <c r="S20" s="34"/>
      <c r="T20" s="34"/>
    </row>
    <row r="21" spans="1:20" s="37" customFormat="1" ht="15" customHeight="1">
      <c r="A21" s="34"/>
      <c r="B21" s="36">
        <v>2008</v>
      </c>
      <c r="C21" s="32">
        <v>2573</v>
      </c>
      <c r="D21" s="32">
        <v>0</v>
      </c>
      <c r="E21" s="32">
        <v>0</v>
      </c>
      <c r="F21" s="32" t="s">
        <v>14</v>
      </c>
      <c r="G21" s="32" t="s">
        <v>14</v>
      </c>
      <c r="H21" s="32" t="s">
        <v>14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4"/>
      <c r="P21" s="34"/>
      <c r="Q21" s="34"/>
      <c r="R21" s="34"/>
      <c r="S21" s="34"/>
      <c r="T21" s="34"/>
    </row>
    <row r="22" spans="1:20" s="37" customFormat="1" ht="15" customHeight="1">
      <c r="A22" s="34"/>
      <c r="B22" s="36">
        <v>2007</v>
      </c>
      <c r="C22" s="32">
        <v>2461</v>
      </c>
      <c r="D22" s="32">
        <v>0</v>
      </c>
      <c r="E22" s="32">
        <v>0</v>
      </c>
      <c r="F22" s="32" t="s">
        <v>14</v>
      </c>
      <c r="G22" s="32">
        <v>0</v>
      </c>
      <c r="H22" s="32" t="s">
        <v>14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4"/>
      <c r="P22" s="34"/>
      <c r="Q22" s="34"/>
      <c r="R22" s="34"/>
      <c r="S22" s="34"/>
      <c r="T22" s="34"/>
    </row>
    <row r="23" spans="1:20" s="37" customFormat="1" ht="15" customHeight="1">
      <c r="A23" s="34"/>
      <c r="B23" s="36">
        <v>2006</v>
      </c>
      <c r="C23" s="32">
        <v>2516</v>
      </c>
      <c r="D23" s="32">
        <v>0</v>
      </c>
      <c r="E23" s="32">
        <v>0</v>
      </c>
      <c r="F23" s="32" t="s">
        <v>14</v>
      </c>
      <c r="G23" s="32">
        <v>0</v>
      </c>
      <c r="H23" s="32" t="s">
        <v>14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4"/>
      <c r="P23" s="34"/>
      <c r="Q23" s="34"/>
      <c r="R23" s="34"/>
      <c r="S23" s="34"/>
      <c r="T23" s="34"/>
    </row>
    <row r="24" spans="1:20" s="37" customFormat="1" ht="15" customHeight="1">
      <c r="A24" s="34"/>
      <c r="B24" s="36">
        <v>2005</v>
      </c>
      <c r="C24" s="32">
        <v>2225</v>
      </c>
      <c r="D24" s="32">
        <v>0</v>
      </c>
      <c r="E24" s="32">
        <v>0</v>
      </c>
      <c r="F24" s="32">
        <v>2225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4"/>
      <c r="P24" s="34"/>
      <c r="Q24" s="34"/>
      <c r="R24" s="34"/>
      <c r="S24" s="34"/>
      <c r="T24" s="34"/>
    </row>
    <row r="25" spans="1:20" s="37" customFormat="1" ht="15" customHeight="1">
      <c r="A25" s="34"/>
      <c r="B25" s="36">
        <v>2004</v>
      </c>
      <c r="C25" s="32">
        <v>2026</v>
      </c>
      <c r="D25" s="32">
        <v>0</v>
      </c>
      <c r="E25" s="32">
        <v>0</v>
      </c>
      <c r="F25" s="32">
        <v>2026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4"/>
      <c r="P25" s="34"/>
      <c r="Q25" s="34"/>
      <c r="R25" s="34"/>
      <c r="S25" s="34"/>
      <c r="T25" s="34"/>
    </row>
    <row r="26" spans="1:20" s="37" customFormat="1" ht="15" customHeight="1">
      <c r="A26" s="34"/>
      <c r="B26" s="36">
        <v>2003</v>
      </c>
      <c r="C26" s="32">
        <v>2068</v>
      </c>
      <c r="D26" s="32">
        <v>0</v>
      </c>
      <c r="E26" s="32">
        <v>0</v>
      </c>
      <c r="F26" s="32">
        <v>2068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4"/>
      <c r="P26" s="34"/>
      <c r="Q26" s="34"/>
      <c r="R26" s="34"/>
      <c r="S26" s="34"/>
      <c r="T26" s="34"/>
    </row>
    <row r="27" spans="1:20" s="37" customFormat="1" ht="15" customHeight="1">
      <c r="A27" s="34"/>
      <c r="B27" s="36">
        <v>2002</v>
      </c>
      <c r="C27" s="32">
        <v>1908</v>
      </c>
      <c r="D27" s="32">
        <v>0</v>
      </c>
      <c r="E27" s="32">
        <v>0</v>
      </c>
      <c r="F27" s="32">
        <v>1908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4"/>
      <c r="P27" s="34"/>
      <c r="Q27" s="34"/>
      <c r="R27" s="34"/>
      <c r="S27" s="34"/>
      <c r="T27" s="34"/>
    </row>
    <row r="28" spans="1:20" s="37" customFormat="1" ht="15" customHeight="1">
      <c r="A28" s="34"/>
      <c r="B28" s="36">
        <v>2001</v>
      </c>
      <c r="C28" s="32">
        <v>2126</v>
      </c>
      <c r="D28" s="32">
        <v>0</v>
      </c>
      <c r="E28" s="32">
        <v>0</v>
      </c>
      <c r="F28" s="32">
        <v>2126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4"/>
      <c r="P28" s="34"/>
      <c r="Q28" s="34"/>
      <c r="R28" s="34"/>
      <c r="S28" s="34"/>
      <c r="T28" s="34"/>
    </row>
    <row r="29" spans="1:20" s="37" customFormat="1" ht="15" customHeight="1">
      <c r="A29" s="34"/>
      <c r="B29" s="36">
        <v>2000</v>
      </c>
      <c r="C29" s="32">
        <v>1671</v>
      </c>
      <c r="D29" s="32">
        <v>0</v>
      </c>
      <c r="E29" s="32">
        <v>0</v>
      </c>
      <c r="F29" s="32">
        <v>1671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4"/>
      <c r="P29" s="34"/>
      <c r="Q29" s="34"/>
      <c r="R29" s="34"/>
      <c r="S29" s="34"/>
      <c r="T29" s="34"/>
    </row>
    <row r="30" spans="1:20" s="37" customFormat="1" ht="4.5" customHeight="1">
      <c r="A30" s="34"/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4"/>
      <c r="P30" s="34"/>
      <c r="Q30" s="34"/>
      <c r="R30" s="34"/>
      <c r="S30" s="34"/>
      <c r="T30" s="34"/>
    </row>
    <row r="31" spans="1:20" s="37" customFormat="1" ht="3" customHeight="1">
      <c r="A31" s="34"/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34"/>
      <c r="P31" s="34"/>
      <c r="Q31" s="34"/>
      <c r="R31" s="34"/>
      <c r="S31" s="34"/>
      <c r="T31" s="34"/>
    </row>
    <row r="32" spans="1:20" s="37" customFormat="1" ht="9" customHeight="1">
      <c r="A32" s="34"/>
      <c r="B32" s="40"/>
      <c r="O32" s="34"/>
      <c r="P32" s="34"/>
      <c r="Q32" s="34"/>
      <c r="R32" s="34"/>
      <c r="S32" s="34"/>
      <c r="T32" s="34"/>
    </row>
    <row r="33" spans="2:14" ht="12.75" customHeight="1">
      <c r="B33" s="92" t="s">
        <v>79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2:14" ht="5.25" customHeight="1"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</row>
    <row r="35" spans="2:14">
      <c r="B35" s="56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</row>
  </sheetData>
  <mergeCells count="3">
    <mergeCell ref="B33:N33"/>
    <mergeCell ref="B1:N1"/>
    <mergeCell ref="M2:N2"/>
  </mergeCells>
  <hyperlinks>
    <hyperlink ref="P1" location="Contents!A1" tooltip="(voltar ao índice)" display="(back to contents)" xr:uid="{00000000-0004-0000-0D00-000000000000}"/>
  </hyperlinks>
  <printOptions horizontalCentered="1"/>
  <pageMargins left="0.47244094488188981" right="0.47244094488188981" top="0.6692913385826772" bottom="0.47244094488188981" header="0" footer="0"/>
  <pageSetup paperSize="9" scale="87" orientation="landscape" r:id="rId1"/>
  <colBreaks count="1" manualBreakCount="1">
    <brk id="1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23">
    <pageSetUpPr fitToPage="1"/>
  </sheetPr>
  <dimension ref="A1:T45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1" sqref="P1"/>
    </sheetView>
  </sheetViews>
  <sheetFormatPr defaultColWidth="9.15234375" defaultRowHeight="10.3"/>
  <cols>
    <col min="1" max="1" width="6.69140625" style="34" customWidth="1"/>
    <col min="2" max="14" width="12" style="34" customWidth="1"/>
    <col min="15" max="15" width="6.69140625" style="34" customWidth="1"/>
    <col min="16" max="16" width="15" style="34" bestFit="1" customWidth="1"/>
    <col min="17" max="16384" width="9.15234375" style="34"/>
  </cols>
  <sheetData>
    <row r="1" spans="1:20" ht="27" customHeight="1">
      <c r="B1" s="87" t="s">
        <v>96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P1" s="52" t="s">
        <v>83</v>
      </c>
    </row>
    <row r="2" spans="1:20" ht="24" customHeight="1"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2" t="s">
        <v>70</v>
      </c>
      <c r="N2" s="102"/>
    </row>
    <row r="3" spans="1:20" s="35" customFormat="1" ht="32.25" customHeight="1">
      <c r="A3" s="34"/>
      <c r="B3" s="98" t="s">
        <v>46</v>
      </c>
      <c r="C3" s="98" t="s">
        <v>2</v>
      </c>
      <c r="D3" s="98" t="s">
        <v>3</v>
      </c>
      <c r="E3" s="98" t="s">
        <v>4</v>
      </c>
      <c r="F3" s="98" t="s">
        <v>5</v>
      </c>
      <c r="G3" s="98" t="s">
        <v>6</v>
      </c>
      <c r="H3" s="98" t="s">
        <v>7</v>
      </c>
      <c r="I3" s="98" t="s">
        <v>8</v>
      </c>
      <c r="J3" s="98" t="s">
        <v>9</v>
      </c>
      <c r="K3" s="98" t="s">
        <v>10</v>
      </c>
      <c r="L3" s="98" t="s">
        <v>11</v>
      </c>
      <c r="M3" s="98" t="s">
        <v>12</v>
      </c>
      <c r="N3" s="98" t="s">
        <v>13</v>
      </c>
      <c r="O3" s="34"/>
      <c r="P3" s="34"/>
      <c r="Q3" s="34"/>
      <c r="R3" s="34"/>
      <c r="S3" s="34"/>
      <c r="T3" s="34"/>
    </row>
    <row r="4" spans="1:20" ht="6" customHeight="1"/>
    <row r="5" spans="1:20" ht="15" customHeight="1">
      <c r="B5" s="36">
        <v>2024</v>
      </c>
      <c r="C5" s="32">
        <v>71217</v>
      </c>
      <c r="D5" s="32">
        <v>0</v>
      </c>
      <c r="E5" s="32">
        <v>0</v>
      </c>
      <c r="F5" s="32" t="s">
        <v>14</v>
      </c>
      <c r="G5" s="32">
        <v>0</v>
      </c>
      <c r="H5" s="32">
        <v>0</v>
      </c>
      <c r="I5" s="32">
        <v>0</v>
      </c>
      <c r="J5" s="32">
        <v>0</v>
      </c>
      <c r="K5" s="32" t="s">
        <v>14</v>
      </c>
      <c r="L5" s="32">
        <v>0</v>
      </c>
      <c r="M5" s="32">
        <v>0</v>
      </c>
      <c r="N5" s="32">
        <v>0</v>
      </c>
      <c r="P5" s="59"/>
    </row>
    <row r="6" spans="1:20" ht="15" customHeight="1">
      <c r="B6" s="36" t="s">
        <v>100</v>
      </c>
      <c r="C6" s="32">
        <v>63113</v>
      </c>
      <c r="D6" s="32">
        <v>0</v>
      </c>
      <c r="E6" s="32">
        <v>0</v>
      </c>
      <c r="F6" s="32" t="s">
        <v>14</v>
      </c>
      <c r="G6" s="32">
        <v>0</v>
      </c>
      <c r="H6" s="32">
        <v>0</v>
      </c>
      <c r="I6" s="32">
        <v>0</v>
      </c>
      <c r="J6" s="32">
        <v>0</v>
      </c>
      <c r="K6" s="32" t="s">
        <v>14</v>
      </c>
      <c r="L6" s="32">
        <v>0</v>
      </c>
      <c r="M6" s="32">
        <v>0</v>
      </c>
      <c r="N6" s="32">
        <v>0</v>
      </c>
      <c r="P6" s="59"/>
    </row>
    <row r="7" spans="1:20" ht="15" customHeight="1">
      <c r="B7" s="36">
        <v>2022</v>
      </c>
      <c r="C7" s="32">
        <v>57084</v>
      </c>
      <c r="D7" s="32">
        <v>0</v>
      </c>
      <c r="E7" s="32">
        <v>0</v>
      </c>
      <c r="F7" s="32" t="s">
        <v>14</v>
      </c>
      <c r="G7" s="32">
        <v>0</v>
      </c>
      <c r="H7" s="32">
        <v>0</v>
      </c>
      <c r="I7" s="32">
        <v>0</v>
      </c>
      <c r="J7" s="32">
        <v>0</v>
      </c>
      <c r="K7" s="32" t="s">
        <v>14</v>
      </c>
      <c r="L7" s="32">
        <v>0</v>
      </c>
      <c r="M7" s="32">
        <v>0</v>
      </c>
      <c r="N7" s="32">
        <v>0</v>
      </c>
      <c r="P7" s="59"/>
    </row>
    <row r="8" spans="1:20" ht="15" customHeight="1">
      <c r="B8" s="36">
        <v>2021</v>
      </c>
      <c r="C8" s="32">
        <v>45497</v>
      </c>
      <c r="D8" s="32">
        <v>0</v>
      </c>
      <c r="E8" s="32">
        <v>0</v>
      </c>
      <c r="F8" s="32" t="s">
        <v>14</v>
      </c>
      <c r="G8" s="32">
        <v>0</v>
      </c>
      <c r="H8" s="32">
        <v>0</v>
      </c>
      <c r="I8" s="32">
        <v>0</v>
      </c>
      <c r="J8" s="32">
        <v>0</v>
      </c>
      <c r="K8" s="32" t="s">
        <v>14</v>
      </c>
      <c r="L8" s="32">
        <v>0</v>
      </c>
      <c r="M8" s="32">
        <v>0</v>
      </c>
      <c r="N8" s="32">
        <v>0</v>
      </c>
      <c r="P8" s="59"/>
    </row>
    <row r="9" spans="1:20" ht="15" customHeight="1">
      <c r="B9" s="36">
        <v>2020</v>
      </c>
      <c r="C9" s="32">
        <v>47568</v>
      </c>
      <c r="D9" s="32">
        <v>0</v>
      </c>
      <c r="E9" s="32">
        <v>0</v>
      </c>
      <c r="F9" s="32" t="s">
        <v>14</v>
      </c>
      <c r="G9" s="32">
        <v>0</v>
      </c>
      <c r="H9" s="32">
        <v>0</v>
      </c>
      <c r="I9" s="32">
        <v>0</v>
      </c>
      <c r="J9" s="32">
        <v>0</v>
      </c>
      <c r="K9" s="32" t="s">
        <v>14</v>
      </c>
      <c r="L9" s="32">
        <v>0</v>
      </c>
      <c r="M9" s="32">
        <v>0</v>
      </c>
      <c r="N9" s="32">
        <v>0</v>
      </c>
    </row>
    <row r="10" spans="1:20" ht="15" customHeight="1">
      <c r="B10" s="36">
        <v>2019</v>
      </c>
      <c r="C10" s="32">
        <v>53858</v>
      </c>
      <c r="D10" s="32">
        <v>0</v>
      </c>
      <c r="E10" s="32">
        <v>0</v>
      </c>
      <c r="F10" s="32" t="s">
        <v>14</v>
      </c>
      <c r="G10" s="32">
        <v>0</v>
      </c>
      <c r="H10" s="32">
        <v>0</v>
      </c>
      <c r="I10" s="32">
        <v>0</v>
      </c>
      <c r="J10" s="32">
        <v>0</v>
      </c>
      <c r="K10" s="32" t="s">
        <v>14</v>
      </c>
      <c r="L10" s="32">
        <v>0</v>
      </c>
      <c r="M10" s="32">
        <v>0</v>
      </c>
      <c r="N10" s="32">
        <v>0</v>
      </c>
    </row>
    <row r="11" spans="1:20" ht="15" customHeight="1">
      <c r="B11" s="36">
        <v>2018</v>
      </c>
      <c r="C11" s="32">
        <v>49887</v>
      </c>
      <c r="D11" s="32">
        <v>0</v>
      </c>
      <c r="E11" s="32">
        <v>0</v>
      </c>
      <c r="F11" s="32" t="s">
        <v>14</v>
      </c>
      <c r="G11" s="32">
        <v>0</v>
      </c>
      <c r="H11" s="32">
        <v>0</v>
      </c>
      <c r="I11" s="32">
        <v>0</v>
      </c>
      <c r="J11" s="32">
        <v>0</v>
      </c>
      <c r="K11" s="32" t="s">
        <v>14</v>
      </c>
      <c r="L11" s="32">
        <v>0</v>
      </c>
      <c r="M11" s="32">
        <v>0</v>
      </c>
      <c r="N11" s="32">
        <v>0</v>
      </c>
    </row>
    <row r="12" spans="1:20" ht="15" customHeight="1">
      <c r="B12" s="36">
        <v>2017</v>
      </c>
      <c r="C12" s="32">
        <v>68028</v>
      </c>
      <c r="D12" s="32">
        <v>0</v>
      </c>
      <c r="E12" s="32">
        <v>0</v>
      </c>
      <c r="F12" s="32">
        <v>68028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</row>
    <row r="13" spans="1:20" ht="15" customHeight="1">
      <c r="B13" s="36">
        <v>2016</v>
      </c>
      <c r="C13" s="32">
        <v>50866</v>
      </c>
      <c r="D13" s="32">
        <v>0</v>
      </c>
      <c r="E13" s="32">
        <v>0</v>
      </c>
      <c r="F13" s="32">
        <v>50866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</row>
    <row r="14" spans="1:20" ht="15" customHeight="1">
      <c r="B14" s="36">
        <v>2015</v>
      </c>
      <c r="C14" s="32">
        <v>51819</v>
      </c>
      <c r="D14" s="32">
        <v>0</v>
      </c>
      <c r="E14" s="32">
        <v>0</v>
      </c>
      <c r="F14" s="32">
        <v>51819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</row>
    <row r="15" spans="1:20" ht="15" customHeight="1">
      <c r="B15" s="36">
        <v>2014</v>
      </c>
      <c r="C15" s="32">
        <v>51383</v>
      </c>
      <c r="D15" s="32">
        <v>0</v>
      </c>
      <c r="E15" s="32">
        <v>0</v>
      </c>
      <c r="F15" s="32">
        <v>51383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</row>
    <row r="16" spans="1:20" ht="15" customHeight="1">
      <c r="B16" s="36">
        <v>2013</v>
      </c>
      <c r="C16" s="32">
        <v>45203</v>
      </c>
      <c r="D16" s="32">
        <v>0</v>
      </c>
      <c r="E16" s="32">
        <v>0</v>
      </c>
      <c r="F16" s="32">
        <v>45203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</row>
    <row r="17" spans="1:20" ht="15" customHeight="1">
      <c r="B17" s="36">
        <v>2012</v>
      </c>
      <c r="C17" s="32">
        <v>44135</v>
      </c>
      <c r="D17" s="32">
        <v>0</v>
      </c>
      <c r="E17" s="32">
        <v>0</v>
      </c>
      <c r="F17" s="32">
        <v>44135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</row>
    <row r="18" spans="1:20" ht="15" customHeight="1">
      <c r="B18" s="36">
        <v>2011</v>
      </c>
      <c r="C18" s="32">
        <v>48348</v>
      </c>
      <c r="D18" s="32">
        <v>0</v>
      </c>
      <c r="E18" s="32">
        <v>0</v>
      </c>
      <c r="F18" s="32">
        <v>48348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</row>
    <row r="19" spans="1:20" ht="15" customHeight="1">
      <c r="B19" s="36">
        <v>2010</v>
      </c>
      <c r="C19" s="32">
        <v>34765</v>
      </c>
      <c r="D19" s="32">
        <v>0</v>
      </c>
      <c r="E19" s="32">
        <v>0</v>
      </c>
      <c r="F19" s="32">
        <v>34765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</row>
    <row r="20" spans="1:20" s="37" customFormat="1" ht="15" customHeight="1">
      <c r="A20" s="34"/>
      <c r="B20" s="36">
        <v>2009</v>
      </c>
      <c r="C20" s="32">
        <v>64406</v>
      </c>
      <c r="D20" s="32">
        <v>0</v>
      </c>
      <c r="E20" s="32">
        <v>0</v>
      </c>
      <c r="F20" s="32">
        <v>64406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4"/>
      <c r="P20" s="34"/>
      <c r="Q20" s="34"/>
      <c r="R20" s="34"/>
      <c r="S20" s="34"/>
      <c r="T20" s="34"/>
    </row>
    <row r="21" spans="1:20" s="37" customFormat="1" ht="15" customHeight="1">
      <c r="A21" s="34"/>
      <c r="B21" s="36">
        <v>2008</v>
      </c>
      <c r="C21" s="32">
        <v>43532</v>
      </c>
      <c r="D21" s="32">
        <v>0</v>
      </c>
      <c r="E21" s="32">
        <v>0</v>
      </c>
      <c r="F21" s="32" t="s">
        <v>14</v>
      </c>
      <c r="G21" s="32" t="s">
        <v>14</v>
      </c>
      <c r="H21" s="32" t="s">
        <v>14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4"/>
      <c r="P21" s="34"/>
      <c r="Q21" s="34"/>
      <c r="R21" s="34"/>
      <c r="S21" s="34"/>
      <c r="T21" s="34"/>
    </row>
    <row r="22" spans="1:20" s="37" customFormat="1" ht="15" customHeight="1">
      <c r="A22" s="34"/>
      <c r="B22" s="36">
        <v>2007</v>
      </c>
      <c r="C22" s="32">
        <v>74548</v>
      </c>
      <c r="D22" s="32">
        <v>0</v>
      </c>
      <c r="E22" s="32">
        <v>0</v>
      </c>
      <c r="F22" s="32" t="s">
        <v>14</v>
      </c>
      <c r="G22" s="32">
        <v>0</v>
      </c>
      <c r="H22" s="32" t="s">
        <v>14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4"/>
      <c r="P22" s="34"/>
      <c r="Q22" s="34"/>
      <c r="R22" s="34"/>
      <c r="S22" s="34"/>
      <c r="T22" s="34"/>
    </row>
    <row r="23" spans="1:20" s="37" customFormat="1" ht="15" customHeight="1">
      <c r="A23" s="34"/>
      <c r="B23" s="36">
        <v>2006</v>
      </c>
      <c r="C23" s="32">
        <v>60521</v>
      </c>
      <c r="D23" s="32">
        <v>0</v>
      </c>
      <c r="E23" s="32">
        <v>0</v>
      </c>
      <c r="F23" s="32" t="s">
        <v>14</v>
      </c>
      <c r="G23" s="32">
        <v>0</v>
      </c>
      <c r="H23" s="32" t="s">
        <v>14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4"/>
      <c r="P23" s="34"/>
      <c r="Q23" s="34"/>
      <c r="R23" s="34"/>
      <c r="S23" s="34"/>
      <c r="T23" s="34"/>
    </row>
    <row r="24" spans="1:20" s="37" customFormat="1" ht="15" customHeight="1">
      <c r="A24" s="34"/>
      <c r="B24" s="36">
        <v>2005</v>
      </c>
      <c r="C24" s="32">
        <v>76460</v>
      </c>
      <c r="D24" s="32">
        <v>0</v>
      </c>
      <c r="E24" s="32">
        <v>0</v>
      </c>
      <c r="F24" s="32">
        <v>76460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4"/>
      <c r="P24" s="34"/>
      <c r="Q24" s="34"/>
      <c r="R24" s="34"/>
      <c r="S24" s="34"/>
      <c r="T24" s="34"/>
    </row>
    <row r="25" spans="1:20" s="37" customFormat="1" ht="15" customHeight="1">
      <c r="A25" s="34"/>
      <c r="B25" s="36">
        <v>2004</v>
      </c>
      <c r="C25" s="32">
        <v>72221</v>
      </c>
      <c r="D25" s="32">
        <v>0</v>
      </c>
      <c r="E25" s="32">
        <v>0</v>
      </c>
      <c r="F25" s="32">
        <v>72221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4"/>
      <c r="P25" s="34"/>
      <c r="Q25" s="34"/>
      <c r="R25" s="34"/>
      <c r="S25" s="34"/>
      <c r="T25" s="34"/>
    </row>
    <row r="26" spans="1:20" s="37" customFormat="1" ht="15" customHeight="1">
      <c r="A26" s="34"/>
      <c r="B26" s="36">
        <v>2003</v>
      </c>
      <c r="C26" s="32">
        <v>60867</v>
      </c>
      <c r="D26" s="32">
        <v>0</v>
      </c>
      <c r="E26" s="32">
        <v>0</v>
      </c>
      <c r="F26" s="32">
        <v>60867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4"/>
      <c r="P26" s="34"/>
      <c r="Q26" s="34"/>
      <c r="R26" s="34"/>
      <c r="S26" s="34"/>
      <c r="T26" s="34"/>
    </row>
    <row r="27" spans="1:20" s="37" customFormat="1" ht="15" customHeight="1">
      <c r="A27" s="34"/>
      <c r="B27" s="36">
        <v>2002</v>
      </c>
      <c r="C27" s="32">
        <v>47716</v>
      </c>
      <c r="D27" s="32">
        <v>0</v>
      </c>
      <c r="E27" s="32">
        <v>0</v>
      </c>
      <c r="F27" s="32">
        <v>47716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4"/>
      <c r="P27" s="34"/>
      <c r="Q27" s="34"/>
      <c r="R27" s="34"/>
      <c r="S27" s="34"/>
      <c r="T27" s="34"/>
    </row>
    <row r="28" spans="1:20" s="37" customFormat="1" ht="15" customHeight="1">
      <c r="A28" s="34"/>
      <c r="B28" s="36">
        <v>2001</v>
      </c>
      <c r="C28" s="32">
        <v>52160</v>
      </c>
      <c r="D28" s="32">
        <v>0</v>
      </c>
      <c r="E28" s="32">
        <v>0</v>
      </c>
      <c r="F28" s="32">
        <v>52160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4"/>
      <c r="P28" s="34"/>
      <c r="Q28" s="34"/>
      <c r="R28" s="34"/>
      <c r="S28" s="34"/>
      <c r="T28" s="34"/>
    </row>
    <row r="29" spans="1:20" s="37" customFormat="1" ht="15" customHeight="1">
      <c r="A29" s="34"/>
      <c r="B29" s="36">
        <v>2000</v>
      </c>
      <c r="C29" s="32">
        <v>47688</v>
      </c>
      <c r="D29" s="32">
        <v>0</v>
      </c>
      <c r="E29" s="32">
        <v>0</v>
      </c>
      <c r="F29" s="32">
        <v>47688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4"/>
      <c r="P29" s="34"/>
      <c r="Q29" s="34"/>
      <c r="R29" s="34"/>
      <c r="S29" s="34"/>
      <c r="T29" s="34"/>
    </row>
    <row r="30" spans="1:20" s="37" customFormat="1" ht="4.5" customHeight="1">
      <c r="A30" s="34"/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4"/>
      <c r="P30" s="34"/>
      <c r="Q30" s="34"/>
      <c r="R30" s="34"/>
      <c r="S30" s="34"/>
      <c r="T30" s="34"/>
    </row>
    <row r="31" spans="1:20" s="37" customFormat="1" ht="3" customHeight="1">
      <c r="A31" s="34"/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34"/>
      <c r="P31" s="34"/>
      <c r="Q31" s="34"/>
      <c r="R31" s="34"/>
      <c r="S31" s="34"/>
      <c r="T31" s="34"/>
    </row>
    <row r="32" spans="1:20" s="37" customFormat="1" ht="9" customHeight="1">
      <c r="A32" s="34"/>
      <c r="B32" s="40"/>
      <c r="O32" s="34"/>
      <c r="P32" s="34"/>
      <c r="Q32" s="34"/>
      <c r="R32" s="34"/>
      <c r="S32" s="34"/>
      <c r="T32" s="34"/>
    </row>
    <row r="33" spans="1:20" s="37" customFormat="1" ht="12.75" customHeight="1">
      <c r="A33" s="34"/>
      <c r="B33" s="92" t="s">
        <v>79</v>
      </c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34"/>
      <c r="P33" s="34"/>
      <c r="Q33" s="34"/>
      <c r="R33" s="34"/>
      <c r="S33" s="34"/>
      <c r="T33" s="34"/>
    </row>
    <row r="34" spans="1:20" s="37" customFormat="1" ht="5.25" customHeight="1">
      <c r="A34" s="34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4"/>
      <c r="P34" s="34"/>
      <c r="Q34" s="34"/>
      <c r="R34" s="34"/>
      <c r="S34" s="34"/>
      <c r="T34" s="34"/>
    </row>
    <row r="35" spans="1:20">
      <c r="B35" s="92"/>
      <c r="C35" s="93"/>
      <c r="D35" s="93"/>
      <c r="E35" s="93"/>
      <c r="F35" s="93"/>
      <c r="G35" s="93"/>
    </row>
    <row r="45" spans="1:20" ht="11.6">
      <c r="H45" s="51"/>
    </row>
  </sheetData>
  <mergeCells count="4">
    <mergeCell ref="B1:N1"/>
    <mergeCell ref="B33:N33"/>
    <mergeCell ref="M2:N2"/>
    <mergeCell ref="B35:G35"/>
  </mergeCells>
  <hyperlinks>
    <hyperlink ref="P1" location="Contents!A1" display="(back to contents)" xr:uid="{00000000-0004-0000-0E00-000000000000}"/>
  </hyperlinks>
  <printOptions horizontalCentered="1"/>
  <pageMargins left="0.47244094488188981" right="0.47244094488188981" top="0.6692913385826772" bottom="0.47244094488188981" header="0" footer="0"/>
  <pageSetup paperSize="9" scale="8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24">
    <pageSetUpPr fitToPage="1"/>
  </sheetPr>
  <dimension ref="A1:T38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1" sqref="P1"/>
    </sheetView>
  </sheetViews>
  <sheetFormatPr defaultColWidth="9.15234375" defaultRowHeight="10.3"/>
  <cols>
    <col min="1" max="1" width="6.69140625" style="34" customWidth="1"/>
    <col min="2" max="14" width="12" style="34" customWidth="1"/>
    <col min="15" max="15" width="6.69140625" style="34" customWidth="1"/>
    <col min="16" max="16" width="14" style="34" bestFit="1" customWidth="1"/>
    <col min="17" max="16384" width="9.15234375" style="34"/>
  </cols>
  <sheetData>
    <row r="1" spans="1:20" ht="27" customHeight="1">
      <c r="B1" s="87" t="s">
        <v>97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P1" s="52" t="s">
        <v>83</v>
      </c>
    </row>
    <row r="2" spans="1:20" ht="24" customHeight="1"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1" t="s">
        <v>68</v>
      </c>
    </row>
    <row r="3" spans="1:20" s="35" customFormat="1" ht="32.25" customHeight="1">
      <c r="A3" s="34"/>
      <c r="B3" s="98" t="s">
        <v>46</v>
      </c>
      <c r="C3" s="98" t="s">
        <v>2</v>
      </c>
      <c r="D3" s="98" t="s">
        <v>3</v>
      </c>
      <c r="E3" s="98" t="s">
        <v>4</v>
      </c>
      <c r="F3" s="98" t="s">
        <v>5</v>
      </c>
      <c r="G3" s="98" t="s">
        <v>6</v>
      </c>
      <c r="H3" s="98" t="s">
        <v>7</v>
      </c>
      <c r="I3" s="98" t="s">
        <v>8</v>
      </c>
      <c r="J3" s="98" t="s">
        <v>9</v>
      </c>
      <c r="K3" s="98" t="s">
        <v>10</v>
      </c>
      <c r="L3" s="98" t="s">
        <v>11</v>
      </c>
      <c r="M3" s="98" t="s">
        <v>12</v>
      </c>
      <c r="N3" s="99" t="s">
        <v>13</v>
      </c>
      <c r="O3" s="34"/>
      <c r="P3" s="34"/>
      <c r="Q3" s="34"/>
      <c r="R3" s="34"/>
      <c r="S3" s="34"/>
      <c r="T3" s="34"/>
    </row>
    <row r="4" spans="1:20" ht="6" customHeight="1"/>
    <row r="5" spans="1:20" ht="15" customHeight="1">
      <c r="B5" s="36">
        <v>2024</v>
      </c>
      <c r="C5" s="32">
        <v>276</v>
      </c>
      <c r="D5" s="32">
        <v>0</v>
      </c>
      <c r="E5" s="32">
        <v>0</v>
      </c>
      <c r="F5" s="32" t="s">
        <v>14</v>
      </c>
      <c r="G5" s="32">
        <v>0</v>
      </c>
      <c r="H5" s="32">
        <v>0</v>
      </c>
      <c r="I5" s="32">
        <v>0</v>
      </c>
      <c r="J5" s="32">
        <v>0</v>
      </c>
      <c r="K5" s="32" t="s">
        <v>14</v>
      </c>
      <c r="L5" s="32">
        <v>0</v>
      </c>
      <c r="M5" s="32">
        <v>0</v>
      </c>
      <c r="N5" s="32">
        <v>0</v>
      </c>
    </row>
    <row r="6" spans="1:20" ht="15" customHeight="1">
      <c r="B6" s="36" t="s">
        <v>100</v>
      </c>
      <c r="C6" s="32">
        <v>248</v>
      </c>
      <c r="D6" s="32">
        <v>0</v>
      </c>
      <c r="E6" s="32">
        <v>0</v>
      </c>
      <c r="F6" s="32" t="s">
        <v>14</v>
      </c>
      <c r="G6" s="32">
        <v>0</v>
      </c>
      <c r="H6" s="32">
        <v>0</v>
      </c>
      <c r="I6" s="32">
        <v>0</v>
      </c>
      <c r="J6" s="32">
        <v>0</v>
      </c>
      <c r="K6" s="32" t="s">
        <v>14</v>
      </c>
      <c r="L6" s="32">
        <v>0</v>
      </c>
      <c r="M6" s="32">
        <v>0</v>
      </c>
      <c r="N6" s="32">
        <v>0</v>
      </c>
    </row>
    <row r="7" spans="1:20" ht="15" customHeight="1">
      <c r="B7" s="36">
        <v>2022</v>
      </c>
      <c r="C7" s="32">
        <v>226</v>
      </c>
      <c r="D7" s="32">
        <v>0</v>
      </c>
      <c r="E7" s="32">
        <v>0</v>
      </c>
      <c r="F7" s="32" t="s">
        <v>14</v>
      </c>
      <c r="G7" s="32">
        <v>0</v>
      </c>
      <c r="H7" s="32">
        <v>0</v>
      </c>
      <c r="I7" s="32">
        <v>0</v>
      </c>
      <c r="J7" s="32">
        <v>0</v>
      </c>
      <c r="K7" s="32" t="s">
        <v>14</v>
      </c>
      <c r="L7" s="32">
        <v>0</v>
      </c>
      <c r="M7" s="32">
        <v>0</v>
      </c>
      <c r="N7" s="32">
        <v>0</v>
      </c>
    </row>
    <row r="8" spans="1:20" ht="15" customHeight="1">
      <c r="B8" s="36">
        <v>2021</v>
      </c>
      <c r="C8" s="32">
        <v>180</v>
      </c>
      <c r="D8" s="32">
        <v>0</v>
      </c>
      <c r="E8" s="32">
        <v>0</v>
      </c>
      <c r="F8" s="32" t="s">
        <v>14</v>
      </c>
      <c r="G8" s="32">
        <v>0</v>
      </c>
      <c r="H8" s="32">
        <v>0</v>
      </c>
      <c r="I8" s="32">
        <v>0</v>
      </c>
      <c r="J8" s="32">
        <v>0</v>
      </c>
      <c r="K8" s="32" t="s">
        <v>14</v>
      </c>
      <c r="L8" s="32">
        <v>0</v>
      </c>
      <c r="M8" s="32">
        <v>0</v>
      </c>
      <c r="N8" s="32">
        <v>0</v>
      </c>
    </row>
    <row r="9" spans="1:20" ht="15" customHeight="1">
      <c r="B9" s="36">
        <v>2020</v>
      </c>
      <c r="C9" s="32">
        <v>187</v>
      </c>
      <c r="D9" s="32">
        <v>0</v>
      </c>
      <c r="E9" s="32">
        <v>0</v>
      </c>
      <c r="F9" s="32" t="s">
        <v>14</v>
      </c>
      <c r="G9" s="32">
        <v>0</v>
      </c>
      <c r="H9" s="32">
        <v>0</v>
      </c>
      <c r="I9" s="32">
        <v>0</v>
      </c>
      <c r="J9" s="32">
        <v>0</v>
      </c>
      <c r="K9" s="32" t="s">
        <v>14</v>
      </c>
      <c r="L9" s="32">
        <v>0</v>
      </c>
      <c r="M9" s="32">
        <v>0</v>
      </c>
      <c r="N9" s="32">
        <v>0</v>
      </c>
    </row>
    <row r="10" spans="1:20" ht="15" customHeight="1">
      <c r="B10" s="36">
        <v>2019</v>
      </c>
      <c r="C10" s="32">
        <v>212</v>
      </c>
      <c r="D10" s="32">
        <v>0</v>
      </c>
      <c r="E10" s="32">
        <v>0</v>
      </c>
      <c r="F10" s="32" t="s">
        <v>14</v>
      </c>
      <c r="G10" s="32">
        <v>0</v>
      </c>
      <c r="H10" s="32">
        <v>0</v>
      </c>
      <c r="I10" s="32">
        <v>0</v>
      </c>
      <c r="J10" s="32">
        <v>0</v>
      </c>
      <c r="K10" s="32" t="s">
        <v>14</v>
      </c>
      <c r="L10" s="32">
        <v>0</v>
      </c>
      <c r="M10" s="32">
        <v>0</v>
      </c>
      <c r="N10" s="32">
        <v>0</v>
      </c>
    </row>
    <row r="11" spans="1:20" ht="15" customHeight="1">
      <c r="B11" s="36">
        <v>2018</v>
      </c>
      <c r="C11" s="32">
        <v>196</v>
      </c>
      <c r="D11" s="32">
        <v>0</v>
      </c>
      <c r="E11" s="32">
        <v>0</v>
      </c>
      <c r="F11" s="32" t="s">
        <v>14</v>
      </c>
      <c r="G11" s="32">
        <v>0</v>
      </c>
      <c r="H11" s="32">
        <v>0</v>
      </c>
      <c r="I11" s="32">
        <v>0</v>
      </c>
      <c r="J11" s="32">
        <v>0</v>
      </c>
      <c r="K11" s="32" t="s">
        <v>14</v>
      </c>
      <c r="L11" s="32">
        <v>0</v>
      </c>
      <c r="M11" s="32">
        <v>0</v>
      </c>
      <c r="N11" s="32">
        <v>0</v>
      </c>
    </row>
    <row r="12" spans="1:20" ht="15" customHeight="1">
      <c r="B12" s="36">
        <v>2017</v>
      </c>
      <c r="C12" s="32">
        <v>267</v>
      </c>
      <c r="D12" s="32">
        <v>0</v>
      </c>
      <c r="E12" s="32">
        <v>0</v>
      </c>
      <c r="F12" s="32">
        <v>650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</row>
    <row r="13" spans="1:20" ht="15" customHeight="1">
      <c r="B13" s="36">
        <v>2016</v>
      </c>
      <c r="C13" s="32">
        <v>199</v>
      </c>
      <c r="D13" s="32">
        <v>0</v>
      </c>
      <c r="E13" s="32">
        <v>0</v>
      </c>
      <c r="F13" s="32">
        <v>484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</row>
    <row r="14" spans="1:20" ht="15" customHeight="1">
      <c r="B14" s="36">
        <v>2015</v>
      </c>
      <c r="C14" s="32">
        <v>201</v>
      </c>
      <c r="D14" s="32">
        <v>0</v>
      </c>
      <c r="E14" s="32">
        <v>0</v>
      </c>
      <c r="F14" s="32">
        <v>488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</row>
    <row r="15" spans="1:20" ht="15" customHeight="1">
      <c r="B15" s="36">
        <v>2014</v>
      </c>
      <c r="C15" s="32">
        <v>198</v>
      </c>
      <c r="D15" s="32">
        <v>0</v>
      </c>
      <c r="E15" s="32">
        <v>0</v>
      </c>
      <c r="F15" s="32">
        <v>478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</row>
    <row r="16" spans="1:20" ht="15" customHeight="1">
      <c r="B16" s="36">
        <v>2013</v>
      </c>
      <c r="C16" s="32">
        <v>172</v>
      </c>
      <c r="D16" s="32">
        <v>0</v>
      </c>
      <c r="E16" s="32">
        <v>0</v>
      </c>
      <c r="F16" s="32">
        <v>416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</row>
    <row r="17" spans="1:20" ht="15" customHeight="1">
      <c r="B17" s="36">
        <v>2012</v>
      </c>
      <c r="C17" s="32">
        <v>167</v>
      </c>
      <c r="D17" s="32">
        <v>0</v>
      </c>
      <c r="E17" s="32">
        <v>0</v>
      </c>
      <c r="F17" s="32">
        <v>403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</row>
    <row r="18" spans="1:20" ht="15" customHeight="1">
      <c r="B18" s="36">
        <v>2011</v>
      </c>
      <c r="C18" s="32">
        <v>182</v>
      </c>
      <c r="D18" s="32">
        <v>0</v>
      </c>
      <c r="E18" s="32">
        <v>0</v>
      </c>
      <c r="F18" s="32">
        <v>436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</row>
    <row r="19" spans="1:20" ht="15" customHeight="1">
      <c r="B19" s="36">
        <v>2010</v>
      </c>
      <c r="C19" s="32">
        <v>130</v>
      </c>
      <c r="D19" s="32">
        <v>0</v>
      </c>
      <c r="E19" s="32">
        <v>0</v>
      </c>
      <c r="F19" s="32">
        <v>311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</row>
    <row r="20" spans="1:20" s="37" customFormat="1" ht="15" customHeight="1">
      <c r="A20" s="34"/>
      <c r="B20" s="36">
        <v>2009</v>
      </c>
      <c r="C20" s="32">
        <v>242</v>
      </c>
      <c r="D20" s="32">
        <v>0</v>
      </c>
      <c r="E20" s="32">
        <v>0</v>
      </c>
      <c r="F20" s="32">
        <v>578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4"/>
      <c r="P20" s="34"/>
      <c r="Q20" s="34"/>
      <c r="R20" s="34"/>
      <c r="S20" s="34"/>
      <c r="T20" s="34"/>
    </row>
    <row r="21" spans="1:20" s="37" customFormat="1" ht="15" customHeight="1">
      <c r="A21" s="34"/>
      <c r="B21" s="36">
        <v>2008</v>
      </c>
      <c r="C21" s="32">
        <v>165</v>
      </c>
      <c r="D21" s="32">
        <v>0</v>
      </c>
      <c r="E21" s="32">
        <v>0</v>
      </c>
      <c r="F21" s="32" t="s">
        <v>14</v>
      </c>
      <c r="G21" s="32" t="s">
        <v>14</v>
      </c>
      <c r="H21" s="32" t="s">
        <v>14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4"/>
      <c r="P21" s="34"/>
      <c r="Q21" s="34"/>
      <c r="R21" s="34"/>
      <c r="S21" s="34"/>
      <c r="T21" s="34"/>
    </row>
    <row r="22" spans="1:20" s="37" customFormat="1" ht="15" customHeight="1">
      <c r="A22" s="34"/>
      <c r="B22" s="36">
        <v>2007</v>
      </c>
      <c r="C22" s="32">
        <v>284</v>
      </c>
      <c r="D22" s="32">
        <v>0</v>
      </c>
      <c r="E22" s="32">
        <v>0</v>
      </c>
      <c r="F22" s="32" t="s">
        <v>14</v>
      </c>
      <c r="G22" s="32">
        <v>0</v>
      </c>
      <c r="H22" s="32" t="s">
        <v>14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4"/>
      <c r="P22" s="34"/>
      <c r="Q22" s="34"/>
      <c r="R22" s="34"/>
      <c r="S22" s="34"/>
      <c r="T22" s="34"/>
    </row>
    <row r="23" spans="1:20" s="37" customFormat="1" ht="15" customHeight="1">
      <c r="A23" s="34"/>
      <c r="B23" s="36">
        <v>2006</v>
      </c>
      <c r="C23" s="32">
        <v>233</v>
      </c>
      <c r="D23" s="32">
        <v>0</v>
      </c>
      <c r="E23" s="32">
        <v>0</v>
      </c>
      <c r="F23" s="32" t="s">
        <v>14</v>
      </c>
      <c r="G23" s="32">
        <v>0</v>
      </c>
      <c r="H23" s="32" t="s">
        <v>14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4"/>
      <c r="P23" s="34"/>
      <c r="Q23" s="34"/>
      <c r="R23" s="34"/>
      <c r="S23" s="34"/>
      <c r="T23" s="34"/>
    </row>
    <row r="24" spans="1:20" s="37" customFormat="1" ht="15" customHeight="1">
      <c r="A24" s="34"/>
      <c r="B24" s="36">
        <v>2005</v>
      </c>
      <c r="C24" s="32">
        <v>297</v>
      </c>
      <c r="D24" s="32">
        <v>0</v>
      </c>
      <c r="E24" s="32">
        <v>0</v>
      </c>
      <c r="F24" s="32">
        <v>705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4"/>
      <c r="P24" s="34"/>
      <c r="Q24" s="34"/>
      <c r="R24" s="34"/>
      <c r="S24" s="34"/>
      <c r="T24" s="34"/>
    </row>
    <row r="25" spans="1:20" s="37" customFormat="1" ht="15" customHeight="1">
      <c r="A25" s="34"/>
      <c r="B25" s="36">
        <v>2004</v>
      </c>
      <c r="C25" s="32">
        <v>283</v>
      </c>
      <c r="D25" s="32">
        <v>0</v>
      </c>
      <c r="E25" s="32">
        <v>0</v>
      </c>
      <c r="F25" s="32">
        <v>671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4"/>
      <c r="P25" s="34"/>
      <c r="Q25" s="34"/>
      <c r="R25" s="34"/>
      <c r="S25" s="34"/>
      <c r="T25" s="34"/>
    </row>
    <row r="26" spans="1:20" s="37" customFormat="1" ht="15" customHeight="1">
      <c r="A26" s="34"/>
      <c r="B26" s="36">
        <v>2003</v>
      </c>
      <c r="C26" s="32">
        <v>241</v>
      </c>
      <c r="D26" s="32">
        <v>0</v>
      </c>
      <c r="E26" s="32">
        <v>0</v>
      </c>
      <c r="F26" s="32">
        <v>570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4"/>
      <c r="P26" s="34"/>
      <c r="Q26" s="34"/>
      <c r="R26" s="34"/>
      <c r="S26" s="34"/>
      <c r="T26" s="34"/>
    </row>
    <row r="27" spans="1:20" s="37" customFormat="1" ht="15" customHeight="1">
      <c r="A27" s="34"/>
      <c r="B27" s="36">
        <v>2002</v>
      </c>
      <c r="C27" s="32">
        <v>191</v>
      </c>
      <c r="D27" s="32">
        <v>0</v>
      </c>
      <c r="E27" s="32">
        <v>0</v>
      </c>
      <c r="F27" s="32">
        <v>451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4"/>
      <c r="P27" s="34"/>
      <c r="Q27" s="34"/>
      <c r="R27" s="34"/>
      <c r="S27" s="34"/>
      <c r="T27" s="34"/>
    </row>
    <row r="28" spans="1:20" s="37" customFormat="1" ht="15" customHeight="1">
      <c r="A28" s="34"/>
      <c r="B28" s="36">
        <v>2001</v>
      </c>
      <c r="C28" s="32">
        <v>212</v>
      </c>
      <c r="D28" s="32">
        <v>0</v>
      </c>
      <c r="E28" s="32">
        <v>0</v>
      </c>
      <c r="F28" s="32">
        <v>500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4"/>
      <c r="P28" s="34"/>
      <c r="Q28" s="34"/>
      <c r="R28" s="34"/>
      <c r="S28" s="34"/>
      <c r="T28" s="34"/>
    </row>
    <row r="29" spans="1:20" s="37" customFormat="1" ht="15" customHeight="1">
      <c r="A29" s="34"/>
      <c r="B29" s="36">
        <v>2000</v>
      </c>
      <c r="C29" s="32">
        <v>196</v>
      </c>
      <c r="D29" s="32">
        <v>0</v>
      </c>
      <c r="E29" s="32">
        <v>0</v>
      </c>
      <c r="F29" s="32">
        <v>460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4"/>
      <c r="P29" s="34"/>
      <c r="Q29" s="34"/>
      <c r="R29" s="34"/>
      <c r="S29" s="34"/>
      <c r="T29" s="34"/>
    </row>
    <row r="30" spans="1:20" s="37" customFormat="1" ht="4.5" customHeight="1">
      <c r="A30" s="34"/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4"/>
      <c r="P30" s="34"/>
      <c r="Q30" s="34"/>
      <c r="R30" s="34"/>
      <c r="S30" s="34"/>
      <c r="T30" s="34"/>
    </row>
    <row r="31" spans="1:20" s="37" customFormat="1" ht="3" customHeight="1">
      <c r="A31" s="34"/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34"/>
      <c r="P31" s="34"/>
      <c r="Q31" s="34"/>
      <c r="R31" s="34"/>
      <c r="S31" s="34"/>
      <c r="T31" s="34"/>
    </row>
    <row r="32" spans="1:20" s="37" customFormat="1" ht="9" customHeight="1">
      <c r="A32" s="34"/>
      <c r="B32" s="40"/>
      <c r="O32" s="34"/>
      <c r="P32" s="34"/>
      <c r="Q32" s="34"/>
      <c r="R32" s="34"/>
      <c r="S32" s="34"/>
      <c r="T32" s="34"/>
    </row>
    <row r="33" spans="1:20" s="37" customFormat="1" ht="12.75" customHeight="1">
      <c r="A33" s="34"/>
      <c r="B33" s="92" t="s">
        <v>79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34"/>
      <c r="P33" s="34"/>
      <c r="Q33" s="34"/>
      <c r="R33" s="34"/>
      <c r="S33" s="34"/>
      <c r="T33" s="34"/>
    </row>
    <row r="34" spans="1:20" s="37" customFormat="1" ht="9" customHeight="1">
      <c r="A34" s="34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34"/>
      <c r="P34" s="34"/>
      <c r="Q34" s="34"/>
      <c r="R34" s="34"/>
      <c r="S34" s="34"/>
      <c r="T34" s="34"/>
    </row>
    <row r="35" spans="1:20" s="37" customFormat="1" ht="5.25" customHeight="1">
      <c r="A35" s="34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34"/>
      <c r="P35" s="34"/>
      <c r="Q35" s="34"/>
      <c r="R35" s="34"/>
      <c r="S35" s="34"/>
      <c r="T35" s="34"/>
    </row>
    <row r="36" spans="1:20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</row>
    <row r="37" spans="1:20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</row>
    <row r="38" spans="1:20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</row>
  </sheetData>
  <mergeCells count="3">
    <mergeCell ref="B1:N1"/>
    <mergeCell ref="B33:N33"/>
    <mergeCell ref="B34:N34"/>
  </mergeCells>
  <hyperlinks>
    <hyperlink ref="P1" location="Contents!A1" tooltip="(voltar ao índice)" display="(back to contents)" xr:uid="{00000000-0004-0000-0F00-000000000000}"/>
  </hyperlinks>
  <printOptions horizontalCentered="1"/>
  <pageMargins left="0.47244094488188981" right="0.47244094488188981" top="0.6692913385826772" bottom="0.47244094488188981" header="0" footer="0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22"/>
  <sheetViews>
    <sheetView showGridLines="0" zoomScaleNormal="100" workbookViewId="0">
      <selection activeCell="G2" sqref="G2"/>
    </sheetView>
  </sheetViews>
  <sheetFormatPr defaultColWidth="9.15234375" defaultRowHeight="12.45"/>
  <cols>
    <col min="1" max="1" width="6.69140625" style="47" customWidth="1"/>
    <col min="2" max="3" width="9.15234375" style="53"/>
    <col min="4" max="4" width="9.15234375" style="47"/>
    <col min="5" max="5" width="37.69140625" style="47" customWidth="1"/>
    <col min="6" max="6" width="6.69140625" style="47" customWidth="1"/>
    <col min="7" max="7" width="14.53515625" style="47" bestFit="1" customWidth="1"/>
    <col min="8" max="16384" width="9.15234375" style="47"/>
  </cols>
  <sheetData>
    <row r="1" spans="2:7" ht="18" customHeight="1">
      <c r="B1" s="63" t="s">
        <v>47</v>
      </c>
      <c r="C1" s="64"/>
      <c r="D1" s="64"/>
      <c r="E1" s="65"/>
    </row>
    <row r="2" spans="2:7" ht="14.25" customHeight="1">
      <c r="B2" s="53" t="s">
        <v>18</v>
      </c>
      <c r="C2" s="53" t="s">
        <v>16</v>
      </c>
      <c r="D2" s="66" t="s">
        <v>48</v>
      </c>
      <c r="E2" s="66"/>
      <c r="G2" s="51" t="s">
        <v>83</v>
      </c>
    </row>
    <row r="3" spans="2:7" ht="14.25" customHeight="1">
      <c r="B3" s="53" t="s">
        <v>33</v>
      </c>
      <c r="C3" s="53" t="s">
        <v>16</v>
      </c>
      <c r="D3" s="62" t="s">
        <v>49</v>
      </c>
      <c r="E3" s="62"/>
      <c r="G3" s="48"/>
    </row>
    <row r="4" spans="2:7" ht="14.25" customHeight="1">
      <c r="C4" s="53" t="s">
        <v>16</v>
      </c>
      <c r="D4" s="62" t="s">
        <v>50</v>
      </c>
      <c r="E4" s="62"/>
      <c r="G4" s="49"/>
    </row>
    <row r="5" spans="2:7" ht="14.25" customHeight="1">
      <c r="B5" s="53" t="s">
        <v>19</v>
      </c>
      <c r="C5" s="53" t="s">
        <v>16</v>
      </c>
      <c r="D5" s="62" t="s">
        <v>51</v>
      </c>
      <c r="E5" s="62"/>
      <c r="G5" s="49"/>
    </row>
    <row r="6" spans="2:7" ht="14.25" customHeight="1">
      <c r="B6" s="53" t="s">
        <v>34</v>
      </c>
      <c r="C6" s="53" t="s">
        <v>16</v>
      </c>
      <c r="D6" s="62" t="s">
        <v>52</v>
      </c>
      <c r="E6" s="62"/>
    </row>
    <row r="7" spans="2:7" ht="14.25" customHeight="1">
      <c r="B7" s="53" t="s">
        <v>35</v>
      </c>
      <c r="C7" s="53" t="s">
        <v>16</v>
      </c>
      <c r="D7" s="62" t="s">
        <v>53</v>
      </c>
      <c r="E7" s="62"/>
    </row>
    <row r="8" spans="2:7" ht="14.25" customHeight="1">
      <c r="B8" s="53" t="s">
        <v>14</v>
      </c>
      <c r="C8" s="53" t="s">
        <v>16</v>
      </c>
      <c r="D8" s="47" t="s">
        <v>54</v>
      </c>
    </row>
    <row r="9" spans="2:7" ht="14.25" customHeight="1">
      <c r="B9" s="53" t="s">
        <v>42</v>
      </c>
      <c r="C9" s="53" t="s">
        <v>16</v>
      </c>
      <c r="D9" s="47" t="s">
        <v>55</v>
      </c>
    </row>
    <row r="10" spans="2:7" ht="14.25" customHeight="1">
      <c r="B10" s="53" t="s">
        <v>43</v>
      </c>
      <c r="C10" s="53" t="s">
        <v>16</v>
      </c>
      <c r="D10" s="47" t="s">
        <v>56</v>
      </c>
      <c r="F10" s="50"/>
    </row>
    <row r="11" spans="2:7" ht="14.25" customHeight="1">
      <c r="B11" s="53" t="s">
        <v>44</v>
      </c>
      <c r="C11" s="53" t="s">
        <v>16</v>
      </c>
      <c r="D11" s="47" t="s">
        <v>57</v>
      </c>
    </row>
    <row r="12" spans="2:7" ht="14.25" customHeight="1">
      <c r="B12" s="53" t="s">
        <v>45</v>
      </c>
      <c r="C12" s="53" t="s">
        <v>16</v>
      </c>
      <c r="D12" s="47" t="s">
        <v>58</v>
      </c>
      <c r="G12" s="49"/>
    </row>
    <row r="13" spans="2:7">
      <c r="G13" s="49"/>
    </row>
    <row r="14" spans="2:7">
      <c r="G14" s="49"/>
    </row>
    <row r="15" spans="2:7" ht="18" customHeight="1">
      <c r="B15" s="67" t="s">
        <v>59</v>
      </c>
      <c r="C15" s="68"/>
      <c r="D15" s="68"/>
      <c r="E15" s="68"/>
      <c r="G15" s="49"/>
    </row>
    <row r="16" spans="2:7" ht="14.25" customHeight="1">
      <c r="B16" s="53" t="s">
        <v>36</v>
      </c>
      <c r="C16" s="53" t="s">
        <v>16</v>
      </c>
      <c r="D16" s="62" t="s">
        <v>60</v>
      </c>
      <c r="E16" s="62"/>
      <c r="G16" s="49"/>
    </row>
    <row r="17" spans="2:7" ht="14.25" customHeight="1">
      <c r="B17" s="53" t="s">
        <v>37</v>
      </c>
      <c r="C17" s="53" t="s">
        <v>16</v>
      </c>
      <c r="D17" s="62" t="s">
        <v>61</v>
      </c>
      <c r="E17" s="62"/>
      <c r="G17" s="49"/>
    </row>
    <row r="18" spans="2:7" ht="14.25" customHeight="1">
      <c r="B18" s="53" t="s">
        <v>38</v>
      </c>
      <c r="C18" s="53" t="s">
        <v>16</v>
      </c>
      <c r="D18" s="62" t="s">
        <v>39</v>
      </c>
      <c r="E18" s="62"/>
    </row>
    <row r="19" spans="2:7" ht="14.25" customHeight="1">
      <c r="B19" s="53" t="s">
        <v>40</v>
      </c>
      <c r="C19" s="53" t="s">
        <v>16</v>
      </c>
      <c r="D19" s="62" t="s">
        <v>62</v>
      </c>
      <c r="E19" s="62"/>
    </row>
    <row r="20" spans="2:7" ht="14.25" customHeight="1">
      <c r="B20" s="53" t="s">
        <v>63</v>
      </c>
      <c r="C20" s="53" t="s">
        <v>16</v>
      </c>
      <c r="D20" s="62" t="s">
        <v>64</v>
      </c>
      <c r="E20" s="62"/>
    </row>
    <row r="21" spans="2:7" ht="14.25" customHeight="1">
      <c r="B21" s="53" t="s">
        <v>41</v>
      </c>
      <c r="C21" s="53" t="s">
        <v>16</v>
      </c>
      <c r="D21" s="62" t="s">
        <v>65</v>
      </c>
      <c r="E21" s="62"/>
    </row>
    <row r="22" spans="2:7" ht="14.25" customHeight="1"/>
  </sheetData>
  <mergeCells count="14">
    <mergeCell ref="D19:E19"/>
    <mergeCell ref="D20:E20"/>
    <mergeCell ref="D21:E21"/>
    <mergeCell ref="B1:E1"/>
    <mergeCell ref="D2:E2"/>
    <mergeCell ref="D3:E3"/>
    <mergeCell ref="D4:E4"/>
    <mergeCell ref="D5:E5"/>
    <mergeCell ref="D6:E6"/>
    <mergeCell ref="D16:E16"/>
    <mergeCell ref="D17:E17"/>
    <mergeCell ref="D7:E7"/>
    <mergeCell ref="B15:E15"/>
    <mergeCell ref="D18:E18"/>
  </mergeCells>
  <hyperlinks>
    <hyperlink ref="G2" location="Contents!A1" tooltip="(voltar ao índice)" display="(back to contents)" xr:uid="{00000000-0004-0000-0100-000000000000}"/>
  </hyperlinks>
  <printOptions horizontalCentered="1"/>
  <pageMargins left="0.47244094488188981" right="0.47244094488188981" top="0.6692913385826772" bottom="0.47244094488188981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B1:AZ77"/>
  <sheetViews>
    <sheetView showGridLines="0" zoomScaleNormal="100" workbookViewId="0">
      <pane xSplit="2" ySplit="5" topLeftCell="AI6" activePane="bottomRight" state="frozen"/>
      <selection activeCell="C38" sqref="C38"/>
      <selection pane="topRight" activeCell="C38" sqref="C38"/>
      <selection pane="bottomLeft" activeCell="C38" sqref="C38"/>
      <selection pane="bottomRight" activeCell="AT12" sqref="AT12"/>
    </sheetView>
  </sheetViews>
  <sheetFormatPr defaultColWidth="9.15234375" defaultRowHeight="12.45"/>
  <cols>
    <col min="1" max="1" width="6.69140625" style="3" customWidth="1"/>
    <col min="2" max="2" width="12" style="9" customWidth="1"/>
    <col min="3" max="50" width="8.53515625" style="3" customWidth="1"/>
    <col min="51" max="51" width="6.69140625" style="3" customWidth="1"/>
    <col min="52" max="16384" width="9.15234375" style="3"/>
  </cols>
  <sheetData>
    <row r="1" spans="2:52" ht="31.5" customHeight="1">
      <c r="B1" s="69" t="s">
        <v>32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Z1" s="28" t="s">
        <v>17</v>
      </c>
    </row>
    <row r="2" spans="2:52" ht="15" customHeight="1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</row>
    <row r="3" spans="2:52" ht="21" customHeight="1">
      <c r="B3" s="70" t="s">
        <v>1</v>
      </c>
      <c r="C3" s="73" t="s">
        <v>2</v>
      </c>
      <c r="D3" s="73"/>
      <c r="E3" s="73"/>
      <c r="F3" s="73"/>
      <c r="G3" s="73" t="s">
        <v>3</v>
      </c>
      <c r="H3" s="73"/>
      <c r="I3" s="73"/>
      <c r="J3" s="73"/>
      <c r="K3" s="73" t="s">
        <v>4</v>
      </c>
      <c r="L3" s="73"/>
      <c r="M3" s="73"/>
      <c r="N3" s="73"/>
      <c r="O3" s="73" t="s">
        <v>5</v>
      </c>
      <c r="P3" s="73"/>
      <c r="Q3" s="73"/>
      <c r="R3" s="73"/>
      <c r="S3" s="73" t="s">
        <v>6</v>
      </c>
      <c r="T3" s="73"/>
      <c r="U3" s="73"/>
      <c r="V3" s="73"/>
      <c r="W3" s="73" t="s">
        <v>7</v>
      </c>
      <c r="X3" s="73"/>
      <c r="Y3" s="73"/>
      <c r="Z3" s="73"/>
      <c r="AA3" s="73" t="s">
        <v>8</v>
      </c>
      <c r="AB3" s="73"/>
      <c r="AC3" s="73"/>
      <c r="AD3" s="73"/>
      <c r="AE3" s="73" t="s">
        <v>9</v>
      </c>
      <c r="AF3" s="73"/>
      <c r="AG3" s="73"/>
      <c r="AH3" s="73"/>
      <c r="AI3" s="73" t="s">
        <v>10</v>
      </c>
      <c r="AJ3" s="73"/>
      <c r="AK3" s="73"/>
      <c r="AL3" s="73"/>
      <c r="AM3" s="73" t="s">
        <v>11</v>
      </c>
      <c r="AN3" s="73"/>
      <c r="AO3" s="73"/>
      <c r="AP3" s="73"/>
      <c r="AQ3" s="73" t="s">
        <v>12</v>
      </c>
      <c r="AR3" s="73"/>
      <c r="AS3" s="73"/>
      <c r="AT3" s="73"/>
      <c r="AU3" s="73" t="s">
        <v>13</v>
      </c>
      <c r="AV3" s="73"/>
      <c r="AW3" s="73"/>
      <c r="AX3" s="75"/>
    </row>
    <row r="4" spans="2:52" ht="21" customHeight="1">
      <c r="B4" s="71"/>
      <c r="C4" s="74" t="s">
        <v>23</v>
      </c>
      <c r="D4" s="74"/>
      <c r="E4" s="74" t="s">
        <v>24</v>
      </c>
      <c r="F4" s="74"/>
      <c r="G4" s="74" t="s">
        <v>23</v>
      </c>
      <c r="H4" s="74"/>
      <c r="I4" s="74" t="s">
        <v>24</v>
      </c>
      <c r="J4" s="74"/>
      <c r="K4" s="74" t="s">
        <v>23</v>
      </c>
      <c r="L4" s="74"/>
      <c r="M4" s="74" t="s">
        <v>24</v>
      </c>
      <c r="N4" s="74"/>
      <c r="O4" s="74" t="s">
        <v>23</v>
      </c>
      <c r="P4" s="74"/>
      <c r="Q4" s="74" t="s">
        <v>24</v>
      </c>
      <c r="R4" s="74"/>
      <c r="S4" s="74" t="s">
        <v>23</v>
      </c>
      <c r="T4" s="74"/>
      <c r="U4" s="74" t="s">
        <v>24</v>
      </c>
      <c r="V4" s="74"/>
      <c r="W4" s="74" t="s">
        <v>23</v>
      </c>
      <c r="X4" s="74"/>
      <c r="Y4" s="74" t="s">
        <v>24</v>
      </c>
      <c r="Z4" s="74"/>
      <c r="AA4" s="74" t="s">
        <v>23</v>
      </c>
      <c r="AB4" s="74"/>
      <c r="AC4" s="74" t="s">
        <v>24</v>
      </c>
      <c r="AD4" s="74"/>
      <c r="AE4" s="74" t="s">
        <v>23</v>
      </c>
      <c r="AF4" s="74"/>
      <c r="AG4" s="74" t="s">
        <v>24</v>
      </c>
      <c r="AH4" s="74"/>
      <c r="AI4" s="74" t="s">
        <v>23</v>
      </c>
      <c r="AJ4" s="74"/>
      <c r="AK4" s="74" t="s">
        <v>24</v>
      </c>
      <c r="AL4" s="74"/>
      <c r="AM4" s="74" t="s">
        <v>23</v>
      </c>
      <c r="AN4" s="74"/>
      <c r="AO4" s="74" t="s">
        <v>24</v>
      </c>
      <c r="AP4" s="74"/>
      <c r="AQ4" s="74" t="s">
        <v>23</v>
      </c>
      <c r="AR4" s="74"/>
      <c r="AS4" s="74" t="s">
        <v>24</v>
      </c>
      <c r="AT4" s="74"/>
      <c r="AU4" s="74" t="s">
        <v>23</v>
      </c>
      <c r="AV4" s="74"/>
      <c r="AW4" s="74" t="s">
        <v>24</v>
      </c>
      <c r="AX4" s="78"/>
    </row>
    <row r="5" spans="2:52" ht="21" customHeight="1">
      <c r="B5" s="72"/>
      <c r="C5" s="17" t="s">
        <v>21</v>
      </c>
      <c r="D5" s="17" t="s">
        <v>22</v>
      </c>
      <c r="E5" s="17" t="s">
        <v>21</v>
      </c>
      <c r="F5" s="17" t="s">
        <v>22</v>
      </c>
      <c r="G5" s="17" t="s">
        <v>21</v>
      </c>
      <c r="H5" s="17" t="s">
        <v>22</v>
      </c>
      <c r="I5" s="17" t="s">
        <v>21</v>
      </c>
      <c r="J5" s="17" t="s">
        <v>22</v>
      </c>
      <c r="K5" s="17" t="s">
        <v>21</v>
      </c>
      <c r="L5" s="17" t="s">
        <v>22</v>
      </c>
      <c r="M5" s="17" t="s">
        <v>21</v>
      </c>
      <c r="N5" s="17" t="s">
        <v>22</v>
      </c>
      <c r="O5" s="17" t="s">
        <v>21</v>
      </c>
      <c r="P5" s="17" t="s">
        <v>22</v>
      </c>
      <c r="Q5" s="17" t="s">
        <v>21</v>
      </c>
      <c r="R5" s="17" t="s">
        <v>22</v>
      </c>
      <c r="S5" s="17" t="s">
        <v>21</v>
      </c>
      <c r="T5" s="17" t="s">
        <v>22</v>
      </c>
      <c r="U5" s="17" t="s">
        <v>21</v>
      </c>
      <c r="V5" s="17" t="s">
        <v>22</v>
      </c>
      <c r="W5" s="17" t="s">
        <v>21</v>
      </c>
      <c r="X5" s="17" t="s">
        <v>22</v>
      </c>
      <c r="Y5" s="17" t="s">
        <v>21</v>
      </c>
      <c r="Z5" s="17" t="s">
        <v>22</v>
      </c>
      <c r="AA5" s="17" t="s">
        <v>21</v>
      </c>
      <c r="AB5" s="17" t="s">
        <v>22</v>
      </c>
      <c r="AC5" s="17" t="s">
        <v>21</v>
      </c>
      <c r="AD5" s="17" t="s">
        <v>22</v>
      </c>
      <c r="AE5" s="17" t="s">
        <v>21</v>
      </c>
      <c r="AF5" s="17" t="s">
        <v>22</v>
      </c>
      <c r="AG5" s="17" t="s">
        <v>21</v>
      </c>
      <c r="AH5" s="17" t="s">
        <v>22</v>
      </c>
      <c r="AI5" s="17" t="s">
        <v>21</v>
      </c>
      <c r="AJ5" s="17" t="s">
        <v>22</v>
      </c>
      <c r="AK5" s="17" t="s">
        <v>21</v>
      </c>
      <c r="AL5" s="17" t="s">
        <v>22</v>
      </c>
      <c r="AM5" s="17" t="s">
        <v>21</v>
      </c>
      <c r="AN5" s="17" t="s">
        <v>22</v>
      </c>
      <c r="AO5" s="17" t="s">
        <v>21</v>
      </c>
      <c r="AP5" s="17" t="s">
        <v>22</v>
      </c>
      <c r="AQ5" s="17" t="s">
        <v>21</v>
      </c>
      <c r="AR5" s="17" t="s">
        <v>22</v>
      </c>
      <c r="AS5" s="17" t="s">
        <v>21</v>
      </c>
      <c r="AT5" s="17" t="s">
        <v>22</v>
      </c>
      <c r="AU5" s="17" t="s">
        <v>21</v>
      </c>
      <c r="AV5" s="17" t="s">
        <v>22</v>
      </c>
      <c r="AW5" s="17" t="s">
        <v>21</v>
      </c>
      <c r="AX5" s="18" t="s">
        <v>22</v>
      </c>
    </row>
    <row r="6" spans="2:52" ht="9" customHeight="1"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2:52" ht="15" customHeight="1">
      <c r="B7" s="6">
        <v>2017</v>
      </c>
      <c r="C7" s="21">
        <v>10019.109</v>
      </c>
      <c r="D7" s="21">
        <v>607970.15</v>
      </c>
      <c r="E7" s="21">
        <v>550.58199999999999</v>
      </c>
      <c r="F7" s="21">
        <v>68146.559999999998</v>
      </c>
      <c r="G7" s="21">
        <v>231.36</v>
      </c>
      <c r="H7" s="21">
        <v>17837.009999999998</v>
      </c>
      <c r="I7" s="21">
        <v>23.731999999999999</v>
      </c>
      <c r="J7" s="21">
        <v>3264.8850000000002</v>
      </c>
      <c r="K7" s="21">
        <v>542.07100000000003</v>
      </c>
      <c r="L7" s="21">
        <v>36466.955000000002</v>
      </c>
      <c r="M7" s="21">
        <v>20.283000000000001</v>
      </c>
      <c r="N7" s="21">
        <v>2282.0450000000001</v>
      </c>
      <c r="O7" s="21">
        <v>6008.1030000000001</v>
      </c>
      <c r="P7" s="21">
        <v>354578.18</v>
      </c>
      <c r="Q7" s="21">
        <v>341.55599999999998</v>
      </c>
      <c r="R7" s="21">
        <v>42150.345000000001</v>
      </c>
      <c r="S7" s="21">
        <v>775.80799999999999</v>
      </c>
      <c r="T7" s="21">
        <v>48230.794999999998</v>
      </c>
      <c r="U7" s="21">
        <v>31.797000000000001</v>
      </c>
      <c r="V7" s="21">
        <v>3789.87</v>
      </c>
      <c r="W7" s="21">
        <v>202.756</v>
      </c>
      <c r="X7" s="21">
        <v>14265.13</v>
      </c>
      <c r="Y7" s="21">
        <v>13.255000000000001</v>
      </c>
      <c r="Z7" s="21">
        <v>1745.83</v>
      </c>
      <c r="AA7" s="21">
        <v>57.723999999999997</v>
      </c>
      <c r="AB7" s="21">
        <v>3903.9549999999999</v>
      </c>
      <c r="AC7" s="21">
        <v>8.4380000000000006</v>
      </c>
      <c r="AD7" s="21">
        <v>1090.81</v>
      </c>
      <c r="AE7" s="21">
        <v>352.05599999999998</v>
      </c>
      <c r="AF7" s="21">
        <v>24270.355</v>
      </c>
      <c r="AG7" s="21">
        <v>19.292999999999999</v>
      </c>
      <c r="AH7" s="21">
        <v>2443.5650000000001</v>
      </c>
      <c r="AI7" s="21">
        <v>1282.7439999999999</v>
      </c>
      <c r="AJ7" s="21">
        <v>73684.25</v>
      </c>
      <c r="AK7" s="21">
        <v>53.180999999999997</v>
      </c>
      <c r="AL7" s="21">
        <v>6532.47</v>
      </c>
      <c r="AM7" s="21">
        <v>136.16900000000001</v>
      </c>
      <c r="AN7" s="21">
        <v>9158.74</v>
      </c>
      <c r="AO7" s="21">
        <v>13.121</v>
      </c>
      <c r="AP7" s="21">
        <v>1618.67</v>
      </c>
      <c r="AQ7" s="21">
        <v>144.762</v>
      </c>
      <c r="AR7" s="21">
        <v>9390.26</v>
      </c>
      <c r="AS7" s="21">
        <v>12.193</v>
      </c>
      <c r="AT7" s="21">
        <v>1494.61</v>
      </c>
      <c r="AU7" s="21">
        <v>285.55599999999998</v>
      </c>
      <c r="AV7" s="21">
        <v>16184.52</v>
      </c>
      <c r="AW7" s="21">
        <v>13.733000000000001</v>
      </c>
      <c r="AX7" s="21">
        <v>1733.46</v>
      </c>
    </row>
    <row r="8" spans="2:52" ht="15" customHeight="1">
      <c r="B8" s="6">
        <v>2016</v>
      </c>
      <c r="C8" s="21">
        <v>9943.0419999999995</v>
      </c>
      <c r="D8" s="21">
        <v>598149.51</v>
      </c>
      <c r="E8" s="21">
        <v>581.98199999999997</v>
      </c>
      <c r="F8" s="21">
        <v>74215.490000000005</v>
      </c>
      <c r="G8" s="21">
        <v>214.32400000000001</v>
      </c>
      <c r="H8" s="21">
        <v>16651.014999999999</v>
      </c>
      <c r="I8" s="21">
        <v>24.172000000000001</v>
      </c>
      <c r="J8" s="21">
        <v>3436.7849999999999</v>
      </c>
      <c r="K8" s="21">
        <v>534.65899999999999</v>
      </c>
      <c r="L8" s="21">
        <v>35468.945</v>
      </c>
      <c r="M8" s="21">
        <v>20.428000000000001</v>
      </c>
      <c r="N8" s="21">
        <v>2366.84</v>
      </c>
      <c r="O8" s="21">
        <v>5978.2190000000001</v>
      </c>
      <c r="P8" s="21">
        <v>350430.66499999998</v>
      </c>
      <c r="Q8" s="21">
        <v>368.30500000000001</v>
      </c>
      <c r="R8" s="21">
        <v>47055.684999999998</v>
      </c>
      <c r="S8" s="21">
        <v>742.97900000000004</v>
      </c>
      <c r="T8" s="21">
        <v>46106.73</v>
      </c>
      <c r="U8" s="21">
        <v>28.632000000000001</v>
      </c>
      <c r="V8" s="21">
        <v>3576.92</v>
      </c>
      <c r="W8" s="21">
        <v>211.24799999999999</v>
      </c>
      <c r="X8" s="21">
        <v>14168.93</v>
      </c>
      <c r="Y8" s="21">
        <v>13.209</v>
      </c>
      <c r="Z8" s="21">
        <v>1688.3</v>
      </c>
      <c r="AA8" s="21">
        <v>55.584000000000003</v>
      </c>
      <c r="AB8" s="21">
        <v>3691.47</v>
      </c>
      <c r="AC8" s="21">
        <v>7.0049999999999999</v>
      </c>
      <c r="AD8" s="21">
        <v>928.5</v>
      </c>
      <c r="AE8" s="21">
        <v>344.084</v>
      </c>
      <c r="AF8" s="21">
        <v>23599.875</v>
      </c>
      <c r="AG8" s="21">
        <v>20.093</v>
      </c>
      <c r="AH8" s="21">
        <v>2512.62</v>
      </c>
      <c r="AI8" s="21">
        <v>1296.713</v>
      </c>
      <c r="AJ8" s="21">
        <v>74226.27</v>
      </c>
      <c r="AK8" s="21">
        <v>64.762</v>
      </c>
      <c r="AL8" s="21">
        <v>8121.61</v>
      </c>
      <c r="AM8" s="21">
        <v>133.59800000000001</v>
      </c>
      <c r="AN8" s="21">
        <v>8904.27</v>
      </c>
      <c r="AO8" s="21">
        <v>11.362</v>
      </c>
      <c r="AP8" s="21">
        <v>1473.52</v>
      </c>
      <c r="AQ8" s="21">
        <v>139.18600000000001</v>
      </c>
      <c r="AR8" s="21">
        <v>8919.26</v>
      </c>
      <c r="AS8" s="21">
        <v>12.336</v>
      </c>
      <c r="AT8" s="21">
        <v>1557.97</v>
      </c>
      <c r="AU8" s="21">
        <v>292.44799999999998</v>
      </c>
      <c r="AV8" s="21">
        <v>15982.08</v>
      </c>
      <c r="AW8" s="21">
        <v>11.678000000000001</v>
      </c>
      <c r="AX8" s="21">
        <v>1496.74</v>
      </c>
    </row>
    <row r="9" spans="2:52" ht="15" customHeight="1">
      <c r="B9" s="6">
        <v>2015</v>
      </c>
      <c r="C9" s="21">
        <v>9885.2559999999994</v>
      </c>
      <c r="D9" s="21">
        <v>587617.93499999994</v>
      </c>
      <c r="E9" s="21">
        <v>552.87199999999996</v>
      </c>
      <c r="F9" s="21">
        <v>73472.890000000014</v>
      </c>
      <c r="G9" s="21">
        <v>214.20599999999999</v>
      </c>
      <c r="H9" s="21">
        <v>16113.14</v>
      </c>
      <c r="I9" s="21">
        <v>21.125</v>
      </c>
      <c r="J9" s="21">
        <v>3046.3249999999998</v>
      </c>
      <c r="K9" s="21">
        <v>537.11900000000003</v>
      </c>
      <c r="L9" s="21">
        <v>35321.56</v>
      </c>
      <c r="M9" s="21">
        <v>16.899000000000001</v>
      </c>
      <c r="N9" s="21">
        <v>2065.1350000000002</v>
      </c>
      <c r="O9" s="21">
        <v>5941.2280000000001</v>
      </c>
      <c r="P9" s="21">
        <v>344417.59</v>
      </c>
      <c r="Q9" s="21">
        <v>363.95800000000003</v>
      </c>
      <c r="R9" s="21">
        <v>48522.705000000002</v>
      </c>
      <c r="S9" s="21">
        <v>752.52499999999998</v>
      </c>
      <c r="T9" s="21">
        <v>45980.47</v>
      </c>
      <c r="U9" s="21">
        <v>25.626999999999999</v>
      </c>
      <c r="V9" s="21">
        <v>3330.2350000000001</v>
      </c>
      <c r="W9" s="21">
        <v>204.929</v>
      </c>
      <c r="X9" s="21">
        <v>13762.94</v>
      </c>
      <c r="Y9" s="21">
        <v>11.291</v>
      </c>
      <c r="Z9" s="21">
        <v>1523.08</v>
      </c>
      <c r="AA9" s="21">
        <v>56.902000000000001</v>
      </c>
      <c r="AB9" s="21">
        <v>3706.165</v>
      </c>
      <c r="AC9" s="21">
        <v>6.4619999999999997</v>
      </c>
      <c r="AD9" s="21">
        <v>900.85500000000002</v>
      </c>
      <c r="AE9" s="21">
        <v>340.54700000000003</v>
      </c>
      <c r="AF9" s="21">
        <v>22931.744999999999</v>
      </c>
      <c r="AG9" s="21">
        <v>17.628</v>
      </c>
      <c r="AH9" s="21">
        <v>2365.08</v>
      </c>
      <c r="AI9" s="21">
        <v>1275.941</v>
      </c>
      <c r="AJ9" s="21">
        <v>72441.225000000006</v>
      </c>
      <c r="AK9" s="21">
        <v>60.536000000000001</v>
      </c>
      <c r="AL9" s="21">
        <v>7888.7349999999997</v>
      </c>
      <c r="AM9" s="21">
        <v>134.33099999999999</v>
      </c>
      <c r="AN9" s="21">
        <v>8742.73</v>
      </c>
      <c r="AO9" s="21">
        <v>9.4819999999999993</v>
      </c>
      <c r="AP9" s="21">
        <v>1279.57</v>
      </c>
      <c r="AQ9" s="21">
        <v>129.35300000000001</v>
      </c>
      <c r="AR9" s="21">
        <v>8388.17</v>
      </c>
      <c r="AS9" s="21">
        <v>10.16</v>
      </c>
      <c r="AT9" s="21">
        <v>1304.4000000000001</v>
      </c>
      <c r="AU9" s="21">
        <v>298.17500000000001</v>
      </c>
      <c r="AV9" s="21">
        <v>15812.2</v>
      </c>
      <c r="AW9" s="21">
        <v>9.7040000000000006</v>
      </c>
      <c r="AX9" s="21">
        <v>1246.77</v>
      </c>
    </row>
    <row r="10" spans="2:52" ht="15" customHeight="1">
      <c r="B10" s="6">
        <v>2014</v>
      </c>
      <c r="C10" s="21">
        <v>10007.615</v>
      </c>
      <c r="D10" s="21">
        <v>589495.09499999997</v>
      </c>
      <c r="E10" s="21">
        <v>539.98</v>
      </c>
      <c r="F10" s="21">
        <v>71861.654999999999</v>
      </c>
      <c r="G10" s="21">
        <v>222.328</v>
      </c>
      <c r="H10" s="21">
        <v>16132.235000000001</v>
      </c>
      <c r="I10" s="21">
        <v>19.295999999999999</v>
      </c>
      <c r="J10" s="21">
        <v>2798.0050000000001</v>
      </c>
      <c r="K10" s="21">
        <v>543.49699999999996</v>
      </c>
      <c r="L10" s="21">
        <v>35336.47</v>
      </c>
      <c r="M10" s="21">
        <v>16.347000000000001</v>
      </c>
      <c r="N10" s="21">
        <v>1992.7249999999999</v>
      </c>
      <c r="O10" s="21">
        <v>6053.8620000000001</v>
      </c>
      <c r="P10" s="21">
        <v>346416.49</v>
      </c>
      <c r="Q10" s="21">
        <v>358.596</v>
      </c>
      <c r="R10" s="21">
        <v>47748.434999999998</v>
      </c>
      <c r="S10" s="21">
        <v>766.25599999999997</v>
      </c>
      <c r="T10" s="21">
        <v>46491.974999999999</v>
      </c>
      <c r="U10" s="21">
        <v>23.942</v>
      </c>
      <c r="V10" s="21">
        <v>3131.41</v>
      </c>
      <c r="W10" s="21">
        <v>186.947</v>
      </c>
      <c r="X10" s="21">
        <v>13048.96</v>
      </c>
      <c r="Y10" s="21">
        <v>10.343999999999999</v>
      </c>
      <c r="Z10" s="21">
        <v>1433.12</v>
      </c>
      <c r="AA10" s="21">
        <v>57.936</v>
      </c>
      <c r="AB10" s="21">
        <v>3738.2</v>
      </c>
      <c r="AC10" s="21">
        <v>7.0389999999999997</v>
      </c>
      <c r="AD10" s="21">
        <v>964.97</v>
      </c>
      <c r="AE10" s="21">
        <v>321.52999999999997</v>
      </c>
      <c r="AF10" s="21">
        <v>21782.875</v>
      </c>
      <c r="AG10" s="21">
        <v>15.958</v>
      </c>
      <c r="AH10" s="21">
        <v>2168.0300000000002</v>
      </c>
      <c r="AI10" s="21">
        <v>1311.4359999999999</v>
      </c>
      <c r="AJ10" s="21">
        <v>74032.22</v>
      </c>
      <c r="AK10" s="21">
        <v>60.241</v>
      </c>
      <c r="AL10" s="21">
        <v>7897.24</v>
      </c>
      <c r="AM10" s="21">
        <v>133.203</v>
      </c>
      <c r="AN10" s="21">
        <v>8621.24</v>
      </c>
      <c r="AO10" s="21">
        <v>9.0630000000000006</v>
      </c>
      <c r="AP10" s="21">
        <v>1236.1099999999999</v>
      </c>
      <c r="AQ10" s="21">
        <v>121.119</v>
      </c>
      <c r="AR10" s="21">
        <v>8146.35</v>
      </c>
      <c r="AS10" s="21">
        <v>9.5980000000000008</v>
      </c>
      <c r="AT10" s="21">
        <v>1237.73</v>
      </c>
      <c r="AU10" s="21">
        <v>289.50099999999998</v>
      </c>
      <c r="AV10" s="21">
        <v>15748.08</v>
      </c>
      <c r="AW10" s="21">
        <v>9.5559999999999992</v>
      </c>
      <c r="AX10" s="21">
        <v>1253.8800000000001</v>
      </c>
    </row>
    <row r="11" spans="2:52" ht="15" customHeight="1">
      <c r="B11" s="6">
        <v>2013</v>
      </c>
      <c r="C11" s="21">
        <v>10004.165999999999</v>
      </c>
      <c r="D11" s="21">
        <v>582625.75</v>
      </c>
      <c r="E11" s="21">
        <v>513.68499999999995</v>
      </c>
      <c r="F11" s="21">
        <v>68005.75499999999</v>
      </c>
      <c r="G11" s="21">
        <v>216.31399999999999</v>
      </c>
      <c r="H11" s="21">
        <v>15474.965</v>
      </c>
      <c r="I11" s="21">
        <v>17.678000000000001</v>
      </c>
      <c r="J11" s="21">
        <v>2558.3249999999998</v>
      </c>
      <c r="K11" s="21">
        <v>533.15899999999999</v>
      </c>
      <c r="L11" s="21">
        <v>34538.76</v>
      </c>
      <c r="M11" s="21">
        <v>14.602</v>
      </c>
      <c r="N11" s="21">
        <v>1799.37</v>
      </c>
      <c r="O11" s="21">
        <v>6106.7669999999998</v>
      </c>
      <c r="P11" s="21">
        <v>344718.14</v>
      </c>
      <c r="Q11" s="21">
        <v>348.41899999999998</v>
      </c>
      <c r="R11" s="21">
        <v>46206.2</v>
      </c>
      <c r="S11" s="21">
        <v>764.15</v>
      </c>
      <c r="T11" s="21">
        <v>46355.41</v>
      </c>
      <c r="U11" s="21">
        <v>22.86</v>
      </c>
      <c r="V11" s="21">
        <v>2869.28</v>
      </c>
      <c r="W11" s="21">
        <v>165.572</v>
      </c>
      <c r="X11" s="21">
        <v>11488.684999999999</v>
      </c>
      <c r="Y11" s="21">
        <v>8.2850000000000001</v>
      </c>
      <c r="Z11" s="21">
        <v>1112.23</v>
      </c>
      <c r="AA11" s="21">
        <v>58.149000000000001</v>
      </c>
      <c r="AB11" s="21">
        <v>3675.4349999999999</v>
      </c>
      <c r="AC11" s="21">
        <v>6.2240000000000002</v>
      </c>
      <c r="AD11" s="21">
        <v>870.32500000000005</v>
      </c>
      <c r="AE11" s="21">
        <v>335.40899999999999</v>
      </c>
      <c r="AF11" s="21">
        <v>22272.805</v>
      </c>
      <c r="AG11" s="21">
        <v>15.92</v>
      </c>
      <c r="AH11" s="21">
        <v>2149.5100000000002</v>
      </c>
      <c r="AI11" s="21">
        <v>1282.6120000000001</v>
      </c>
      <c r="AJ11" s="21">
        <v>71611.735000000001</v>
      </c>
      <c r="AK11" s="21">
        <v>55.664000000000001</v>
      </c>
      <c r="AL11" s="21">
        <v>7280.6450000000004</v>
      </c>
      <c r="AM11" s="21">
        <v>124.35599999999999</v>
      </c>
      <c r="AN11" s="21">
        <v>8224.8649999999998</v>
      </c>
      <c r="AO11" s="21">
        <v>7.4249999999999998</v>
      </c>
      <c r="AP11" s="21">
        <v>1021.01</v>
      </c>
      <c r="AQ11" s="21">
        <v>122.364</v>
      </c>
      <c r="AR11" s="21">
        <v>8150.78</v>
      </c>
      <c r="AS11" s="21">
        <v>8.3059999999999992</v>
      </c>
      <c r="AT11" s="21">
        <v>1037.2</v>
      </c>
      <c r="AU11" s="21">
        <v>295.31400000000002</v>
      </c>
      <c r="AV11" s="21">
        <v>16114.17</v>
      </c>
      <c r="AW11" s="21">
        <v>8.3019999999999996</v>
      </c>
      <c r="AX11" s="21">
        <v>1101.6600000000001</v>
      </c>
    </row>
    <row r="12" spans="2:52" ht="15" customHeight="1">
      <c r="B12" s="6">
        <v>2012</v>
      </c>
      <c r="C12" s="21">
        <v>9877.1720000000023</v>
      </c>
      <c r="D12" s="21">
        <v>576346.61499999999</v>
      </c>
      <c r="E12" s="21">
        <v>463.57199999999989</v>
      </c>
      <c r="F12" s="21">
        <v>61449.730729999996</v>
      </c>
      <c r="G12" s="21">
        <v>205.55799999999999</v>
      </c>
      <c r="H12" s="21">
        <v>14786.93</v>
      </c>
      <c r="I12" s="21">
        <v>14.859</v>
      </c>
      <c r="J12" s="21">
        <v>2181.06214</v>
      </c>
      <c r="K12" s="21">
        <v>546.149</v>
      </c>
      <c r="L12" s="21">
        <v>34909.635000000002</v>
      </c>
      <c r="M12" s="21">
        <v>13.353</v>
      </c>
      <c r="N12" s="21">
        <v>1613.34617</v>
      </c>
      <c r="O12" s="21">
        <v>5971.3</v>
      </c>
      <c r="P12" s="21">
        <v>339431.56</v>
      </c>
      <c r="Q12" s="21">
        <v>308.70499999999998</v>
      </c>
      <c r="R12" s="21">
        <v>41029.258950000003</v>
      </c>
      <c r="S12" s="21">
        <v>763.55899999999997</v>
      </c>
      <c r="T12" s="21">
        <v>46407.754999999997</v>
      </c>
      <c r="U12" s="21">
        <v>20.754999999999999</v>
      </c>
      <c r="V12" s="21">
        <v>2572.9534699999999</v>
      </c>
      <c r="W12" s="21">
        <v>154.22399999999999</v>
      </c>
      <c r="X12" s="21">
        <v>10538.41</v>
      </c>
      <c r="Y12" s="21">
        <v>7.335</v>
      </c>
      <c r="Z12" s="21">
        <v>1005.65</v>
      </c>
      <c r="AA12" s="21">
        <v>60.674999999999997</v>
      </c>
      <c r="AB12" s="21">
        <v>3830.5</v>
      </c>
      <c r="AC12" s="21">
        <v>6.8159999999999998</v>
      </c>
      <c r="AD12" s="21">
        <v>970.07500000000005</v>
      </c>
      <c r="AE12" s="21">
        <v>347.11099999999999</v>
      </c>
      <c r="AF12" s="21">
        <v>22738.23</v>
      </c>
      <c r="AG12" s="21">
        <v>13.989000000000001</v>
      </c>
      <c r="AH12" s="21">
        <v>1908.0350000000001</v>
      </c>
      <c r="AI12" s="21">
        <v>1284.9839999999999</v>
      </c>
      <c r="AJ12" s="21">
        <v>71542.945000000007</v>
      </c>
      <c r="AK12" s="21">
        <v>54.472000000000001</v>
      </c>
      <c r="AL12" s="21">
        <v>7184.2250000000004</v>
      </c>
      <c r="AM12" s="21">
        <v>131.84299999999999</v>
      </c>
      <c r="AN12" s="21">
        <v>8400.77</v>
      </c>
      <c r="AO12" s="21">
        <v>7.2320000000000002</v>
      </c>
      <c r="AP12" s="21">
        <v>981.72500000000002</v>
      </c>
      <c r="AQ12" s="21">
        <v>123.922</v>
      </c>
      <c r="AR12" s="21">
        <v>7937.5</v>
      </c>
      <c r="AS12" s="21">
        <v>7.4480000000000004</v>
      </c>
      <c r="AT12" s="21">
        <v>928.63</v>
      </c>
      <c r="AU12" s="21">
        <v>287.84699999999998</v>
      </c>
      <c r="AV12" s="21">
        <v>15822.38</v>
      </c>
      <c r="AW12" s="21">
        <v>8.6080000000000005</v>
      </c>
      <c r="AX12" s="21">
        <v>1074.77</v>
      </c>
    </row>
    <row r="13" spans="2:52" ht="15" customHeight="1">
      <c r="B13" s="6">
        <v>2011</v>
      </c>
      <c r="C13" s="21">
        <v>10178</v>
      </c>
      <c r="D13" s="21">
        <v>609886</v>
      </c>
      <c r="E13" s="21">
        <v>445</v>
      </c>
      <c r="F13" s="21">
        <v>58269</v>
      </c>
      <c r="G13" s="21">
        <v>210</v>
      </c>
      <c r="H13" s="21">
        <v>15298</v>
      </c>
      <c r="I13" s="21">
        <v>15</v>
      </c>
      <c r="J13" s="21">
        <v>2156</v>
      </c>
      <c r="K13" s="21">
        <v>577</v>
      </c>
      <c r="L13" s="21">
        <v>37600</v>
      </c>
      <c r="M13" s="21">
        <v>12</v>
      </c>
      <c r="N13" s="21">
        <v>1479</v>
      </c>
      <c r="O13" s="21">
        <v>6119</v>
      </c>
      <c r="P13" s="21">
        <v>357747</v>
      </c>
      <c r="Q13" s="21">
        <v>296</v>
      </c>
      <c r="R13" s="21">
        <v>38798</v>
      </c>
      <c r="S13" s="21">
        <v>774</v>
      </c>
      <c r="T13" s="21">
        <v>48191</v>
      </c>
      <c r="U13" s="21">
        <v>18</v>
      </c>
      <c r="V13" s="21">
        <v>2271</v>
      </c>
      <c r="W13" s="21">
        <v>158</v>
      </c>
      <c r="X13" s="21">
        <v>10996</v>
      </c>
      <c r="Y13" s="21">
        <v>7</v>
      </c>
      <c r="Z13" s="21">
        <v>905</v>
      </c>
      <c r="AA13" s="21">
        <v>64</v>
      </c>
      <c r="AB13" s="21">
        <v>4131</v>
      </c>
      <c r="AC13" s="21">
        <v>6</v>
      </c>
      <c r="AD13" s="21">
        <v>894</v>
      </c>
      <c r="AE13" s="21">
        <v>372</v>
      </c>
      <c r="AF13" s="21">
        <v>24627</v>
      </c>
      <c r="AG13" s="21">
        <v>15</v>
      </c>
      <c r="AH13" s="21">
        <v>1975</v>
      </c>
      <c r="AI13" s="21">
        <v>1328</v>
      </c>
      <c r="AJ13" s="21">
        <v>76432</v>
      </c>
      <c r="AK13" s="21">
        <v>53</v>
      </c>
      <c r="AL13" s="21">
        <v>6882</v>
      </c>
      <c r="AM13" s="21">
        <v>138</v>
      </c>
      <c r="AN13" s="21">
        <v>8953</v>
      </c>
      <c r="AO13" s="21">
        <v>6</v>
      </c>
      <c r="AP13" s="21">
        <v>845</v>
      </c>
      <c r="AQ13" s="21">
        <v>132</v>
      </c>
      <c r="AR13" s="21">
        <v>8523</v>
      </c>
      <c r="AS13" s="21">
        <v>7</v>
      </c>
      <c r="AT13" s="21">
        <v>924</v>
      </c>
      <c r="AU13" s="21">
        <v>306</v>
      </c>
      <c r="AV13" s="21">
        <v>17389</v>
      </c>
      <c r="AW13" s="21">
        <v>9</v>
      </c>
      <c r="AX13" s="21">
        <v>1140</v>
      </c>
    </row>
    <row r="14" spans="2:52" ht="15" customHeight="1">
      <c r="B14" s="6">
        <v>2010</v>
      </c>
      <c r="C14" s="21">
        <v>10311</v>
      </c>
      <c r="D14" s="21">
        <v>621573</v>
      </c>
      <c r="E14" s="21">
        <v>408</v>
      </c>
      <c r="F14" s="21">
        <v>52985</v>
      </c>
      <c r="G14" s="21">
        <v>214</v>
      </c>
      <c r="H14" s="21">
        <v>15405</v>
      </c>
      <c r="I14" s="21">
        <v>14</v>
      </c>
      <c r="J14" s="21">
        <v>2086</v>
      </c>
      <c r="K14" s="21">
        <v>575</v>
      </c>
      <c r="L14" s="21">
        <v>37305</v>
      </c>
      <c r="M14" s="21">
        <v>11</v>
      </c>
      <c r="N14" s="21">
        <v>1336</v>
      </c>
      <c r="O14" s="21">
        <v>6193</v>
      </c>
      <c r="P14" s="21">
        <v>364706</v>
      </c>
      <c r="Q14" s="21">
        <v>270</v>
      </c>
      <c r="R14" s="21">
        <v>35122</v>
      </c>
      <c r="S14" s="21">
        <v>757</v>
      </c>
      <c r="T14" s="21">
        <v>47601</v>
      </c>
      <c r="U14" s="21">
        <v>16</v>
      </c>
      <c r="V14" s="21">
        <v>2032</v>
      </c>
      <c r="W14" s="21">
        <v>165</v>
      </c>
      <c r="X14" s="21">
        <v>11356</v>
      </c>
      <c r="Y14" s="21">
        <v>6</v>
      </c>
      <c r="Z14" s="21">
        <v>771</v>
      </c>
      <c r="AA14" s="21">
        <v>65</v>
      </c>
      <c r="AB14" s="21">
        <v>4305</v>
      </c>
      <c r="AC14" s="21">
        <v>6</v>
      </c>
      <c r="AD14" s="21">
        <v>799</v>
      </c>
      <c r="AE14" s="21">
        <v>373</v>
      </c>
      <c r="AF14" s="21">
        <v>24500</v>
      </c>
      <c r="AG14" s="21">
        <v>14</v>
      </c>
      <c r="AH14" s="21">
        <v>1755</v>
      </c>
      <c r="AI14" s="21">
        <v>1364</v>
      </c>
      <c r="AJ14" s="21">
        <v>79385</v>
      </c>
      <c r="AK14" s="21">
        <v>52</v>
      </c>
      <c r="AL14" s="21">
        <v>6556</v>
      </c>
      <c r="AM14" s="21">
        <v>144</v>
      </c>
      <c r="AN14" s="21">
        <v>9363</v>
      </c>
      <c r="AO14" s="21">
        <v>6</v>
      </c>
      <c r="AP14" s="21">
        <v>807</v>
      </c>
      <c r="AQ14" s="21">
        <v>135</v>
      </c>
      <c r="AR14" s="21">
        <v>8749</v>
      </c>
      <c r="AS14" s="21">
        <v>6</v>
      </c>
      <c r="AT14" s="21">
        <v>793</v>
      </c>
      <c r="AU14" s="21">
        <v>326</v>
      </c>
      <c r="AV14" s="21">
        <v>18899</v>
      </c>
      <c r="AW14" s="21">
        <v>7</v>
      </c>
      <c r="AX14" s="21">
        <v>928</v>
      </c>
    </row>
    <row r="15" spans="2:52" ht="15" customHeight="1">
      <c r="B15" s="6">
        <v>2009</v>
      </c>
      <c r="C15" s="21">
        <v>10175</v>
      </c>
      <c r="D15" s="21">
        <v>610695</v>
      </c>
      <c r="E15" s="21">
        <v>428</v>
      </c>
      <c r="F15" s="21">
        <v>55161</v>
      </c>
      <c r="G15" s="21">
        <v>206</v>
      </c>
      <c r="H15" s="21">
        <v>14895</v>
      </c>
      <c r="I15" s="21">
        <v>14</v>
      </c>
      <c r="J15" s="21">
        <v>2102</v>
      </c>
      <c r="K15" s="21">
        <v>530</v>
      </c>
      <c r="L15" s="21">
        <v>34260</v>
      </c>
      <c r="M15" s="21">
        <v>10</v>
      </c>
      <c r="N15" s="21">
        <v>1166</v>
      </c>
      <c r="O15" s="21">
        <v>6194</v>
      </c>
      <c r="P15" s="21">
        <v>363112</v>
      </c>
      <c r="Q15" s="21">
        <v>287</v>
      </c>
      <c r="R15" s="21">
        <v>37031</v>
      </c>
      <c r="S15" s="21">
        <v>716</v>
      </c>
      <c r="T15" s="21">
        <v>44998</v>
      </c>
      <c r="U15" s="21">
        <v>16</v>
      </c>
      <c r="V15" s="21">
        <v>1964</v>
      </c>
      <c r="W15" s="21">
        <v>161</v>
      </c>
      <c r="X15" s="21">
        <v>10845</v>
      </c>
      <c r="Y15" s="21">
        <v>6</v>
      </c>
      <c r="Z15" s="21">
        <v>742</v>
      </c>
      <c r="AA15" s="21">
        <v>65</v>
      </c>
      <c r="AB15" s="21">
        <v>4181</v>
      </c>
      <c r="AC15" s="21">
        <v>6</v>
      </c>
      <c r="AD15" s="21">
        <v>835</v>
      </c>
      <c r="AE15" s="21">
        <v>371</v>
      </c>
      <c r="AF15" s="21">
        <v>24136</v>
      </c>
      <c r="AG15" s="21">
        <v>15</v>
      </c>
      <c r="AH15" s="21">
        <v>1865</v>
      </c>
      <c r="AI15" s="21">
        <v>1311</v>
      </c>
      <c r="AJ15" s="21">
        <v>76317</v>
      </c>
      <c r="AK15" s="21">
        <v>53</v>
      </c>
      <c r="AL15" s="21">
        <v>6763</v>
      </c>
      <c r="AM15" s="21">
        <v>148</v>
      </c>
      <c r="AN15" s="21">
        <v>9605</v>
      </c>
      <c r="AO15" s="21">
        <v>7</v>
      </c>
      <c r="AP15" s="21">
        <v>927</v>
      </c>
      <c r="AQ15" s="21">
        <v>134</v>
      </c>
      <c r="AR15" s="21">
        <v>8792</v>
      </c>
      <c r="AS15" s="21">
        <v>6</v>
      </c>
      <c r="AT15" s="21">
        <v>790</v>
      </c>
      <c r="AU15" s="21">
        <v>337</v>
      </c>
      <c r="AV15" s="21">
        <v>19552</v>
      </c>
      <c r="AW15" s="21">
        <v>8</v>
      </c>
      <c r="AX15" s="21">
        <v>975</v>
      </c>
    </row>
    <row r="16" spans="2:52" ht="15" customHeight="1">
      <c r="B16" s="6">
        <v>2008</v>
      </c>
      <c r="C16" s="21">
        <v>9883.7800000000007</v>
      </c>
      <c r="D16" s="21">
        <v>599033.25500000012</v>
      </c>
      <c r="E16" s="21">
        <v>513.95100000000002</v>
      </c>
      <c r="F16" s="21">
        <v>66564.064999999988</v>
      </c>
      <c r="G16" s="21">
        <v>206.887</v>
      </c>
      <c r="H16" s="21">
        <v>14882.94</v>
      </c>
      <c r="I16" s="21">
        <v>15.446999999999999</v>
      </c>
      <c r="J16" s="21">
        <v>2231.1550000000002</v>
      </c>
      <c r="K16" s="21">
        <v>495.16399999999999</v>
      </c>
      <c r="L16" s="21">
        <v>32077.64</v>
      </c>
      <c r="M16" s="21">
        <v>11.173999999999999</v>
      </c>
      <c r="N16" s="21">
        <v>1284.4449999999999</v>
      </c>
      <c r="O16" s="21">
        <v>6070.5429999999997</v>
      </c>
      <c r="P16" s="21">
        <v>358997.42499999999</v>
      </c>
      <c r="Q16" s="21">
        <v>349.63200000000001</v>
      </c>
      <c r="R16" s="21">
        <v>45248.894999999997</v>
      </c>
      <c r="S16" s="21">
        <v>667.77200000000005</v>
      </c>
      <c r="T16" s="21">
        <v>42688.4</v>
      </c>
      <c r="U16" s="21">
        <v>18.733000000000001</v>
      </c>
      <c r="V16" s="21">
        <v>2296.3850000000002</v>
      </c>
      <c r="W16" s="21">
        <v>151.6</v>
      </c>
      <c r="X16" s="21">
        <v>10453.434999999999</v>
      </c>
      <c r="Y16" s="21">
        <v>6.2990000000000004</v>
      </c>
      <c r="Z16" s="21">
        <v>850.56500000000005</v>
      </c>
      <c r="AA16" s="21">
        <v>62.116</v>
      </c>
      <c r="AB16" s="21">
        <v>4059.5050000000001</v>
      </c>
      <c r="AC16" s="21">
        <v>7.1280000000000001</v>
      </c>
      <c r="AD16" s="21">
        <v>991.11500000000001</v>
      </c>
      <c r="AE16" s="21">
        <v>353.54399999999998</v>
      </c>
      <c r="AF16" s="21">
        <v>23298.44</v>
      </c>
      <c r="AG16" s="21">
        <v>17.957999999999998</v>
      </c>
      <c r="AH16" s="21">
        <v>2391.5050000000001</v>
      </c>
      <c r="AI16" s="21">
        <v>1274.588</v>
      </c>
      <c r="AJ16" s="21">
        <v>75413.095000000001</v>
      </c>
      <c r="AK16" s="21">
        <v>62.902999999999999</v>
      </c>
      <c r="AL16" s="21">
        <v>8042.8950000000004</v>
      </c>
      <c r="AM16" s="21">
        <v>138.095</v>
      </c>
      <c r="AN16" s="21">
        <v>9114.5550000000003</v>
      </c>
      <c r="AO16" s="21">
        <v>7.8010000000000002</v>
      </c>
      <c r="AP16" s="21">
        <v>1042.7249999999999</v>
      </c>
      <c r="AQ16" s="21">
        <v>121.867</v>
      </c>
      <c r="AR16" s="21">
        <v>8075.2950000000001</v>
      </c>
      <c r="AS16" s="21">
        <v>7.14</v>
      </c>
      <c r="AT16" s="21">
        <v>959.21500000000003</v>
      </c>
      <c r="AU16" s="21">
        <v>341.60399999999998</v>
      </c>
      <c r="AV16" s="21">
        <v>19972.525000000001</v>
      </c>
      <c r="AW16" s="21">
        <v>9.7360000000000007</v>
      </c>
      <c r="AX16" s="21">
        <v>1225.165</v>
      </c>
    </row>
    <row r="17" spans="2:50" ht="15" customHeight="1">
      <c r="B17" s="6">
        <v>2007</v>
      </c>
      <c r="C17" s="21">
        <v>9543</v>
      </c>
      <c r="D17" s="21">
        <v>580410</v>
      </c>
      <c r="E17" s="21">
        <v>469</v>
      </c>
      <c r="F17" s="21">
        <v>62352</v>
      </c>
      <c r="G17" s="21">
        <v>187</v>
      </c>
      <c r="H17" s="21">
        <v>13372</v>
      </c>
      <c r="I17" s="21">
        <v>12</v>
      </c>
      <c r="J17" s="21">
        <v>1812</v>
      </c>
      <c r="K17" s="21">
        <v>456</v>
      </c>
      <c r="L17" s="21">
        <v>29522</v>
      </c>
      <c r="M17" s="21">
        <v>10</v>
      </c>
      <c r="N17" s="21">
        <v>1118</v>
      </c>
      <c r="O17" s="21">
        <v>5879</v>
      </c>
      <c r="P17" s="21">
        <v>349869</v>
      </c>
      <c r="Q17" s="21">
        <v>324</v>
      </c>
      <c r="R17" s="21">
        <v>43134</v>
      </c>
      <c r="S17" s="21">
        <v>633</v>
      </c>
      <c r="T17" s="21">
        <v>41056</v>
      </c>
      <c r="U17" s="21">
        <v>16</v>
      </c>
      <c r="V17" s="21">
        <v>2045</v>
      </c>
      <c r="W17" s="21">
        <v>136</v>
      </c>
      <c r="X17" s="21">
        <v>9208</v>
      </c>
      <c r="Y17" s="21">
        <v>5</v>
      </c>
      <c r="Z17" s="21">
        <v>709</v>
      </c>
      <c r="AA17" s="21">
        <v>64</v>
      </c>
      <c r="AB17" s="21">
        <v>3964</v>
      </c>
      <c r="AC17" s="21">
        <v>6</v>
      </c>
      <c r="AD17" s="21">
        <v>878</v>
      </c>
      <c r="AE17" s="21">
        <v>346</v>
      </c>
      <c r="AF17" s="21">
        <v>22797</v>
      </c>
      <c r="AG17" s="21">
        <v>17</v>
      </c>
      <c r="AH17" s="21">
        <v>2299</v>
      </c>
      <c r="AI17" s="21">
        <v>1254</v>
      </c>
      <c r="AJ17" s="21">
        <v>74280</v>
      </c>
      <c r="AK17" s="21">
        <v>57</v>
      </c>
      <c r="AL17" s="21">
        <v>7445</v>
      </c>
      <c r="AM17" s="21">
        <v>130</v>
      </c>
      <c r="AN17" s="21">
        <v>8665</v>
      </c>
      <c r="AO17" s="21">
        <v>6</v>
      </c>
      <c r="AP17" s="21">
        <v>897</v>
      </c>
      <c r="AQ17" s="21">
        <v>108</v>
      </c>
      <c r="AR17" s="21">
        <v>7184</v>
      </c>
      <c r="AS17" s="21">
        <v>6</v>
      </c>
      <c r="AT17" s="21">
        <v>914</v>
      </c>
      <c r="AU17" s="21">
        <v>350</v>
      </c>
      <c r="AV17" s="21">
        <v>20493</v>
      </c>
      <c r="AW17" s="21">
        <v>9</v>
      </c>
      <c r="AX17" s="21">
        <v>1102</v>
      </c>
    </row>
    <row r="18" spans="2:50" ht="15" customHeight="1">
      <c r="B18" s="6">
        <v>2006</v>
      </c>
      <c r="C18" s="21">
        <v>9089</v>
      </c>
      <c r="D18" s="21">
        <v>555139</v>
      </c>
      <c r="E18" s="21">
        <v>388</v>
      </c>
      <c r="F18" s="21">
        <v>52110</v>
      </c>
      <c r="G18" s="21">
        <v>163</v>
      </c>
      <c r="H18" s="21">
        <v>11759</v>
      </c>
      <c r="I18" s="21">
        <v>7</v>
      </c>
      <c r="J18" s="21">
        <v>1110</v>
      </c>
      <c r="K18" s="21">
        <v>402</v>
      </c>
      <c r="L18" s="21">
        <v>25787</v>
      </c>
      <c r="M18" s="21">
        <v>6</v>
      </c>
      <c r="N18" s="21">
        <v>704</v>
      </c>
      <c r="O18" s="21">
        <v>5646</v>
      </c>
      <c r="P18" s="21">
        <v>338241</v>
      </c>
      <c r="Q18" s="21">
        <v>276</v>
      </c>
      <c r="R18" s="21">
        <v>37163</v>
      </c>
      <c r="S18" s="21">
        <v>602</v>
      </c>
      <c r="T18" s="21">
        <v>39379</v>
      </c>
      <c r="U18" s="21">
        <v>14</v>
      </c>
      <c r="V18" s="21">
        <v>1692</v>
      </c>
      <c r="W18" s="21">
        <v>122</v>
      </c>
      <c r="X18" s="21">
        <v>8203</v>
      </c>
      <c r="Y18" s="21">
        <v>3</v>
      </c>
      <c r="Z18" s="21">
        <v>389</v>
      </c>
      <c r="AA18" s="21">
        <v>66</v>
      </c>
      <c r="AB18" s="21">
        <v>4088</v>
      </c>
      <c r="AC18" s="21">
        <v>6</v>
      </c>
      <c r="AD18" s="21">
        <v>816</v>
      </c>
      <c r="AE18" s="21">
        <v>341</v>
      </c>
      <c r="AF18" s="21">
        <v>22378</v>
      </c>
      <c r="AG18" s="21">
        <v>13</v>
      </c>
      <c r="AH18" s="21">
        <v>1759</v>
      </c>
      <c r="AI18" s="21">
        <v>1194</v>
      </c>
      <c r="AJ18" s="21">
        <v>70984</v>
      </c>
      <c r="AK18" s="21">
        <v>46</v>
      </c>
      <c r="AL18" s="21">
        <v>6021</v>
      </c>
      <c r="AM18" s="21">
        <v>136</v>
      </c>
      <c r="AN18" s="21">
        <v>8964</v>
      </c>
      <c r="AO18" s="21">
        <v>6</v>
      </c>
      <c r="AP18" s="21">
        <v>761</v>
      </c>
      <c r="AQ18" s="21">
        <v>93</v>
      </c>
      <c r="AR18" s="21">
        <v>6534</v>
      </c>
      <c r="AS18" s="21">
        <v>5</v>
      </c>
      <c r="AT18" s="21">
        <v>732</v>
      </c>
      <c r="AU18" s="21">
        <v>325</v>
      </c>
      <c r="AV18" s="21">
        <v>18822</v>
      </c>
      <c r="AW18" s="21">
        <v>7</v>
      </c>
      <c r="AX18" s="21">
        <v>962</v>
      </c>
    </row>
    <row r="19" spans="2:50" ht="15" customHeight="1">
      <c r="B19" s="6">
        <v>2005</v>
      </c>
      <c r="C19" s="21">
        <v>8507</v>
      </c>
      <c r="D19" s="21">
        <v>513685</v>
      </c>
      <c r="E19" s="21">
        <v>350</v>
      </c>
      <c r="F19" s="21">
        <v>46890</v>
      </c>
      <c r="G19" s="21">
        <v>198</v>
      </c>
      <c r="H19" s="21">
        <v>13759</v>
      </c>
      <c r="I19" s="21">
        <v>8</v>
      </c>
      <c r="J19" s="21">
        <v>1129</v>
      </c>
      <c r="K19" s="21">
        <v>415</v>
      </c>
      <c r="L19" s="21">
        <v>25922</v>
      </c>
      <c r="M19" s="21">
        <v>5</v>
      </c>
      <c r="N19" s="21">
        <v>590</v>
      </c>
      <c r="O19" s="21">
        <v>5600</v>
      </c>
      <c r="P19" s="21">
        <v>330718</v>
      </c>
      <c r="Q19" s="21">
        <v>262</v>
      </c>
      <c r="R19" s="21">
        <v>35071</v>
      </c>
      <c r="S19" s="21">
        <v>475</v>
      </c>
      <c r="T19" s="21">
        <v>31076</v>
      </c>
      <c r="U19" s="21">
        <v>10</v>
      </c>
      <c r="V19" s="21">
        <v>1332</v>
      </c>
      <c r="W19" s="21">
        <v>101</v>
      </c>
      <c r="X19" s="21">
        <v>6640</v>
      </c>
      <c r="Y19" s="21">
        <v>2</v>
      </c>
      <c r="Z19" s="21">
        <v>335</v>
      </c>
      <c r="AA19" s="21">
        <v>61</v>
      </c>
      <c r="AB19" s="21">
        <v>3841</v>
      </c>
      <c r="AC19" s="21">
        <v>4</v>
      </c>
      <c r="AD19" s="21">
        <v>525</v>
      </c>
      <c r="AE19" s="21">
        <v>317</v>
      </c>
      <c r="AF19" s="21">
        <v>20327</v>
      </c>
      <c r="AG19" s="21">
        <v>12</v>
      </c>
      <c r="AH19" s="21">
        <v>1609</v>
      </c>
      <c r="AI19" s="21">
        <v>834</v>
      </c>
      <c r="AJ19" s="21">
        <v>50229</v>
      </c>
      <c r="AK19" s="21">
        <v>31</v>
      </c>
      <c r="AL19" s="21">
        <v>4151</v>
      </c>
      <c r="AM19" s="21">
        <v>121</v>
      </c>
      <c r="AN19" s="21">
        <v>7890</v>
      </c>
      <c r="AO19" s="21">
        <v>4</v>
      </c>
      <c r="AP19" s="21">
        <v>616</v>
      </c>
      <c r="AQ19" s="21">
        <v>102</v>
      </c>
      <c r="AR19" s="21">
        <v>6907</v>
      </c>
      <c r="AS19" s="21">
        <v>5</v>
      </c>
      <c r="AT19" s="21">
        <v>664</v>
      </c>
      <c r="AU19" s="21">
        <v>283</v>
      </c>
      <c r="AV19" s="21">
        <v>16374</v>
      </c>
      <c r="AW19" s="21">
        <v>6</v>
      </c>
      <c r="AX19" s="21">
        <v>867</v>
      </c>
    </row>
    <row r="20" spans="2:50" ht="15" customHeight="1">
      <c r="B20" s="6">
        <v>2004</v>
      </c>
      <c r="C20" s="21">
        <v>7761</v>
      </c>
      <c r="D20" s="21">
        <v>450238</v>
      </c>
      <c r="E20" s="21">
        <v>348</v>
      </c>
      <c r="F20" s="21">
        <v>44936</v>
      </c>
      <c r="G20" s="21">
        <v>239</v>
      </c>
      <c r="H20" s="21">
        <v>16024</v>
      </c>
      <c r="I20" s="21">
        <v>9</v>
      </c>
      <c r="J20" s="21">
        <v>1275</v>
      </c>
      <c r="K20" s="21">
        <v>404</v>
      </c>
      <c r="L20" s="21">
        <v>25013</v>
      </c>
      <c r="M20" s="21">
        <v>6</v>
      </c>
      <c r="N20" s="21">
        <v>645</v>
      </c>
      <c r="O20" s="21">
        <v>5387</v>
      </c>
      <c r="P20" s="21">
        <v>304997</v>
      </c>
      <c r="Q20" s="21">
        <v>276</v>
      </c>
      <c r="R20" s="21">
        <v>35728</v>
      </c>
      <c r="S20" s="21">
        <v>346</v>
      </c>
      <c r="T20" s="21">
        <v>21527</v>
      </c>
      <c r="U20" s="21">
        <v>8</v>
      </c>
      <c r="V20" s="21">
        <v>962</v>
      </c>
      <c r="W20" s="21">
        <v>74</v>
      </c>
      <c r="X20" s="21">
        <v>4699</v>
      </c>
      <c r="Y20" s="21">
        <v>2</v>
      </c>
      <c r="Z20" s="21">
        <v>203</v>
      </c>
      <c r="AA20" s="21">
        <v>63</v>
      </c>
      <c r="AB20" s="21">
        <v>3762</v>
      </c>
      <c r="AC20" s="21">
        <v>3</v>
      </c>
      <c r="AD20" s="21">
        <v>444</v>
      </c>
      <c r="AE20" s="21">
        <v>291</v>
      </c>
      <c r="AF20" s="21">
        <v>17923</v>
      </c>
      <c r="AG20" s="21">
        <v>10</v>
      </c>
      <c r="AH20" s="21">
        <v>1292</v>
      </c>
      <c r="AI20" s="21">
        <v>505</v>
      </c>
      <c r="AJ20" s="21">
        <v>29075</v>
      </c>
      <c r="AK20" s="21">
        <v>21</v>
      </c>
      <c r="AL20" s="21">
        <v>2566</v>
      </c>
      <c r="AM20" s="21">
        <v>98</v>
      </c>
      <c r="AN20" s="21">
        <v>6102</v>
      </c>
      <c r="AO20" s="21">
        <v>3</v>
      </c>
      <c r="AP20" s="21">
        <v>406</v>
      </c>
      <c r="AQ20" s="21">
        <v>100</v>
      </c>
      <c r="AR20" s="21">
        <v>6458</v>
      </c>
      <c r="AS20" s="21">
        <v>4</v>
      </c>
      <c r="AT20" s="21">
        <v>591</v>
      </c>
      <c r="AU20" s="21">
        <v>255</v>
      </c>
      <c r="AV20" s="21">
        <v>14657</v>
      </c>
      <c r="AW20" s="21">
        <v>7</v>
      </c>
      <c r="AX20" s="21">
        <v>824</v>
      </c>
    </row>
    <row r="21" spans="2:50" ht="15" customHeight="1">
      <c r="B21" s="6">
        <v>2003</v>
      </c>
      <c r="C21" s="21">
        <v>7113</v>
      </c>
      <c r="D21" s="21">
        <v>407360</v>
      </c>
      <c r="E21" s="21">
        <v>323</v>
      </c>
      <c r="F21" s="21">
        <v>42014</v>
      </c>
      <c r="G21" s="21">
        <v>219</v>
      </c>
      <c r="H21" s="21">
        <v>14393</v>
      </c>
      <c r="I21" s="21">
        <v>8</v>
      </c>
      <c r="J21" s="21">
        <v>1123</v>
      </c>
      <c r="K21" s="21">
        <v>358</v>
      </c>
      <c r="L21" s="21">
        <v>22188</v>
      </c>
      <c r="M21" s="21">
        <v>5</v>
      </c>
      <c r="N21" s="21">
        <v>581</v>
      </c>
      <c r="O21" s="21">
        <v>5022</v>
      </c>
      <c r="P21" s="21">
        <v>280515</v>
      </c>
      <c r="Q21" s="21">
        <v>260</v>
      </c>
      <c r="R21" s="21">
        <v>33861</v>
      </c>
      <c r="S21" s="21">
        <v>274</v>
      </c>
      <c r="T21" s="21">
        <v>17083</v>
      </c>
      <c r="U21" s="21">
        <v>9</v>
      </c>
      <c r="V21" s="21">
        <v>1091</v>
      </c>
      <c r="W21" s="21">
        <v>47</v>
      </c>
      <c r="X21" s="21">
        <v>3262</v>
      </c>
      <c r="Y21" s="21">
        <v>1</v>
      </c>
      <c r="Z21" s="21">
        <v>122</v>
      </c>
      <c r="AA21" s="21">
        <v>51</v>
      </c>
      <c r="AB21" s="21">
        <v>3134</v>
      </c>
      <c r="AC21" s="21">
        <v>3</v>
      </c>
      <c r="AD21" s="21">
        <v>392</v>
      </c>
      <c r="AE21" s="21">
        <v>290</v>
      </c>
      <c r="AF21" s="21">
        <v>17408</v>
      </c>
      <c r="AG21" s="21">
        <v>10</v>
      </c>
      <c r="AH21" s="21">
        <v>1354</v>
      </c>
      <c r="AI21" s="21">
        <v>467</v>
      </c>
      <c r="AJ21" s="21">
        <v>26500</v>
      </c>
      <c r="AK21" s="21">
        <v>15</v>
      </c>
      <c r="AL21" s="21">
        <v>1882</v>
      </c>
      <c r="AM21" s="21">
        <v>57</v>
      </c>
      <c r="AN21" s="21">
        <v>3640</v>
      </c>
      <c r="AO21" s="21">
        <v>2</v>
      </c>
      <c r="AP21" s="21">
        <v>236</v>
      </c>
      <c r="AQ21" s="21">
        <v>88</v>
      </c>
      <c r="AR21" s="21">
        <v>5523</v>
      </c>
      <c r="AS21" s="21">
        <v>4</v>
      </c>
      <c r="AT21" s="21">
        <v>556</v>
      </c>
      <c r="AU21" s="21">
        <v>239</v>
      </c>
      <c r="AV21" s="21">
        <v>13714</v>
      </c>
      <c r="AW21" s="21">
        <v>6</v>
      </c>
      <c r="AX21" s="21">
        <v>815</v>
      </c>
    </row>
    <row r="22" spans="2:50" ht="15" customHeight="1">
      <c r="B22" s="6">
        <v>2002</v>
      </c>
      <c r="C22" s="21">
        <v>6603</v>
      </c>
      <c r="D22" s="21">
        <v>373909</v>
      </c>
      <c r="E22" s="21">
        <v>296</v>
      </c>
      <c r="F22" s="21">
        <v>38294</v>
      </c>
      <c r="G22" s="21">
        <v>195</v>
      </c>
      <c r="H22" s="21">
        <v>12327</v>
      </c>
      <c r="I22" s="21">
        <v>7</v>
      </c>
      <c r="J22" s="21">
        <v>947</v>
      </c>
      <c r="K22" s="21">
        <v>302</v>
      </c>
      <c r="L22" s="21">
        <v>18655</v>
      </c>
      <c r="M22" s="21">
        <v>4</v>
      </c>
      <c r="N22" s="21">
        <v>471</v>
      </c>
      <c r="O22" s="21">
        <v>4710</v>
      </c>
      <c r="P22" s="21">
        <v>260840</v>
      </c>
      <c r="Q22" s="21">
        <v>238</v>
      </c>
      <c r="R22" s="21">
        <v>30989</v>
      </c>
      <c r="S22" s="21">
        <v>260</v>
      </c>
      <c r="T22" s="21">
        <v>15949</v>
      </c>
      <c r="U22" s="21">
        <v>8</v>
      </c>
      <c r="V22" s="21">
        <v>999</v>
      </c>
      <c r="W22" s="21">
        <v>36</v>
      </c>
      <c r="X22" s="21">
        <v>2469</v>
      </c>
      <c r="Y22" s="21">
        <v>1</v>
      </c>
      <c r="Z22" s="21">
        <v>77</v>
      </c>
      <c r="AA22" s="21">
        <v>44</v>
      </c>
      <c r="AB22" s="21">
        <v>2566</v>
      </c>
      <c r="AC22" s="21">
        <v>3</v>
      </c>
      <c r="AD22" s="21">
        <v>400</v>
      </c>
      <c r="AE22" s="21">
        <v>258</v>
      </c>
      <c r="AF22" s="21">
        <v>15150</v>
      </c>
      <c r="AG22" s="21">
        <v>9</v>
      </c>
      <c r="AH22" s="21">
        <v>1250</v>
      </c>
      <c r="AI22" s="21">
        <v>443</v>
      </c>
      <c r="AJ22" s="21">
        <v>25032</v>
      </c>
      <c r="AK22" s="21">
        <v>14</v>
      </c>
      <c r="AL22" s="21">
        <v>1660</v>
      </c>
      <c r="AM22" s="21">
        <v>48</v>
      </c>
      <c r="AN22" s="21">
        <v>3024</v>
      </c>
      <c r="AO22" s="21">
        <v>2</v>
      </c>
      <c r="AP22" s="21">
        <v>204</v>
      </c>
      <c r="AQ22" s="21">
        <v>79</v>
      </c>
      <c r="AR22" s="21">
        <v>4824</v>
      </c>
      <c r="AS22" s="21">
        <v>4</v>
      </c>
      <c r="AT22" s="21">
        <v>475</v>
      </c>
      <c r="AU22" s="21">
        <v>230</v>
      </c>
      <c r="AV22" s="21">
        <v>13074</v>
      </c>
      <c r="AW22" s="21">
        <v>6</v>
      </c>
      <c r="AX22" s="21">
        <v>821</v>
      </c>
    </row>
    <row r="23" spans="2:50" ht="15" customHeight="1">
      <c r="B23" s="6">
        <v>2001</v>
      </c>
      <c r="C23" s="21">
        <v>6122</v>
      </c>
      <c r="D23" s="21">
        <v>334780</v>
      </c>
      <c r="E23" s="21">
        <v>338</v>
      </c>
      <c r="F23" s="21">
        <v>41106</v>
      </c>
      <c r="G23" s="21">
        <v>150</v>
      </c>
      <c r="H23" s="21">
        <v>8995</v>
      </c>
      <c r="I23" s="21">
        <v>8</v>
      </c>
      <c r="J23" s="21">
        <v>1003</v>
      </c>
      <c r="K23" s="21">
        <v>275</v>
      </c>
      <c r="L23" s="21">
        <v>16240</v>
      </c>
      <c r="M23" s="21">
        <v>4</v>
      </c>
      <c r="N23" s="21">
        <v>470</v>
      </c>
      <c r="O23" s="21">
        <v>4438</v>
      </c>
      <c r="P23" s="21">
        <v>238579</v>
      </c>
      <c r="Q23" s="21">
        <v>273</v>
      </c>
      <c r="R23" s="21">
        <v>33041</v>
      </c>
      <c r="S23" s="21">
        <v>254</v>
      </c>
      <c r="T23" s="21">
        <v>15224</v>
      </c>
      <c r="U23" s="21">
        <v>11</v>
      </c>
      <c r="V23" s="21">
        <v>1290</v>
      </c>
      <c r="W23" s="21">
        <v>26</v>
      </c>
      <c r="X23" s="21">
        <v>1770</v>
      </c>
      <c r="Y23" s="22" t="s">
        <v>19</v>
      </c>
      <c r="Z23" s="21">
        <v>52</v>
      </c>
      <c r="AA23" s="21">
        <v>34</v>
      </c>
      <c r="AB23" s="21">
        <v>1900</v>
      </c>
      <c r="AC23" s="21">
        <v>2</v>
      </c>
      <c r="AD23" s="21">
        <v>325</v>
      </c>
      <c r="AE23" s="21">
        <v>238</v>
      </c>
      <c r="AF23" s="21">
        <v>13258</v>
      </c>
      <c r="AG23" s="21">
        <v>10</v>
      </c>
      <c r="AH23" s="21">
        <v>1304</v>
      </c>
      <c r="AI23" s="21">
        <v>371</v>
      </c>
      <c r="AJ23" s="21">
        <v>20041</v>
      </c>
      <c r="AK23" s="21">
        <v>15</v>
      </c>
      <c r="AL23" s="21">
        <v>1835</v>
      </c>
      <c r="AM23" s="21">
        <v>47</v>
      </c>
      <c r="AN23" s="21">
        <v>2727</v>
      </c>
      <c r="AO23" s="21">
        <v>2</v>
      </c>
      <c r="AP23" s="21">
        <v>257</v>
      </c>
      <c r="AQ23" s="21">
        <v>72</v>
      </c>
      <c r="AR23" s="21">
        <v>4205</v>
      </c>
      <c r="AS23" s="21">
        <v>5</v>
      </c>
      <c r="AT23" s="21">
        <v>652</v>
      </c>
      <c r="AU23" s="21">
        <v>219</v>
      </c>
      <c r="AV23" s="21">
        <v>11843</v>
      </c>
      <c r="AW23" s="21">
        <v>7</v>
      </c>
      <c r="AX23" s="21">
        <v>876</v>
      </c>
    </row>
    <row r="24" spans="2:50" ht="15" customHeight="1">
      <c r="B24" s="6">
        <v>2000</v>
      </c>
      <c r="C24" s="21">
        <v>5471</v>
      </c>
      <c r="D24" s="21">
        <v>297453.13793757046</v>
      </c>
      <c r="E24" s="21">
        <v>264</v>
      </c>
      <c r="F24" s="21">
        <v>32566.514699574025</v>
      </c>
      <c r="G24" s="21">
        <v>126</v>
      </c>
      <c r="H24" s="21">
        <v>7367.2449396953343</v>
      </c>
      <c r="I24" s="21">
        <v>5</v>
      </c>
      <c r="J24" s="21">
        <v>623.49737133508245</v>
      </c>
      <c r="K24" s="21">
        <v>244</v>
      </c>
      <c r="L24" s="21">
        <v>14315.499645853493</v>
      </c>
      <c r="M24" s="21">
        <v>3</v>
      </c>
      <c r="N24" s="21">
        <v>384.07438074241077</v>
      </c>
      <c r="O24" s="21">
        <v>3988</v>
      </c>
      <c r="P24" s="21">
        <v>213410.68026057203</v>
      </c>
      <c r="Q24" s="21">
        <v>214</v>
      </c>
      <c r="R24" s="21">
        <v>26351.492902105925</v>
      </c>
      <c r="S24" s="21">
        <v>230</v>
      </c>
      <c r="T24" s="21">
        <v>13657.086421723645</v>
      </c>
      <c r="U24" s="21">
        <v>9</v>
      </c>
      <c r="V24" s="21">
        <v>1137.2592053151905</v>
      </c>
      <c r="W24" s="21">
        <v>21</v>
      </c>
      <c r="X24" s="21">
        <v>1371.6942169371814</v>
      </c>
      <c r="Y24" s="22" t="s">
        <v>19</v>
      </c>
      <c r="Z24" s="21">
        <v>34.915852794764618</v>
      </c>
      <c r="AA24" s="21">
        <v>29</v>
      </c>
      <c r="AB24" s="21">
        <v>1591.1652916471303</v>
      </c>
      <c r="AC24" s="21">
        <v>2</v>
      </c>
      <c r="AD24" s="21">
        <v>264.36288544607493</v>
      </c>
      <c r="AE24" s="21">
        <v>228</v>
      </c>
      <c r="AF24" s="21">
        <v>12534.791153320497</v>
      </c>
      <c r="AG24" s="21">
        <v>9</v>
      </c>
      <c r="AH24" s="21">
        <v>1087.3794156083836</v>
      </c>
      <c r="AI24" s="21">
        <v>309</v>
      </c>
      <c r="AJ24" s="21">
        <v>16989.056374138327</v>
      </c>
      <c r="AK24" s="21">
        <v>11</v>
      </c>
      <c r="AL24" s="21">
        <v>1301.8625113476521</v>
      </c>
      <c r="AM24" s="21">
        <v>42</v>
      </c>
      <c r="AN24" s="21">
        <v>2384.2539479853554</v>
      </c>
      <c r="AO24" s="21">
        <v>2</v>
      </c>
      <c r="AP24" s="21">
        <v>204.50713779790706</v>
      </c>
      <c r="AQ24" s="21">
        <v>60</v>
      </c>
      <c r="AR24" s="21">
        <v>3556.4290060953103</v>
      </c>
      <c r="AS24" s="21">
        <v>3</v>
      </c>
      <c r="AT24" s="21">
        <v>438.94214941989804</v>
      </c>
      <c r="AU24" s="21">
        <v>195</v>
      </c>
      <c r="AV24" s="21">
        <v>10275.23667960216</v>
      </c>
      <c r="AW24" s="21">
        <v>6</v>
      </c>
      <c r="AX24" s="21">
        <v>738.22088766073762</v>
      </c>
    </row>
    <row r="25" spans="2:50" ht="15" customHeight="1">
      <c r="B25" s="6">
        <v>1999</v>
      </c>
      <c r="C25" s="21">
        <v>4340</v>
      </c>
      <c r="D25" s="21">
        <v>227721.19192745484</v>
      </c>
      <c r="E25" s="21">
        <v>199</v>
      </c>
      <c r="F25" s="21">
        <v>24136.830239123716</v>
      </c>
      <c r="G25" s="21">
        <v>82</v>
      </c>
      <c r="H25" s="21">
        <v>4613.8805478796103</v>
      </c>
      <c r="I25" s="21">
        <v>3</v>
      </c>
      <c r="J25" s="21">
        <v>438.94214941989804</v>
      </c>
      <c r="K25" s="21">
        <v>161</v>
      </c>
      <c r="L25" s="21">
        <v>8998.3140631079095</v>
      </c>
      <c r="M25" s="21">
        <v>2</v>
      </c>
      <c r="N25" s="21">
        <v>219.47107470994902</v>
      </c>
      <c r="O25" s="21">
        <v>3179</v>
      </c>
      <c r="P25" s="21">
        <v>164832.75306511307</v>
      </c>
      <c r="Q25" s="21">
        <v>161</v>
      </c>
      <c r="R25" s="21">
        <v>19512.973733302741</v>
      </c>
      <c r="S25" s="21">
        <v>208</v>
      </c>
      <c r="T25" s="21">
        <v>12006.065382428347</v>
      </c>
      <c r="U25" s="21">
        <v>7</v>
      </c>
      <c r="V25" s="21">
        <v>862.92036192775413</v>
      </c>
      <c r="W25" s="21">
        <v>21</v>
      </c>
      <c r="X25" s="21">
        <v>1306.8504903183327</v>
      </c>
      <c r="Y25" s="22" t="s">
        <v>19</v>
      </c>
      <c r="Z25" s="21">
        <v>34.915852794764618</v>
      </c>
      <c r="AA25" s="21">
        <v>21</v>
      </c>
      <c r="AB25" s="21">
        <v>1082.391436637703</v>
      </c>
      <c r="AC25" s="21">
        <v>2</v>
      </c>
      <c r="AD25" s="21">
        <v>204.50713779790706</v>
      </c>
      <c r="AE25" s="21">
        <v>172</v>
      </c>
      <c r="AF25" s="21">
        <v>8983.3501261958681</v>
      </c>
      <c r="AG25" s="21">
        <v>6</v>
      </c>
      <c r="AH25" s="21">
        <v>793.08865633822484</v>
      </c>
      <c r="AI25" s="21">
        <v>265</v>
      </c>
      <c r="AJ25" s="21">
        <v>13986.29303378857</v>
      </c>
      <c r="AK25" s="21">
        <v>9</v>
      </c>
      <c r="AL25" s="21">
        <v>987.61983619477064</v>
      </c>
      <c r="AM25" s="21">
        <v>32</v>
      </c>
      <c r="AN25" s="21">
        <v>1745.7926397382309</v>
      </c>
      <c r="AO25" s="21">
        <v>1</v>
      </c>
      <c r="AP25" s="21">
        <v>159.6153270617811</v>
      </c>
      <c r="AQ25" s="21">
        <v>48</v>
      </c>
      <c r="AR25" s="21">
        <v>2663.5807703434721</v>
      </c>
      <c r="AS25" s="21">
        <v>2</v>
      </c>
      <c r="AT25" s="21">
        <v>319.2306541235622</v>
      </c>
      <c r="AU25" s="21">
        <v>151</v>
      </c>
      <c r="AV25" s="21">
        <v>7501.9203719037123</v>
      </c>
      <c r="AW25" s="21">
        <v>5</v>
      </c>
      <c r="AX25" s="21">
        <v>603.54545545235987</v>
      </c>
    </row>
    <row r="26" spans="2:50">
      <c r="B26" s="6" t="s">
        <v>27</v>
      </c>
      <c r="C26" s="21">
        <v>3970</v>
      </c>
      <c r="D26" s="21">
        <v>233013.43761534704</v>
      </c>
      <c r="E26" s="76" t="s">
        <v>26</v>
      </c>
      <c r="F26" s="77"/>
      <c r="G26" s="21">
        <v>69</v>
      </c>
      <c r="H26" s="21">
        <v>4374.4575572869389</v>
      </c>
      <c r="I26" s="76" t="s">
        <v>26</v>
      </c>
      <c r="J26" s="77"/>
      <c r="K26" s="21">
        <v>136</v>
      </c>
      <c r="L26" s="21">
        <v>7776.2592152911484</v>
      </c>
      <c r="M26" s="76" t="s">
        <v>26</v>
      </c>
      <c r="N26" s="77"/>
      <c r="O26" s="21">
        <v>2955</v>
      </c>
      <c r="P26" s="21">
        <v>174040.56224498956</v>
      </c>
      <c r="Q26" s="76" t="s">
        <v>26</v>
      </c>
      <c r="R26" s="77"/>
      <c r="S26" s="21">
        <v>191</v>
      </c>
      <c r="T26" s="21">
        <v>11462.375674624156</v>
      </c>
      <c r="U26" s="76" t="s">
        <v>26</v>
      </c>
      <c r="V26" s="77"/>
      <c r="W26" s="21">
        <v>17</v>
      </c>
      <c r="X26" s="21">
        <v>1087.3794156083836</v>
      </c>
      <c r="Y26" s="76" t="s">
        <v>26</v>
      </c>
      <c r="Z26" s="77"/>
      <c r="AA26" s="21">
        <v>18</v>
      </c>
      <c r="AB26" s="21">
        <v>1132.2712263445098</v>
      </c>
      <c r="AC26" s="76" t="s">
        <v>26</v>
      </c>
      <c r="AD26" s="77"/>
      <c r="AE26" s="21">
        <v>139</v>
      </c>
      <c r="AF26" s="21">
        <v>8160.3335960335589</v>
      </c>
      <c r="AG26" s="76" t="s">
        <v>26</v>
      </c>
      <c r="AH26" s="77"/>
      <c r="AI26" s="21">
        <v>244</v>
      </c>
      <c r="AJ26" s="21">
        <v>13776.797917019981</v>
      </c>
      <c r="AK26" s="76" t="s">
        <v>26</v>
      </c>
      <c r="AL26" s="77"/>
      <c r="AM26" s="21">
        <v>30</v>
      </c>
      <c r="AN26" s="21">
        <v>1830.5882822398021</v>
      </c>
      <c r="AO26" s="76" t="s">
        <v>26</v>
      </c>
      <c r="AP26" s="77"/>
      <c r="AQ26" s="21">
        <v>41</v>
      </c>
      <c r="AR26" s="21">
        <v>2548.857254017817</v>
      </c>
      <c r="AS26" s="76" t="s">
        <v>26</v>
      </c>
      <c r="AT26" s="77"/>
      <c r="AU26" s="21">
        <v>129</v>
      </c>
      <c r="AV26" s="21">
        <v>6818.5672529204621</v>
      </c>
      <c r="AW26" s="76" t="s">
        <v>26</v>
      </c>
      <c r="AX26" s="77"/>
    </row>
    <row r="27" spans="2:50">
      <c r="B27" s="6" t="s">
        <v>25</v>
      </c>
      <c r="C27" s="21">
        <v>3413</v>
      </c>
      <c r="D27" s="21">
        <v>193388.93267225986</v>
      </c>
      <c r="E27" s="76" t="s">
        <v>26</v>
      </c>
      <c r="F27" s="77"/>
      <c r="G27" s="21">
        <v>47</v>
      </c>
      <c r="H27" s="21">
        <v>2903.0037609361439</v>
      </c>
      <c r="I27" s="76" t="s">
        <v>26</v>
      </c>
      <c r="J27" s="77"/>
      <c r="K27" s="21">
        <v>113</v>
      </c>
      <c r="L27" s="21">
        <v>6249.9376502628666</v>
      </c>
      <c r="M27" s="76" t="s">
        <v>26</v>
      </c>
      <c r="N27" s="77"/>
      <c r="O27" s="21">
        <v>2586</v>
      </c>
      <c r="P27" s="21">
        <v>146925.90856036951</v>
      </c>
      <c r="Q27" s="76" t="s">
        <v>26</v>
      </c>
      <c r="R27" s="77"/>
      <c r="S27" s="21">
        <v>153</v>
      </c>
      <c r="T27" s="21">
        <v>8923.4943785477008</v>
      </c>
      <c r="U27" s="76" t="s">
        <v>26</v>
      </c>
      <c r="V27" s="77"/>
      <c r="W27" s="21">
        <v>12</v>
      </c>
      <c r="X27" s="21">
        <v>793.08865633822484</v>
      </c>
      <c r="Y27" s="76" t="s">
        <v>26</v>
      </c>
      <c r="Z27" s="77"/>
      <c r="AA27" s="21">
        <v>15</v>
      </c>
      <c r="AB27" s="21">
        <v>892.84823575183805</v>
      </c>
      <c r="AC27" s="76" t="s">
        <v>26</v>
      </c>
      <c r="AD27" s="77"/>
      <c r="AE27" s="21">
        <v>113</v>
      </c>
      <c r="AF27" s="21">
        <v>6309.7933979110348</v>
      </c>
      <c r="AG27" s="76" t="s">
        <v>26</v>
      </c>
      <c r="AH27" s="77"/>
      <c r="AI27" s="21">
        <v>211</v>
      </c>
      <c r="AJ27" s="21">
        <v>11447.411737712113</v>
      </c>
      <c r="AK27" s="76" t="s">
        <v>26</v>
      </c>
      <c r="AL27" s="77"/>
      <c r="AM27" s="21">
        <v>27</v>
      </c>
      <c r="AN27" s="21">
        <v>1561.2374178230464</v>
      </c>
      <c r="AO27" s="76" t="s">
        <v>26</v>
      </c>
      <c r="AP27" s="77"/>
      <c r="AQ27" s="21">
        <v>25</v>
      </c>
      <c r="AR27" s="21">
        <v>1511.3576281162398</v>
      </c>
      <c r="AS27" s="76" t="s">
        <v>26</v>
      </c>
      <c r="AT27" s="77"/>
      <c r="AU27" s="21">
        <v>111</v>
      </c>
      <c r="AV27" s="21">
        <v>5865.863269520456</v>
      </c>
      <c r="AW27" s="76" t="s">
        <v>26</v>
      </c>
      <c r="AX27" s="77"/>
    </row>
    <row r="28" spans="2:50" ht="4.5" customHeight="1"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</row>
    <row r="29" spans="2:50" ht="5.25" customHeight="1"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2:50" ht="9" customHeight="1"/>
    <row r="31" spans="2:50">
      <c r="B31" s="79" t="s">
        <v>28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12"/>
    </row>
    <row r="32" spans="2:50">
      <c r="B32" s="80" t="s">
        <v>20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12"/>
      <c r="T32" s="12"/>
      <c r="U32" s="12"/>
    </row>
    <row r="33" spans="2:50" ht="6.75" customHeight="1">
      <c r="B33" s="10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2:50">
      <c r="B34" s="81" t="s">
        <v>29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</row>
    <row r="35" spans="2:50">
      <c r="B35" s="79" t="s">
        <v>30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12"/>
      <c r="T35" s="12"/>
      <c r="U35" s="12"/>
    </row>
    <row r="36" spans="2:50" ht="5.25" customHeight="1">
      <c r="B36" s="11"/>
      <c r="C36" s="12"/>
      <c r="D36" s="12"/>
      <c r="E36" s="12"/>
      <c r="F36" s="12"/>
      <c r="G36" s="12"/>
      <c r="H36" s="12"/>
      <c r="I36" s="12"/>
      <c r="J36" s="13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2:50" ht="12.75" customHeight="1">
      <c r="B37" s="82" t="s">
        <v>0</v>
      </c>
      <c r="C37" s="83"/>
      <c r="D37" s="83"/>
      <c r="E37" s="83"/>
      <c r="F37" s="83"/>
      <c r="G37" s="83"/>
      <c r="H37" s="12"/>
      <c r="I37" s="12"/>
      <c r="J37" s="13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AD37" s="14"/>
    </row>
    <row r="38" spans="2:50" ht="12.75" customHeight="1">
      <c r="J38" s="14"/>
      <c r="AD38" s="14"/>
    </row>
    <row r="39" spans="2:50" ht="12.75" customHeight="1">
      <c r="D39" s="23"/>
      <c r="E39" s="23"/>
      <c r="F39" s="24"/>
      <c r="G39" s="24"/>
      <c r="H39" s="24"/>
      <c r="I39" s="24"/>
      <c r="J39" s="14"/>
      <c r="AD39" s="14"/>
    </row>
    <row r="40" spans="2:50" ht="12.75" customHeight="1">
      <c r="D40" s="21"/>
      <c r="E40" s="76"/>
      <c r="F40" s="77"/>
      <c r="G40" s="21"/>
      <c r="H40" s="21"/>
      <c r="I40" s="76"/>
      <c r="J40" s="77"/>
      <c r="K40" s="21"/>
      <c r="L40" s="21"/>
      <c r="M40" s="76"/>
      <c r="N40" s="77"/>
      <c r="O40" s="21"/>
      <c r="P40" s="21"/>
      <c r="Q40" s="76"/>
      <c r="R40" s="77"/>
      <c r="S40" s="21"/>
      <c r="T40" s="21"/>
      <c r="U40" s="76"/>
      <c r="V40" s="77"/>
      <c r="W40" s="21"/>
      <c r="X40" s="21"/>
      <c r="Y40" s="76"/>
      <c r="Z40" s="77"/>
      <c r="AA40" s="21"/>
      <c r="AB40" s="21"/>
      <c r="AC40" s="76"/>
      <c r="AD40" s="77"/>
      <c r="AE40" s="21"/>
      <c r="AF40" s="21"/>
      <c r="AG40" s="76"/>
      <c r="AH40" s="77"/>
      <c r="AI40" s="21"/>
      <c r="AJ40" s="21"/>
      <c r="AK40" s="76"/>
      <c r="AL40" s="77"/>
      <c r="AM40" s="21"/>
      <c r="AN40" s="21"/>
      <c r="AO40" s="76"/>
      <c r="AP40" s="77"/>
      <c r="AQ40" s="21"/>
      <c r="AR40" s="21"/>
      <c r="AS40" s="76"/>
      <c r="AT40" s="77"/>
      <c r="AU40" s="21"/>
      <c r="AV40" s="21"/>
      <c r="AW40" s="76"/>
      <c r="AX40" s="77"/>
    </row>
    <row r="41" spans="2:50" ht="13.75">
      <c r="C41" s="21"/>
      <c r="D41" s="21"/>
      <c r="E41" s="84"/>
      <c r="F41" s="85"/>
      <c r="G41" s="21"/>
      <c r="H41" s="21"/>
      <c r="I41" s="76"/>
      <c r="J41" s="77"/>
      <c r="K41" s="21"/>
      <c r="L41" s="21"/>
      <c r="M41" s="76"/>
      <c r="N41" s="77"/>
      <c r="O41" s="21"/>
      <c r="P41" s="21"/>
      <c r="Q41" s="76"/>
      <c r="R41" s="77"/>
      <c r="S41" s="21"/>
      <c r="T41" s="21"/>
      <c r="U41" s="76"/>
      <c r="V41" s="77"/>
      <c r="W41" s="21"/>
      <c r="X41" s="21"/>
      <c r="Y41" s="76"/>
      <c r="Z41" s="77"/>
      <c r="AA41" s="21"/>
      <c r="AB41" s="21"/>
      <c r="AC41" s="76"/>
      <c r="AD41" s="77"/>
      <c r="AE41" s="21"/>
      <c r="AF41" s="21"/>
      <c r="AG41" s="76"/>
      <c r="AH41" s="77"/>
      <c r="AI41" s="21"/>
      <c r="AJ41" s="21"/>
      <c r="AK41" s="76"/>
      <c r="AL41" s="77"/>
      <c r="AM41" s="21"/>
      <c r="AN41" s="21"/>
      <c r="AO41" s="76"/>
      <c r="AP41" s="77"/>
      <c r="AQ41" s="21"/>
      <c r="AR41" s="21"/>
      <c r="AS41" s="76"/>
      <c r="AT41" s="77"/>
      <c r="AU41" s="21"/>
      <c r="AV41" s="21"/>
      <c r="AW41" s="76"/>
      <c r="AX41" s="77"/>
    </row>
    <row r="42" spans="2:50" ht="13.75">
      <c r="D42" s="21"/>
      <c r="E42" s="84"/>
      <c r="F42" s="85"/>
      <c r="G42" s="25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2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</row>
    <row r="43" spans="2:50">
      <c r="C43" s="21"/>
      <c r="D43" s="21"/>
      <c r="E43" s="26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2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</row>
    <row r="44" spans="2:50" ht="13.5" customHeight="1"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2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</row>
    <row r="45" spans="2:50" ht="13.5" customHeight="1"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</row>
    <row r="46" spans="2:50"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</row>
    <row r="47" spans="2:50"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</row>
    <row r="48" spans="2:50"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</row>
    <row r="49" spans="3:50"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</row>
    <row r="50" spans="3:50"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</row>
    <row r="51" spans="3:50"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</row>
    <row r="52" spans="3:50"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</row>
    <row r="53" spans="3:50"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</row>
    <row r="54" spans="3:50"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</row>
    <row r="55" spans="3:50"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</row>
    <row r="56" spans="3:50"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</row>
    <row r="57" spans="3:50"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</row>
    <row r="60" spans="3:50"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</row>
    <row r="61" spans="3:50"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</row>
    <row r="62" spans="3:50"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</row>
    <row r="63" spans="3:50"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</row>
    <row r="64" spans="3:50"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</row>
    <row r="65" spans="3:50"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</row>
    <row r="66" spans="3:50"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</row>
    <row r="67" spans="3:50"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</row>
    <row r="68" spans="3:50"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</row>
    <row r="69" spans="3:50"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</row>
    <row r="70" spans="3:50"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</row>
    <row r="71" spans="3:50"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</row>
    <row r="72" spans="3:50"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</row>
    <row r="73" spans="3:50"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</row>
    <row r="74" spans="3:50"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</row>
    <row r="75" spans="3:50"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</row>
    <row r="76" spans="3:50"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</row>
    <row r="77" spans="3:50"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</row>
  </sheetData>
  <mergeCells count="92">
    <mergeCell ref="AO41:AP41"/>
    <mergeCell ref="AS41:AT41"/>
    <mergeCell ref="AW41:AX41"/>
    <mergeCell ref="E42:F42"/>
    <mergeCell ref="AW40:AX40"/>
    <mergeCell ref="E41:F41"/>
    <mergeCell ref="I41:J41"/>
    <mergeCell ref="M41:N41"/>
    <mergeCell ref="Q41:R41"/>
    <mergeCell ref="U41:V41"/>
    <mergeCell ref="Y41:Z41"/>
    <mergeCell ref="AC41:AD41"/>
    <mergeCell ref="AG41:AH41"/>
    <mergeCell ref="AK41:AL41"/>
    <mergeCell ref="Y40:Z40"/>
    <mergeCell ref="AC40:AD40"/>
    <mergeCell ref="AG40:AH40"/>
    <mergeCell ref="AK40:AL40"/>
    <mergeCell ref="AO27:AP27"/>
    <mergeCell ref="AO40:AP40"/>
    <mergeCell ref="AS40:AT40"/>
    <mergeCell ref="AS27:AT27"/>
    <mergeCell ref="B31:T31"/>
    <mergeCell ref="B32:R32"/>
    <mergeCell ref="B34:U34"/>
    <mergeCell ref="B35:R35"/>
    <mergeCell ref="B37:G37"/>
    <mergeCell ref="E40:F40"/>
    <mergeCell ref="I40:J40"/>
    <mergeCell ref="M40:N40"/>
    <mergeCell ref="Q40:R40"/>
    <mergeCell ref="U40:V40"/>
    <mergeCell ref="AC26:AD26"/>
    <mergeCell ref="AG26:AH26"/>
    <mergeCell ref="AK26:AL26"/>
    <mergeCell ref="AC27:AD27"/>
    <mergeCell ref="AG27:AH27"/>
    <mergeCell ref="AK27:AL27"/>
    <mergeCell ref="AW27:AX27"/>
    <mergeCell ref="AQ4:AR4"/>
    <mergeCell ref="AS4:AT4"/>
    <mergeCell ref="AU4:AV4"/>
    <mergeCell ref="AW4:AX4"/>
    <mergeCell ref="AS26:AT26"/>
    <mergeCell ref="AW26:AX26"/>
    <mergeCell ref="AK4:AL4"/>
    <mergeCell ref="AM4:AN4"/>
    <mergeCell ref="AO4:AP4"/>
    <mergeCell ref="E27:F27"/>
    <mergeCell ref="I27:J27"/>
    <mergeCell ref="M27:N27"/>
    <mergeCell ref="Q27:R27"/>
    <mergeCell ref="U27:V27"/>
    <mergeCell ref="Y27:Z27"/>
    <mergeCell ref="E26:F26"/>
    <mergeCell ref="I26:J26"/>
    <mergeCell ref="M26:N26"/>
    <mergeCell ref="Q26:R26"/>
    <mergeCell ref="U26:V26"/>
    <mergeCell ref="Y26:Z26"/>
    <mergeCell ref="AO26:AP26"/>
    <mergeCell ref="AU3:AX3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A3:AD3"/>
    <mergeCell ref="AE3:AH3"/>
    <mergeCell ref="AI3:AL3"/>
    <mergeCell ref="AM3:AP3"/>
    <mergeCell ref="AQ3:AT3"/>
    <mergeCell ref="B1:Z1"/>
    <mergeCell ref="B3:B5"/>
    <mergeCell ref="C3:F3"/>
    <mergeCell ref="G3:J3"/>
    <mergeCell ref="K3:N3"/>
    <mergeCell ref="O3:R3"/>
    <mergeCell ref="S3:V3"/>
    <mergeCell ref="W3:Z3"/>
    <mergeCell ref="C4:D4"/>
    <mergeCell ref="E4:F4"/>
  </mergeCells>
  <hyperlinks>
    <hyperlink ref="B37" r:id="rId1" xr:uid="{00000000-0004-0000-0200-000000000000}"/>
    <hyperlink ref="AZ1" location="Índice!A1" tooltip="(voltar ao índice)" display="(voltar ao índice)" xr:uid="{00000000-0004-0000-0200-000001000000}"/>
  </hyperlinks>
  <printOptions horizontalCentered="1"/>
  <pageMargins left="7.874015748031496E-2" right="7.874015748031496E-2" top="0.6692913385826772" bottom="0.6692913385826772" header="0" footer="0"/>
  <pageSetup paperSize="9" scale="67" fitToWidth="2" fitToHeight="2" orientation="landscape" r:id="rId2"/>
  <headerFooter alignWithMargins="0"/>
  <colBreaks count="1" manualBreakCount="1">
    <brk id="26" max="3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11">
    <pageSetUpPr fitToPage="1"/>
  </sheetPr>
  <dimension ref="A1:T43"/>
  <sheetViews>
    <sheetView showGridLines="0" zoomScaleNormal="100" workbookViewId="0">
      <pane xSplit="2" ySplit="3" topLeftCell="C4" activePane="bottomRight" state="frozen"/>
      <selection activeCell="D38" sqref="D38"/>
      <selection pane="topRight" activeCell="D38" sqref="D38"/>
      <selection pane="bottomLeft" activeCell="D38" sqref="D38"/>
      <selection pane="bottomRight" activeCell="P1" sqref="P1"/>
    </sheetView>
  </sheetViews>
  <sheetFormatPr defaultColWidth="9.15234375" defaultRowHeight="10.3"/>
  <cols>
    <col min="1" max="1" width="6.69140625" style="34" customWidth="1"/>
    <col min="2" max="14" width="12" style="34" customWidth="1"/>
    <col min="15" max="15" width="6.69140625" style="34" customWidth="1"/>
    <col min="16" max="16" width="14" style="34" bestFit="1" customWidth="1"/>
    <col min="17" max="16384" width="9.15234375" style="34"/>
  </cols>
  <sheetData>
    <row r="1" spans="1:20" ht="27" customHeight="1">
      <c r="B1" s="87" t="s">
        <v>85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P1" s="51" t="s">
        <v>83</v>
      </c>
    </row>
    <row r="2" spans="1:20" ht="24" customHeight="1"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1" t="s">
        <v>67</v>
      </c>
    </row>
    <row r="3" spans="1:20" s="35" customFormat="1" ht="32.25" customHeight="1">
      <c r="A3" s="34"/>
      <c r="B3" s="98" t="s">
        <v>46</v>
      </c>
      <c r="C3" s="98" t="s">
        <v>2</v>
      </c>
      <c r="D3" s="98" t="s">
        <v>3</v>
      </c>
      <c r="E3" s="98" t="s">
        <v>4</v>
      </c>
      <c r="F3" s="98" t="s">
        <v>5</v>
      </c>
      <c r="G3" s="98" t="s">
        <v>6</v>
      </c>
      <c r="H3" s="98" t="s">
        <v>7</v>
      </c>
      <c r="I3" s="98" t="s">
        <v>8</v>
      </c>
      <c r="J3" s="98" t="s">
        <v>9</v>
      </c>
      <c r="K3" s="98" t="s">
        <v>10</v>
      </c>
      <c r="L3" s="98" t="s">
        <v>11</v>
      </c>
      <c r="M3" s="98" t="s">
        <v>12</v>
      </c>
      <c r="N3" s="99" t="s">
        <v>13</v>
      </c>
      <c r="O3" s="34"/>
      <c r="P3" s="34"/>
      <c r="Q3" s="34"/>
      <c r="R3" s="34"/>
      <c r="S3" s="34"/>
      <c r="T3" s="34"/>
    </row>
    <row r="4" spans="1:20" ht="6" customHeight="1"/>
    <row r="5" spans="1:20" ht="15" customHeight="1">
      <c r="B5" s="36">
        <v>2024</v>
      </c>
      <c r="C5" s="32">
        <v>75</v>
      </c>
      <c r="D5" s="32">
        <v>5</v>
      </c>
      <c r="E5" s="32">
        <v>4</v>
      </c>
      <c r="F5" s="32">
        <v>39</v>
      </c>
      <c r="G5" s="32">
        <v>4</v>
      </c>
      <c r="H5" s="32">
        <v>1</v>
      </c>
      <c r="I5" s="32">
        <v>2</v>
      </c>
      <c r="J5" s="32">
        <v>5</v>
      </c>
      <c r="K5" s="32">
        <v>7</v>
      </c>
      <c r="L5" s="32">
        <v>3</v>
      </c>
      <c r="M5" s="32">
        <v>2</v>
      </c>
      <c r="N5" s="32">
        <v>3</v>
      </c>
      <c r="P5" s="61"/>
      <c r="Q5" s="59"/>
    </row>
    <row r="6" spans="1:20" ht="15" customHeight="1">
      <c r="B6" s="36">
        <v>2023</v>
      </c>
      <c r="C6" s="32">
        <v>78</v>
      </c>
      <c r="D6" s="32">
        <v>5</v>
      </c>
      <c r="E6" s="32">
        <v>4</v>
      </c>
      <c r="F6" s="32">
        <f>41+1</f>
        <v>42</v>
      </c>
      <c r="G6" s="32">
        <v>4</v>
      </c>
      <c r="H6" s="32">
        <v>1</v>
      </c>
      <c r="I6" s="32">
        <v>2</v>
      </c>
      <c r="J6" s="32">
        <v>5</v>
      </c>
      <c r="K6" s="32">
        <v>7</v>
      </c>
      <c r="L6" s="32">
        <v>3</v>
      </c>
      <c r="M6" s="32">
        <v>2</v>
      </c>
      <c r="N6" s="32">
        <v>3</v>
      </c>
      <c r="Q6" s="59"/>
    </row>
    <row r="7" spans="1:20" ht="15" customHeight="1">
      <c r="B7" s="36">
        <v>2022</v>
      </c>
      <c r="C7" s="32">
        <f>81+1</f>
        <v>82</v>
      </c>
      <c r="D7" s="32">
        <v>5</v>
      </c>
      <c r="E7" s="32">
        <v>5</v>
      </c>
      <c r="F7" s="32">
        <f>43+1</f>
        <v>44</v>
      </c>
      <c r="G7" s="32">
        <v>4</v>
      </c>
      <c r="H7" s="32">
        <v>1</v>
      </c>
      <c r="I7" s="32">
        <v>3</v>
      </c>
      <c r="J7" s="32">
        <v>5</v>
      </c>
      <c r="K7" s="32">
        <v>7</v>
      </c>
      <c r="L7" s="32">
        <v>3</v>
      </c>
      <c r="M7" s="32">
        <v>2</v>
      </c>
      <c r="N7" s="32">
        <v>3</v>
      </c>
      <c r="Q7" s="59"/>
    </row>
    <row r="8" spans="1:20" ht="15" customHeight="1">
      <c r="B8" s="36">
        <v>2021</v>
      </c>
      <c r="C8" s="32">
        <v>88</v>
      </c>
      <c r="D8" s="32">
        <v>5</v>
      </c>
      <c r="E8" s="32">
        <v>6</v>
      </c>
      <c r="F8" s="32">
        <v>47</v>
      </c>
      <c r="G8" s="32">
        <v>5</v>
      </c>
      <c r="H8" s="32">
        <v>1</v>
      </c>
      <c r="I8" s="32">
        <v>2</v>
      </c>
      <c r="J8" s="32">
        <v>5</v>
      </c>
      <c r="K8" s="32">
        <v>8</v>
      </c>
      <c r="L8" s="32">
        <v>3</v>
      </c>
      <c r="M8" s="32">
        <v>2</v>
      </c>
      <c r="N8" s="32">
        <v>4</v>
      </c>
      <c r="Q8" s="59"/>
    </row>
    <row r="9" spans="1:20" ht="15" customHeight="1">
      <c r="B9" s="36">
        <v>2020</v>
      </c>
      <c r="C9" s="32">
        <v>95</v>
      </c>
      <c r="D9" s="32">
        <v>7</v>
      </c>
      <c r="E9" s="32">
        <v>6</v>
      </c>
      <c r="F9" s="32">
        <v>49</v>
      </c>
      <c r="G9" s="32">
        <v>6</v>
      </c>
      <c r="H9" s="32">
        <v>2</v>
      </c>
      <c r="I9" s="32">
        <v>2</v>
      </c>
      <c r="J9" s="32">
        <v>5</v>
      </c>
      <c r="K9" s="32">
        <v>9</v>
      </c>
      <c r="L9" s="32">
        <v>3</v>
      </c>
      <c r="M9" s="32">
        <v>2</v>
      </c>
      <c r="N9" s="32">
        <v>4</v>
      </c>
    </row>
    <row r="10" spans="1:20" ht="15" customHeight="1">
      <c r="B10" s="36">
        <v>2019</v>
      </c>
      <c r="C10" s="32">
        <v>97</v>
      </c>
      <c r="D10" s="32">
        <v>7</v>
      </c>
      <c r="E10" s="32">
        <v>6</v>
      </c>
      <c r="F10" s="32">
        <v>51</v>
      </c>
      <c r="G10" s="32">
        <v>6</v>
      </c>
      <c r="H10" s="32">
        <v>2</v>
      </c>
      <c r="I10" s="32">
        <v>2</v>
      </c>
      <c r="J10" s="32">
        <v>5</v>
      </c>
      <c r="K10" s="32">
        <v>9</v>
      </c>
      <c r="L10" s="32">
        <v>3</v>
      </c>
      <c r="M10" s="32">
        <v>2</v>
      </c>
      <c r="N10" s="32">
        <v>4</v>
      </c>
    </row>
    <row r="11" spans="1:20" ht="15" customHeight="1">
      <c r="B11" s="36">
        <v>2018</v>
      </c>
      <c r="C11" s="32">
        <v>107</v>
      </c>
      <c r="D11" s="32">
        <v>8</v>
      </c>
      <c r="E11" s="32">
        <v>7</v>
      </c>
      <c r="F11" s="32">
        <v>56</v>
      </c>
      <c r="G11" s="32">
        <v>6</v>
      </c>
      <c r="H11" s="32">
        <v>4</v>
      </c>
      <c r="I11" s="32">
        <v>2</v>
      </c>
      <c r="J11" s="32">
        <v>6</v>
      </c>
      <c r="K11" s="32">
        <v>8</v>
      </c>
      <c r="L11" s="32">
        <v>3</v>
      </c>
      <c r="M11" s="32">
        <v>3</v>
      </c>
      <c r="N11" s="32">
        <v>4</v>
      </c>
    </row>
    <row r="12" spans="1:20" ht="15" customHeight="1">
      <c r="B12" s="36">
        <v>2017</v>
      </c>
      <c r="C12" s="32">
        <v>119</v>
      </c>
      <c r="D12" s="32">
        <v>9</v>
      </c>
      <c r="E12" s="32">
        <v>8</v>
      </c>
      <c r="F12" s="32">
        <v>60</v>
      </c>
      <c r="G12" s="32">
        <v>7</v>
      </c>
      <c r="H12" s="32">
        <v>4</v>
      </c>
      <c r="I12" s="32">
        <v>2</v>
      </c>
      <c r="J12" s="32">
        <v>7</v>
      </c>
      <c r="K12" s="32">
        <v>11</v>
      </c>
      <c r="L12" s="32">
        <v>3</v>
      </c>
      <c r="M12" s="32">
        <v>4</v>
      </c>
      <c r="N12" s="32">
        <v>4</v>
      </c>
    </row>
    <row r="13" spans="1:20" ht="15" customHeight="1">
      <c r="B13" s="36">
        <v>2016</v>
      </c>
      <c r="C13" s="32">
        <v>122</v>
      </c>
      <c r="D13" s="32">
        <v>9</v>
      </c>
      <c r="E13" s="32">
        <v>8</v>
      </c>
      <c r="F13" s="32">
        <v>62</v>
      </c>
      <c r="G13" s="32">
        <v>8</v>
      </c>
      <c r="H13" s="32">
        <v>4</v>
      </c>
      <c r="I13" s="32">
        <v>2</v>
      </c>
      <c r="J13" s="32">
        <v>7</v>
      </c>
      <c r="K13" s="32">
        <v>11</v>
      </c>
      <c r="L13" s="32">
        <v>3</v>
      </c>
      <c r="M13" s="32">
        <v>4</v>
      </c>
      <c r="N13" s="32">
        <v>4</v>
      </c>
    </row>
    <row r="14" spans="1:20" ht="15" customHeight="1">
      <c r="B14" s="36">
        <v>2015</v>
      </c>
      <c r="C14" s="32">
        <v>133</v>
      </c>
      <c r="D14" s="32">
        <v>9</v>
      </c>
      <c r="E14" s="32">
        <v>9</v>
      </c>
      <c r="F14" s="32">
        <v>70</v>
      </c>
      <c r="G14" s="32">
        <v>9</v>
      </c>
      <c r="H14" s="32">
        <v>5</v>
      </c>
      <c r="I14" s="32">
        <v>2</v>
      </c>
      <c r="J14" s="32">
        <v>7</v>
      </c>
      <c r="K14" s="32">
        <v>11</v>
      </c>
      <c r="L14" s="32">
        <v>3</v>
      </c>
      <c r="M14" s="32">
        <v>4</v>
      </c>
      <c r="N14" s="32">
        <v>4</v>
      </c>
    </row>
    <row r="15" spans="1:20" ht="15" customHeight="1">
      <c r="B15" s="36">
        <v>2014</v>
      </c>
      <c r="C15" s="32">
        <v>137</v>
      </c>
      <c r="D15" s="32">
        <v>9</v>
      </c>
      <c r="E15" s="32">
        <v>9</v>
      </c>
      <c r="F15" s="32">
        <v>74</v>
      </c>
      <c r="G15" s="32">
        <v>9</v>
      </c>
      <c r="H15" s="32">
        <v>5</v>
      </c>
      <c r="I15" s="32">
        <v>2</v>
      </c>
      <c r="J15" s="32">
        <v>7</v>
      </c>
      <c r="K15" s="32">
        <v>11</v>
      </c>
      <c r="L15" s="32">
        <v>3</v>
      </c>
      <c r="M15" s="32">
        <v>4</v>
      </c>
      <c r="N15" s="32">
        <v>4</v>
      </c>
    </row>
    <row r="16" spans="1:20" ht="15" customHeight="1">
      <c r="B16" s="36">
        <v>2013</v>
      </c>
      <c r="C16" s="32">
        <v>147</v>
      </c>
      <c r="D16" s="32">
        <v>9</v>
      </c>
      <c r="E16" s="32">
        <v>10</v>
      </c>
      <c r="F16" s="32">
        <v>81</v>
      </c>
      <c r="G16" s="32">
        <v>9</v>
      </c>
      <c r="H16" s="32">
        <v>5</v>
      </c>
      <c r="I16" s="32">
        <v>2</v>
      </c>
      <c r="J16" s="32">
        <v>8</v>
      </c>
      <c r="K16" s="32">
        <v>12</v>
      </c>
      <c r="L16" s="32">
        <v>3</v>
      </c>
      <c r="M16" s="32">
        <v>4</v>
      </c>
      <c r="N16" s="32">
        <v>4</v>
      </c>
    </row>
    <row r="17" spans="1:20" ht="15" customHeight="1">
      <c r="B17" s="36">
        <v>2012</v>
      </c>
      <c r="C17" s="32">
        <v>157</v>
      </c>
      <c r="D17" s="32">
        <v>9</v>
      </c>
      <c r="E17" s="32">
        <v>10</v>
      </c>
      <c r="F17" s="32">
        <v>89</v>
      </c>
      <c r="G17" s="32">
        <v>11</v>
      </c>
      <c r="H17" s="32">
        <v>5</v>
      </c>
      <c r="I17" s="32">
        <v>2</v>
      </c>
      <c r="J17" s="32">
        <v>8</v>
      </c>
      <c r="K17" s="32">
        <v>12</v>
      </c>
      <c r="L17" s="32">
        <v>3</v>
      </c>
      <c r="M17" s="32">
        <v>4</v>
      </c>
      <c r="N17" s="32">
        <v>4</v>
      </c>
    </row>
    <row r="18" spans="1:20" ht="15" customHeight="1">
      <c r="B18" s="36">
        <v>2011</v>
      </c>
      <c r="C18" s="32">
        <v>169</v>
      </c>
      <c r="D18" s="32">
        <v>10</v>
      </c>
      <c r="E18" s="32">
        <v>10</v>
      </c>
      <c r="F18" s="32">
        <v>97</v>
      </c>
      <c r="G18" s="32">
        <v>11</v>
      </c>
      <c r="H18" s="32">
        <v>5</v>
      </c>
      <c r="I18" s="32">
        <v>3</v>
      </c>
      <c r="J18" s="32">
        <v>8</v>
      </c>
      <c r="K18" s="32">
        <v>14</v>
      </c>
      <c r="L18" s="32">
        <v>3</v>
      </c>
      <c r="M18" s="32">
        <v>4</v>
      </c>
      <c r="N18" s="32">
        <v>4</v>
      </c>
    </row>
    <row r="19" spans="1:20" ht="15" customHeight="1">
      <c r="B19" s="36">
        <v>2010</v>
      </c>
      <c r="C19" s="32">
        <v>178</v>
      </c>
      <c r="D19" s="32">
        <v>9</v>
      </c>
      <c r="E19" s="32">
        <v>11</v>
      </c>
      <c r="F19" s="32">
        <v>101</v>
      </c>
      <c r="G19" s="32">
        <v>12</v>
      </c>
      <c r="H19" s="32">
        <v>6</v>
      </c>
      <c r="I19" s="32">
        <v>3</v>
      </c>
      <c r="J19" s="32">
        <v>8</v>
      </c>
      <c r="K19" s="32">
        <v>13</v>
      </c>
      <c r="L19" s="32">
        <v>3</v>
      </c>
      <c r="M19" s="32">
        <v>8</v>
      </c>
      <c r="N19" s="32">
        <v>4</v>
      </c>
    </row>
    <row r="20" spans="1:20" s="37" customFormat="1" ht="15" customHeight="1">
      <c r="A20" s="34"/>
      <c r="B20" s="36">
        <v>2009</v>
      </c>
      <c r="C20" s="32">
        <v>182</v>
      </c>
      <c r="D20" s="32">
        <v>10</v>
      </c>
      <c r="E20" s="32">
        <v>11</v>
      </c>
      <c r="F20" s="32">
        <v>103</v>
      </c>
      <c r="G20" s="32">
        <v>11</v>
      </c>
      <c r="H20" s="32">
        <v>6</v>
      </c>
      <c r="I20" s="32">
        <v>3</v>
      </c>
      <c r="J20" s="32">
        <v>8</v>
      </c>
      <c r="K20" s="32">
        <v>14</v>
      </c>
      <c r="L20" s="32">
        <v>3</v>
      </c>
      <c r="M20" s="32">
        <v>9</v>
      </c>
      <c r="N20" s="32">
        <v>4</v>
      </c>
      <c r="O20" s="34"/>
      <c r="P20" s="34"/>
      <c r="Q20" s="34"/>
      <c r="R20" s="34"/>
      <c r="S20" s="34"/>
      <c r="T20" s="34"/>
    </row>
    <row r="21" spans="1:20" s="37" customFormat="1" ht="15" customHeight="1">
      <c r="A21" s="34"/>
      <c r="B21" s="36">
        <v>2008</v>
      </c>
      <c r="C21" s="32">
        <v>179</v>
      </c>
      <c r="D21" s="32">
        <v>10</v>
      </c>
      <c r="E21" s="32">
        <v>11</v>
      </c>
      <c r="F21" s="32">
        <v>100</v>
      </c>
      <c r="G21" s="32">
        <v>11</v>
      </c>
      <c r="H21" s="32">
        <v>7</v>
      </c>
      <c r="I21" s="32">
        <v>2</v>
      </c>
      <c r="J21" s="32">
        <v>7</v>
      </c>
      <c r="K21" s="32">
        <v>16</v>
      </c>
      <c r="L21" s="32">
        <v>3</v>
      </c>
      <c r="M21" s="32">
        <v>9</v>
      </c>
      <c r="N21" s="32">
        <v>3</v>
      </c>
      <c r="O21" s="34"/>
      <c r="P21" s="34"/>
      <c r="Q21" s="34"/>
      <c r="R21" s="34"/>
      <c r="S21" s="34"/>
      <c r="T21" s="34"/>
    </row>
    <row r="22" spans="1:20" s="37" customFormat="1" ht="15" customHeight="1">
      <c r="A22" s="34"/>
      <c r="B22" s="36">
        <v>2007</v>
      </c>
      <c r="C22" s="32">
        <v>171</v>
      </c>
      <c r="D22" s="32">
        <v>10</v>
      </c>
      <c r="E22" s="32">
        <v>10</v>
      </c>
      <c r="F22" s="32">
        <v>102</v>
      </c>
      <c r="G22" s="32">
        <v>9</v>
      </c>
      <c r="H22" s="32">
        <v>6</v>
      </c>
      <c r="I22" s="32">
        <v>2</v>
      </c>
      <c r="J22" s="32">
        <v>7</v>
      </c>
      <c r="K22" s="32">
        <v>13</v>
      </c>
      <c r="L22" s="32">
        <v>2</v>
      </c>
      <c r="M22" s="32">
        <v>5</v>
      </c>
      <c r="N22" s="32">
        <v>5</v>
      </c>
      <c r="O22" s="34"/>
      <c r="P22" s="34"/>
      <c r="Q22" s="34"/>
      <c r="R22" s="34"/>
      <c r="S22" s="34"/>
      <c r="T22" s="34"/>
    </row>
    <row r="23" spans="1:20" s="37" customFormat="1" ht="15" customHeight="1">
      <c r="A23" s="34"/>
      <c r="B23" s="36">
        <v>2006</v>
      </c>
      <c r="C23" s="32">
        <v>158</v>
      </c>
      <c r="D23" s="32">
        <v>9</v>
      </c>
      <c r="E23" s="32">
        <v>6</v>
      </c>
      <c r="F23" s="32">
        <v>96</v>
      </c>
      <c r="G23" s="32">
        <v>7</v>
      </c>
      <c r="H23" s="32">
        <v>3</v>
      </c>
      <c r="I23" s="32">
        <v>4</v>
      </c>
      <c r="J23" s="32">
        <v>8</v>
      </c>
      <c r="K23" s="32">
        <v>13</v>
      </c>
      <c r="L23" s="32">
        <v>4</v>
      </c>
      <c r="M23" s="32">
        <v>4</v>
      </c>
      <c r="N23" s="32">
        <v>4</v>
      </c>
      <c r="O23" s="34"/>
      <c r="P23" s="34"/>
      <c r="Q23" s="34"/>
      <c r="R23" s="34"/>
      <c r="S23" s="34"/>
      <c r="T23" s="34"/>
    </row>
    <row r="24" spans="1:20" s="37" customFormat="1" ht="15" customHeight="1">
      <c r="A24" s="34"/>
      <c r="B24" s="36">
        <v>2005</v>
      </c>
      <c r="C24" s="32">
        <v>154</v>
      </c>
      <c r="D24" s="32">
        <v>9</v>
      </c>
      <c r="E24" s="32">
        <v>7</v>
      </c>
      <c r="F24" s="32">
        <v>93</v>
      </c>
      <c r="G24" s="32">
        <v>6</v>
      </c>
      <c r="H24" s="32">
        <v>2</v>
      </c>
      <c r="I24" s="32">
        <v>4</v>
      </c>
      <c r="J24" s="32">
        <v>7</v>
      </c>
      <c r="K24" s="32">
        <v>14</v>
      </c>
      <c r="L24" s="32">
        <v>4</v>
      </c>
      <c r="M24" s="32">
        <v>5</v>
      </c>
      <c r="N24" s="32">
        <v>3</v>
      </c>
      <c r="O24" s="34"/>
      <c r="P24" s="34"/>
      <c r="Q24" s="34"/>
      <c r="R24" s="34"/>
      <c r="S24" s="34"/>
      <c r="T24" s="34"/>
    </row>
    <row r="25" spans="1:20" s="37" customFormat="1" ht="15" customHeight="1">
      <c r="A25" s="34"/>
      <c r="B25" s="36">
        <v>2004</v>
      </c>
      <c r="C25" s="32">
        <v>153</v>
      </c>
      <c r="D25" s="32">
        <v>9</v>
      </c>
      <c r="E25" s="32">
        <v>7</v>
      </c>
      <c r="F25" s="32">
        <v>94</v>
      </c>
      <c r="G25" s="32">
        <v>6</v>
      </c>
      <c r="H25" s="32">
        <v>2</v>
      </c>
      <c r="I25" s="32">
        <v>4</v>
      </c>
      <c r="J25" s="32">
        <v>6</v>
      </c>
      <c r="K25" s="32">
        <v>14</v>
      </c>
      <c r="L25" s="32">
        <v>4</v>
      </c>
      <c r="M25" s="32">
        <v>5</v>
      </c>
      <c r="N25" s="32">
        <v>2</v>
      </c>
      <c r="O25" s="34"/>
      <c r="P25" s="34"/>
      <c r="Q25" s="34"/>
      <c r="R25" s="34"/>
      <c r="S25" s="34"/>
      <c r="T25" s="34"/>
    </row>
    <row r="26" spans="1:20" s="37" customFormat="1" ht="15" customHeight="1">
      <c r="A26" s="34"/>
      <c r="B26" s="36">
        <v>2003</v>
      </c>
      <c r="C26" s="32">
        <v>151</v>
      </c>
      <c r="D26" s="32">
        <v>9</v>
      </c>
      <c r="E26" s="32">
        <v>7</v>
      </c>
      <c r="F26" s="32">
        <v>93</v>
      </c>
      <c r="G26" s="32">
        <v>6</v>
      </c>
      <c r="H26" s="32">
        <v>2</v>
      </c>
      <c r="I26" s="32">
        <v>4</v>
      </c>
      <c r="J26" s="32">
        <v>6</v>
      </c>
      <c r="K26" s="32">
        <v>13</v>
      </c>
      <c r="L26" s="32">
        <v>4</v>
      </c>
      <c r="M26" s="32">
        <v>5</v>
      </c>
      <c r="N26" s="32">
        <v>2</v>
      </c>
      <c r="O26" s="34"/>
      <c r="P26" s="34"/>
      <c r="Q26" s="34"/>
      <c r="R26" s="34"/>
      <c r="S26" s="34"/>
      <c r="T26" s="34"/>
    </row>
    <row r="27" spans="1:20" s="37" customFormat="1" ht="15" customHeight="1">
      <c r="A27" s="34"/>
      <c r="B27" s="36">
        <v>2002</v>
      </c>
      <c r="C27" s="32">
        <v>156</v>
      </c>
      <c r="D27" s="32">
        <v>9</v>
      </c>
      <c r="E27" s="32">
        <v>7</v>
      </c>
      <c r="F27" s="32">
        <v>97</v>
      </c>
      <c r="G27" s="32">
        <v>7</v>
      </c>
      <c r="H27" s="32">
        <v>2</v>
      </c>
      <c r="I27" s="32">
        <v>4</v>
      </c>
      <c r="J27" s="32">
        <v>6</v>
      </c>
      <c r="K27" s="32">
        <v>13</v>
      </c>
      <c r="L27" s="32">
        <v>3</v>
      </c>
      <c r="M27" s="32">
        <v>5</v>
      </c>
      <c r="N27" s="32">
        <v>3</v>
      </c>
      <c r="O27" s="34"/>
      <c r="P27" s="34"/>
      <c r="Q27" s="34"/>
      <c r="R27" s="34"/>
      <c r="S27" s="34"/>
      <c r="T27" s="34"/>
    </row>
    <row r="28" spans="1:20" s="37" customFormat="1" ht="15" customHeight="1">
      <c r="A28" s="34"/>
      <c r="B28" s="36">
        <v>2001</v>
      </c>
      <c r="C28" s="32">
        <v>156</v>
      </c>
      <c r="D28" s="32">
        <v>10</v>
      </c>
      <c r="E28" s="32">
        <v>7</v>
      </c>
      <c r="F28" s="32">
        <v>96</v>
      </c>
      <c r="G28" s="32">
        <v>8</v>
      </c>
      <c r="H28" s="32">
        <v>2</v>
      </c>
      <c r="I28" s="32">
        <v>3</v>
      </c>
      <c r="J28" s="32">
        <v>6</v>
      </c>
      <c r="K28" s="32">
        <v>13</v>
      </c>
      <c r="L28" s="32">
        <v>3</v>
      </c>
      <c r="M28" s="32">
        <v>5</v>
      </c>
      <c r="N28" s="32">
        <v>3</v>
      </c>
      <c r="O28" s="34"/>
      <c r="P28" s="34"/>
      <c r="Q28" s="34"/>
      <c r="R28" s="34"/>
      <c r="S28" s="34"/>
      <c r="T28" s="34"/>
    </row>
    <row r="29" spans="1:20" s="37" customFormat="1" ht="15" customHeight="1">
      <c r="A29" s="34"/>
      <c r="B29" s="36">
        <v>2000</v>
      </c>
      <c r="C29" s="32">
        <v>150</v>
      </c>
      <c r="D29" s="32">
        <v>9</v>
      </c>
      <c r="E29" s="32">
        <v>7</v>
      </c>
      <c r="F29" s="32">
        <v>93</v>
      </c>
      <c r="G29" s="32">
        <v>8</v>
      </c>
      <c r="H29" s="32">
        <v>2</v>
      </c>
      <c r="I29" s="32">
        <v>3</v>
      </c>
      <c r="J29" s="32">
        <v>6</v>
      </c>
      <c r="K29" s="32">
        <v>11</v>
      </c>
      <c r="L29" s="32">
        <v>3</v>
      </c>
      <c r="M29" s="32">
        <v>5</v>
      </c>
      <c r="N29" s="32">
        <v>3</v>
      </c>
      <c r="O29" s="34"/>
      <c r="P29" s="34"/>
      <c r="Q29" s="34"/>
      <c r="R29" s="34"/>
      <c r="S29" s="34"/>
      <c r="T29" s="34"/>
    </row>
    <row r="30" spans="1:20" s="37" customFormat="1" ht="15" customHeight="1">
      <c r="A30" s="34"/>
      <c r="B30" s="36">
        <v>1999</v>
      </c>
      <c r="C30" s="32">
        <v>137</v>
      </c>
      <c r="D30" s="32">
        <v>8</v>
      </c>
      <c r="E30" s="32">
        <v>7</v>
      </c>
      <c r="F30" s="32">
        <v>81</v>
      </c>
      <c r="G30" s="32">
        <v>7</v>
      </c>
      <c r="H30" s="32">
        <v>2</v>
      </c>
      <c r="I30" s="32">
        <v>3</v>
      </c>
      <c r="J30" s="32">
        <v>10</v>
      </c>
      <c r="K30" s="32">
        <v>3</v>
      </c>
      <c r="L30" s="32">
        <v>5</v>
      </c>
      <c r="M30" s="32">
        <v>3</v>
      </c>
      <c r="N30" s="32">
        <v>8</v>
      </c>
      <c r="O30" s="34"/>
      <c r="P30" s="34"/>
      <c r="Q30" s="34"/>
      <c r="R30" s="34"/>
      <c r="S30" s="34"/>
      <c r="T30" s="34"/>
    </row>
    <row r="31" spans="1:20" s="37" customFormat="1" ht="15" customHeight="1">
      <c r="A31" s="34"/>
      <c r="B31" s="36">
        <v>1998</v>
      </c>
      <c r="C31" s="32">
        <v>133</v>
      </c>
      <c r="D31" s="32">
        <v>8</v>
      </c>
      <c r="E31" s="32">
        <v>6</v>
      </c>
      <c r="F31" s="32">
        <v>81</v>
      </c>
      <c r="G31" s="32">
        <v>6</v>
      </c>
      <c r="H31" s="32">
        <v>2</v>
      </c>
      <c r="I31" s="32">
        <v>3</v>
      </c>
      <c r="J31" s="32">
        <v>7</v>
      </c>
      <c r="K31" s="32">
        <v>9</v>
      </c>
      <c r="L31" s="32">
        <v>3</v>
      </c>
      <c r="M31" s="32">
        <v>5</v>
      </c>
      <c r="N31" s="32">
        <v>3</v>
      </c>
      <c r="O31" s="34"/>
      <c r="P31" s="34"/>
      <c r="Q31" s="34"/>
      <c r="R31" s="34"/>
      <c r="S31" s="34"/>
      <c r="T31" s="34"/>
    </row>
    <row r="32" spans="1:20" s="37" customFormat="1" ht="15" customHeight="1">
      <c r="A32" s="34"/>
      <c r="B32" s="36">
        <v>1997</v>
      </c>
      <c r="C32" s="32">
        <v>129</v>
      </c>
      <c r="D32" s="32">
        <v>8</v>
      </c>
      <c r="E32" s="32">
        <v>6</v>
      </c>
      <c r="F32" s="32">
        <v>79</v>
      </c>
      <c r="G32" s="32">
        <v>6</v>
      </c>
      <c r="H32" s="32">
        <v>2</v>
      </c>
      <c r="I32" s="32">
        <v>3</v>
      </c>
      <c r="J32" s="32">
        <v>5</v>
      </c>
      <c r="K32" s="32">
        <v>9</v>
      </c>
      <c r="L32" s="32">
        <v>3</v>
      </c>
      <c r="M32" s="32">
        <v>5</v>
      </c>
      <c r="N32" s="32">
        <v>3</v>
      </c>
      <c r="O32" s="34"/>
      <c r="P32" s="34"/>
      <c r="Q32" s="34"/>
      <c r="R32" s="34"/>
      <c r="S32" s="34"/>
      <c r="T32" s="34"/>
    </row>
    <row r="33" spans="1:20" s="37" customFormat="1" ht="4.5" customHeight="1">
      <c r="A33" s="34"/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4"/>
      <c r="P33" s="34"/>
      <c r="Q33" s="34"/>
      <c r="R33" s="34"/>
      <c r="S33" s="34"/>
      <c r="T33" s="34"/>
    </row>
    <row r="34" spans="1:20" s="37" customFormat="1" ht="3" customHeight="1">
      <c r="A34" s="34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34"/>
      <c r="P34" s="34"/>
      <c r="Q34" s="34"/>
      <c r="R34" s="34"/>
      <c r="S34" s="34"/>
      <c r="T34" s="34"/>
    </row>
    <row r="35" spans="1:20" s="37" customFormat="1" ht="9" customHeight="1">
      <c r="A35" s="34"/>
      <c r="B35" s="40"/>
      <c r="O35" s="34"/>
      <c r="P35" s="34"/>
      <c r="Q35" s="34"/>
      <c r="R35" s="34"/>
      <c r="S35" s="34"/>
      <c r="T35" s="34"/>
    </row>
    <row r="36" spans="1:20" s="37" customFormat="1" ht="12.75" customHeight="1">
      <c r="A36" s="34"/>
      <c r="B36" s="88" t="s">
        <v>69</v>
      </c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34"/>
      <c r="P36" s="34"/>
      <c r="Q36" s="34"/>
      <c r="R36" s="34"/>
      <c r="S36" s="34"/>
      <c r="T36" s="34"/>
    </row>
    <row r="37" spans="1:20" s="37" customFormat="1" ht="12.75" customHeight="1">
      <c r="A37" s="34"/>
      <c r="B37" s="90" t="s">
        <v>98</v>
      </c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34"/>
      <c r="P37" s="34"/>
      <c r="Q37" s="34"/>
      <c r="R37" s="34"/>
      <c r="S37" s="34"/>
      <c r="T37" s="34"/>
    </row>
    <row r="38" spans="1:20" s="37" customFormat="1" ht="12.75" customHeight="1">
      <c r="A38" s="34"/>
      <c r="B38" s="89" t="s">
        <v>81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4"/>
      <c r="P38" s="34"/>
      <c r="Q38" s="34"/>
      <c r="R38" s="34"/>
      <c r="S38" s="34"/>
      <c r="T38" s="34"/>
    </row>
    <row r="39" spans="1:20" ht="5.25" customHeight="1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</row>
    <row r="40" spans="1:20">
      <c r="B40" s="91" t="s">
        <v>76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</row>
    <row r="41" spans="1:20">
      <c r="B41" s="54"/>
    </row>
    <row r="42" spans="1:20"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</row>
    <row r="43" spans="1:20"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</row>
  </sheetData>
  <mergeCells count="7">
    <mergeCell ref="B42:N42"/>
    <mergeCell ref="B43:N43"/>
    <mergeCell ref="B1:N1"/>
    <mergeCell ref="B36:N36"/>
    <mergeCell ref="B38:N38"/>
    <mergeCell ref="B37:N37"/>
    <mergeCell ref="B40:N40"/>
  </mergeCells>
  <hyperlinks>
    <hyperlink ref="P1" location="Contents!A1" tooltip="(voltar ao índice)" display="(back to contents)" xr:uid="{00000000-0004-0000-0300-000000000000}"/>
  </hyperlinks>
  <printOptions horizontalCentered="1"/>
  <pageMargins left="0.47244094488188981" right="0.47244094488188981" top="0.6692913385826772" bottom="0.47244094488188981" header="0.31496062992125984" footer="0.31496062992125984"/>
  <pageSetup paperSize="9" scale="87" orientation="landscape" r:id="rId1"/>
  <ignoredErrors>
    <ignoredError sqref="C7 F6:F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10">
    <pageSetUpPr fitToPage="1"/>
  </sheetPr>
  <dimension ref="A1:T40"/>
  <sheetViews>
    <sheetView showGridLines="0" zoomScaleNormal="100" workbookViewId="0">
      <pane xSplit="2" ySplit="3" topLeftCell="C4" activePane="bottomRight" state="frozen"/>
      <selection activeCell="D38" sqref="D38"/>
      <selection pane="topRight" activeCell="D38" sqref="D38"/>
      <selection pane="bottomLeft" activeCell="D38" sqref="D38"/>
      <selection pane="bottomRight" activeCell="P1" sqref="P1"/>
    </sheetView>
  </sheetViews>
  <sheetFormatPr defaultColWidth="9.15234375" defaultRowHeight="10.3"/>
  <cols>
    <col min="1" max="1" width="6.69140625" style="34" customWidth="1"/>
    <col min="2" max="14" width="12" style="34" customWidth="1"/>
    <col min="15" max="15" width="6.69140625" style="34" customWidth="1"/>
    <col min="16" max="16" width="14" style="34" bestFit="1" customWidth="1"/>
    <col min="17" max="16384" width="9.15234375" style="34"/>
  </cols>
  <sheetData>
    <row r="1" spans="1:20" ht="27" customHeight="1">
      <c r="B1" s="87" t="s">
        <v>86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P1" s="52" t="s">
        <v>83</v>
      </c>
    </row>
    <row r="2" spans="1:20" ht="24" customHeight="1"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1" t="s">
        <v>67</v>
      </c>
    </row>
    <row r="3" spans="1:20" s="35" customFormat="1" ht="32.25" customHeight="1">
      <c r="A3" s="34"/>
      <c r="B3" s="98" t="s">
        <v>46</v>
      </c>
      <c r="C3" s="98" t="s">
        <v>2</v>
      </c>
      <c r="D3" s="98" t="s">
        <v>3</v>
      </c>
      <c r="E3" s="98" t="s">
        <v>4</v>
      </c>
      <c r="F3" s="98" t="s">
        <v>5</v>
      </c>
      <c r="G3" s="98" t="s">
        <v>6</v>
      </c>
      <c r="H3" s="98" t="s">
        <v>7</v>
      </c>
      <c r="I3" s="98" t="s">
        <v>8</v>
      </c>
      <c r="J3" s="98" t="s">
        <v>9</v>
      </c>
      <c r="K3" s="98" t="s">
        <v>10</v>
      </c>
      <c r="L3" s="98" t="s">
        <v>11</v>
      </c>
      <c r="M3" s="98" t="s">
        <v>12</v>
      </c>
      <c r="N3" s="99" t="s">
        <v>13</v>
      </c>
      <c r="O3" s="34"/>
      <c r="P3" s="34"/>
      <c r="Q3" s="34"/>
      <c r="R3" s="34"/>
      <c r="S3" s="34"/>
      <c r="T3" s="34"/>
    </row>
    <row r="4" spans="1:20" ht="6" customHeight="1"/>
    <row r="5" spans="1:20" ht="15" customHeight="1">
      <c r="B5" s="36">
        <v>2024</v>
      </c>
      <c r="C5" s="32">
        <v>425</v>
      </c>
      <c r="D5" s="32">
        <v>20</v>
      </c>
      <c r="E5" s="32">
        <v>22</v>
      </c>
      <c r="F5" s="32">
        <v>266</v>
      </c>
      <c r="G5" s="32">
        <v>21</v>
      </c>
      <c r="H5" s="32" t="s">
        <v>14</v>
      </c>
      <c r="I5" s="32" t="s">
        <v>14</v>
      </c>
      <c r="J5" s="32">
        <v>27</v>
      </c>
      <c r="K5" s="32">
        <v>31</v>
      </c>
      <c r="L5" s="32">
        <v>10</v>
      </c>
      <c r="M5" s="32" t="s">
        <v>14</v>
      </c>
      <c r="N5" s="32">
        <v>9</v>
      </c>
    </row>
    <row r="6" spans="1:20" ht="15" customHeight="1">
      <c r="B6" s="36">
        <v>2023</v>
      </c>
      <c r="C6" s="32">
        <v>443</v>
      </c>
      <c r="D6" s="32">
        <v>21</v>
      </c>
      <c r="E6" s="32">
        <v>23</v>
      </c>
      <c r="F6" s="32">
        <v>281</v>
      </c>
      <c r="G6" s="32">
        <v>21</v>
      </c>
      <c r="H6" s="32" t="s">
        <v>14</v>
      </c>
      <c r="I6" s="32" t="s">
        <v>14</v>
      </c>
      <c r="J6" s="32">
        <v>26</v>
      </c>
      <c r="K6" s="32">
        <v>32</v>
      </c>
      <c r="L6" s="32">
        <v>10</v>
      </c>
      <c r="M6" s="32" t="s">
        <v>14</v>
      </c>
      <c r="N6" s="32">
        <v>9</v>
      </c>
    </row>
    <row r="7" spans="1:20" ht="15" customHeight="1">
      <c r="B7" s="36">
        <v>2022</v>
      </c>
      <c r="C7" s="32">
        <v>464</v>
      </c>
      <c r="D7" s="32">
        <v>22</v>
      </c>
      <c r="E7" s="32">
        <v>25</v>
      </c>
      <c r="F7" s="32">
        <v>290</v>
      </c>
      <c r="G7" s="32">
        <v>23</v>
      </c>
      <c r="H7" s="32" t="s">
        <v>14</v>
      </c>
      <c r="I7" s="32">
        <v>6</v>
      </c>
      <c r="J7" s="32">
        <v>33</v>
      </c>
      <c r="K7" s="32">
        <v>33</v>
      </c>
      <c r="L7" s="32">
        <v>10</v>
      </c>
      <c r="M7" s="32" t="s">
        <v>14</v>
      </c>
      <c r="N7" s="32">
        <v>9</v>
      </c>
    </row>
    <row r="8" spans="1:20" ht="15" customHeight="1">
      <c r="B8" s="36">
        <v>2021</v>
      </c>
      <c r="C8" s="32">
        <v>473</v>
      </c>
      <c r="D8" s="32">
        <v>21</v>
      </c>
      <c r="E8" s="32">
        <v>29</v>
      </c>
      <c r="F8" s="32">
        <v>292</v>
      </c>
      <c r="G8" s="32">
        <v>23</v>
      </c>
      <c r="H8" s="32" t="s">
        <v>14</v>
      </c>
      <c r="I8" s="32" t="s">
        <v>14</v>
      </c>
      <c r="J8" s="32">
        <v>33</v>
      </c>
      <c r="K8" s="32">
        <v>33</v>
      </c>
      <c r="L8" s="32">
        <v>11</v>
      </c>
      <c r="M8" s="32" t="s">
        <v>14</v>
      </c>
      <c r="N8" s="32">
        <v>12</v>
      </c>
    </row>
    <row r="9" spans="1:20" ht="15" customHeight="1">
      <c r="B9" s="36">
        <v>2020</v>
      </c>
      <c r="C9" s="32" t="s">
        <v>14</v>
      </c>
      <c r="D9" s="32">
        <v>29</v>
      </c>
      <c r="E9" s="32">
        <v>34</v>
      </c>
      <c r="F9" s="32" t="s">
        <v>14</v>
      </c>
      <c r="G9" s="32">
        <v>28</v>
      </c>
      <c r="H9" s="32">
        <v>8</v>
      </c>
      <c r="I9" s="32" t="s">
        <v>14</v>
      </c>
      <c r="J9" s="32">
        <v>34</v>
      </c>
      <c r="K9" s="32">
        <v>41</v>
      </c>
      <c r="L9" s="32" t="s">
        <v>14</v>
      </c>
      <c r="M9" s="32">
        <v>10</v>
      </c>
      <c r="N9" s="32">
        <v>12</v>
      </c>
    </row>
    <row r="10" spans="1:20" ht="15" customHeight="1">
      <c r="B10" s="36">
        <v>2019</v>
      </c>
      <c r="C10" s="32" t="s">
        <v>14</v>
      </c>
      <c r="D10" s="32">
        <v>32</v>
      </c>
      <c r="E10" s="32">
        <v>34</v>
      </c>
      <c r="F10" s="32" t="s">
        <v>14</v>
      </c>
      <c r="G10" s="32">
        <v>29</v>
      </c>
      <c r="H10" s="32">
        <v>8</v>
      </c>
      <c r="I10" s="32" t="s">
        <v>14</v>
      </c>
      <c r="J10" s="32">
        <v>35</v>
      </c>
      <c r="K10" s="32">
        <v>43</v>
      </c>
      <c r="L10" s="32" t="s">
        <v>14</v>
      </c>
      <c r="M10" s="32">
        <v>10</v>
      </c>
      <c r="N10" s="32">
        <v>12</v>
      </c>
    </row>
    <row r="11" spans="1:20" ht="15" customHeight="1">
      <c r="B11" s="36">
        <v>2018</v>
      </c>
      <c r="C11" s="32" t="s">
        <v>14</v>
      </c>
      <c r="D11" s="32">
        <v>30</v>
      </c>
      <c r="E11" s="32">
        <v>34</v>
      </c>
      <c r="F11" s="32" t="s">
        <v>14</v>
      </c>
      <c r="G11" s="32">
        <v>30</v>
      </c>
      <c r="H11" s="32">
        <v>11</v>
      </c>
      <c r="I11" s="32" t="s">
        <v>14</v>
      </c>
      <c r="J11" s="32">
        <v>40</v>
      </c>
      <c r="K11" s="32">
        <v>34</v>
      </c>
      <c r="L11" s="32" t="s">
        <v>14</v>
      </c>
      <c r="M11" s="32">
        <v>12</v>
      </c>
      <c r="N11" s="32">
        <v>11</v>
      </c>
    </row>
    <row r="12" spans="1:20" ht="15" customHeight="1">
      <c r="B12" s="36">
        <v>2017</v>
      </c>
      <c r="C12" s="32">
        <v>653</v>
      </c>
      <c r="D12" s="32">
        <v>36</v>
      </c>
      <c r="E12" s="32">
        <v>38</v>
      </c>
      <c r="F12" s="32">
        <v>393</v>
      </c>
      <c r="G12" s="32">
        <v>36</v>
      </c>
      <c r="H12" s="32">
        <v>15</v>
      </c>
      <c r="I12" s="32" t="s">
        <v>14</v>
      </c>
      <c r="J12" s="32">
        <v>46</v>
      </c>
      <c r="K12" s="32">
        <v>43</v>
      </c>
      <c r="L12" s="32" t="s">
        <v>14</v>
      </c>
      <c r="M12" s="32">
        <v>16</v>
      </c>
      <c r="N12" s="32">
        <v>13</v>
      </c>
    </row>
    <row r="13" spans="1:20" ht="15" customHeight="1">
      <c r="B13" s="36">
        <v>2016</v>
      </c>
      <c r="C13" s="32" t="s">
        <v>14</v>
      </c>
      <c r="D13" s="32">
        <v>34</v>
      </c>
      <c r="E13" s="32">
        <v>36</v>
      </c>
      <c r="F13" s="32" t="s">
        <v>14</v>
      </c>
      <c r="G13" s="32">
        <v>38</v>
      </c>
      <c r="H13" s="32">
        <v>16</v>
      </c>
      <c r="I13" s="32" t="s">
        <v>14</v>
      </c>
      <c r="J13" s="32">
        <v>39</v>
      </c>
      <c r="K13" s="32">
        <v>45</v>
      </c>
      <c r="L13" s="32" t="s">
        <v>14</v>
      </c>
      <c r="M13" s="32">
        <v>13</v>
      </c>
      <c r="N13" s="32">
        <v>14</v>
      </c>
    </row>
    <row r="14" spans="1:20" ht="15" customHeight="1">
      <c r="B14" s="36">
        <v>2015</v>
      </c>
      <c r="C14" s="32">
        <v>783</v>
      </c>
      <c r="D14" s="32">
        <v>33</v>
      </c>
      <c r="E14" s="32">
        <v>39</v>
      </c>
      <c r="F14" s="32">
        <v>523</v>
      </c>
      <c r="G14" s="32">
        <v>39</v>
      </c>
      <c r="H14" s="32">
        <v>16</v>
      </c>
      <c r="I14" s="32" t="s">
        <v>14</v>
      </c>
      <c r="J14" s="32">
        <v>40</v>
      </c>
      <c r="K14" s="32">
        <v>45</v>
      </c>
      <c r="L14" s="32" t="s">
        <v>14</v>
      </c>
      <c r="M14" s="32">
        <v>16</v>
      </c>
      <c r="N14" s="32">
        <v>14</v>
      </c>
    </row>
    <row r="15" spans="1:20" ht="15" customHeight="1">
      <c r="B15" s="36">
        <v>2014</v>
      </c>
      <c r="C15" s="32">
        <v>807</v>
      </c>
      <c r="D15" s="32">
        <v>35</v>
      </c>
      <c r="E15" s="32">
        <v>43</v>
      </c>
      <c r="F15" s="32">
        <v>536</v>
      </c>
      <c r="G15" s="32">
        <v>40</v>
      </c>
      <c r="H15" s="32">
        <v>16</v>
      </c>
      <c r="I15" s="32" t="s">
        <v>14</v>
      </c>
      <c r="J15" s="32">
        <v>40</v>
      </c>
      <c r="K15" s="32">
        <v>47</v>
      </c>
      <c r="L15" s="32" t="s">
        <v>14</v>
      </c>
      <c r="M15" s="32">
        <v>17</v>
      </c>
      <c r="N15" s="32">
        <v>14</v>
      </c>
    </row>
    <row r="16" spans="1:20" ht="15" customHeight="1">
      <c r="B16" s="36">
        <v>2013</v>
      </c>
      <c r="C16" s="32">
        <v>842</v>
      </c>
      <c r="D16" s="32">
        <v>35</v>
      </c>
      <c r="E16" s="32">
        <v>43</v>
      </c>
      <c r="F16" s="32">
        <v>555</v>
      </c>
      <c r="G16" s="32">
        <v>42</v>
      </c>
      <c r="H16" s="32">
        <v>19</v>
      </c>
      <c r="I16" s="32" t="s">
        <v>14</v>
      </c>
      <c r="J16" s="32">
        <v>45</v>
      </c>
      <c r="K16" s="32">
        <v>51</v>
      </c>
      <c r="L16" s="32" t="s">
        <v>14</v>
      </c>
      <c r="M16" s="32">
        <v>19</v>
      </c>
      <c r="N16" s="32">
        <v>15</v>
      </c>
    </row>
    <row r="17" spans="1:20" ht="15" customHeight="1">
      <c r="B17" s="36">
        <v>2012</v>
      </c>
      <c r="C17" s="32">
        <v>937</v>
      </c>
      <c r="D17" s="32">
        <v>33</v>
      </c>
      <c r="E17" s="32">
        <v>44</v>
      </c>
      <c r="F17" s="32">
        <v>639</v>
      </c>
      <c r="G17" s="32">
        <v>49</v>
      </c>
      <c r="H17" s="32">
        <v>19</v>
      </c>
      <c r="I17" s="32" t="s">
        <v>14</v>
      </c>
      <c r="J17" s="32">
        <v>46</v>
      </c>
      <c r="K17" s="32">
        <v>55</v>
      </c>
      <c r="L17" s="32" t="s">
        <v>14</v>
      </c>
      <c r="M17" s="32">
        <v>20</v>
      </c>
      <c r="N17" s="32">
        <v>14</v>
      </c>
    </row>
    <row r="18" spans="1:20" ht="15" customHeight="1">
      <c r="B18" s="36">
        <v>2011</v>
      </c>
      <c r="C18" s="32">
        <v>977</v>
      </c>
      <c r="D18" s="32">
        <v>39</v>
      </c>
      <c r="E18" s="32">
        <v>42</v>
      </c>
      <c r="F18" s="32">
        <v>660</v>
      </c>
      <c r="G18" s="32">
        <v>50</v>
      </c>
      <c r="H18" s="32">
        <v>19</v>
      </c>
      <c r="I18" s="32">
        <v>9</v>
      </c>
      <c r="J18" s="32">
        <v>45</v>
      </c>
      <c r="K18" s="32">
        <v>66</v>
      </c>
      <c r="L18" s="32">
        <v>13</v>
      </c>
      <c r="M18" s="32">
        <v>19</v>
      </c>
      <c r="N18" s="32">
        <v>15</v>
      </c>
    </row>
    <row r="19" spans="1:20" ht="15" customHeight="1">
      <c r="B19" s="36">
        <v>2010</v>
      </c>
      <c r="C19" s="32">
        <v>1043</v>
      </c>
      <c r="D19" s="32">
        <v>38</v>
      </c>
      <c r="E19" s="32">
        <v>46</v>
      </c>
      <c r="F19" s="32">
        <v>692</v>
      </c>
      <c r="G19" s="32">
        <v>57</v>
      </c>
      <c r="H19" s="32">
        <v>25</v>
      </c>
      <c r="I19" s="32">
        <v>9</v>
      </c>
      <c r="J19" s="32">
        <v>44</v>
      </c>
      <c r="K19" s="32">
        <v>60</v>
      </c>
      <c r="L19" s="32">
        <v>12</v>
      </c>
      <c r="M19" s="32">
        <v>43</v>
      </c>
      <c r="N19" s="32">
        <v>17</v>
      </c>
    </row>
    <row r="20" spans="1:20" s="37" customFormat="1" ht="15" customHeight="1">
      <c r="A20" s="34"/>
      <c r="B20" s="36">
        <v>2009</v>
      </c>
      <c r="C20" s="32">
        <v>1072</v>
      </c>
      <c r="D20" s="32">
        <v>40</v>
      </c>
      <c r="E20" s="32">
        <v>46</v>
      </c>
      <c r="F20" s="32">
        <v>724</v>
      </c>
      <c r="G20" s="32">
        <v>53</v>
      </c>
      <c r="H20" s="32">
        <v>21</v>
      </c>
      <c r="I20" s="32">
        <v>9</v>
      </c>
      <c r="J20" s="32">
        <v>44</v>
      </c>
      <c r="K20" s="32">
        <v>62</v>
      </c>
      <c r="L20" s="32">
        <v>12</v>
      </c>
      <c r="M20" s="32">
        <v>44</v>
      </c>
      <c r="N20" s="32">
        <v>17</v>
      </c>
      <c r="O20" s="34"/>
      <c r="P20" s="34"/>
      <c r="Q20" s="34"/>
      <c r="R20" s="34"/>
      <c r="S20" s="34"/>
      <c r="T20" s="34"/>
    </row>
    <row r="21" spans="1:20" s="37" customFormat="1" ht="15" customHeight="1">
      <c r="A21" s="34"/>
      <c r="B21" s="36">
        <v>2008</v>
      </c>
      <c r="C21" s="32">
        <v>1030</v>
      </c>
      <c r="D21" s="32">
        <v>38</v>
      </c>
      <c r="E21" s="32">
        <v>50</v>
      </c>
      <c r="F21" s="32">
        <v>681</v>
      </c>
      <c r="G21" s="32">
        <v>52</v>
      </c>
      <c r="H21" s="32">
        <v>25</v>
      </c>
      <c r="I21" s="32" t="s">
        <v>14</v>
      </c>
      <c r="J21" s="32">
        <v>40</v>
      </c>
      <c r="K21" s="32">
        <v>67</v>
      </c>
      <c r="L21" s="32" t="s">
        <v>14</v>
      </c>
      <c r="M21" s="32">
        <v>42</v>
      </c>
      <c r="N21" s="32">
        <v>17</v>
      </c>
      <c r="O21" s="34"/>
      <c r="P21" s="34"/>
      <c r="Q21" s="34"/>
      <c r="R21" s="34"/>
      <c r="S21" s="34"/>
      <c r="T21" s="34"/>
    </row>
    <row r="22" spans="1:20" s="37" customFormat="1" ht="15" customHeight="1">
      <c r="A22" s="34"/>
      <c r="B22" s="36">
        <v>2007</v>
      </c>
      <c r="C22" s="32">
        <v>989</v>
      </c>
      <c r="D22" s="32">
        <v>41</v>
      </c>
      <c r="E22" s="32">
        <v>42</v>
      </c>
      <c r="F22" s="32">
        <v>679</v>
      </c>
      <c r="G22" s="32">
        <v>46</v>
      </c>
      <c r="H22" s="32">
        <v>22</v>
      </c>
      <c r="I22" s="32" t="s">
        <v>14</v>
      </c>
      <c r="J22" s="32">
        <v>43</v>
      </c>
      <c r="K22" s="32">
        <v>56</v>
      </c>
      <c r="L22" s="32" t="s">
        <v>14</v>
      </c>
      <c r="M22" s="32">
        <v>19</v>
      </c>
      <c r="N22" s="32">
        <v>26</v>
      </c>
      <c r="O22" s="34"/>
      <c r="P22" s="34"/>
      <c r="Q22" s="34"/>
      <c r="R22" s="34"/>
      <c r="S22" s="34"/>
      <c r="T22" s="34"/>
    </row>
    <row r="23" spans="1:20" s="37" customFormat="1" ht="15" customHeight="1">
      <c r="A23" s="34"/>
      <c r="B23" s="36">
        <v>2006</v>
      </c>
      <c r="C23" s="32">
        <v>913</v>
      </c>
      <c r="D23" s="32">
        <v>38</v>
      </c>
      <c r="E23" s="32">
        <v>32</v>
      </c>
      <c r="F23" s="32">
        <v>628</v>
      </c>
      <c r="G23" s="32">
        <v>36</v>
      </c>
      <c r="H23" s="32">
        <v>13</v>
      </c>
      <c r="I23" s="32">
        <v>14</v>
      </c>
      <c r="J23" s="32">
        <v>47</v>
      </c>
      <c r="K23" s="32">
        <v>58</v>
      </c>
      <c r="L23" s="32">
        <v>13</v>
      </c>
      <c r="M23" s="32">
        <v>16</v>
      </c>
      <c r="N23" s="32">
        <v>18</v>
      </c>
      <c r="O23" s="34"/>
      <c r="P23" s="34"/>
      <c r="Q23" s="34"/>
      <c r="R23" s="34"/>
      <c r="S23" s="34"/>
      <c r="T23" s="34"/>
    </row>
    <row r="24" spans="1:20" s="37" customFormat="1" ht="15" customHeight="1">
      <c r="A24" s="34"/>
      <c r="B24" s="36">
        <v>2005</v>
      </c>
      <c r="C24" s="32">
        <v>933</v>
      </c>
      <c r="D24" s="32">
        <v>36</v>
      </c>
      <c r="E24" s="32">
        <v>41</v>
      </c>
      <c r="F24" s="32">
        <v>635</v>
      </c>
      <c r="G24" s="32">
        <v>35</v>
      </c>
      <c r="H24" s="32" t="s">
        <v>14</v>
      </c>
      <c r="I24" s="32">
        <v>12</v>
      </c>
      <c r="J24" s="32">
        <v>44</v>
      </c>
      <c r="K24" s="32">
        <v>67</v>
      </c>
      <c r="L24" s="32">
        <v>16</v>
      </c>
      <c r="M24" s="32">
        <v>21</v>
      </c>
      <c r="N24" s="32" t="s">
        <v>14</v>
      </c>
      <c r="O24" s="34"/>
      <c r="P24" s="34"/>
      <c r="Q24" s="34"/>
      <c r="R24" s="34"/>
      <c r="S24" s="34"/>
      <c r="T24" s="34"/>
    </row>
    <row r="25" spans="1:20" s="37" customFormat="1" ht="15" customHeight="1">
      <c r="A25" s="34"/>
      <c r="B25" s="36">
        <v>2004</v>
      </c>
      <c r="C25" s="32">
        <v>1098</v>
      </c>
      <c r="D25" s="32">
        <v>37</v>
      </c>
      <c r="E25" s="32">
        <v>39</v>
      </c>
      <c r="F25" s="32">
        <v>800</v>
      </c>
      <c r="G25" s="32">
        <v>35</v>
      </c>
      <c r="H25" s="32" t="s">
        <v>14</v>
      </c>
      <c r="I25" s="32">
        <v>18</v>
      </c>
      <c r="J25" s="32">
        <v>38</v>
      </c>
      <c r="K25" s="32">
        <v>69</v>
      </c>
      <c r="L25" s="32">
        <v>17</v>
      </c>
      <c r="M25" s="32">
        <v>21</v>
      </c>
      <c r="N25" s="32" t="s">
        <v>14</v>
      </c>
      <c r="O25" s="34"/>
      <c r="P25" s="34"/>
      <c r="Q25" s="34"/>
      <c r="R25" s="34"/>
      <c r="S25" s="34"/>
      <c r="T25" s="34"/>
    </row>
    <row r="26" spans="1:20" s="37" customFormat="1" ht="15" customHeight="1">
      <c r="A26" s="34"/>
      <c r="B26" s="36">
        <v>2003</v>
      </c>
      <c r="C26" s="32">
        <v>945</v>
      </c>
      <c r="D26" s="32">
        <v>39</v>
      </c>
      <c r="E26" s="32">
        <v>42</v>
      </c>
      <c r="F26" s="32">
        <v>650</v>
      </c>
      <c r="G26" s="32">
        <v>34</v>
      </c>
      <c r="H26" s="32" t="s">
        <v>14</v>
      </c>
      <c r="I26" s="32">
        <v>12</v>
      </c>
      <c r="J26" s="32">
        <v>35</v>
      </c>
      <c r="K26" s="32">
        <v>66</v>
      </c>
      <c r="L26" s="32">
        <v>17</v>
      </c>
      <c r="M26" s="32">
        <v>25</v>
      </c>
      <c r="N26" s="32" t="s">
        <v>14</v>
      </c>
      <c r="O26" s="34"/>
      <c r="P26" s="34"/>
      <c r="Q26" s="34"/>
      <c r="R26" s="34"/>
      <c r="S26" s="34"/>
      <c r="T26" s="34"/>
    </row>
    <row r="27" spans="1:20" s="37" customFormat="1" ht="15" customHeight="1">
      <c r="A27" s="34"/>
      <c r="B27" s="36">
        <v>2002</v>
      </c>
      <c r="C27" s="32">
        <v>922</v>
      </c>
      <c r="D27" s="32">
        <v>37</v>
      </c>
      <c r="E27" s="32">
        <v>43</v>
      </c>
      <c r="F27" s="32">
        <v>627</v>
      </c>
      <c r="G27" s="32">
        <v>37</v>
      </c>
      <c r="H27" s="32" t="s">
        <v>14</v>
      </c>
      <c r="I27" s="32">
        <v>12</v>
      </c>
      <c r="J27" s="32">
        <v>37</v>
      </c>
      <c r="K27" s="32">
        <v>64</v>
      </c>
      <c r="L27" s="32">
        <v>15</v>
      </c>
      <c r="M27" s="32">
        <v>23</v>
      </c>
      <c r="N27" s="32" t="s">
        <v>14</v>
      </c>
      <c r="O27" s="34"/>
      <c r="P27" s="34"/>
      <c r="Q27" s="34"/>
      <c r="R27" s="34"/>
      <c r="S27" s="34"/>
      <c r="T27" s="34"/>
    </row>
    <row r="28" spans="1:20" s="37" customFormat="1" ht="15" customHeight="1">
      <c r="A28" s="34"/>
      <c r="B28" s="36">
        <v>2001</v>
      </c>
      <c r="C28" s="32">
        <v>851</v>
      </c>
      <c r="D28" s="32">
        <v>38</v>
      </c>
      <c r="E28" s="32">
        <v>43</v>
      </c>
      <c r="F28" s="32">
        <v>558</v>
      </c>
      <c r="G28" s="32">
        <v>38</v>
      </c>
      <c r="H28" s="32" t="s">
        <v>14</v>
      </c>
      <c r="I28" s="32">
        <v>13</v>
      </c>
      <c r="J28" s="32">
        <v>33</v>
      </c>
      <c r="K28" s="32">
        <v>63</v>
      </c>
      <c r="L28" s="32">
        <v>16</v>
      </c>
      <c r="M28" s="32">
        <v>21</v>
      </c>
      <c r="N28" s="32" t="s">
        <v>14</v>
      </c>
      <c r="O28" s="34"/>
      <c r="P28" s="34"/>
      <c r="Q28" s="34"/>
      <c r="R28" s="34"/>
      <c r="S28" s="34"/>
      <c r="T28" s="34"/>
    </row>
    <row r="29" spans="1:20" s="37" customFormat="1" ht="15" customHeight="1">
      <c r="A29" s="34"/>
      <c r="B29" s="36">
        <v>2000</v>
      </c>
      <c r="C29" s="32">
        <v>900</v>
      </c>
      <c r="D29" s="32">
        <v>39</v>
      </c>
      <c r="E29" s="32">
        <v>42</v>
      </c>
      <c r="F29" s="32">
        <v>607</v>
      </c>
      <c r="G29" s="32">
        <v>39</v>
      </c>
      <c r="H29" s="32" t="s">
        <v>14</v>
      </c>
      <c r="I29" s="32">
        <v>12</v>
      </c>
      <c r="J29" s="32">
        <v>34</v>
      </c>
      <c r="K29" s="32">
        <v>58</v>
      </c>
      <c r="L29" s="32">
        <v>16</v>
      </c>
      <c r="M29" s="32">
        <v>23</v>
      </c>
      <c r="N29" s="32" t="s">
        <v>14</v>
      </c>
      <c r="O29" s="34"/>
      <c r="P29" s="34"/>
      <c r="Q29" s="34"/>
      <c r="R29" s="34"/>
      <c r="S29" s="34"/>
      <c r="T29" s="34"/>
    </row>
    <row r="30" spans="1:20" s="37" customFormat="1" ht="15" customHeight="1">
      <c r="A30" s="34"/>
      <c r="B30" s="36">
        <v>1999</v>
      </c>
      <c r="C30" s="32">
        <v>954</v>
      </c>
      <c r="D30" s="32">
        <v>35</v>
      </c>
      <c r="E30" s="32">
        <v>39</v>
      </c>
      <c r="F30" s="32">
        <v>689</v>
      </c>
      <c r="G30" s="32">
        <v>34</v>
      </c>
      <c r="H30" s="32" t="s">
        <v>14</v>
      </c>
      <c r="I30" s="32" t="s">
        <v>14</v>
      </c>
      <c r="J30" s="32">
        <v>47</v>
      </c>
      <c r="K30" s="32">
        <v>15</v>
      </c>
      <c r="L30" s="32">
        <v>19</v>
      </c>
      <c r="M30" s="32">
        <v>16</v>
      </c>
      <c r="N30" s="32">
        <v>37</v>
      </c>
      <c r="O30" s="34"/>
      <c r="P30" s="34"/>
      <c r="Q30" s="34"/>
      <c r="R30" s="34"/>
      <c r="S30" s="34"/>
      <c r="T30" s="34"/>
    </row>
    <row r="31" spans="1:20" s="37" customFormat="1" ht="15" customHeight="1">
      <c r="A31" s="34"/>
      <c r="B31" s="36">
        <v>1998</v>
      </c>
      <c r="C31" s="32">
        <v>966</v>
      </c>
      <c r="D31" s="32">
        <v>34</v>
      </c>
      <c r="E31" s="32">
        <v>36</v>
      </c>
      <c r="F31" s="32">
        <v>705</v>
      </c>
      <c r="G31" s="32">
        <v>35</v>
      </c>
      <c r="H31" s="32" t="s">
        <v>14</v>
      </c>
      <c r="I31" s="32" t="s">
        <v>14</v>
      </c>
      <c r="J31" s="32">
        <v>33</v>
      </c>
      <c r="K31" s="32">
        <v>50</v>
      </c>
      <c r="L31" s="32">
        <v>15</v>
      </c>
      <c r="M31" s="32">
        <v>19</v>
      </c>
      <c r="N31" s="32">
        <v>15</v>
      </c>
      <c r="O31" s="34"/>
      <c r="P31" s="34"/>
      <c r="Q31" s="34"/>
      <c r="R31" s="34"/>
      <c r="S31" s="34"/>
      <c r="T31" s="34"/>
    </row>
    <row r="32" spans="1:20" s="37" customFormat="1" ht="15" customHeight="1">
      <c r="A32" s="34"/>
      <c r="B32" s="36">
        <v>1997</v>
      </c>
      <c r="C32" s="32">
        <v>946</v>
      </c>
      <c r="D32" s="32">
        <v>34</v>
      </c>
      <c r="E32" s="32">
        <v>38</v>
      </c>
      <c r="F32" s="32">
        <v>686</v>
      </c>
      <c r="G32" s="32">
        <v>35</v>
      </c>
      <c r="H32" s="32">
        <v>12</v>
      </c>
      <c r="I32" s="32">
        <v>12</v>
      </c>
      <c r="J32" s="32">
        <v>33</v>
      </c>
      <c r="K32" s="32">
        <v>46</v>
      </c>
      <c r="L32" s="32">
        <v>15</v>
      </c>
      <c r="M32" s="32">
        <v>20</v>
      </c>
      <c r="N32" s="32">
        <v>15</v>
      </c>
      <c r="O32" s="34"/>
      <c r="P32" s="34"/>
      <c r="Q32" s="34"/>
      <c r="R32" s="34"/>
      <c r="S32" s="34"/>
      <c r="T32" s="34"/>
    </row>
    <row r="33" spans="1:20" s="37" customFormat="1" ht="4.5" customHeight="1">
      <c r="A33" s="34"/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4"/>
      <c r="P33" s="34"/>
      <c r="Q33" s="34"/>
      <c r="R33" s="34"/>
      <c r="S33" s="34"/>
      <c r="T33" s="34"/>
    </row>
    <row r="34" spans="1:20" s="37" customFormat="1" ht="3" customHeight="1">
      <c r="A34" s="34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34"/>
      <c r="P34" s="34"/>
      <c r="Q34" s="34"/>
      <c r="R34" s="34"/>
      <c r="S34" s="34"/>
      <c r="T34" s="34"/>
    </row>
    <row r="35" spans="1:20" s="37" customFormat="1" ht="9" customHeight="1">
      <c r="A35" s="34"/>
      <c r="B35" s="40"/>
      <c r="O35" s="34"/>
      <c r="P35" s="34"/>
      <c r="Q35" s="34"/>
      <c r="R35" s="34"/>
      <c r="S35" s="34"/>
      <c r="T35" s="34"/>
    </row>
    <row r="36" spans="1:20" s="46" customFormat="1" ht="12.75" customHeight="1">
      <c r="A36" s="44"/>
      <c r="B36" s="88" t="s">
        <v>69</v>
      </c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44"/>
      <c r="P36" s="44"/>
      <c r="Q36" s="44"/>
      <c r="R36" s="44"/>
      <c r="S36" s="44"/>
      <c r="T36" s="44"/>
    </row>
    <row r="37" spans="1:20" s="46" customFormat="1" ht="12.75" customHeight="1">
      <c r="A37" s="44"/>
      <c r="B37" s="86" t="s">
        <v>98</v>
      </c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44"/>
      <c r="P37" s="44"/>
      <c r="Q37" s="44"/>
      <c r="R37" s="44"/>
      <c r="S37" s="44"/>
      <c r="T37" s="44"/>
    </row>
    <row r="38" spans="1:20" s="46" customFormat="1" ht="12.75" customHeight="1">
      <c r="A38" s="44"/>
      <c r="B38" s="89" t="s">
        <v>81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44"/>
      <c r="P38" s="44"/>
      <c r="Q38" s="44"/>
      <c r="R38" s="44"/>
      <c r="S38" s="44"/>
      <c r="T38" s="44"/>
    </row>
    <row r="39" spans="1:20" ht="5.25" customHeight="1"/>
    <row r="40" spans="1:20" ht="12.75" customHeight="1">
      <c r="B40" s="91" t="s">
        <v>76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</row>
  </sheetData>
  <mergeCells count="5">
    <mergeCell ref="B1:N1"/>
    <mergeCell ref="B36:N36"/>
    <mergeCell ref="B37:N37"/>
    <mergeCell ref="B38:N38"/>
    <mergeCell ref="B40:N40"/>
  </mergeCells>
  <hyperlinks>
    <hyperlink ref="P1" location="Contents!A1" tooltip="(voltar ao índice)" display="(back to contents)" xr:uid="{00000000-0004-0000-0400-000000000000}"/>
  </hyperlinks>
  <printOptions horizontalCentered="1"/>
  <pageMargins left="0.47244094488188981" right="0.47244094488188981" top="0.6692913385826772" bottom="0.47244094488188981" header="0" footer="0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35"/>
  <sheetViews>
    <sheetView showGridLines="0" zoomScaleNormal="100" workbookViewId="0">
      <pane xSplit="2" ySplit="3" topLeftCell="C4" activePane="bottomRight" state="frozen"/>
      <selection activeCell="D38" sqref="D38"/>
      <selection pane="topRight" activeCell="D38" sqref="D38"/>
      <selection pane="bottomLeft" activeCell="D38" sqref="D38"/>
      <selection pane="bottomRight" activeCell="P1" sqref="P1"/>
    </sheetView>
  </sheetViews>
  <sheetFormatPr defaultColWidth="9.15234375" defaultRowHeight="10.3"/>
  <cols>
    <col min="1" max="1" width="6.69140625" style="34" customWidth="1"/>
    <col min="2" max="14" width="12" style="34" customWidth="1"/>
    <col min="15" max="15" width="6.69140625" style="34" customWidth="1"/>
    <col min="16" max="16" width="14" style="34" bestFit="1" customWidth="1"/>
    <col min="17" max="16384" width="9.15234375" style="34"/>
  </cols>
  <sheetData>
    <row r="1" spans="1:20" ht="27" customHeight="1">
      <c r="B1" s="87" t="s">
        <v>87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P1" s="52" t="s">
        <v>83</v>
      </c>
    </row>
    <row r="2" spans="1:20" ht="24" customHeight="1"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1" t="s">
        <v>70</v>
      </c>
    </row>
    <row r="3" spans="1:20" s="35" customFormat="1" ht="32.25" customHeight="1">
      <c r="A3" s="34"/>
      <c r="B3" s="98" t="s">
        <v>46</v>
      </c>
      <c r="C3" s="98" t="s">
        <v>2</v>
      </c>
      <c r="D3" s="98" t="s">
        <v>3</v>
      </c>
      <c r="E3" s="98" t="s">
        <v>4</v>
      </c>
      <c r="F3" s="98" t="s">
        <v>5</v>
      </c>
      <c r="G3" s="98" t="s">
        <v>6</v>
      </c>
      <c r="H3" s="98" t="s">
        <v>7</v>
      </c>
      <c r="I3" s="98" t="s">
        <v>8</v>
      </c>
      <c r="J3" s="98" t="s">
        <v>9</v>
      </c>
      <c r="K3" s="98" t="s">
        <v>10</v>
      </c>
      <c r="L3" s="98" t="s">
        <v>11</v>
      </c>
      <c r="M3" s="98" t="s">
        <v>12</v>
      </c>
      <c r="N3" s="99" t="s">
        <v>13</v>
      </c>
      <c r="O3" s="34"/>
      <c r="P3" s="34"/>
      <c r="Q3" s="34"/>
      <c r="R3" s="34"/>
      <c r="S3" s="34"/>
      <c r="T3" s="34"/>
    </row>
    <row r="4" spans="1:20" ht="6" customHeight="1"/>
    <row r="5" spans="1:20" ht="15" customHeight="1">
      <c r="B5" s="36">
        <v>2024</v>
      </c>
      <c r="C5" s="32">
        <v>20809</v>
      </c>
      <c r="D5" s="32">
        <v>878</v>
      </c>
      <c r="E5" s="32">
        <v>1116</v>
      </c>
      <c r="F5" s="32">
        <v>13467</v>
      </c>
      <c r="G5" s="32">
        <v>1003</v>
      </c>
      <c r="H5" s="32" t="s">
        <v>14</v>
      </c>
      <c r="I5" s="32" t="s">
        <v>14</v>
      </c>
      <c r="J5" s="32">
        <v>1265</v>
      </c>
      <c r="K5" s="32">
        <v>1337</v>
      </c>
      <c r="L5" s="32">
        <v>471</v>
      </c>
      <c r="M5" s="32" t="s">
        <v>14</v>
      </c>
      <c r="N5" s="32">
        <v>431</v>
      </c>
    </row>
    <row r="6" spans="1:20" ht="15" customHeight="1">
      <c r="B6" s="36">
        <v>2023</v>
      </c>
      <c r="C6" s="32">
        <v>20429</v>
      </c>
      <c r="D6" s="32">
        <v>937</v>
      </c>
      <c r="E6" s="32">
        <v>1133</v>
      </c>
      <c r="F6" s="32">
        <v>13299</v>
      </c>
      <c r="G6" s="32">
        <v>900</v>
      </c>
      <c r="H6" s="32" t="s">
        <v>14</v>
      </c>
      <c r="I6" s="32" t="s">
        <v>14</v>
      </c>
      <c r="J6" s="32">
        <v>1290</v>
      </c>
      <c r="K6" s="32">
        <v>1306</v>
      </c>
      <c r="L6" s="32">
        <v>454</v>
      </c>
      <c r="M6" s="32" t="s">
        <v>14</v>
      </c>
      <c r="N6" s="32">
        <v>410</v>
      </c>
    </row>
    <row r="7" spans="1:20" ht="15" customHeight="1">
      <c r="B7" s="36">
        <v>2022</v>
      </c>
      <c r="C7" s="32">
        <v>25963</v>
      </c>
      <c r="D7" s="32">
        <v>967</v>
      </c>
      <c r="E7" s="32">
        <v>1153</v>
      </c>
      <c r="F7" s="32">
        <v>18307</v>
      </c>
      <c r="G7" s="32">
        <v>1032</v>
      </c>
      <c r="H7" s="32" t="s">
        <v>14</v>
      </c>
      <c r="I7" s="32">
        <v>243</v>
      </c>
      <c r="J7" s="32">
        <v>1423</v>
      </c>
      <c r="K7" s="32">
        <v>1388</v>
      </c>
      <c r="L7" s="32">
        <v>485</v>
      </c>
      <c r="M7" s="32" t="s">
        <v>14</v>
      </c>
      <c r="N7" s="32">
        <v>382</v>
      </c>
    </row>
    <row r="8" spans="1:20" ht="15" customHeight="1">
      <c r="B8" s="36">
        <v>2021</v>
      </c>
      <c r="C8" s="32">
        <v>26901</v>
      </c>
      <c r="D8" s="32">
        <v>1214</v>
      </c>
      <c r="E8" s="32">
        <v>1573</v>
      </c>
      <c r="F8" s="32">
        <v>17468</v>
      </c>
      <c r="G8" s="32">
        <v>1060</v>
      </c>
      <c r="H8" s="32" t="s">
        <v>14</v>
      </c>
      <c r="I8" s="32" t="s">
        <v>14</v>
      </c>
      <c r="J8" s="32">
        <v>1469</v>
      </c>
      <c r="K8" s="32">
        <v>2045</v>
      </c>
      <c r="L8" s="32">
        <v>598</v>
      </c>
      <c r="M8" s="32" t="s">
        <v>14</v>
      </c>
      <c r="N8" s="32">
        <v>540</v>
      </c>
    </row>
    <row r="9" spans="1:20" ht="15" customHeight="1">
      <c r="B9" s="36">
        <v>2020</v>
      </c>
      <c r="C9" s="32" t="s">
        <v>14</v>
      </c>
      <c r="D9" s="32">
        <v>1183</v>
      </c>
      <c r="E9" s="32">
        <v>1502</v>
      </c>
      <c r="F9" s="32" t="s">
        <v>14</v>
      </c>
      <c r="G9" s="32">
        <v>1276</v>
      </c>
      <c r="H9" s="32">
        <v>348</v>
      </c>
      <c r="I9" s="32" t="s">
        <v>14</v>
      </c>
      <c r="J9" s="32">
        <v>1340</v>
      </c>
      <c r="K9" s="32">
        <v>1891</v>
      </c>
      <c r="L9" s="32" t="s">
        <v>14</v>
      </c>
      <c r="M9" s="32">
        <v>404</v>
      </c>
      <c r="N9" s="32">
        <v>503</v>
      </c>
    </row>
    <row r="10" spans="1:20" ht="15" customHeight="1">
      <c r="B10" s="36">
        <v>2019</v>
      </c>
      <c r="C10" s="32" t="s">
        <v>14</v>
      </c>
      <c r="D10" s="32">
        <v>1258</v>
      </c>
      <c r="E10" s="32">
        <v>1447</v>
      </c>
      <c r="F10" s="32" t="s">
        <v>14</v>
      </c>
      <c r="G10" s="32">
        <v>1199</v>
      </c>
      <c r="H10" s="32">
        <v>355</v>
      </c>
      <c r="I10" s="32" t="s">
        <v>14</v>
      </c>
      <c r="J10" s="32">
        <v>1420</v>
      </c>
      <c r="K10" s="32">
        <v>1806</v>
      </c>
      <c r="L10" s="32" t="s">
        <v>14</v>
      </c>
      <c r="M10" s="32">
        <v>421</v>
      </c>
      <c r="N10" s="32">
        <v>522</v>
      </c>
    </row>
    <row r="11" spans="1:20" ht="15" customHeight="1">
      <c r="B11" s="36">
        <v>2018</v>
      </c>
      <c r="C11" s="32" t="s">
        <v>14</v>
      </c>
      <c r="D11" s="32">
        <v>1091</v>
      </c>
      <c r="E11" s="32">
        <v>1292</v>
      </c>
      <c r="F11" s="32" t="s">
        <v>14</v>
      </c>
      <c r="G11" s="32">
        <v>1218</v>
      </c>
      <c r="H11" s="32">
        <v>502</v>
      </c>
      <c r="I11" s="32" t="s">
        <v>14</v>
      </c>
      <c r="J11" s="32">
        <v>1499</v>
      </c>
      <c r="K11" s="32">
        <v>1334</v>
      </c>
      <c r="L11" s="32" t="s">
        <v>14</v>
      </c>
      <c r="M11" s="32">
        <v>533</v>
      </c>
      <c r="N11" s="32">
        <v>512</v>
      </c>
    </row>
    <row r="12" spans="1:20" ht="15" customHeight="1">
      <c r="B12" s="36">
        <v>2017</v>
      </c>
      <c r="C12" s="32">
        <v>25580</v>
      </c>
      <c r="D12" s="32">
        <v>1152</v>
      </c>
      <c r="E12" s="32">
        <v>1365</v>
      </c>
      <c r="F12" s="32">
        <v>15520</v>
      </c>
      <c r="G12" s="32">
        <v>1518</v>
      </c>
      <c r="H12" s="32">
        <v>497</v>
      </c>
      <c r="I12" s="32" t="s">
        <v>14</v>
      </c>
      <c r="J12" s="32">
        <v>1550</v>
      </c>
      <c r="K12" s="32">
        <v>1999</v>
      </c>
      <c r="L12" s="32" t="s">
        <v>14</v>
      </c>
      <c r="M12" s="32">
        <v>812</v>
      </c>
      <c r="N12" s="32">
        <v>534</v>
      </c>
    </row>
    <row r="13" spans="1:20" ht="15" customHeight="1">
      <c r="B13" s="36">
        <v>2016</v>
      </c>
      <c r="C13" s="32" t="s">
        <v>14</v>
      </c>
      <c r="D13" s="32">
        <v>1349</v>
      </c>
      <c r="E13" s="32">
        <v>1509</v>
      </c>
      <c r="F13" s="32" t="s">
        <v>14</v>
      </c>
      <c r="G13" s="32">
        <v>1526</v>
      </c>
      <c r="H13" s="32">
        <v>595</v>
      </c>
      <c r="I13" s="32" t="s">
        <v>14</v>
      </c>
      <c r="J13" s="32">
        <v>1631</v>
      </c>
      <c r="K13" s="32">
        <v>1663</v>
      </c>
      <c r="L13" s="32" t="s">
        <v>14</v>
      </c>
      <c r="M13" s="32">
        <v>616</v>
      </c>
      <c r="N13" s="32">
        <v>559</v>
      </c>
    </row>
    <row r="14" spans="1:20" ht="15" customHeight="1">
      <c r="B14" s="36">
        <v>2015</v>
      </c>
      <c r="C14" s="32">
        <v>37117</v>
      </c>
      <c r="D14" s="32">
        <v>1352</v>
      </c>
      <c r="E14" s="32">
        <v>1597</v>
      </c>
      <c r="F14" s="32">
        <v>25795</v>
      </c>
      <c r="G14" s="32">
        <v>1597</v>
      </c>
      <c r="H14" s="32">
        <v>662</v>
      </c>
      <c r="I14" s="32" t="s">
        <v>14</v>
      </c>
      <c r="J14" s="32">
        <v>1700</v>
      </c>
      <c r="K14" s="32">
        <v>2006</v>
      </c>
      <c r="L14" s="32" t="s">
        <v>14</v>
      </c>
      <c r="M14" s="32">
        <v>886</v>
      </c>
      <c r="N14" s="32">
        <v>644</v>
      </c>
    </row>
    <row r="15" spans="1:20" ht="15" customHeight="1">
      <c r="B15" s="36">
        <v>2014</v>
      </c>
      <c r="C15" s="32">
        <v>39357</v>
      </c>
      <c r="D15" s="32">
        <v>1492</v>
      </c>
      <c r="E15" s="32">
        <v>1653</v>
      </c>
      <c r="F15" s="32">
        <v>27435</v>
      </c>
      <c r="G15" s="32">
        <v>1760</v>
      </c>
      <c r="H15" s="32">
        <v>755</v>
      </c>
      <c r="I15" s="32" t="s">
        <v>14</v>
      </c>
      <c r="J15" s="32">
        <v>1799</v>
      </c>
      <c r="K15" s="32">
        <v>2042</v>
      </c>
      <c r="L15" s="32" t="s">
        <v>14</v>
      </c>
      <c r="M15" s="32">
        <v>723</v>
      </c>
      <c r="N15" s="32">
        <v>683</v>
      </c>
    </row>
    <row r="16" spans="1:20" ht="15" customHeight="1">
      <c r="B16" s="36">
        <v>2013</v>
      </c>
      <c r="C16" s="32">
        <v>44796</v>
      </c>
      <c r="D16" s="32">
        <v>1276</v>
      </c>
      <c r="E16" s="32">
        <v>1530</v>
      </c>
      <c r="F16" s="32">
        <v>34332</v>
      </c>
      <c r="G16" s="32">
        <v>1585</v>
      </c>
      <c r="H16" s="32">
        <v>676</v>
      </c>
      <c r="I16" s="32" t="s">
        <v>14</v>
      </c>
      <c r="J16" s="32">
        <v>1578</v>
      </c>
      <c r="K16" s="32">
        <v>1807</v>
      </c>
      <c r="L16" s="32" t="s">
        <v>14</v>
      </c>
      <c r="M16" s="32">
        <v>706</v>
      </c>
      <c r="N16" s="32">
        <v>598</v>
      </c>
    </row>
    <row r="17" spans="1:20" ht="15" customHeight="1">
      <c r="B17" s="36">
        <v>2012</v>
      </c>
      <c r="C17" s="32">
        <v>49878</v>
      </c>
      <c r="D17" s="32">
        <v>1171</v>
      </c>
      <c r="E17" s="32">
        <v>1583</v>
      </c>
      <c r="F17" s="32">
        <v>39193</v>
      </c>
      <c r="G17" s="32">
        <v>1856</v>
      </c>
      <c r="H17" s="32">
        <v>742</v>
      </c>
      <c r="I17" s="32" t="s">
        <v>14</v>
      </c>
      <c r="J17" s="32">
        <v>1550</v>
      </c>
      <c r="K17" s="32">
        <v>1904</v>
      </c>
      <c r="L17" s="32" t="s">
        <v>14</v>
      </c>
      <c r="M17" s="32">
        <v>640</v>
      </c>
      <c r="N17" s="32">
        <v>492</v>
      </c>
    </row>
    <row r="18" spans="1:20" ht="15" customHeight="1">
      <c r="B18" s="36">
        <v>2011</v>
      </c>
      <c r="C18" s="32">
        <v>43719</v>
      </c>
      <c r="D18" s="32">
        <v>1351</v>
      </c>
      <c r="E18" s="32">
        <v>1585</v>
      </c>
      <c r="F18" s="32">
        <v>32561</v>
      </c>
      <c r="G18" s="32">
        <v>1862</v>
      </c>
      <c r="H18" s="32">
        <v>622</v>
      </c>
      <c r="I18" s="32">
        <v>266</v>
      </c>
      <c r="J18" s="32">
        <v>545</v>
      </c>
      <c r="K18" s="32">
        <v>1480</v>
      </c>
      <c r="L18" s="32">
        <v>2271</v>
      </c>
      <c r="M18" s="32">
        <v>497</v>
      </c>
      <c r="N18" s="32">
        <v>679</v>
      </c>
    </row>
    <row r="19" spans="1:20" ht="15" customHeight="1">
      <c r="B19" s="36">
        <v>2010</v>
      </c>
      <c r="C19" s="32">
        <v>40757</v>
      </c>
      <c r="D19" s="32">
        <v>1236</v>
      </c>
      <c r="E19" s="32">
        <v>1622</v>
      </c>
      <c r="F19" s="32">
        <v>28837</v>
      </c>
      <c r="G19" s="32">
        <v>2000</v>
      </c>
      <c r="H19" s="32">
        <v>820</v>
      </c>
      <c r="I19" s="32">
        <v>238</v>
      </c>
      <c r="J19" s="32">
        <v>633</v>
      </c>
      <c r="K19" s="32">
        <v>1418</v>
      </c>
      <c r="L19" s="32">
        <v>2000</v>
      </c>
      <c r="M19" s="32">
        <v>516</v>
      </c>
      <c r="N19" s="32">
        <v>1436</v>
      </c>
    </row>
    <row r="20" spans="1:20" s="37" customFormat="1" ht="15" customHeight="1">
      <c r="A20" s="34"/>
      <c r="B20" s="36">
        <v>2009</v>
      </c>
      <c r="C20" s="32">
        <v>51097</v>
      </c>
      <c r="D20" s="32">
        <v>1189</v>
      </c>
      <c r="E20" s="32">
        <v>1633</v>
      </c>
      <c r="F20" s="32">
        <v>39390</v>
      </c>
      <c r="G20" s="32">
        <v>1886</v>
      </c>
      <c r="H20" s="32">
        <v>739</v>
      </c>
      <c r="I20" s="32">
        <v>234</v>
      </c>
      <c r="J20" s="32">
        <v>631</v>
      </c>
      <c r="K20" s="32">
        <v>1364</v>
      </c>
      <c r="L20" s="32">
        <v>2067</v>
      </c>
      <c r="M20" s="32">
        <v>509</v>
      </c>
      <c r="N20" s="32">
        <v>1454</v>
      </c>
      <c r="O20" s="34"/>
      <c r="P20" s="34"/>
      <c r="Q20" s="34"/>
      <c r="R20" s="34"/>
      <c r="S20" s="34"/>
      <c r="T20" s="34"/>
    </row>
    <row r="21" spans="1:20" s="37" customFormat="1" ht="15" customHeight="1">
      <c r="A21" s="34"/>
      <c r="B21" s="36">
        <v>2008</v>
      </c>
      <c r="C21" s="32">
        <v>47367</v>
      </c>
      <c r="D21" s="32">
        <v>1228</v>
      </c>
      <c r="E21" s="32">
        <v>1772</v>
      </c>
      <c r="F21" s="32">
        <v>35927</v>
      </c>
      <c r="G21" s="32">
        <v>1669</v>
      </c>
      <c r="H21" s="32">
        <v>832</v>
      </c>
      <c r="I21" s="32" t="s">
        <v>14</v>
      </c>
      <c r="J21" s="32">
        <v>568</v>
      </c>
      <c r="K21" s="32">
        <v>1202</v>
      </c>
      <c r="L21" s="32">
        <v>2174</v>
      </c>
      <c r="M21" s="32" t="s">
        <v>14</v>
      </c>
      <c r="N21" s="32">
        <v>1388</v>
      </c>
      <c r="O21" s="34"/>
      <c r="P21" s="34"/>
      <c r="Q21" s="34"/>
      <c r="R21" s="34"/>
      <c r="S21" s="34"/>
      <c r="T21" s="34"/>
    </row>
    <row r="22" spans="1:20" s="37" customFormat="1" ht="15" customHeight="1">
      <c r="A22" s="34"/>
      <c r="B22" s="36">
        <v>2007</v>
      </c>
      <c r="C22" s="32">
        <v>41410</v>
      </c>
      <c r="D22" s="32">
        <v>1259</v>
      </c>
      <c r="E22" s="32">
        <v>1394</v>
      </c>
      <c r="F22" s="32">
        <v>31951</v>
      </c>
      <c r="G22" s="32">
        <v>1353</v>
      </c>
      <c r="H22" s="32">
        <v>598</v>
      </c>
      <c r="I22" s="32" t="s">
        <v>14</v>
      </c>
      <c r="J22" s="32">
        <v>685</v>
      </c>
      <c r="K22" s="32">
        <v>1273</v>
      </c>
      <c r="L22" s="32">
        <v>1740</v>
      </c>
      <c r="M22" s="32" t="s">
        <v>14</v>
      </c>
      <c r="N22" s="32">
        <v>653</v>
      </c>
      <c r="O22" s="34"/>
      <c r="P22" s="34"/>
      <c r="Q22" s="34"/>
      <c r="R22" s="34"/>
      <c r="S22" s="34"/>
      <c r="T22" s="34"/>
    </row>
    <row r="23" spans="1:20" s="37" customFormat="1" ht="15" customHeight="1">
      <c r="A23" s="34"/>
      <c r="B23" s="36">
        <v>2006</v>
      </c>
      <c r="C23" s="32">
        <v>38083</v>
      </c>
      <c r="D23" s="32">
        <v>1033</v>
      </c>
      <c r="E23" s="32">
        <v>1107</v>
      </c>
      <c r="F23" s="32">
        <v>29563</v>
      </c>
      <c r="G23" s="32">
        <v>1080</v>
      </c>
      <c r="H23" s="32">
        <v>374</v>
      </c>
      <c r="I23" s="32">
        <v>302</v>
      </c>
      <c r="J23" s="32">
        <v>548</v>
      </c>
      <c r="K23" s="32">
        <v>1338</v>
      </c>
      <c r="L23" s="32">
        <v>1712</v>
      </c>
      <c r="M23" s="32">
        <v>488</v>
      </c>
      <c r="N23" s="32">
        <v>537</v>
      </c>
      <c r="O23" s="34"/>
      <c r="P23" s="34"/>
      <c r="Q23" s="34"/>
      <c r="R23" s="34"/>
      <c r="S23" s="34"/>
      <c r="T23" s="34"/>
    </row>
    <row r="24" spans="1:20" s="37" customFormat="1" ht="15" customHeight="1">
      <c r="A24" s="34"/>
      <c r="B24" s="36">
        <v>2005</v>
      </c>
      <c r="C24" s="32">
        <v>34063</v>
      </c>
      <c r="D24" s="32">
        <v>983</v>
      </c>
      <c r="E24" s="32">
        <v>1210</v>
      </c>
      <c r="F24" s="32">
        <v>25735</v>
      </c>
      <c r="G24" s="32">
        <v>1016</v>
      </c>
      <c r="H24" s="32" t="s">
        <v>14</v>
      </c>
      <c r="I24" s="32">
        <v>299</v>
      </c>
      <c r="J24" s="32" t="s">
        <v>14</v>
      </c>
      <c r="K24" s="32">
        <v>1103</v>
      </c>
      <c r="L24" s="32">
        <v>1867</v>
      </c>
      <c r="M24" s="32">
        <v>500</v>
      </c>
      <c r="N24" s="32">
        <v>556</v>
      </c>
      <c r="O24" s="34"/>
      <c r="P24" s="34"/>
      <c r="Q24" s="34"/>
      <c r="R24" s="34"/>
      <c r="S24" s="34"/>
      <c r="T24" s="34"/>
    </row>
    <row r="25" spans="1:20" s="37" customFormat="1" ht="15" customHeight="1">
      <c r="A25" s="34"/>
      <c r="B25" s="36">
        <v>2004</v>
      </c>
      <c r="C25" s="32">
        <v>32772</v>
      </c>
      <c r="D25" s="32">
        <v>892</v>
      </c>
      <c r="E25" s="32">
        <v>1124</v>
      </c>
      <c r="F25" s="32">
        <v>25345</v>
      </c>
      <c r="G25" s="32">
        <v>970</v>
      </c>
      <c r="H25" s="32" t="s">
        <v>14</v>
      </c>
      <c r="I25" s="32">
        <v>269</v>
      </c>
      <c r="J25" s="32" t="s">
        <v>14</v>
      </c>
      <c r="K25" s="32">
        <v>941</v>
      </c>
      <c r="L25" s="32">
        <v>1689</v>
      </c>
      <c r="M25" s="32">
        <v>416</v>
      </c>
      <c r="N25" s="32">
        <v>484</v>
      </c>
      <c r="O25" s="34"/>
      <c r="P25" s="34"/>
      <c r="Q25" s="34"/>
      <c r="R25" s="34"/>
      <c r="S25" s="34"/>
      <c r="T25" s="34"/>
    </row>
    <row r="26" spans="1:20" s="37" customFormat="1" ht="15" customHeight="1">
      <c r="A26" s="34"/>
      <c r="B26" s="36">
        <v>2003</v>
      </c>
      <c r="C26" s="32">
        <v>31169</v>
      </c>
      <c r="D26" s="32">
        <v>897</v>
      </c>
      <c r="E26" s="32">
        <v>1112</v>
      </c>
      <c r="F26" s="32">
        <v>24037</v>
      </c>
      <c r="G26" s="32">
        <v>876</v>
      </c>
      <c r="H26" s="32" t="s">
        <v>14</v>
      </c>
      <c r="I26" s="32">
        <v>277</v>
      </c>
      <c r="J26" s="32" t="s">
        <v>14</v>
      </c>
      <c r="K26" s="32">
        <v>868</v>
      </c>
      <c r="L26" s="32">
        <v>1536</v>
      </c>
      <c r="M26" s="32">
        <v>393</v>
      </c>
      <c r="N26" s="32">
        <v>558</v>
      </c>
      <c r="O26" s="34"/>
      <c r="P26" s="34"/>
      <c r="Q26" s="34"/>
      <c r="R26" s="34"/>
      <c r="S26" s="34"/>
      <c r="T26" s="34"/>
    </row>
    <row r="27" spans="1:20" s="37" customFormat="1" ht="15" customHeight="1">
      <c r="A27" s="34"/>
      <c r="B27" s="36">
        <v>2002</v>
      </c>
      <c r="C27" s="32">
        <v>24351</v>
      </c>
      <c r="D27" s="32">
        <v>743</v>
      </c>
      <c r="E27" s="32">
        <v>954</v>
      </c>
      <c r="F27" s="32">
        <v>17987</v>
      </c>
      <c r="G27" s="32">
        <v>844</v>
      </c>
      <c r="H27" s="32" t="s">
        <v>14</v>
      </c>
      <c r="I27" s="32">
        <v>243</v>
      </c>
      <c r="J27" s="32" t="s">
        <v>14</v>
      </c>
      <c r="K27" s="32">
        <v>784</v>
      </c>
      <c r="L27" s="32">
        <v>1397</v>
      </c>
      <c r="M27" s="32">
        <v>343</v>
      </c>
      <c r="N27" s="32">
        <v>473</v>
      </c>
      <c r="O27" s="34"/>
      <c r="P27" s="34"/>
      <c r="Q27" s="34"/>
      <c r="R27" s="34"/>
      <c r="S27" s="34"/>
      <c r="T27" s="34"/>
    </row>
    <row r="28" spans="1:20" s="37" customFormat="1" ht="15" customHeight="1">
      <c r="A28" s="34"/>
      <c r="B28" s="36">
        <v>2001</v>
      </c>
      <c r="C28" s="32">
        <v>25135</v>
      </c>
      <c r="D28" s="32">
        <v>879</v>
      </c>
      <c r="E28" s="32">
        <v>1027</v>
      </c>
      <c r="F28" s="32">
        <v>18301</v>
      </c>
      <c r="G28" s="32">
        <v>933</v>
      </c>
      <c r="H28" s="32" t="s">
        <v>14</v>
      </c>
      <c r="I28" s="32">
        <v>250</v>
      </c>
      <c r="J28" s="32" t="s">
        <v>14</v>
      </c>
      <c r="K28" s="32">
        <v>816</v>
      </c>
      <c r="L28" s="32">
        <v>1429</v>
      </c>
      <c r="M28" s="32">
        <v>384</v>
      </c>
      <c r="N28" s="32">
        <v>523</v>
      </c>
      <c r="O28" s="34"/>
      <c r="P28" s="34"/>
      <c r="Q28" s="34"/>
      <c r="R28" s="34"/>
      <c r="S28" s="34"/>
      <c r="T28" s="34"/>
    </row>
    <row r="29" spans="1:20" s="37" customFormat="1" ht="15" customHeight="1">
      <c r="A29" s="34"/>
      <c r="B29" s="36">
        <v>2000</v>
      </c>
      <c r="C29" s="32">
        <v>23299</v>
      </c>
      <c r="D29" s="32">
        <v>858</v>
      </c>
      <c r="E29" s="32">
        <v>977</v>
      </c>
      <c r="F29" s="32">
        <v>17185</v>
      </c>
      <c r="G29" s="32">
        <v>792</v>
      </c>
      <c r="H29" s="32" t="s">
        <v>14</v>
      </c>
      <c r="I29" s="32">
        <v>240</v>
      </c>
      <c r="J29" s="32" t="s">
        <v>14</v>
      </c>
      <c r="K29" s="32">
        <v>753</v>
      </c>
      <c r="L29" s="32">
        <v>1078</v>
      </c>
      <c r="M29" s="32">
        <v>372</v>
      </c>
      <c r="N29" s="32">
        <v>467</v>
      </c>
      <c r="O29" s="34"/>
      <c r="P29" s="34"/>
      <c r="Q29" s="34"/>
      <c r="R29" s="34"/>
      <c r="S29" s="34"/>
      <c r="T29" s="34"/>
    </row>
    <row r="30" spans="1:20" s="37" customFormat="1" ht="4.5" customHeight="1">
      <c r="A30" s="34"/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4"/>
      <c r="P30" s="34"/>
      <c r="Q30" s="34"/>
      <c r="R30" s="34"/>
      <c r="S30" s="34"/>
      <c r="T30" s="34"/>
    </row>
    <row r="31" spans="1:20" s="37" customFormat="1" ht="3" customHeight="1">
      <c r="A31" s="34"/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34"/>
      <c r="P31" s="34"/>
      <c r="Q31" s="34"/>
      <c r="R31" s="34"/>
      <c r="S31" s="34"/>
      <c r="T31" s="34"/>
    </row>
    <row r="32" spans="1:20" s="37" customFormat="1" ht="9" customHeight="1">
      <c r="A32" s="34"/>
      <c r="B32" s="40"/>
      <c r="O32" s="34"/>
      <c r="P32" s="34"/>
      <c r="Q32" s="34"/>
      <c r="R32" s="34"/>
      <c r="S32" s="34"/>
      <c r="T32" s="34"/>
    </row>
    <row r="33" spans="1:20" s="37" customFormat="1" ht="12.75" customHeight="1">
      <c r="A33" s="34"/>
      <c r="B33" s="92" t="s">
        <v>78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34"/>
      <c r="P33" s="34"/>
      <c r="Q33" s="34"/>
      <c r="R33" s="34"/>
      <c r="S33" s="34"/>
      <c r="T33" s="34"/>
    </row>
    <row r="34" spans="1:20" s="37" customFormat="1" ht="5.25" customHeight="1">
      <c r="A34" s="34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4"/>
      <c r="P34" s="34"/>
      <c r="Q34" s="34"/>
      <c r="R34" s="34"/>
      <c r="S34" s="34"/>
      <c r="T34" s="34"/>
    </row>
    <row r="35" spans="1:20" s="37" customFormat="1" ht="12.75" customHeight="1">
      <c r="A35" s="34"/>
      <c r="B35" s="94" t="s">
        <v>75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34"/>
      <c r="P35" s="34"/>
      <c r="Q35" s="34"/>
      <c r="R35" s="34"/>
      <c r="S35" s="34"/>
      <c r="T35" s="34"/>
    </row>
  </sheetData>
  <mergeCells count="3">
    <mergeCell ref="B1:N1"/>
    <mergeCell ref="B33:N33"/>
    <mergeCell ref="B35:N35"/>
  </mergeCells>
  <hyperlinks>
    <hyperlink ref="P1" location="Contents!A1" tooltip="(voltar ao índice)" display="(back to contents)" xr:uid="{00000000-0004-0000-0500-000000000000}"/>
  </hyperlinks>
  <printOptions horizontalCentered="1"/>
  <pageMargins left="0.47244094488188981" right="0.47244094488188981" top="0.6692913385826772" bottom="0.47244094488188981" header="0" footer="0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4">
    <pageSetUpPr fitToPage="1"/>
  </sheetPr>
  <dimension ref="A1:T37"/>
  <sheetViews>
    <sheetView showGridLines="0" zoomScaleNormal="100" workbookViewId="0">
      <pane xSplit="2" ySplit="3" topLeftCell="C4" activePane="bottomRight" state="frozen"/>
      <selection activeCell="D38" sqref="D38"/>
      <selection pane="topRight" activeCell="D38" sqref="D38"/>
      <selection pane="bottomLeft" activeCell="D38" sqref="D38"/>
      <selection pane="bottomRight" activeCell="P1" sqref="P1"/>
    </sheetView>
  </sheetViews>
  <sheetFormatPr defaultColWidth="9.15234375" defaultRowHeight="10.3"/>
  <cols>
    <col min="1" max="1" width="6.69140625" style="34" customWidth="1"/>
    <col min="2" max="14" width="12" style="34" customWidth="1"/>
    <col min="15" max="15" width="6.69140625" style="34" customWidth="1"/>
    <col min="16" max="16" width="14" style="34" bestFit="1" customWidth="1"/>
    <col min="17" max="16384" width="9.15234375" style="34"/>
  </cols>
  <sheetData>
    <row r="1" spans="1:20" ht="27" customHeight="1">
      <c r="B1" s="87" t="s">
        <v>88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P1" s="52" t="s">
        <v>83</v>
      </c>
    </row>
    <row r="2" spans="1:20" ht="24" customHeight="1"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1" t="s">
        <v>67</v>
      </c>
    </row>
    <row r="3" spans="1:20" s="35" customFormat="1" ht="32.25" customHeight="1">
      <c r="A3" s="34"/>
      <c r="B3" s="98" t="s">
        <v>46</v>
      </c>
      <c r="C3" s="98" t="s">
        <v>2</v>
      </c>
      <c r="D3" s="98" t="s">
        <v>3</v>
      </c>
      <c r="E3" s="98" t="s">
        <v>4</v>
      </c>
      <c r="F3" s="98" t="s">
        <v>5</v>
      </c>
      <c r="G3" s="98" t="s">
        <v>6</v>
      </c>
      <c r="H3" s="98" t="s">
        <v>7</v>
      </c>
      <c r="I3" s="98" t="s">
        <v>8</v>
      </c>
      <c r="J3" s="98" t="s">
        <v>9</v>
      </c>
      <c r="K3" s="98" t="s">
        <v>10</v>
      </c>
      <c r="L3" s="98" t="s">
        <v>11</v>
      </c>
      <c r="M3" s="98" t="s">
        <v>12</v>
      </c>
      <c r="N3" s="99" t="s">
        <v>13</v>
      </c>
      <c r="O3" s="34"/>
      <c r="P3" s="34"/>
      <c r="Q3" s="34"/>
      <c r="R3" s="34"/>
      <c r="S3" s="34"/>
      <c r="T3" s="34"/>
    </row>
    <row r="4" spans="1:20" ht="6" customHeight="1"/>
    <row r="5" spans="1:20" ht="15" customHeight="1">
      <c r="B5" s="36">
        <v>2024</v>
      </c>
      <c r="C5" s="55">
        <v>2.9</v>
      </c>
      <c r="D5" s="55">
        <v>4.4000000000000004</v>
      </c>
      <c r="E5" s="55">
        <v>1.2</v>
      </c>
      <c r="F5" s="55">
        <v>3.6</v>
      </c>
      <c r="G5" s="55">
        <v>2</v>
      </c>
      <c r="H5" s="55">
        <v>1.1000000000000001</v>
      </c>
      <c r="I5" s="55">
        <v>7.8</v>
      </c>
      <c r="J5" s="55">
        <v>3.8</v>
      </c>
      <c r="K5" s="55">
        <v>1.6</v>
      </c>
      <c r="L5" s="55">
        <v>4.5999999999999996</v>
      </c>
      <c r="M5" s="55">
        <v>4</v>
      </c>
      <c r="N5" s="55">
        <v>5.3</v>
      </c>
    </row>
    <row r="6" spans="1:20" ht="15" customHeight="1">
      <c r="B6" s="36">
        <v>2023</v>
      </c>
      <c r="C6" s="55">
        <v>3.1</v>
      </c>
      <c r="D6" s="55">
        <v>4.5</v>
      </c>
      <c r="E6" s="55">
        <v>1.2</v>
      </c>
      <c r="F6" s="55">
        <v>3.9</v>
      </c>
      <c r="G6" s="55">
        <v>2</v>
      </c>
      <c r="H6" s="55">
        <v>1.2</v>
      </c>
      <c r="I6" s="55">
        <v>8</v>
      </c>
      <c r="J6" s="55">
        <v>3.9</v>
      </c>
      <c r="K6" s="55">
        <v>1.6</v>
      </c>
      <c r="L6" s="55">
        <v>4.5999999999999996</v>
      </c>
      <c r="M6" s="55">
        <v>4.0999999999999996</v>
      </c>
      <c r="N6" s="55">
        <v>5.5</v>
      </c>
    </row>
    <row r="7" spans="1:20" ht="15" customHeight="1">
      <c r="B7" s="36">
        <v>2022</v>
      </c>
      <c r="C7" s="55">
        <v>3.2</v>
      </c>
      <c r="D7" s="55">
        <v>4.5999999999999996</v>
      </c>
      <c r="E7" s="55">
        <v>1.5</v>
      </c>
      <c r="F7" s="55">
        <v>4.0999999999999996</v>
      </c>
      <c r="G7" s="55">
        <v>2</v>
      </c>
      <c r="H7" s="55">
        <v>1.2</v>
      </c>
      <c r="I7" s="55">
        <v>12</v>
      </c>
      <c r="J7" s="55">
        <v>3.9</v>
      </c>
      <c r="K7" s="55">
        <v>1.6</v>
      </c>
      <c r="L7" s="55">
        <v>4.5999999999999996</v>
      </c>
      <c r="M7" s="55">
        <v>4.0999999999999996</v>
      </c>
      <c r="N7" s="55">
        <v>5.7</v>
      </c>
    </row>
    <row r="8" spans="1:20" ht="15" customHeight="1">
      <c r="B8" s="36">
        <v>2021</v>
      </c>
      <c r="C8" s="55">
        <v>3.5</v>
      </c>
      <c r="D8" s="55">
        <v>4.5999999999999996</v>
      </c>
      <c r="E8" s="55">
        <v>1.8</v>
      </c>
      <c r="F8" s="55">
        <v>4.5</v>
      </c>
      <c r="G8" s="55">
        <v>2.5</v>
      </c>
      <c r="H8" s="55">
        <v>1.2</v>
      </c>
      <c r="I8" s="55">
        <v>8.3000000000000007</v>
      </c>
      <c r="J8" s="55">
        <v>4</v>
      </c>
      <c r="K8" s="55">
        <v>1.8</v>
      </c>
      <c r="L8" s="55">
        <v>4.5</v>
      </c>
      <c r="M8" s="55">
        <v>4</v>
      </c>
      <c r="N8" s="55">
        <v>7.7</v>
      </c>
    </row>
    <row r="9" spans="1:20" ht="15" customHeight="1">
      <c r="B9" s="36">
        <v>2020</v>
      </c>
      <c r="C9" s="55">
        <v>3.7</v>
      </c>
      <c r="D9" s="55">
        <v>6.5</v>
      </c>
      <c r="E9" s="55">
        <v>1.8</v>
      </c>
      <c r="F9" s="55">
        <v>4.7</v>
      </c>
      <c r="G9" s="55">
        <v>3</v>
      </c>
      <c r="H9" s="55">
        <v>2.2999999999999998</v>
      </c>
      <c r="I9" s="55">
        <v>8.6</v>
      </c>
      <c r="J9" s="55">
        <v>4</v>
      </c>
      <c r="K9" s="55">
        <v>2</v>
      </c>
      <c r="L9" s="55">
        <v>4.5</v>
      </c>
      <c r="M9" s="55">
        <v>3.9</v>
      </c>
      <c r="N9" s="55">
        <v>7.7</v>
      </c>
    </row>
    <row r="10" spans="1:20" ht="15" customHeight="1">
      <c r="B10" s="36">
        <v>2019</v>
      </c>
      <c r="C10" s="55">
        <v>3.8</v>
      </c>
      <c r="D10" s="55">
        <v>6.4</v>
      </c>
      <c r="E10" s="55">
        <v>1.8</v>
      </c>
      <c r="F10" s="55">
        <v>4.9000000000000004</v>
      </c>
      <c r="G10" s="55">
        <v>3</v>
      </c>
      <c r="H10" s="55">
        <v>2.2999999999999998</v>
      </c>
      <c r="I10" s="55">
        <v>8.5</v>
      </c>
      <c r="J10" s="55">
        <v>4</v>
      </c>
      <c r="K10" s="55">
        <v>2</v>
      </c>
      <c r="L10" s="55">
        <v>4.5</v>
      </c>
      <c r="M10" s="55">
        <v>3.9</v>
      </c>
      <c r="N10" s="55">
        <v>7.7</v>
      </c>
    </row>
    <row r="11" spans="1:20" ht="15" customHeight="1">
      <c r="B11" s="36">
        <v>2018</v>
      </c>
      <c r="C11" s="55">
        <v>4.2</v>
      </c>
      <c r="D11" s="55">
        <v>7.4</v>
      </c>
      <c r="E11" s="55">
        <v>2.1</v>
      </c>
      <c r="F11" s="55">
        <v>5.4</v>
      </c>
      <c r="G11" s="55">
        <v>3</v>
      </c>
      <c r="H11" s="55">
        <v>4.7</v>
      </c>
      <c r="I11" s="55">
        <v>8.5</v>
      </c>
      <c r="J11" s="55">
        <v>4.8</v>
      </c>
      <c r="K11" s="55">
        <v>1.8</v>
      </c>
      <c r="L11" s="55">
        <v>4.4000000000000004</v>
      </c>
      <c r="M11" s="55">
        <v>5.8</v>
      </c>
      <c r="N11" s="55">
        <v>7.7</v>
      </c>
    </row>
    <row r="12" spans="1:20" ht="15" customHeight="1">
      <c r="B12" s="36">
        <v>2017</v>
      </c>
      <c r="C12" s="55">
        <v>4.7</v>
      </c>
      <c r="D12" s="55">
        <v>8.1999999999999993</v>
      </c>
      <c r="E12" s="55">
        <v>2.4</v>
      </c>
      <c r="F12" s="55">
        <v>5.7</v>
      </c>
      <c r="G12" s="55">
        <v>3.4</v>
      </c>
      <c r="H12" s="55">
        <v>4.7</v>
      </c>
      <c r="I12" s="55">
        <v>8.4</v>
      </c>
      <c r="J12" s="55">
        <v>5.6</v>
      </c>
      <c r="K12" s="55">
        <v>2.5</v>
      </c>
      <c r="L12" s="55">
        <v>4.4000000000000004</v>
      </c>
      <c r="M12" s="55">
        <v>7.8</v>
      </c>
      <c r="N12" s="55">
        <v>7.7</v>
      </c>
    </row>
    <row r="13" spans="1:20" ht="15" customHeight="1">
      <c r="B13" s="36">
        <v>2016</v>
      </c>
      <c r="C13" s="55">
        <v>4.8</v>
      </c>
      <c r="D13" s="55">
        <v>8.1999999999999993</v>
      </c>
      <c r="E13" s="55">
        <v>2.2999999999999998</v>
      </c>
      <c r="F13" s="55">
        <v>6</v>
      </c>
      <c r="G13" s="55">
        <v>3.9</v>
      </c>
      <c r="H13" s="55">
        <v>4.7</v>
      </c>
      <c r="I13" s="55">
        <v>8.3000000000000007</v>
      </c>
      <c r="J13" s="55">
        <v>5.6</v>
      </c>
      <c r="K13" s="55">
        <v>2.5</v>
      </c>
      <c r="L13" s="55">
        <v>4.3</v>
      </c>
      <c r="M13" s="55">
        <v>7.7</v>
      </c>
      <c r="N13" s="55">
        <v>7.7</v>
      </c>
    </row>
    <row r="14" spans="1:20" ht="15" customHeight="1">
      <c r="B14" s="36">
        <v>2015</v>
      </c>
      <c r="C14" s="55">
        <v>5.2</v>
      </c>
      <c r="D14" s="55">
        <v>8.1</v>
      </c>
      <c r="E14" s="55">
        <v>2.6</v>
      </c>
      <c r="F14" s="55">
        <v>6.6</v>
      </c>
      <c r="G14" s="55">
        <v>4.3</v>
      </c>
      <c r="H14" s="55">
        <v>5.8</v>
      </c>
      <c r="I14" s="55">
        <v>8.1999999999999993</v>
      </c>
      <c r="J14" s="55">
        <v>5.5</v>
      </c>
      <c r="K14" s="55">
        <v>2.5</v>
      </c>
      <c r="L14" s="55">
        <v>4.2</v>
      </c>
      <c r="M14" s="55">
        <v>7.6</v>
      </c>
      <c r="N14" s="55">
        <v>7.7</v>
      </c>
    </row>
    <row r="15" spans="1:20" ht="15" customHeight="1">
      <c r="B15" s="36">
        <v>2014</v>
      </c>
      <c r="C15" s="55">
        <v>5.3</v>
      </c>
      <c r="D15" s="55">
        <v>8</v>
      </c>
      <c r="E15" s="55">
        <v>2.6</v>
      </c>
      <c r="F15" s="55">
        <v>6.9</v>
      </c>
      <c r="G15" s="55">
        <v>4.3</v>
      </c>
      <c r="H15" s="55">
        <v>5.7</v>
      </c>
      <c r="I15" s="55">
        <v>8</v>
      </c>
      <c r="J15" s="55">
        <v>5.5</v>
      </c>
      <c r="K15" s="55">
        <v>2.5</v>
      </c>
      <c r="L15" s="55">
        <v>4.2</v>
      </c>
      <c r="M15" s="55">
        <v>7.5</v>
      </c>
      <c r="N15" s="55">
        <v>7.6</v>
      </c>
    </row>
    <row r="16" spans="1:20" ht="15" customHeight="1">
      <c r="B16" s="36">
        <v>2013</v>
      </c>
      <c r="C16" s="55">
        <v>5.6</v>
      </c>
      <c r="D16" s="55">
        <v>7.9</v>
      </c>
      <c r="E16" s="55">
        <v>2.9</v>
      </c>
      <c r="F16" s="55">
        <v>7.5</v>
      </c>
      <c r="G16" s="55">
        <v>4.2</v>
      </c>
      <c r="H16" s="55">
        <v>5.7</v>
      </c>
      <c r="I16" s="55">
        <v>7.8</v>
      </c>
      <c r="J16" s="55">
        <v>6.2</v>
      </c>
      <c r="K16" s="55">
        <v>2.7</v>
      </c>
      <c r="L16" s="55">
        <v>4.0999999999999996</v>
      </c>
      <c r="M16" s="55">
        <v>7.3</v>
      </c>
      <c r="N16" s="55">
        <v>7.5</v>
      </c>
    </row>
    <row r="17" spans="1:20" ht="15" customHeight="1">
      <c r="B17" s="36">
        <v>2012</v>
      </c>
      <c r="C17" s="55">
        <v>6</v>
      </c>
      <c r="D17" s="55">
        <v>7.9</v>
      </c>
      <c r="E17" s="55">
        <v>2.8</v>
      </c>
      <c r="F17" s="55">
        <v>8.1</v>
      </c>
      <c r="G17" s="55">
        <v>5.0999999999999996</v>
      </c>
      <c r="H17" s="55">
        <v>5.7</v>
      </c>
      <c r="I17" s="55">
        <v>7.7</v>
      </c>
      <c r="J17" s="55">
        <v>6.1</v>
      </c>
      <c r="K17" s="55">
        <v>2.8</v>
      </c>
      <c r="L17" s="55">
        <v>4</v>
      </c>
      <c r="M17" s="55">
        <v>7.2</v>
      </c>
      <c r="N17" s="55">
        <v>7.5</v>
      </c>
    </row>
    <row r="18" spans="1:20" ht="15" customHeight="1">
      <c r="B18" s="36">
        <v>2011</v>
      </c>
      <c r="C18" s="55">
        <v>6.4</v>
      </c>
      <c r="D18" s="55">
        <v>8.6999999999999993</v>
      </c>
      <c r="E18" s="55">
        <v>2.8</v>
      </c>
      <c r="F18" s="55">
        <v>8.6999999999999993</v>
      </c>
      <c r="G18" s="55">
        <v>5.0999999999999996</v>
      </c>
      <c r="H18" s="55">
        <v>5.7</v>
      </c>
      <c r="I18" s="55">
        <v>11.2</v>
      </c>
      <c r="J18" s="55">
        <v>6</v>
      </c>
      <c r="K18" s="55">
        <v>3.3</v>
      </c>
      <c r="L18" s="55">
        <v>3.9</v>
      </c>
      <c r="M18" s="55">
        <v>7.1</v>
      </c>
      <c r="N18" s="55">
        <v>7.4</v>
      </c>
    </row>
    <row r="19" spans="1:20" ht="15" customHeight="1">
      <c r="B19" s="36">
        <v>2010</v>
      </c>
      <c r="C19" s="55">
        <v>6.7</v>
      </c>
      <c r="D19" s="55">
        <v>7.8</v>
      </c>
      <c r="E19" s="55">
        <v>3.1</v>
      </c>
      <c r="F19" s="55">
        <v>9</v>
      </c>
      <c r="G19" s="55">
        <v>5.5</v>
      </c>
      <c r="H19" s="55">
        <v>6.8</v>
      </c>
      <c r="I19" s="55">
        <v>10.9</v>
      </c>
      <c r="J19" s="55">
        <v>6</v>
      </c>
      <c r="K19" s="55">
        <v>3.1</v>
      </c>
      <c r="L19" s="55">
        <v>3.8</v>
      </c>
      <c r="M19" s="55">
        <v>13.9</v>
      </c>
      <c r="N19" s="55">
        <v>7.4</v>
      </c>
    </row>
    <row r="20" spans="1:20" s="37" customFormat="1" ht="15" customHeight="1">
      <c r="A20" s="34"/>
      <c r="B20" s="36">
        <v>2009</v>
      </c>
      <c r="C20" s="55">
        <v>6.8</v>
      </c>
      <c r="D20" s="55">
        <v>8.6</v>
      </c>
      <c r="E20" s="55">
        <v>3.1</v>
      </c>
      <c r="F20" s="55">
        <v>9.1999999999999993</v>
      </c>
      <c r="G20" s="55">
        <v>5</v>
      </c>
      <c r="H20" s="55">
        <v>6.8</v>
      </c>
      <c r="I20" s="55">
        <v>10.8</v>
      </c>
      <c r="J20" s="55">
        <v>6</v>
      </c>
      <c r="K20" s="55">
        <v>3.4</v>
      </c>
      <c r="L20" s="55">
        <v>3.8</v>
      </c>
      <c r="M20" s="55">
        <v>15.4</v>
      </c>
      <c r="N20" s="55">
        <v>7.5</v>
      </c>
      <c r="O20" s="34"/>
      <c r="P20" s="34"/>
      <c r="Q20" s="34"/>
      <c r="R20" s="34"/>
      <c r="S20" s="34"/>
      <c r="T20" s="34"/>
    </row>
    <row r="21" spans="1:20" s="37" customFormat="1" ht="15" customHeight="1">
      <c r="A21" s="34"/>
      <c r="B21" s="36">
        <v>2008</v>
      </c>
      <c r="C21" s="55">
        <v>6.8</v>
      </c>
      <c r="D21" s="55">
        <v>8.5</v>
      </c>
      <c r="E21" s="55">
        <v>3.1</v>
      </c>
      <c r="F21" s="55">
        <v>9</v>
      </c>
      <c r="G21" s="55">
        <v>5</v>
      </c>
      <c r="H21" s="55">
        <v>8</v>
      </c>
      <c r="I21" s="55">
        <v>7.2</v>
      </c>
      <c r="J21" s="55">
        <v>5.3</v>
      </c>
      <c r="K21" s="55">
        <v>4</v>
      </c>
      <c r="L21" s="55">
        <v>3.7</v>
      </c>
      <c r="M21" s="55">
        <v>15.2</v>
      </c>
      <c r="N21" s="55">
        <v>5.7</v>
      </c>
      <c r="O21" s="34"/>
      <c r="P21" s="34"/>
      <c r="Q21" s="34"/>
      <c r="R21" s="34"/>
      <c r="S21" s="34"/>
      <c r="T21" s="34"/>
    </row>
    <row r="22" spans="1:20" s="37" customFormat="1" ht="15" customHeight="1">
      <c r="A22" s="34"/>
      <c r="B22" s="36">
        <v>2007</v>
      </c>
      <c r="C22" s="55">
        <v>6.6</v>
      </c>
      <c r="D22" s="55">
        <v>8.5</v>
      </c>
      <c r="E22" s="55">
        <v>2.8</v>
      </c>
      <c r="F22" s="55">
        <v>9.3000000000000007</v>
      </c>
      <c r="G22" s="55">
        <v>4.0999999999999996</v>
      </c>
      <c r="H22" s="55">
        <v>6.9</v>
      </c>
      <c r="I22" s="55">
        <v>7.1</v>
      </c>
      <c r="J22" s="55">
        <v>5.3</v>
      </c>
      <c r="K22" s="55">
        <v>3.4</v>
      </c>
      <c r="L22" s="55">
        <v>2.4</v>
      </c>
      <c r="M22" s="55">
        <v>8.4</v>
      </c>
      <c r="N22" s="55">
        <v>9.6999999999999993</v>
      </c>
      <c r="O22" s="34"/>
      <c r="P22" s="34"/>
      <c r="Q22" s="34"/>
      <c r="R22" s="34"/>
      <c r="S22" s="34"/>
      <c r="T22" s="34"/>
    </row>
    <row r="23" spans="1:20" s="37" customFormat="1" ht="15" customHeight="1">
      <c r="A23" s="34"/>
      <c r="B23" s="36">
        <v>2006</v>
      </c>
      <c r="C23" s="55">
        <v>6.1</v>
      </c>
      <c r="D23" s="55">
        <v>7.6</v>
      </c>
      <c r="E23" s="55">
        <v>1.7</v>
      </c>
      <c r="F23" s="55">
        <v>8.9</v>
      </c>
      <c r="G23" s="55">
        <v>3.2</v>
      </c>
      <c r="H23" s="55">
        <v>3.5</v>
      </c>
      <c r="I23" s="55">
        <v>14.1</v>
      </c>
      <c r="J23" s="55">
        <v>6.1</v>
      </c>
      <c r="K23" s="55">
        <v>3.5</v>
      </c>
      <c r="L23" s="55">
        <v>4.8</v>
      </c>
      <c r="M23" s="55">
        <v>6.7</v>
      </c>
      <c r="N23" s="55">
        <v>7.9</v>
      </c>
      <c r="O23" s="34"/>
      <c r="P23" s="34"/>
      <c r="Q23" s="34"/>
      <c r="R23" s="34"/>
      <c r="S23" s="34"/>
      <c r="T23" s="34"/>
    </row>
    <row r="24" spans="1:20" s="37" customFormat="1" ht="15" customHeight="1">
      <c r="A24" s="34"/>
      <c r="B24" s="36">
        <v>2005</v>
      </c>
      <c r="C24" s="55">
        <v>6</v>
      </c>
      <c r="D24" s="55">
        <v>7.6</v>
      </c>
      <c r="E24" s="55">
        <v>2</v>
      </c>
      <c r="F24" s="55">
        <v>8.6999999999999993</v>
      </c>
      <c r="G24" s="55">
        <v>2.7</v>
      </c>
      <c r="H24" s="55">
        <v>2.2999999999999998</v>
      </c>
      <c r="I24" s="55">
        <v>14</v>
      </c>
      <c r="J24" s="55">
        <v>5.3</v>
      </c>
      <c r="K24" s="55">
        <v>3.9</v>
      </c>
      <c r="L24" s="55">
        <v>4.8</v>
      </c>
      <c r="M24" s="55">
        <v>8.3000000000000007</v>
      </c>
      <c r="N24" s="55">
        <v>6.1</v>
      </c>
      <c r="O24" s="34"/>
      <c r="P24" s="34"/>
      <c r="Q24" s="34"/>
      <c r="R24" s="34"/>
      <c r="S24" s="34"/>
      <c r="T24" s="34"/>
    </row>
    <row r="25" spans="1:20" s="37" customFormat="1" ht="15" customHeight="1">
      <c r="A25" s="34"/>
      <c r="B25" s="36">
        <v>2004</v>
      </c>
      <c r="C25" s="55">
        <v>6</v>
      </c>
      <c r="D25" s="55">
        <v>7.6</v>
      </c>
      <c r="E25" s="55">
        <v>2</v>
      </c>
      <c r="F25" s="55">
        <v>8.8000000000000007</v>
      </c>
      <c r="G25" s="55">
        <v>2.7</v>
      </c>
      <c r="H25" s="55">
        <v>2.4</v>
      </c>
      <c r="I25" s="55">
        <v>13.9</v>
      </c>
      <c r="J25" s="55">
        <v>4.5999999999999996</v>
      </c>
      <c r="K25" s="55">
        <v>4.0999999999999996</v>
      </c>
      <c r="L25" s="55">
        <v>4.7</v>
      </c>
      <c r="M25" s="55">
        <v>8.1999999999999993</v>
      </c>
      <c r="N25" s="55">
        <v>4.0999999999999996</v>
      </c>
      <c r="O25" s="34"/>
      <c r="P25" s="34"/>
      <c r="Q25" s="34"/>
      <c r="R25" s="34"/>
      <c r="S25" s="34"/>
      <c r="T25" s="34"/>
    </row>
    <row r="26" spans="1:20" s="37" customFormat="1" ht="15" customHeight="1">
      <c r="A26" s="34"/>
      <c r="B26" s="36">
        <v>2003</v>
      </c>
      <c r="C26" s="55">
        <v>6</v>
      </c>
      <c r="D26" s="55">
        <v>7.5</v>
      </c>
      <c r="E26" s="55">
        <v>2</v>
      </c>
      <c r="F26" s="55">
        <v>8.6999999999999993</v>
      </c>
      <c r="G26" s="55">
        <v>2.7</v>
      </c>
      <c r="H26" s="55">
        <v>2.4</v>
      </c>
      <c r="I26" s="55">
        <v>13.8</v>
      </c>
      <c r="J26" s="55">
        <v>4.7</v>
      </c>
      <c r="K26" s="55">
        <v>3.9</v>
      </c>
      <c r="L26" s="55">
        <v>4.5999999999999996</v>
      </c>
      <c r="M26" s="55">
        <v>8.1</v>
      </c>
      <c r="N26" s="55">
        <v>4.2</v>
      </c>
      <c r="O26" s="34"/>
      <c r="P26" s="34"/>
      <c r="Q26" s="34"/>
      <c r="R26" s="34"/>
      <c r="S26" s="34"/>
      <c r="T26" s="34"/>
    </row>
    <row r="27" spans="1:20" s="37" customFormat="1" ht="15" customHeight="1">
      <c r="A27" s="34"/>
      <c r="B27" s="36">
        <v>2002</v>
      </c>
      <c r="C27" s="55">
        <v>6.2</v>
      </c>
      <c r="D27" s="55">
        <v>7.5</v>
      </c>
      <c r="E27" s="55">
        <v>2</v>
      </c>
      <c r="F27" s="55">
        <v>9.1999999999999993</v>
      </c>
      <c r="G27" s="55">
        <v>3.2</v>
      </c>
      <c r="H27" s="55">
        <v>2.4</v>
      </c>
      <c r="I27" s="55">
        <v>13.8</v>
      </c>
      <c r="J27" s="55">
        <v>4.7</v>
      </c>
      <c r="K27" s="55">
        <v>4.0999999999999996</v>
      </c>
      <c r="L27" s="55">
        <v>3.5</v>
      </c>
      <c r="M27" s="55">
        <v>8.1</v>
      </c>
      <c r="N27" s="55">
        <v>6.5</v>
      </c>
      <c r="O27" s="34"/>
      <c r="P27" s="34"/>
      <c r="Q27" s="34"/>
      <c r="R27" s="34"/>
      <c r="S27" s="34"/>
      <c r="T27" s="34"/>
    </row>
    <row r="28" spans="1:20" s="37" customFormat="1" ht="15" customHeight="1">
      <c r="A28" s="34"/>
      <c r="B28" s="36">
        <v>2001</v>
      </c>
      <c r="C28" s="55">
        <v>6.3</v>
      </c>
      <c r="D28" s="55">
        <v>8.4</v>
      </c>
      <c r="E28" s="55">
        <v>2</v>
      </c>
      <c r="F28" s="55">
        <v>9.1999999999999993</v>
      </c>
      <c r="G28" s="55">
        <v>3.7</v>
      </c>
      <c r="H28" s="55">
        <v>2.5</v>
      </c>
      <c r="I28" s="55">
        <v>10.3</v>
      </c>
      <c r="J28" s="55">
        <v>4.8</v>
      </c>
      <c r="K28" s="55">
        <v>4.3</v>
      </c>
      <c r="L28" s="55">
        <v>3.4</v>
      </c>
      <c r="M28" s="55">
        <v>8.1</v>
      </c>
      <c r="N28" s="55">
        <v>6.6</v>
      </c>
      <c r="O28" s="34"/>
      <c r="P28" s="34"/>
      <c r="Q28" s="34"/>
      <c r="R28" s="34"/>
      <c r="S28" s="34"/>
      <c r="T28" s="34"/>
    </row>
    <row r="29" spans="1:20" s="37" customFormat="1" ht="15" customHeight="1">
      <c r="A29" s="34"/>
      <c r="B29" s="36">
        <v>2000</v>
      </c>
      <c r="C29" s="55">
        <v>6.2</v>
      </c>
      <c r="D29" s="55">
        <v>7.6</v>
      </c>
      <c r="E29" s="55">
        <v>2</v>
      </c>
      <c r="F29" s="55">
        <v>9</v>
      </c>
      <c r="G29" s="55">
        <v>3.7</v>
      </c>
      <c r="H29" s="55">
        <v>2.5</v>
      </c>
      <c r="I29" s="55">
        <v>10.3</v>
      </c>
      <c r="J29" s="55">
        <v>4.8</v>
      </c>
      <c r="K29" s="55">
        <v>3.8</v>
      </c>
      <c r="L29" s="55">
        <v>3.4</v>
      </c>
      <c r="M29" s="55">
        <v>8.1</v>
      </c>
      <c r="N29" s="55">
        <v>6.7</v>
      </c>
      <c r="O29" s="34"/>
      <c r="P29" s="34"/>
      <c r="Q29" s="34"/>
      <c r="R29" s="34"/>
      <c r="S29" s="34"/>
      <c r="T29" s="34"/>
    </row>
    <row r="30" spans="1:20" s="37" customFormat="1" ht="4.5" customHeight="1">
      <c r="A30" s="34"/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4"/>
      <c r="P30" s="34"/>
      <c r="Q30" s="34"/>
      <c r="R30" s="34"/>
      <c r="S30" s="34"/>
      <c r="T30" s="34"/>
    </row>
    <row r="31" spans="1:20" s="37" customFormat="1" ht="3" customHeight="1">
      <c r="A31" s="34"/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34"/>
      <c r="P31" s="34"/>
      <c r="Q31" s="34"/>
      <c r="R31" s="34"/>
      <c r="S31" s="34"/>
      <c r="T31" s="34"/>
    </row>
    <row r="32" spans="1:20" s="37" customFormat="1" ht="9" customHeight="1">
      <c r="A32" s="34"/>
      <c r="B32" s="40"/>
      <c r="O32" s="34"/>
      <c r="P32" s="34"/>
      <c r="Q32" s="34"/>
      <c r="R32" s="34"/>
      <c r="S32" s="34"/>
      <c r="T32" s="34"/>
    </row>
    <row r="33" spans="1:20" s="37" customFormat="1" ht="12.75" customHeight="1">
      <c r="A33" s="34"/>
      <c r="B33" s="92" t="s">
        <v>79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34"/>
      <c r="P33" s="34"/>
      <c r="Q33" s="34"/>
      <c r="R33" s="34"/>
      <c r="S33" s="34"/>
      <c r="T33" s="34"/>
    </row>
    <row r="34" spans="1:20" s="37" customFormat="1" ht="12" customHeight="1">
      <c r="A34" s="34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34"/>
      <c r="P34" s="34"/>
      <c r="Q34" s="34"/>
      <c r="R34" s="34"/>
      <c r="S34" s="34"/>
      <c r="T34" s="34"/>
    </row>
    <row r="35" spans="1:20" s="37" customFormat="1" ht="5.25" customHeight="1">
      <c r="A35" s="34"/>
      <c r="B35" s="38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4"/>
      <c r="P35" s="34"/>
      <c r="Q35" s="34"/>
      <c r="R35" s="34"/>
      <c r="S35" s="34"/>
      <c r="T35" s="34"/>
    </row>
    <row r="36" spans="1:20" s="37" customFormat="1" ht="12.75" customHeight="1">
      <c r="A36" s="34"/>
      <c r="B36" s="95"/>
      <c r="C36" s="95"/>
      <c r="D36" s="95"/>
      <c r="E36" s="95"/>
      <c r="F36" s="95"/>
      <c r="G36" s="95"/>
      <c r="H36" s="39"/>
      <c r="I36" s="39"/>
      <c r="J36" s="39"/>
      <c r="K36" s="39"/>
      <c r="L36" s="39"/>
      <c r="M36" s="39"/>
      <c r="N36" s="39"/>
      <c r="O36" s="34"/>
      <c r="P36" s="34"/>
      <c r="Q36" s="34"/>
      <c r="R36" s="34"/>
      <c r="S36" s="34"/>
      <c r="T36" s="34"/>
    </row>
    <row r="37" spans="1:20" s="37" customFormat="1" ht="12.75" customHeight="1">
      <c r="A37" s="34"/>
      <c r="B37" s="40"/>
      <c r="O37" s="34"/>
      <c r="P37" s="34"/>
      <c r="Q37" s="34"/>
      <c r="R37" s="34"/>
      <c r="S37" s="34"/>
      <c r="T37" s="34"/>
    </row>
  </sheetData>
  <mergeCells count="4">
    <mergeCell ref="B1:N1"/>
    <mergeCell ref="B33:N33"/>
    <mergeCell ref="B36:G36"/>
    <mergeCell ref="B34:N34"/>
  </mergeCells>
  <hyperlinks>
    <hyperlink ref="P1" location="Contents!A1" tooltip="(voltar ao índice)" display="(back to contents)" xr:uid="{00000000-0004-0000-0600-000000000000}"/>
  </hyperlinks>
  <printOptions horizontalCentered="1"/>
  <pageMargins left="0.47244094488188981" right="0.47244094488188981" top="0.6692913385826772" bottom="0.47244094488188981" header="0" footer="0"/>
  <pageSetup paperSize="9"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6">
    <pageSetUpPr fitToPage="1"/>
  </sheetPr>
  <dimension ref="A1:T37"/>
  <sheetViews>
    <sheetView showGridLines="0" zoomScaleNormal="100" workbookViewId="0">
      <pane xSplit="2" ySplit="3" topLeftCell="C4" activePane="bottomRight" state="frozen"/>
      <selection activeCell="D38" sqref="D38"/>
      <selection pane="topRight" activeCell="D38" sqref="D38"/>
      <selection pane="bottomLeft" activeCell="D38" sqref="D38"/>
      <selection pane="bottomRight" activeCell="P1" sqref="P1"/>
    </sheetView>
  </sheetViews>
  <sheetFormatPr defaultColWidth="9.15234375" defaultRowHeight="10.3"/>
  <cols>
    <col min="1" max="1" width="6.69140625" style="34" customWidth="1"/>
    <col min="2" max="14" width="12" style="34" customWidth="1"/>
    <col min="15" max="15" width="6.69140625" style="34" customWidth="1"/>
    <col min="16" max="16" width="14" style="34" bestFit="1" customWidth="1"/>
    <col min="17" max="16384" width="9.15234375" style="34"/>
  </cols>
  <sheetData>
    <row r="1" spans="1:20" ht="27" customHeight="1">
      <c r="B1" s="87" t="s">
        <v>89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P1" s="52" t="s">
        <v>83</v>
      </c>
    </row>
    <row r="2" spans="1:20" ht="24" customHeight="1"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2" t="s">
        <v>70</v>
      </c>
      <c r="N2" s="102"/>
    </row>
    <row r="3" spans="1:20" s="35" customFormat="1" ht="32.25" customHeight="1">
      <c r="A3" s="34"/>
      <c r="B3" s="98" t="s">
        <v>46</v>
      </c>
      <c r="C3" s="98" t="s">
        <v>2</v>
      </c>
      <c r="D3" s="98" t="s">
        <v>3</v>
      </c>
      <c r="E3" s="98" t="s">
        <v>4</v>
      </c>
      <c r="F3" s="98" t="s">
        <v>5</v>
      </c>
      <c r="G3" s="98" t="s">
        <v>6</v>
      </c>
      <c r="H3" s="98" t="s">
        <v>7</v>
      </c>
      <c r="I3" s="98" t="s">
        <v>8</v>
      </c>
      <c r="J3" s="98" t="s">
        <v>9</v>
      </c>
      <c r="K3" s="98" t="s">
        <v>10</v>
      </c>
      <c r="L3" s="98" t="s">
        <v>11</v>
      </c>
      <c r="M3" s="98" t="s">
        <v>12</v>
      </c>
      <c r="N3" s="99" t="s">
        <v>13</v>
      </c>
      <c r="O3" s="34"/>
      <c r="P3" s="34"/>
      <c r="Q3" s="34"/>
      <c r="R3" s="34"/>
      <c r="S3" s="34"/>
      <c r="T3" s="34"/>
    </row>
    <row r="4" spans="1:20" ht="6" customHeight="1"/>
    <row r="5" spans="1:20" ht="15" customHeight="1">
      <c r="B5" s="36">
        <v>2024</v>
      </c>
      <c r="C5" s="60">
        <v>67913</v>
      </c>
      <c r="D5" s="32">
        <v>3288</v>
      </c>
      <c r="E5" s="32">
        <v>2518</v>
      </c>
      <c r="F5" s="32">
        <v>44980</v>
      </c>
      <c r="G5" s="32">
        <v>3065</v>
      </c>
      <c r="H5" s="32" t="s">
        <v>15</v>
      </c>
      <c r="I5" s="32" t="s">
        <v>15</v>
      </c>
      <c r="J5" s="32">
        <v>5523</v>
      </c>
      <c r="K5" s="32">
        <v>3232</v>
      </c>
      <c r="L5" s="32">
        <v>1795</v>
      </c>
      <c r="M5" s="32" t="s">
        <v>15</v>
      </c>
      <c r="N5" s="32">
        <v>494</v>
      </c>
      <c r="P5" s="59"/>
    </row>
    <row r="6" spans="1:20" ht="15" customHeight="1">
      <c r="B6" s="36">
        <v>2023</v>
      </c>
      <c r="C6" s="60">
        <v>29828</v>
      </c>
      <c r="D6" s="32">
        <v>1162</v>
      </c>
      <c r="E6" s="32">
        <v>1032</v>
      </c>
      <c r="F6" s="32">
        <v>20703</v>
      </c>
      <c r="G6" s="32">
        <v>1182</v>
      </c>
      <c r="H6" s="32" t="s">
        <v>15</v>
      </c>
      <c r="I6" s="32" t="s">
        <v>15</v>
      </c>
      <c r="J6" s="32">
        <v>2357</v>
      </c>
      <c r="K6" s="32">
        <v>1474</v>
      </c>
      <c r="L6" s="32">
        <v>596</v>
      </c>
      <c r="M6" s="32" t="s">
        <v>15</v>
      </c>
      <c r="N6" s="32">
        <v>237</v>
      </c>
      <c r="P6" s="59"/>
    </row>
    <row r="7" spans="1:20" ht="15" customHeight="1">
      <c r="B7" s="36">
        <v>2022</v>
      </c>
      <c r="C7" s="60">
        <v>5471</v>
      </c>
      <c r="D7" s="32">
        <v>322</v>
      </c>
      <c r="E7" s="32">
        <v>229</v>
      </c>
      <c r="F7" s="32">
        <v>3483</v>
      </c>
      <c r="G7" s="32">
        <v>205</v>
      </c>
      <c r="H7" s="32" t="s">
        <v>15</v>
      </c>
      <c r="I7" s="32">
        <v>68</v>
      </c>
      <c r="J7" s="32">
        <v>499</v>
      </c>
      <c r="K7" s="32">
        <v>331</v>
      </c>
      <c r="L7" s="32">
        <v>100</v>
      </c>
      <c r="M7" s="32" t="s">
        <v>15</v>
      </c>
      <c r="N7" s="32">
        <v>52</v>
      </c>
      <c r="P7" s="59"/>
    </row>
    <row r="8" spans="1:20" ht="15" customHeight="1">
      <c r="B8" s="36">
        <v>2021</v>
      </c>
      <c r="C8" s="60">
        <v>6236</v>
      </c>
      <c r="D8" s="32">
        <v>317</v>
      </c>
      <c r="E8" s="32">
        <v>240</v>
      </c>
      <c r="F8" s="32">
        <v>4324</v>
      </c>
      <c r="G8" s="32">
        <v>239</v>
      </c>
      <c r="H8" s="32" t="s">
        <v>15</v>
      </c>
      <c r="I8" s="32" t="s">
        <v>15</v>
      </c>
      <c r="J8" s="32">
        <v>465</v>
      </c>
      <c r="K8" s="32">
        <v>287</v>
      </c>
      <c r="L8" s="32">
        <v>96</v>
      </c>
      <c r="M8" s="32" t="s">
        <v>15</v>
      </c>
      <c r="N8" s="32">
        <v>65</v>
      </c>
      <c r="P8" s="59"/>
    </row>
    <row r="9" spans="1:20" ht="15" customHeight="1">
      <c r="B9" s="36">
        <v>2020</v>
      </c>
      <c r="C9" s="32">
        <v>9573</v>
      </c>
      <c r="D9" s="32">
        <v>553</v>
      </c>
      <c r="E9" s="32">
        <v>418</v>
      </c>
      <c r="F9" s="32">
        <v>6342</v>
      </c>
      <c r="G9" s="32">
        <v>338</v>
      </c>
      <c r="H9" s="32" t="s">
        <v>15</v>
      </c>
      <c r="I9" s="32" t="s">
        <v>15</v>
      </c>
      <c r="J9" s="32">
        <v>1039</v>
      </c>
      <c r="K9" s="32">
        <v>367</v>
      </c>
      <c r="L9" s="32">
        <v>99</v>
      </c>
      <c r="M9" s="32" t="s">
        <v>15</v>
      </c>
      <c r="N9" s="32">
        <v>82</v>
      </c>
    </row>
    <row r="10" spans="1:20" ht="15" customHeight="1">
      <c r="B10" s="36">
        <v>2019</v>
      </c>
      <c r="C10" s="32">
        <v>16150</v>
      </c>
      <c r="D10" s="32">
        <v>989</v>
      </c>
      <c r="E10" s="32">
        <v>805</v>
      </c>
      <c r="F10" s="32">
        <v>9839</v>
      </c>
      <c r="G10" s="32">
        <v>594</v>
      </c>
      <c r="H10" s="32" t="s">
        <v>15</v>
      </c>
      <c r="I10" s="32" t="s">
        <v>15</v>
      </c>
      <c r="J10" s="32">
        <v>2087</v>
      </c>
      <c r="K10" s="32">
        <v>640</v>
      </c>
      <c r="L10" s="32">
        <v>270</v>
      </c>
      <c r="M10" s="32" t="s">
        <v>15</v>
      </c>
      <c r="N10" s="32">
        <v>143</v>
      </c>
    </row>
    <row r="11" spans="1:20" ht="15" customHeight="1">
      <c r="B11" s="36">
        <v>2018</v>
      </c>
      <c r="C11" s="32">
        <v>17020</v>
      </c>
      <c r="D11" s="32">
        <v>1126</v>
      </c>
      <c r="E11" s="32">
        <v>800</v>
      </c>
      <c r="F11" s="32">
        <v>10391</v>
      </c>
      <c r="G11" s="32">
        <v>673</v>
      </c>
      <c r="H11" s="32">
        <v>176</v>
      </c>
      <c r="I11" s="32" t="s">
        <v>15</v>
      </c>
      <c r="J11" s="32">
        <v>2136</v>
      </c>
      <c r="K11" s="32">
        <v>586</v>
      </c>
      <c r="L11" s="32" t="s">
        <v>15</v>
      </c>
      <c r="M11" s="32">
        <v>439</v>
      </c>
      <c r="N11" s="32">
        <v>180</v>
      </c>
    </row>
    <row r="12" spans="1:20" ht="15" customHeight="1">
      <c r="B12" s="36">
        <v>2017</v>
      </c>
      <c r="C12" s="32">
        <v>27316</v>
      </c>
      <c r="D12" s="32">
        <v>1384</v>
      </c>
      <c r="E12" s="32">
        <v>892</v>
      </c>
      <c r="F12" s="32">
        <v>19275</v>
      </c>
      <c r="G12" s="32">
        <v>988</v>
      </c>
      <c r="H12" s="32">
        <v>194</v>
      </c>
      <c r="I12" s="32" t="s">
        <v>14</v>
      </c>
      <c r="J12" s="32">
        <v>2276</v>
      </c>
      <c r="K12" s="32">
        <v>838</v>
      </c>
      <c r="L12" s="32" t="s">
        <v>14</v>
      </c>
      <c r="M12" s="32">
        <v>502</v>
      </c>
      <c r="N12" s="32">
        <v>245</v>
      </c>
    </row>
    <row r="13" spans="1:20" ht="15" customHeight="1">
      <c r="B13" s="36">
        <v>2016</v>
      </c>
      <c r="C13" s="32">
        <v>25871</v>
      </c>
      <c r="D13" s="32">
        <v>1507</v>
      </c>
      <c r="E13" s="32">
        <v>1166</v>
      </c>
      <c r="F13" s="32">
        <v>16283</v>
      </c>
      <c r="G13" s="32">
        <v>1391</v>
      </c>
      <c r="H13" s="32">
        <v>339</v>
      </c>
      <c r="I13" s="32" t="s">
        <v>14</v>
      </c>
      <c r="J13" s="32">
        <v>2241</v>
      </c>
      <c r="K13" s="32">
        <v>1051</v>
      </c>
      <c r="L13" s="32" t="s">
        <v>14</v>
      </c>
      <c r="M13" s="32">
        <v>742</v>
      </c>
      <c r="N13" s="32">
        <v>278</v>
      </c>
    </row>
    <row r="14" spans="1:20" ht="15" customHeight="1">
      <c r="B14" s="36">
        <v>2015</v>
      </c>
      <c r="C14" s="32">
        <v>94119</v>
      </c>
      <c r="D14" s="32">
        <v>5600</v>
      </c>
      <c r="E14" s="32">
        <v>5155</v>
      </c>
      <c r="F14" s="32">
        <v>58597</v>
      </c>
      <c r="G14" s="32">
        <v>4823</v>
      </c>
      <c r="H14" s="32">
        <v>2228</v>
      </c>
      <c r="I14" s="32" t="s">
        <v>14</v>
      </c>
      <c r="J14" s="32">
        <v>6791</v>
      </c>
      <c r="K14" s="32">
        <v>4326</v>
      </c>
      <c r="L14" s="32" t="s">
        <v>14</v>
      </c>
      <c r="M14" s="32">
        <v>2715</v>
      </c>
      <c r="N14" s="32">
        <v>925</v>
      </c>
    </row>
    <row r="15" spans="1:20" ht="15" customHeight="1">
      <c r="B15" s="36">
        <v>2014</v>
      </c>
      <c r="C15" s="32">
        <v>96705</v>
      </c>
      <c r="D15" s="32">
        <v>5615</v>
      </c>
      <c r="E15" s="32">
        <v>5956</v>
      </c>
      <c r="F15" s="32">
        <v>59529</v>
      </c>
      <c r="G15" s="32">
        <v>5373</v>
      </c>
      <c r="H15" s="32">
        <v>2416</v>
      </c>
      <c r="I15" s="32" t="s">
        <v>14</v>
      </c>
      <c r="J15" s="32">
        <v>5673</v>
      </c>
      <c r="K15" s="32">
        <v>4750</v>
      </c>
      <c r="L15" s="32" t="s">
        <v>14</v>
      </c>
      <c r="M15" s="32">
        <v>2948</v>
      </c>
      <c r="N15" s="32">
        <v>1092</v>
      </c>
    </row>
    <row r="16" spans="1:20" ht="15" customHeight="1">
      <c r="B16" s="36">
        <v>2013</v>
      </c>
      <c r="C16" s="32">
        <v>135147</v>
      </c>
      <c r="D16" s="32">
        <v>7228</v>
      </c>
      <c r="E16" s="32">
        <v>6389</v>
      </c>
      <c r="F16" s="32">
        <v>89778</v>
      </c>
      <c r="G16" s="32">
        <v>6079</v>
      </c>
      <c r="H16" s="32">
        <v>2817</v>
      </c>
      <c r="I16" s="32" t="s">
        <v>31</v>
      </c>
      <c r="J16" s="32">
        <v>8282</v>
      </c>
      <c r="K16" s="32">
        <v>5750</v>
      </c>
      <c r="L16" s="32" t="s">
        <v>14</v>
      </c>
      <c r="M16" s="32">
        <v>3270</v>
      </c>
      <c r="N16" s="32">
        <v>1274</v>
      </c>
    </row>
    <row r="17" spans="1:20" ht="15" customHeight="1">
      <c r="B17" s="36">
        <v>2012</v>
      </c>
      <c r="C17" s="32">
        <v>237317</v>
      </c>
      <c r="D17" s="32">
        <v>7226</v>
      </c>
      <c r="E17" s="32">
        <v>7018</v>
      </c>
      <c r="F17" s="32">
        <v>189827</v>
      </c>
      <c r="G17" s="32">
        <v>7044</v>
      </c>
      <c r="H17" s="32">
        <v>3010</v>
      </c>
      <c r="I17" s="32" t="s">
        <v>31</v>
      </c>
      <c r="J17" s="32">
        <v>8053</v>
      </c>
      <c r="K17" s="32">
        <v>6499</v>
      </c>
      <c r="L17" s="32" t="s">
        <v>14</v>
      </c>
      <c r="M17" s="32">
        <v>3186</v>
      </c>
      <c r="N17" s="32">
        <v>1412</v>
      </c>
    </row>
    <row r="18" spans="1:20" ht="15" customHeight="1">
      <c r="B18" s="36">
        <v>2011</v>
      </c>
      <c r="C18" s="32">
        <v>358604</v>
      </c>
      <c r="D18" s="32">
        <v>5196</v>
      </c>
      <c r="E18" s="32">
        <v>5271</v>
      </c>
      <c r="F18" s="32">
        <v>322329</v>
      </c>
      <c r="G18" s="32">
        <v>5875</v>
      </c>
      <c r="H18" s="32">
        <v>2131</v>
      </c>
      <c r="I18" s="32">
        <v>1016</v>
      </c>
      <c r="J18" s="32">
        <v>5612</v>
      </c>
      <c r="K18" s="32">
        <v>5798</v>
      </c>
      <c r="L18" s="32">
        <v>2011</v>
      </c>
      <c r="M18" s="32">
        <v>2059</v>
      </c>
      <c r="N18" s="32">
        <v>1306</v>
      </c>
    </row>
    <row r="19" spans="1:20" ht="15" customHeight="1">
      <c r="B19" s="36">
        <v>2010</v>
      </c>
      <c r="C19" s="32">
        <v>249937</v>
      </c>
      <c r="D19" s="32">
        <v>3234</v>
      </c>
      <c r="E19" s="32">
        <v>3261</v>
      </c>
      <c r="F19" s="32">
        <v>226869</v>
      </c>
      <c r="G19" s="32">
        <v>3342</v>
      </c>
      <c r="H19" s="32">
        <v>1498</v>
      </c>
      <c r="I19" s="32">
        <v>649</v>
      </c>
      <c r="J19" s="32">
        <v>3270</v>
      </c>
      <c r="K19" s="32">
        <v>3510</v>
      </c>
      <c r="L19" s="32">
        <v>1245</v>
      </c>
      <c r="M19" s="32">
        <v>2337</v>
      </c>
      <c r="N19" s="32">
        <v>723</v>
      </c>
    </row>
    <row r="20" spans="1:20" s="37" customFormat="1" ht="15" customHeight="1">
      <c r="A20" s="34"/>
      <c r="B20" s="36">
        <v>2009</v>
      </c>
      <c r="C20" s="32">
        <v>439790</v>
      </c>
      <c r="D20" s="32">
        <v>4661</v>
      </c>
      <c r="E20" s="32">
        <v>4805</v>
      </c>
      <c r="F20" s="32">
        <v>406212</v>
      </c>
      <c r="G20" s="32">
        <v>4872</v>
      </c>
      <c r="H20" s="32">
        <v>1897</v>
      </c>
      <c r="I20" s="32">
        <v>832</v>
      </c>
      <c r="J20" s="32">
        <v>5050</v>
      </c>
      <c r="K20" s="32">
        <v>4747</v>
      </c>
      <c r="L20" s="32">
        <v>1886</v>
      </c>
      <c r="M20" s="32">
        <v>3704</v>
      </c>
      <c r="N20" s="32">
        <v>1125</v>
      </c>
      <c r="O20" s="34"/>
      <c r="P20" s="34"/>
      <c r="Q20" s="34"/>
      <c r="R20" s="34"/>
      <c r="S20" s="34"/>
      <c r="T20" s="34"/>
    </row>
    <row r="21" spans="1:20" s="37" customFormat="1" ht="15" customHeight="1">
      <c r="A21" s="34"/>
      <c r="B21" s="36">
        <v>2008</v>
      </c>
      <c r="C21" s="32">
        <v>1125484</v>
      </c>
      <c r="D21" s="32">
        <v>5604</v>
      </c>
      <c r="E21" s="32">
        <v>5741</v>
      </c>
      <c r="F21" s="32">
        <v>1087320</v>
      </c>
      <c r="G21" s="32">
        <v>5071</v>
      </c>
      <c r="H21" s="32">
        <v>2599</v>
      </c>
      <c r="I21" s="32" t="s">
        <v>14</v>
      </c>
      <c r="J21" s="32">
        <v>5380</v>
      </c>
      <c r="K21" s="32">
        <v>4914</v>
      </c>
      <c r="L21" s="32" t="s">
        <v>14</v>
      </c>
      <c r="M21" s="32">
        <v>4613</v>
      </c>
      <c r="N21" s="32">
        <v>1213</v>
      </c>
      <c r="O21" s="34"/>
      <c r="P21" s="34"/>
      <c r="Q21" s="34"/>
      <c r="R21" s="34"/>
      <c r="S21" s="34"/>
      <c r="T21" s="34"/>
    </row>
    <row r="22" spans="1:20" s="37" customFormat="1" ht="15" customHeight="1">
      <c r="A22" s="34"/>
      <c r="B22" s="36">
        <v>2007</v>
      </c>
      <c r="C22" s="32">
        <v>1164551</v>
      </c>
      <c r="D22" s="32">
        <v>4232</v>
      </c>
      <c r="E22" s="32">
        <v>3576</v>
      </c>
      <c r="F22" s="32">
        <v>1140056</v>
      </c>
      <c r="G22" s="32">
        <v>3282</v>
      </c>
      <c r="H22" s="32">
        <v>1677</v>
      </c>
      <c r="I22" s="32" t="s">
        <v>14</v>
      </c>
      <c r="J22" s="32">
        <v>3662</v>
      </c>
      <c r="K22" s="32">
        <v>3161</v>
      </c>
      <c r="L22" s="32" t="s">
        <v>14</v>
      </c>
      <c r="M22" s="32">
        <v>1671</v>
      </c>
      <c r="N22" s="32">
        <v>899</v>
      </c>
      <c r="O22" s="34"/>
      <c r="P22" s="34"/>
      <c r="Q22" s="34"/>
      <c r="R22" s="34"/>
      <c r="S22" s="34"/>
      <c r="T22" s="34"/>
    </row>
    <row r="23" spans="1:20" s="37" customFormat="1" ht="15" customHeight="1">
      <c r="A23" s="34"/>
      <c r="B23" s="36">
        <v>2006</v>
      </c>
      <c r="C23" s="32">
        <v>1016587</v>
      </c>
      <c r="D23" s="32">
        <v>2577</v>
      </c>
      <c r="E23" s="32">
        <v>2751</v>
      </c>
      <c r="F23" s="32">
        <v>999314</v>
      </c>
      <c r="G23" s="32">
        <v>2333</v>
      </c>
      <c r="H23" s="32">
        <v>1095</v>
      </c>
      <c r="I23" s="32">
        <v>570</v>
      </c>
      <c r="J23" s="32">
        <v>2799</v>
      </c>
      <c r="K23" s="32">
        <v>2180</v>
      </c>
      <c r="L23" s="32">
        <v>1400</v>
      </c>
      <c r="M23" s="32">
        <v>1119</v>
      </c>
      <c r="N23" s="32">
        <v>448</v>
      </c>
      <c r="O23" s="34"/>
      <c r="P23" s="34"/>
      <c r="Q23" s="34"/>
      <c r="R23" s="34"/>
      <c r="S23" s="34"/>
      <c r="T23" s="34"/>
    </row>
    <row r="24" spans="1:20" s="37" customFormat="1" ht="15" customHeight="1">
      <c r="A24" s="34"/>
      <c r="B24" s="36">
        <v>2005</v>
      </c>
      <c r="C24" s="32">
        <v>771319</v>
      </c>
      <c r="D24" s="32">
        <v>2067</v>
      </c>
      <c r="E24" s="32">
        <v>2395</v>
      </c>
      <c r="F24" s="32">
        <v>757024</v>
      </c>
      <c r="G24" s="32">
        <v>1944</v>
      </c>
      <c r="H24" s="32" t="s">
        <v>14</v>
      </c>
      <c r="I24" s="32">
        <v>492</v>
      </c>
      <c r="J24" s="32">
        <v>2038</v>
      </c>
      <c r="K24" s="32">
        <v>1922</v>
      </c>
      <c r="L24" s="32">
        <v>1202</v>
      </c>
      <c r="M24" s="32">
        <v>1034</v>
      </c>
      <c r="N24" s="32" t="s">
        <v>14</v>
      </c>
      <c r="O24" s="34"/>
      <c r="P24" s="34"/>
      <c r="Q24" s="34"/>
      <c r="R24" s="34"/>
      <c r="S24" s="34"/>
      <c r="T24" s="34"/>
    </row>
    <row r="25" spans="1:20" s="37" customFormat="1" ht="15" customHeight="1">
      <c r="A25" s="34"/>
      <c r="B25" s="36">
        <v>2004</v>
      </c>
      <c r="C25" s="32">
        <v>806186</v>
      </c>
      <c r="D25" s="32">
        <v>1666</v>
      </c>
      <c r="E25" s="32">
        <v>2161</v>
      </c>
      <c r="F25" s="32">
        <v>793461</v>
      </c>
      <c r="G25" s="32">
        <v>1831</v>
      </c>
      <c r="H25" s="32" t="s">
        <v>14</v>
      </c>
      <c r="I25" s="32">
        <v>401</v>
      </c>
      <c r="J25" s="32">
        <v>1729</v>
      </c>
      <c r="K25" s="32">
        <v>1712</v>
      </c>
      <c r="L25" s="32">
        <v>1085</v>
      </c>
      <c r="M25" s="32">
        <v>1013</v>
      </c>
      <c r="N25" s="32" t="s">
        <v>14</v>
      </c>
      <c r="O25" s="34"/>
      <c r="P25" s="34"/>
      <c r="Q25" s="34"/>
      <c r="R25" s="34"/>
      <c r="S25" s="34"/>
      <c r="T25" s="34"/>
    </row>
    <row r="26" spans="1:20" s="37" customFormat="1" ht="15" customHeight="1">
      <c r="A26" s="34"/>
      <c r="B26" s="36">
        <v>2003</v>
      </c>
      <c r="C26" s="32">
        <v>1008105</v>
      </c>
      <c r="D26" s="32">
        <v>2056</v>
      </c>
      <c r="E26" s="32">
        <v>2562</v>
      </c>
      <c r="F26" s="32">
        <v>992787</v>
      </c>
      <c r="G26" s="32">
        <v>2067</v>
      </c>
      <c r="H26" s="32" t="s">
        <v>14</v>
      </c>
      <c r="I26" s="32">
        <v>410</v>
      </c>
      <c r="J26" s="32">
        <v>2116</v>
      </c>
      <c r="K26" s="32">
        <v>2078</v>
      </c>
      <c r="L26" s="32">
        <v>1305</v>
      </c>
      <c r="M26" s="32">
        <v>1250</v>
      </c>
      <c r="N26" s="32" t="s">
        <v>14</v>
      </c>
      <c r="O26" s="34"/>
      <c r="P26" s="34"/>
      <c r="Q26" s="34"/>
      <c r="R26" s="34"/>
      <c r="S26" s="34"/>
      <c r="T26" s="34"/>
    </row>
    <row r="27" spans="1:20" s="37" customFormat="1" ht="15" customHeight="1">
      <c r="A27" s="34"/>
      <c r="B27" s="36">
        <v>2002</v>
      </c>
      <c r="C27" s="32">
        <v>1248507</v>
      </c>
      <c r="D27" s="32">
        <v>2364</v>
      </c>
      <c r="E27" s="32">
        <v>2655</v>
      </c>
      <c r="F27" s="32">
        <v>1230877</v>
      </c>
      <c r="G27" s="32">
        <v>2506</v>
      </c>
      <c r="H27" s="32" t="s">
        <v>14</v>
      </c>
      <c r="I27" s="32" t="s">
        <v>14</v>
      </c>
      <c r="J27" s="32">
        <v>2806</v>
      </c>
      <c r="K27" s="32">
        <v>2213</v>
      </c>
      <c r="L27" s="32">
        <v>1481</v>
      </c>
      <c r="M27" s="32">
        <v>1278</v>
      </c>
      <c r="N27" s="32">
        <v>584</v>
      </c>
      <c r="O27" s="34"/>
      <c r="P27" s="34"/>
      <c r="Q27" s="34"/>
      <c r="R27" s="34"/>
      <c r="S27" s="34"/>
      <c r="T27" s="34"/>
    </row>
    <row r="28" spans="1:20" s="37" customFormat="1" ht="15" customHeight="1">
      <c r="A28" s="34"/>
      <c r="B28" s="36">
        <v>2001</v>
      </c>
      <c r="C28" s="32">
        <v>1644456</v>
      </c>
      <c r="D28" s="32">
        <v>3232</v>
      </c>
      <c r="E28" s="32">
        <v>3416</v>
      </c>
      <c r="F28" s="32">
        <v>1621733</v>
      </c>
      <c r="G28" s="32">
        <v>3141</v>
      </c>
      <c r="H28" s="32" t="s">
        <v>14</v>
      </c>
      <c r="I28" s="32" t="s">
        <v>14</v>
      </c>
      <c r="J28" s="32">
        <v>3506</v>
      </c>
      <c r="K28" s="32">
        <v>2859</v>
      </c>
      <c r="L28" s="32">
        <v>1839</v>
      </c>
      <c r="M28" s="32">
        <v>1634</v>
      </c>
      <c r="N28" s="32">
        <v>562</v>
      </c>
      <c r="O28" s="34"/>
      <c r="P28" s="34"/>
      <c r="Q28" s="34"/>
      <c r="R28" s="34"/>
      <c r="S28" s="34"/>
      <c r="T28" s="34"/>
    </row>
    <row r="29" spans="1:20" s="37" customFormat="1" ht="15" customHeight="1">
      <c r="A29" s="34"/>
      <c r="B29" s="36">
        <v>2000</v>
      </c>
      <c r="C29" s="32">
        <v>1498014</v>
      </c>
      <c r="D29" s="32">
        <v>2933</v>
      </c>
      <c r="E29" s="32">
        <v>2711</v>
      </c>
      <c r="F29" s="32">
        <v>1479119</v>
      </c>
      <c r="G29" s="32">
        <v>2540</v>
      </c>
      <c r="H29" s="32" t="s">
        <v>14</v>
      </c>
      <c r="I29" s="32" t="s">
        <v>14</v>
      </c>
      <c r="J29" s="32">
        <v>2983</v>
      </c>
      <c r="K29" s="32">
        <v>2233</v>
      </c>
      <c r="L29" s="32">
        <v>1601</v>
      </c>
      <c r="M29" s="32">
        <v>1199</v>
      </c>
      <c r="N29" s="32">
        <v>473</v>
      </c>
      <c r="O29" s="34"/>
      <c r="P29" s="34"/>
      <c r="Q29" s="34"/>
      <c r="R29" s="34"/>
      <c r="S29" s="34"/>
      <c r="T29" s="34"/>
    </row>
    <row r="30" spans="1:20" s="37" customFormat="1" ht="4.5" customHeight="1">
      <c r="A30" s="34"/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4"/>
      <c r="P30" s="34"/>
      <c r="Q30" s="34"/>
      <c r="R30" s="34"/>
      <c r="S30" s="34"/>
      <c r="T30" s="34"/>
    </row>
    <row r="31" spans="1:20" s="37" customFormat="1" ht="3" customHeight="1">
      <c r="A31" s="34"/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34"/>
      <c r="P31" s="34"/>
      <c r="Q31" s="34"/>
      <c r="R31" s="34"/>
      <c r="S31" s="34"/>
      <c r="T31" s="34"/>
    </row>
    <row r="32" spans="1:20" s="37" customFormat="1" ht="9" customHeight="1">
      <c r="A32" s="34"/>
      <c r="B32" s="40"/>
      <c r="O32" s="34"/>
      <c r="P32" s="34"/>
      <c r="Q32" s="34"/>
      <c r="R32" s="34"/>
      <c r="S32" s="34"/>
      <c r="T32" s="34"/>
    </row>
    <row r="33" spans="1:20" s="46" customFormat="1" ht="12.75" customHeight="1">
      <c r="A33" s="44"/>
      <c r="B33" s="92" t="s">
        <v>79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44"/>
      <c r="P33" s="44"/>
      <c r="Q33" s="44"/>
      <c r="R33" s="44"/>
      <c r="S33" s="44"/>
      <c r="T33" s="44"/>
    </row>
    <row r="34" spans="1:20" s="46" customFormat="1" ht="5.25" customHeight="1">
      <c r="A34" s="44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44"/>
      <c r="P34" s="44"/>
      <c r="Q34" s="44"/>
      <c r="R34" s="44"/>
      <c r="S34" s="44"/>
      <c r="T34" s="44"/>
    </row>
    <row r="35" spans="1:20" s="37" customFormat="1" ht="12.75" customHeight="1">
      <c r="A35" s="34"/>
      <c r="B35" s="91" t="s">
        <v>72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34"/>
      <c r="P35" s="34"/>
      <c r="Q35" s="34"/>
      <c r="R35" s="34"/>
      <c r="S35" s="34"/>
      <c r="T35" s="34"/>
    </row>
    <row r="36" spans="1:20" ht="12.75" customHeight="1">
      <c r="B36" s="86" t="s">
        <v>74</v>
      </c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</row>
    <row r="37" spans="1:20" ht="12.75" customHeight="1">
      <c r="B37" s="89" t="s">
        <v>73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</row>
  </sheetData>
  <mergeCells count="6">
    <mergeCell ref="B37:N37"/>
    <mergeCell ref="B33:N33"/>
    <mergeCell ref="B1:N1"/>
    <mergeCell ref="M2:N2"/>
    <mergeCell ref="B36:N36"/>
    <mergeCell ref="B35:N35"/>
  </mergeCells>
  <hyperlinks>
    <hyperlink ref="P1" location="Contents!A1" tooltip="(voltar ao índice)" display="(back to contents)" xr:uid="{00000000-0004-0000-0700-000000000000}"/>
  </hyperlinks>
  <printOptions horizontalCentered="1"/>
  <pageMargins left="0.47244094488188981" right="0.47244094488188981" top="0.6692913385826772" bottom="0.47244094488188981" header="0" footer="0"/>
  <pageSetup paperSize="9" scale="8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12">
    <pageSetUpPr fitToPage="1"/>
  </sheetPr>
  <dimension ref="A1:T42"/>
  <sheetViews>
    <sheetView showGridLines="0" zoomScaleNormal="100" workbookViewId="0">
      <pane xSplit="2" ySplit="3" topLeftCell="C4" activePane="bottomRight" state="frozen"/>
      <selection activeCell="D38" sqref="D38"/>
      <selection pane="topRight" activeCell="D38" sqref="D38"/>
      <selection pane="bottomLeft" activeCell="D38" sqref="D38"/>
      <selection pane="bottomRight" activeCell="P1" sqref="P1"/>
    </sheetView>
  </sheetViews>
  <sheetFormatPr defaultColWidth="9.15234375" defaultRowHeight="10.3"/>
  <cols>
    <col min="1" max="1" width="6.69140625" style="34" customWidth="1"/>
    <col min="2" max="14" width="12" style="34" customWidth="1"/>
    <col min="15" max="15" width="6.69140625" style="34" customWidth="1"/>
    <col min="16" max="16" width="14" style="34" bestFit="1" customWidth="1"/>
    <col min="17" max="16384" width="9.15234375" style="34"/>
  </cols>
  <sheetData>
    <row r="1" spans="1:20" ht="27" customHeight="1">
      <c r="B1" s="87" t="s">
        <v>90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P1" s="52" t="s">
        <v>83</v>
      </c>
    </row>
    <row r="2" spans="1:20" ht="24" customHeight="1"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2" t="s">
        <v>70</v>
      </c>
      <c r="N2" s="102"/>
    </row>
    <row r="3" spans="1:20" s="35" customFormat="1" ht="32.25" customHeight="1">
      <c r="A3" s="34"/>
      <c r="B3" s="98" t="s">
        <v>46</v>
      </c>
      <c r="C3" s="98" t="s">
        <v>2</v>
      </c>
      <c r="D3" s="98" t="s">
        <v>3</v>
      </c>
      <c r="E3" s="98" t="s">
        <v>4</v>
      </c>
      <c r="F3" s="98" t="s">
        <v>5</v>
      </c>
      <c r="G3" s="98" t="s">
        <v>6</v>
      </c>
      <c r="H3" s="98" t="s">
        <v>7</v>
      </c>
      <c r="I3" s="98" t="s">
        <v>8</v>
      </c>
      <c r="J3" s="98" t="s">
        <v>9</v>
      </c>
      <c r="K3" s="98" t="s">
        <v>10</v>
      </c>
      <c r="L3" s="98" t="s">
        <v>11</v>
      </c>
      <c r="M3" s="98" t="s">
        <v>12</v>
      </c>
      <c r="N3" s="99" t="s">
        <v>13</v>
      </c>
      <c r="O3" s="34"/>
      <c r="P3" s="34"/>
      <c r="Q3" s="34"/>
      <c r="R3" s="34"/>
      <c r="S3" s="34"/>
      <c r="T3" s="34"/>
    </row>
    <row r="4" spans="1:20" ht="6" customHeight="1"/>
    <row r="5" spans="1:20" ht="15" customHeight="1">
      <c r="B5" s="36">
        <v>2024</v>
      </c>
      <c r="C5" s="32">
        <v>127059</v>
      </c>
      <c r="D5" s="32">
        <v>3507</v>
      </c>
      <c r="E5" s="32">
        <v>6111</v>
      </c>
      <c r="F5" s="32">
        <v>90957</v>
      </c>
      <c r="G5" s="32">
        <v>5541</v>
      </c>
      <c r="H5" s="32" t="s">
        <v>15</v>
      </c>
      <c r="I5" s="32" t="s">
        <v>15</v>
      </c>
      <c r="J5" s="32">
        <v>5205</v>
      </c>
      <c r="K5" s="32">
        <v>8957</v>
      </c>
      <c r="L5" s="32">
        <v>2007</v>
      </c>
      <c r="M5" s="32" t="s">
        <v>15</v>
      </c>
      <c r="N5" s="32">
        <v>1917</v>
      </c>
      <c r="P5" s="59"/>
    </row>
    <row r="6" spans="1:20" ht="15" customHeight="1">
      <c r="B6" s="36">
        <v>2023</v>
      </c>
      <c r="C6" s="32">
        <v>110873</v>
      </c>
      <c r="D6" s="32">
        <v>3026</v>
      </c>
      <c r="E6" s="32">
        <v>5228</v>
      </c>
      <c r="F6" s="32">
        <v>79775</v>
      </c>
      <c r="G6" s="32">
        <v>4759</v>
      </c>
      <c r="H6" s="32" t="s">
        <v>15</v>
      </c>
      <c r="I6" s="32" t="s">
        <v>15</v>
      </c>
      <c r="J6" s="32">
        <v>5652</v>
      </c>
      <c r="K6" s="32">
        <v>7589</v>
      </c>
      <c r="L6" s="32">
        <v>1699</v>
      </c>
      <c r="M6" s="32" t="s">
        <v>15</v>
      </c>
      <c r="N6" s="32">
        <v>1643</v>
      </c>
      <c r="P6" s="59"/>
    </row>
    <row r="7" spans="1:20" ht="15" customHeight="1">
      <c r="B7" s="36">
        <v>2022</v>
      </c>
      <c r="C7" s="32">
        <v>47024</v>
      </c>
      <c r="D7" s="32">
        <v>1295</v>
      </c>
      <c r="E7" s="32">
        <v>2638</v>
      </c>
      <c r="F7" s="32">
        <v>33814</v>
      </c>
      <c r="G7" s="32">
        <v>1867</v>
      </c>
      <c r="H7" s="32" t="s">
        <v>15</v>
      </c>
      <c r="I7" s="32">
        <v>309</v>
      </c>
      <c r="J7" s="32">
        <v>2024</v>
      </c>
      <c r="K7" s="32">
        <v>2685</v>
      </c>
      <c r="L7" s="32">
        <v>774</v>
      </c>
      <c r="M7" s="32" t="s">
        <v>15</v>
      </c>
      <c r="N7" s="32">
        <v>704</v>
      </c>
      <c r="P7" s="59"/>
    </row>
    <row r="8" spans="1:20" ht="15" customHeight="1">
      <c r="B8" s="36">
        <v>2021</v>
      </c>
      <c r="C8" s="32">
        <v>39769</v>
      </c>
      <c r="D8" s="32">
        <v>1106</v>
      </c>
      <c r="E8" s="32">
        <v>2126</v>
      </c>
      <c r="F8" s="32">
        <v>28556</v>
      </c>
      <c r="G8" s="32">
        <v>1471</v>
      </c>
      <c r="H8" s="32" t="s">
        <v>15</v>
      </c>
      <c r="I8" s="32" t="s">
        <v>15</v>
      </c>
      <c r="J8" s="32">
        <v>1622</v>
      </c>
      <c r="K8" s="32">
        <v>2420</v>
      </c>
      <c r="L8" s="32">
        <v>610</v>
      </c>
      <c r="M8" s="32" t="s">
        <v>15</v>
      </c>
      <c r="N8" s="32">
        <v>909</v>
      </c>
      <c r="P8" s="59"/>
    </row>
    <row r="9" spans="1:20" ht="15" customHeight="1">
      <c r="B9" s="36">
        <v>2020</v>
      </c>
      <c r="C9" s="32">
        <v>44548</v>
      </c>
      <c r="D9" s="32">
        <v>1172</v>
      </c>
      <c r="E9" s="32">
        <v>2039</v>
      </c>
      <c r="F9" s="32">
        <v>33078</v>
      </c>
      <c r="G9" s="32">
        <v>1762</v>
      </c>
      <c r="H9" s="32" t="s">
        <v>15</v>
      </c>
      <c r="I9" s="32" t="s">
        <v>15</v>
      </c>
      <c r="J9" s="32">
        <v>1546</v>
      </c>
      <c r="K9" s="32">
        <v>2460</v>
      </c>
      <c r="L9" s="32">
        <v>519</v>
      </c>
      <c r="M9" s="32" t="s">
        <v>15</v>
      </c>
      <c r="N9" s="32">
        <v>938</v>
      </c>
    </row>
    <row r="10" spans="1:20" ht="15" customHeight="1">
      <c r="B10" s="36">
        <v>2019</v>
      </c>
      <c r="C10" s="32">
        <v>49172</v>
      </c>
      <c r="D10" s="32">
        <v>1173</v>
      </c>
      <c r="E10" s="32">
        <v>2062</v>
      </c>
      <c r="F10" s="32">
        <v>37003</v>
      </c>
      <c r="G10" s="32">
        <v>1875</v>
      </c>
      <c r="H10" s="32" t="s">
        <v>15</v>
      </c>
      <c r="I10" s="32" t="s">
        <v>15</v>
      </c>
      <c r="J10" s="32">
        <v>1640</v>
      </c>
      <c r="K10" s="32">
        <v>2683</v>
      </c>
      <c r="L10" s="32">
        <v>569</v>
      </c>
      <c r="M10" s="32" t="s">
        <v>15</v>
      </c>
      <c r="N10" s="32">
        <v>1132</v>
      </c>
    </row>
    <row r="11" spans="1:20" ht="15" customHeight="1">
      <c r="B11" s="36">
        <v>2018</v>
      </c>
      <c r="C11" s="32">
        <v>49698</v>
      </c>
      <c r="D11" s="32">
        <v>1181</v>
      </c>
      <c r="E11" s="32">
        <v>2018</v>
      </c>
      <c r="F11" s="32">
        <v>36199</v>
      </c>
      <c r="G11" s="32">
        <v>1823</v>
      </c>
      <c r="H11" s="32">
        <v>437</v>
      </c>
      <c r="I11" s="32" t="s">
        <v>15</v>
      </c>
      <c r="J11" s="32">
        <v>2152</v>
      </c>
      <c r="K11" s="32">
        <v>2290</v>
      </c>
      <c r="L11" s="32" t="s">
        <v>15</v>
      </c>
      <c r="M11" s="32">
        <v>673</v>
      </c>
      <c r="N11" s="32">
        <v>2062</v>
      </c>
    </row>
    <row r="12" spans="1:20" ht="15" customHeight="1">
      <c r="B12" s="36">
        <v>2017</v>
      </c>
      <c r="C12" s="32">
        <v>39419</v>
      </c>
      <c r="D12" s="32">
        <v>1116</v>
      </c>
      <c r="E12" s="32">
        <v>1972</v>
      </c>
      <c r="F12" s="32">
        <v>26321</v>
      </c>
      <c r="G12" s="32">
        <v>2046</v>
      </c>
      <c r="H12" s="32">
        <v>464</v>
      </c>
      <c r="I12" s="32" t="s">
        <v>14</v>
      </c>
      <c r="J12" s="32">
        <v>1975</v>
      </c>
      <c r="K12" s="32">
        <v>2849</v>
      </c>
      <c r="L12" s="32" t="s">
        <v>14</v>
      </c>
      <c r="M12" s="32">
        <v>646</v>
      </c>
      <c r="N12" s="32">
        <v>1134</v>
      </c>
    </row>
    <row r="13" spans="1:20" ht="15" customHeight="1">
      <c r="B13" s="36">
        <v>2016</v>
      </c>
      <c r="C13" s="32">
        <v>43857</v>
      </c>
      <c r="D13" s="32">
        <v>756</v>
      </c>
      <c r="E13" s="32">
        <v>1636</v>
      </c>
      <c r="F13" s="32">
        <v>32926</v>
      </c>
      <c r="G13" s="32">
        <v>1596</v>
      </c>
      <c r="H13" s="32">
        <v>365</v>
      </c>
      <c r="I13" s="32" t="s">
        <v>14</v>
      </c>
      <c r="J13" s="32">
        <v>1504</v>
      </c>
      <c r="K13" s="32">
        <v>2538</v>
      </c>
      <c r="L13" s="32" t="s">
        <v>14</v>
      </c>
      <c r="M13" s="32">
        <v>598</v>
      </c>
      <c r="N13" s="32">
        <v>1099</v>
      </c>
    </row>
    <row r="14" spans="1:20" ht="15" customHeight="1">
      <c r="B14" s="36">
        <v>2015</v>
      </c>
      <c r="C14" s="32">
        <v>134226</v>
      </c>
      <c r="D14" s="32">
        <v>1660</v>
      </c>
      <c r="E14" s="32">
        <v>2456</v>
      </c>
      <c r="F14" s="32">
        <v>115300</v>
      </c>
      <c r="G14" s="32">
        <v>3209</v>
      </c>
      <c r="H14" s="32">
        <v>814</v>
      </c>
      <c r="I14" s="32" t="s">
        <v>14</v>
      </c>
      <c r="J14" s="32">
        <v>2220</v>
      </c>
      <c r="K14" s="32">
        <v>4551</v>
      </c>
      <c r="L14" s="32" t="s">
        <v>14</v>
      </c>
      <c r="M14" s="32">
        <v>1039</v>
      </c>
      <c r="N14" s="32">
        <v>1605</v>
      </c>
    </row>
    <row r="15" spans="1:20" ht="15" customHeight="1">
      <c r="B15" s="36">
        <v>2014</v>
      </c>
      <c r="C15" s="32">
        <v>136595</v>
      </c>
      <c r="D15" s="32">
        <v>1873</v>
      </c>
      <c r="E15" s="32">
        <v>3939</v>
      </c>
      <c r="F15" s="32">
        <v>115675</v>
      </c>
      <c r="G15" s="32">
        <v>3334</v>
      </c>
      <c r="H15" s="32">
        <v>889</v>
      </c>
      <c r="I15" s="32" t="s">
        <v>14</v>
      </c>
      <c r="J15" s="32">
        <v>2217</v>
      </c>
      <c r="K15" s="32">
        <v>4091</v>
      </c>
      <c r="L15" s="32" t="s">
        <v>14</v>
      </c>
      <c r="M15" s="32">
        <v>1431</v>
      </c>
      <c r="N15" s="32">
        <v>1735</v>
      </c>
    </row>
    <row r="16" spans="1:20" ht="15" customHeight="1">
      <c r="B16" s="36">
        <v>2013</v>
      </c>
      <c r="C16" s="32">
        <v>243255</v>
      </c>
      <c r="D16" s="32">
        <v>1961</v>
      </c>
      <c r="E16" s="32">
        <v>2825</v>
      </c>
      <c r="F16" s="32">
        <v>221111</v>
      </c>
      <c r="G16" s="32">
        <v>3611</v>
      </c>
      <c r="H16" s="32">
        <v>945</v>
      </c>
      <c r="I16" s="32" t="s">
        <v>14</v>
      </c>
      <c r="J16" s="32">
        <v>2823</v>
      </c>
      <c r="K16" s="32">
        <v>5124</v>
      </c>
      <c r="L16" s="32" t="s">
        <v>14</v>
      </c>
      <c r="M16" s="32">
        <v>1300</v>
      </c>
      <c r="N16" s="32">
        <v>1872</v>
      </c>
    </row>
    <row r="17" spans="1:20" ht="15" customHeight="1">
      <c r="B17" s="36">
        <v>2012</v>
      </c>
      <c r="C17" s="32">
        <v>403535</v>
      </c>
      <c r="D17" s="32">
        <v>2592</v>
      </c>
      <c r="E17" s="32">
        <v>3908</v>
      </c>
      <c r="F17" s="32">
        <v>373987</v>
      </c>
      <c r="G17" s="32">
        <v>5240</v>
      </c>
      <c r="H17" s="32">
        <v>1224</v>
      </c>
      <c r="I17" s="32" t="s">
        <v>14</v>
      </c>
      <c r="J17" s="32">
        <v>3708</v>
      </c>
      <c r="K17" s="32">
        <v>6616</v>
      </c>
      <c r="L17" s="32" t="s">
        <v>14</v>
      </c>
      <c r="M17" s="32">
        <v>1777</v>
      </c>
      <c r="N17" s="32">
        <v>2173</v>
      </c>
    </row>
    <row r="18" spans="1:20" ht="15" customHeight="1">
      <c r="B18" s="36">
        <v>2011</v>
      </c>
      <c r="C18" s="32">
        <v>580502</v>
      </c>
      <c r="D18" s="32">
        <v>3110</v>
      </c>
      <c r="E18" s="32">
        <v>4530</v>
      </c>
      <c r="F18" s="32">
        <v>546951</v>
      </c>
      <c r="G18" s="32">
        <v>5807</v>
      </c>
      <c r="H18" s="32">
        <v>1351</v>
      </c>
      <c r="I18" s="32">
        <v>640</v>
      </c>
      <c r="J18" s="32">
        <v>4355</v>
      </c>
      <c r="K18" s="32">
        <v>7676</v>
      </c>
      <c r="L18" s="32">
        <v>1766</v>
      </c>
      <c r="M18" s="32">
        <v>1908</v>
      </c>
      <c r="N18" s="32">
        <v>2408</v>
      </c>
    </row>
    <row r="19" spans="1:20" ht="15" customHeight="1">
      <c r="B19" s="36">
        <v>2010</v>
      </c>
      <c r="C19" s="32">
        <v>496029</v>
      </c>
      <c r="D19" s="32">
        <v>2704</v>
      </c>
      <c r="E19" s="32">
        <v>4236</v>
      </c>
      <c r="F19" s="32">
        <v>464859</v>
      </c>
      <c r="G19" s="32">
        <v>5149</v>
      </c>
      <c r="H19" s="32">
        <v>1293</v>
      </c>
      <c r="I19" s="32">
        <v>619</v>
      </c>
      <c r="J19" s="32">
        <v>3669</v>
      </c>
      <c r="K19" s="32">
        <v>6453</v>
      </c>
      <c r="L19" s="32">
        <v>1652</v>
      </c>
      <c r="M19" s="32">
        <v>2965</v>
      </c>
      <c r="N19" s="32">
        <v>2428</v>
      </c>
    </row>
    <row r="20" spans="1:20" s="37" customFormat="1" ht="15" customHeight="1">
      <c r="A20" s="34"/>
      <c r="B20" s="36">
        <v>2009</v>
      </c>
      <c r="C20" s="32">
        <v>696829</v>
      </c>
      <c r="D20" s="32">
        <v>3728</v>
      </c>
      <c r="E20" s="32">
        <v>5883</v>
      </c>
      <c r="F20" s="32">
        <v>655115</v>
      </c>
      <c r="G20" s="32">
        <v>6687</v>
      </c>
      <c r="H20" s="32">
        <v>1607</v>
      </c>
      <c r="I20" s="32">
        <v>787</v>
      </c>
      <c r="J20" s="32">
        <v>4991</v>
      </c>
      <c r="K20" s="32">
        <v>8611</v>
      </c>
      <c r="L20" s="32">
        <v>2172</v>
      </c>
      <c r="M20" s="32">
        <v>3761</v>
      </c>
      <c r="N20" s="32">
        <v>3488</v>
      </c>
      <c r="O20" s="34"/>
      <c r="P20" s="34"/>
      <c r="Q20" s="34"/>
      <c r="R20" s="34"/>
      <c r="S20" s="34"/>
      <c r="T20" s="34"/>
    </row>
    <row r="21" spans="1:20" s="37" customFormat="1" ht="15" customHeight="1">
      <c r="A21" s="34"/>
      <c r="B21" s="36">
        <v>2008</v>
      </c>
      <c r="C21" s="32">
        <v>1476507</v>
      </c>
      <c r="D21" s="32">
        <v>5897</v>
      </c>
      <c r="E21" s="32">
        <v>9976</v>
      </c>
      <c r="F21" s="32">
        <v>1415461</v>
      </c>
      <c r="G21" s="32">
        <v>9371</v>
      </c>
      <c r="H21" s="32">
        <v>2846</v>
      </c>
      <c r="I21" s="32" t="s">
        <v>14</v>
      </c>
      <c r="J21" s="32">
        <v>6205</v>
      </c>
      <c r="K21" s="32">
        <v>13629</v>
      </c>
      <c r="L21" s="32" t="s">
        <v>14</v>
      </c>
      <c r="M21" s="32">
        <v>5048</v>
      </c>
      <c r="N21" s="32">
        <v>4611</v>
      </c>
      <c r="O21" s="34"/>
      <c r="P21" s="34"/>
      <c r="Q21" s="34"/>
      <c r="R21" s="34"/>
      <c r="S21" s="34"/>
      <c r="T21" s="34"/>
    </row>
    <row r="22" spans="1:20" s="37" customFormat="1" ht="15" customHeight="1">
      <c r="A22" s="34"/>
      <c r="B22" s="36">
        <v>2007</v>
      </c>
      <c r="C22" s="32">
        <v>1443911</v>
      </c>
      <c r="D22" s="32">
        <v>5440</v>
      </c>
      <c r="E22" s="32">
        <v>6616</v>
      </c>
      <c r="F22" s="32">
        <v>1395555</v>
      </c>
      <c r="G22" s="32">
        <v>7887</v>
      </c>
      <c r="H22" s="32">
        <v>1733</v>
      </c>
      <c r="I22" s="32" t="s">
        <v>14</v>
      </c>
      <c r="J22" s="32">
        <v>5741</v>
      </c>
      <c r="K22" s="32">
        <v>10297</v>
      </c>
      <c r="L22" s="32" t="s">
        <v>14</v>
      </c>
      <c r="M22" s="32">
        <v>3028</v>
      </c>
      <c r="N22" s="32">
        <v>4895</v>
      </c>
      <c r="O22" s="34"/>
      <c r="P22" s="34"/>
      <c r="Q22" s="34"/>
      <c r="R22" s="34"/>
      <c r="S22" s="34"/>
      <c r="T22" s="34"/>
    </row>
    <row r="23" spans="1:20" s="37" customFormat="1" ht="15" customHeight="1">
      <c r="A23" s="34"/>
      <c r="B23" s="36">
        <v>2006</v>
      </c>
      <c r="C23" s="32">
        <v>1358970</v>
      </c>
      <c r="D23" s="32">
        <v>3817</v>
      </c>
      <c r="E23" s="32">
        <v>5466</v>
      </c>
      <c r="F23" s="32">
        <v>1320005</v>
      </c>
      <c r="G23" s="32">
        <v>5900</v>
      </c>
      <c r="H23" s="32">
        <v>1228</v>
      </c>
      <c r="I23" s="32">
        <v>1040</v>
      </c>
      <c r="J23" s="32">
        <v>5328</v>
      </c>
      <c r="K23" s="32">
        <v>8885</v>
      </c>
      <c r="L23" s="32">
        <v>2236</v>
      </c>
      <c r="M23" s="32">
        <v>2080</v>
      </c>
      <c r="N23" s="32">
        <v>2983</v>
      </c>
      <c r="O23" s="34"/>
      <c r="P23" s="34"/>
      <c r="Q23" s="34"/>
      <c r="R23" s="34"/>
      <c r="S23" s="34"/>
      <c r="T23" s="34"/>
    </row>
    <row r="24" spans="1:20" s="37" customFormat="1" ht="15" customHeight="1">
      <c r="A24" s="34"/>
      <c r="B24" s="36">
        <v>2005</v>
      </c>
      <c r="C24" s="32">
        <v>954745</v>
      </c>
      <c r="D24" s="32">
        <v>2674</v>
      </c>
      <c r="E24" s="32">
        <v>5192</v>
      </c>
      <c r="F24" s="32">
        <v>925654</v>
      </c>
      <c r="G24" s="32">
        <v>3971</v>
      </c>
      <c r="H24" s="32" t="s">
        <v>14</v>
      </c>
      <c r="I24" s="32">
        <v>734</v>
      </c>
      <c r="J24" s="32">
        <v>3468</v>
      </c>
      <c r="K24" s="32">
        <v>6848</v>
      </c>
      <c r="L24" s="32">
        <v>1731</v>
      </c>
      <c r="M24" s="32">
        <v>1771</v>
      </c>
      <c r="N24" s="32" t="s">
        <v>14</v>
      </c>
      <c r="O24" s="34"/>
      <c r="P24" s="34"/>
      <c r="Q24" s="34"/>
      <c r="R24" s="34"/>
      <c r="S24" s="34"/>
      <c r="T24" s="34"/>
    </row>
    <row r="25" spans="1:20" s="37" customFormat="1" ht="15" customHeight="1">
      <c r="A25" s="34"/>
      <c r="B25" s="36">
        <v>2004</v>
      </c>
      <c r="C25" s="32">
        <v>983829</v>
      </c>
      <c r="D25" s="32">
        <v>2252</v>
      </c>
      <c r="E25" s="32">
        <v>5011</v>
      </c>
      <c r="F25" s="32">
        <v>957634</v>
      </c>
      <c r="G25" s="32">
        <v>3494</v>
      </c>
      <c r="H25" s="32" t="s">
        <v>14</v>
      </c>
      <c r="I25" s="32">
        <v>639</v>
      </c>
      <c r="J25" s="32">
        <v>3211</v>
      </c>
      <c r="K25" s="32">
        <v>6180</v>
      </c>
      <c r="L25" s="32">
        <v>1592</v>
      </c>
      <c r="M25" s="32">
        <v>1694</v>
      </c>
      <c r="N25" s="32" t="s">
        <v>14</v>
      </c>
      <c r="O25" s="34"/>
      <c r="P25" s="34"/>
      <c r="Q25" s="34"/>
      <c r="R25" s="34"/>
      <c r="S25" s="34"/>
      <c r="T25" s="34"/>
    </row>
    <row r="26" spans="1:20" s="37" customFormat="1" ht="15" customHeight="1">
      <c r="A26" s="34"/>
      <c r="B26" s="36">
        <v>2003</v>
      </c>
      <c r="C26" s="32">
        <v>1258939</v>
      </c>
      <c r="D26" s="32">
        <v>2339</v>
      </c>
      <c r="E26" s="32">
        <v>5702</v>
      </c>
      <c r="F26" s="32">
        <v>1230240</v>
      </c>
      <c r="G26" s="32">
        <v>3809</v>
      </c>
      <c r="H26" s="32" t="s">
        <v>14</v>
      </c>
      <c r="I26" s="32">
        <v>611</v>
      </c>
      <c r="J26" s="32">
        <v>3589</v>
      </c>
      <c r="K26" s="32">
        <v>6699</v>
      </c>
      <c r="L26" s="32">
        <v>1734</v>
      </c>
      <c r="M26" s="32" t="s">
        <v>14</v>
      </c>
      <c r="N26" s="32">
        <v>1985</v>
      </c>
      <c r="O26" s="34"/>
      <c r="P26" s="34"/>
      <c r="Q26" s="34"/>
      <c r="R26" s="34"/>
      <c r="S26" s="34"/>
      <c r="T26" s="34"/>
    </row>
    <row r="27" spans="1:20" s="37" customFormat="1" ht="15" customHeight="1">
      <c r="A27" s="34"/>
      <c r="B27" s="36">
        <v>2002</v>
      </c>
      <c r="C27" s="32">
        <v>1438012</v>
      </c>
      <c r="D27" s="32">
        <v>2197</v>
      </c>
      <c r="E27" s="32">
        <v>4777</v>
      </c>
      <c r="F27" s="32">
        <v>1411610</v>
      </c>
      <c r="G27" s="32">
        <v>3652</v>
      </c>
      <c r="H27" s="32" t="s">
        <v>14</v>
      </c>
      <c r="I27" s="32" t="s">
        <v>14</v>
      </c>
      <c r="J27" s="32">
        <v>3679</v>
      </c>
      <c r="K27" s="32">
        <v>5508</v>
      </c>
      <c r="L27" s="32">
        <v>1832</v>
      </c>
      <c r="M27" s="32">
        <v>1709</v>
      </c>
      <c r="N27" s="32">
        <v>1667</v>
      </c>
      <c r="O27" s="34"/>
      <c r="P27" s="34"/>
      <c r="Q27" s="34"/>
      <c r="R27" s="34"/>
      <c r="S27" s="34"/>
      <c r="T27" s="34"/>
    </row>
    <row r="28" spans="1:20" s="37" customFormat="1" ht="15" customHeight="1">
      <c r="A28" s="34"/>
      <c r="B28" s="36">
        <v>2001</v>
      </c>
      <c r="C28" s="32">
        <v>1775109</v>
      </c>
      <c r="D28" s="32">
        <v>2510</v>
      </c>
      <c r="E28" s="32">
        <v>4495</v>
      </c>
      <c r="F28" s="32">
        <v>1746551</v>
      </c>
      <c r="G28" s="32">
        <v>4589</v>
      </c>
      <c r="H28" s="32" t="s">
        <v>14</v>
      </c>
      <c r="I28" s="32" t="s">
        <v>14</v>
      </c>
      <c r="J28" s="32">
        <v>4354</v>
      </c>
      <c r="K28" s="32">
        <v>5573</v>
      </c>
      <c r="L28" s="32">
        <v>1956</v>
      </c>
      <c r="M28" s="32">
        <v>1964</v>
      </c>
      <c r="N28" s="32">
        <v>1527</v>
      </c>
      <c r="O28" s="34"/>
      <c r="P28" s="34"/>
      <c r="Q28" s="34"/>
      <c r="R28" s="34"/>
      <c r="S28" s="34"/>
      <c r="T28" s="34"/>
    </row>
    <row r="29" spans="1:20" s="37" customFormat="1" ht="15" customHeight="1">
      <c r="A29" s="34"/>
      <c r="B29" s="36">
        <v>2000</v>
      </c>
      <c r="C29" s="32">
        <v>1790478</v>
      </c>
      <c r="D29" s="32">
        <v>1812</v>
      </c>
      <c r="E29" s="32">
        <v>3447</v>
      </c>
      <c r="F29" s="32">
        <v>1769069</v>
      </c>
      <c r="G29" s="32">
        <v>3306</v>
      </c>
      <c r="H29" s="32" t="s">
        <v>14</v>
      </c>
      <c r="I29" s="32" t="s">
        <v>14</v>
      </c>
      <c r="J29" s="32">
        <v>3207</v>
      </c>
      <c r="K29" s="32">
        <v>3972</v>
      </c>
      <c r="L29" s="32">
        <v>1401</v>
      </c>
      <c r="M29" s="32">
        <v>1635</v>
      </c>
      <c r="N29" s="32">
        <v>1460</v>
      </c>
      <c r="O29" s="34"/>
      <c r="P29" s="34"/>
      <c r="Q29" s="34"/>
      <c r="R29" s="34"/>
      <c r="S29" s="34"/>
      <c r="T29" s="34"/>
    </row>
    <row r="30" spans="1:20" s="37" customFormat="1" ht="15" customHeight="1">
      <c r="A30" s="34"/>
      <c r="B30" s="36">
        <v>1999</v>
      </c>
      <c r="C30" s="32">
        <v>1295921.7669516464</v>
      </c>
      <c r="D30" s="32">
        <v>1280.6358825231191</v>
      </c>
      <c r="E30" s="32">
        <v>2666.6357179198135</v>
      </c>
      <c r="F30" s="32">
        <v>1279173.2505212438</v>
      </c>
      <c r="G30" s="32">
        <v>2780.065477199948</v>
      </c>
      <c r="H30" s="32" t="s">
        <v>15</v>
      </c>
      <c r="I30" s="32" t="s">
        <v>15</v>
      </c>
      <c r="J30" s="32">
        <v>3258.2138695743261</v>
      </c>
      <c r="K30" s="32">
        <v>980.91308446643598</v>
      </c>
      <c r="L30" s="32">
        <v>1272.3581767939265</v>
      </c>
      <c r="M30" s="32">
        <v>1192.2449147554394</v>
      </c>
      <c r="N30" s="32">
        <v>2398.8857303897607</v>
      </c>
      <c r="O30" s="34"/>
      <c r="P30" s="34"/>
      <c r="Q30" s="34"/>
      <c r="R30" s="34"/>
      <c r="S30" s="34"/>
      <c r="T30" s="34"/>
    </row>
    <row r="31" spans="1:20" s="37" customFormat="1" ht="15" customHeight="1">
      <c r="A31" s="34"/>
      <c r="B31" s="36">
        <v>1998</v>
      </c>
      <c r="C31" s="32">
        <v>1351891.9404235792</v>
      </c>
      <c r="D31" s="32">
        <v>1366.7062379665008</v>
      </c>
      <c r="E31" s="32">
        <v>2838.1600343172954</v>
      </c>
      <c r="F31" s="32">
        <v>1334543.7495635517</v>
      </c>
      <c r="G31" s="32">
        <v>3197.2945202063029</v>
      </c>
      <c r="H31" s="32" t="s">
        <v>14</v>
      </c>
      <c r="I31" s="32" t="s">
        <v>14</v>
      </c>
      <c r="J31" s="32">
        <v>2454.0856535748844</v>
      </c>
      <c r="K31" s="32">
        <v>3182.330583294261</v>
      </c>
      <c r="L31" s="32">
        <v>922.77610957592208</v>
      </c>
      <c r="M31" s="32">
        <v>1361.7182589958202</v>
      </c>
      <c r="N31" s="32">
        <v>1142.2471842858711</v>
      </c>
      <c r="O31" s="34"/>
      <c r="P31" s="34"/>
      <c r="Q31" s="34"/>
      <c r="R31" s="34"/>
      <c r="S31" s="34"/>
      <c r="T31" s="34"/>
    </row>
    <row r="32" spans="1:20" s="37" customFormat="1" ht="15" customHeight="1">
      <c r="A32" s="34"/>
      <c r="B32" s="36">
        <v>1997</v>
      </c>
      <c r="C32" s="32">
        <v>972122.18553286581</v>
      </c>
      <c r="D32" s="32">
        <v>1256.9707006115261</v>
      </c>
      <c r="E32" s="32">
        <v>3606.3087958021169</v>
      </c>
      <c r="F32" s="32">
        <v>954803.92254666251</v>
      </c>
      <c r="G32" s="32">
        <v>3321.9939944733192</v>
      </c>
      <c r="H32" s="32">
        <v>234.43501162199101</v>
      </c>
      <c r="I32" s="32">
        <v>1102.3433525204257</v>
      </c>
      <c r="J32" s="32">
        <v>2364.3020321026324</v>
      </c>
      <c r="K32" s="32">
        <v>2927.9436557895474</v>
      </c>
      <c r="L32" s="32">
        <v>798.07663530890557</v>
      </c>
      <c r="M32" s="32">
        <v>1346.7543220837781</v>
      </c>
      <c r="N32" s="32">
        <v>359.13448588900746</v>
      </c>
      <c r="O32" s="34"/>
      <c r="P32" s="34"/>
      <c r="Q32" s="34"/>
      <c r="R32" s="34"/>
      <c r="S32" s="34"/>
      <c r="T32" s="34"/>
    </row>
    <row r="33" spans="1:20" s="37" customFormat="1" ht="4.5" customHeight="1">
      <c r="A33" s="34"/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4"/>
      <c r="P33" s="34"/>
      <c r="Q33" s="34"/>
      <c r="R33" s="34"/>
      <c r="S33" s="34"/>
      <c r="T33" s="34"/>
    </row>
    <row r="34" spans="1:20" s="37" customFormat="1" ht="3" customHeight="1">
      <c r="A34" s="34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34"/>
      <c r="P34" s="34"/>
      <c r="Q34" s="34"/>
      <c r="R34" s="34"/>
      <c r="S34" s="34"/>
      <c r="T34" s="34"/>
    </row>
    <row r="35" spans="1:20" s="37" customFormat="1" ht="9" customHeight="1">
      <c r="A35" s="34"/>
      <c r="B35" s="40"/>
      <c r="O35" s="34"/>
      <c r="P35" s="34"/>
      <c r="Q35" s="34"/>
      <c r="R35" s="34"/>
      <c r="S35" s="34"/>
      <c r="T35" s="34"/>
    </row>
    <row r="36" spans="1:20" ht="12.75" customHeight="1">
      <c r="B36" s="88" t="s">
        <v>69</v>
      </c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</row>
    <row r="37" spans="1:20" ht="12.75" customHeight="1">
      <c r="B37" s="86" t="s">
        <v>98</v>
      </c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</row>
    <row r="38" spans="1:20" ht="12.75" customHeight="1">
      <c r="B38" s="89" t="s">
        <v>81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</row>
    <row r="39" spans="1:20" ht="5.25" customHeight="1"/>
    <row r="40" spans="1:20" ht="12.75" customHeight="1">
      <c r="B40" s="91" t="s">
        <v>72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</row>
    <row r="41" spans="1:20" ht="12.75" customHeight="1">
      <c r="B41" s="86" t="s">
        <v>74</v>
      </c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</row>
    <row r="42" spans="1:20" ht="12.75" customHeight="1">
      <c r="B42" s="89" t="s">
        <v>73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</sheetData>
  <mergeCells count="8">
    <mergeCell ref="B1:N1"/>
    <mergeCell ref="M2:N2"/>
    <mergeCell ref="B40:N40"/>
    <mergeCell ref="B42:N42"/>
    <mergeCell ref="B41:N41"/>
    <mergeCell ref="B38:N38"/>
    <mergeCell ref="B36:N36"/>
    <mergeCell ref="B37:N37"/>
  </mergeCells>
  <hyperlinks>
    <hyperlink ref="P1" location="Contents!A1" tooltip="(voltar ao índice)" display="(back to contents)" xr:uid="{00000000-0004-0000-0800-000000000000}"/>
  </hyperlinks>
  <printOptions horizontalCentered="1"/>
  <pageMargins left="0.47244094488188981" right="0.47244094488188981" top="0.6692913385826772" bottom="0.47244094488188981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16</vt:i4>
      </vt:variant>
      <vt:variant>
        <vt:lpstr>Intervalos com Nome</vt:lpstr>
      </vt:variant>
      <vt:variant>
        <vt:i4>16</vt:i4>
      </vt:variant>
    </vt:vector>
  </HeadingPairs>
  <TitlesOfParts>
    <vt:vector size="32" baseType="lpstr">
      <vt:lpstr>Contents</vt:lpstr>
      <vt:lpstr>Conventional signs</vt:lpstr>
      <vt:lpstr>1.6 Levantamentos</vt:lpstr>
      <vt:lpstr>1 Est. Banks</vt:lpstr>
      <vt:lpstr>2 Pers. banks. Estab.</vt:lpstr>
      <vt:lpstr>3 Pers. Costs Bank. Estab.</vt:lpstr>
      <vt:lpstr>4 Banks per inhb.</vt:lpstr>
      <vt:lpstr>5 Intres. and Costs</vt:lpstr>
      <vt:lpstr>6 Inter. sim. profits</vt:lpstr>
      <vt:lpstr>7 Commissions</vt:lpstr>
      <vt:lpstr>8 Dep interests</vt:lpstr>
      <vt:lpstr>9 Estb. insurance</vt:lpstr>
      <vt:lpstr>10 Pers. Insur. Estab.</vt:lpstr>
      <vt:lpstr>11 Pers. costs Insur. Estab.</vt:lpstr>
      <vt:lpstr>12 Gross Prem.</vt:lpstr>
      <vt:lpstr>13 Gross Prem. inhab.</vt:lpstr>
      <vt:lpstr>'1 Est. Banks'!Área_de_Impressão</vt:lpstr>
      <vt:lpstr>'1.6 Levantamentos'!Área_de_Impressão</vt:lpstr>
      <vt:lpstr>'10 Pers. Insur. Estab.'!Área_de_Impressão</vt:lpstr>
      <vt:lpstr>'11 Pers. costs Insur. Estab.'!Área_de_Impressão</vt:lpstr>
      <vt:lpstr>'12 Gross Prem.'!Área_de_Impressão</vt:lpstr>
      <vt:lpstr>'13 Gross Prem. inhab.'!Área_de_Impressão</vt:lpstr>
      <vt:lpstr>'2 Pers. banks. Estab.'!Área_de_Impressão</vt:lpstr>
      <vt:lpstr>'3 Pers. Costs Bank. Estab.'!Área_de_Impressão</vt:lpstr>
      <vt:lpstr>'4 Banks per inhb.'!Área_de_Impressão</vt:lpstr>
      <vt:lpstr>'5 Intres. and Costs'!Área_de_Impressão</vt:lpstr>
      <vt:lpstr>'6 Inter. sim. profits'!Área_de_Impressão</vt:lpstr>
      <vt:lpstr>'7 Commissions'!Área_de_Impressão</vt:lpstr>
      <vt:lpstr>'8 Dep interests'!Área_de_Impressão</vt:lpstr>
      <vt:lpstr>'9 Estb. insurance'!Área_de_Impressão</vt:lpstr>
      <vt:lpstr>Contents!Área_de_Impressão</vt:lpstr>
      <vt:lpstr>'Conventional signs'!Área_de_Impressão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Estatisticas Online - Banco de Portugal</dc:title>
  <dc:creator>João Costa</dc:creator>
  <cp:lastModifiedBy>Jesus Costa</cp:lastModifiedBy>
  <cp:lastPrinted>2026-01-30T14:11:13Z</cp:lastPrinted>
  <dcterms:created xsi:type="dcterms:W3CDTF">2012-10-11T18:56:47Z</dcterms:created>
  <dcterms:modified xsi:type="dcterms:W3CDTF">2026-01-30T14:11:21Z</dcterms:modified>
</cp:coreProperties>
</file>