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ransportes_anual_serie\transportes_2025\"/>
    </mc:Choice>
  </mc:AlternateContent>
  <xr:revisionPtr revIDLastSave="0" documentId="13_ncr:1_{F6CD3B8B-CC2A-4713-99F8-5A1D3164FFFE}" xr6:coauthVersionLast="47" xr6:coauthVersionMax="47" xr10:uidLastSave="{00000000-0000-0000-0000-000000000000}"/>
  <bookViews>
    <workbookView xWindow="-103" yWindow="-103" windowWidth="33120" windowHeight="18000" tabRatio="889" xr2:uid="{00000000-000D-0000-FFFF-FFFF00000000}"/>
  </bookViews>
  <sheets>
    <sheet name="Indice" sheetId="57" r:id="rId1"/>
    <sheet name="S.C_Sig" sheetId="110" r:id="rId2"/>
    <sheet name="I.1" sheetId="1" r:id="rId3"/>
    <sheet name="I.2 " sheetId="37" r:id="rId4"/>
    <sheet name="I.3" sheetId="101" r:id="rId5"/>
    <sheet name="I.4" sheetId="61" r:id="rId6"/>
    <sheet name="I.5" sheetId="129" r:id="rId7"/>
    <sheet name="I.6" sheetId="100" r:id="rId8"/>
    <sheet name="I.7" sheetId="130" r:id="rId9"/>
    <sheet name="I.8" sheetId="108" r:id="rId10"/>
    <sheet name="I.9" sheetId="36" r:id="rId11"/>
    <sheet name="I.10" sheetId="35" r:id="rId12"/>
    <sheet name="I.11" sheetId="105" r:id="rId13"/>
    <sheet name="I.12" sheetId="106" r:id="rId14"/>
    <sheet name="I.13" sheetId="107" r:id="rId15"/>
    <sheet name="I.14" sheetId="60" r:id="rId16"/>
    <sheet name="I.15" sheetId="120" r:id="rId17"/>
    <sheet name="I.16" sheetId="126" r:id="rId18"/>
    <sheet name="I.17" sheetId="121" r:id="rId19"/>
    <sheet name="I.18" sheetId="122" r:id="rId20"/>
    <sheet name="I.19" sheetId="123" r:id="rId21"/>
    <sheet name="I.20" sheetId="124" r:id="rId22"/>
    <sheet name="II.1" sheetId="4" r:id="rId23"/>
    <sheet name="II.2" sheetId="34" r:id="rId24"/>
    <sheet name="II.3" sheetId="38" r:id="rId25"/>
    <sheet name="II.4" sheetId="5" r:id="rId26"/>
    <sheet name="II.5" sheetId="56" r:id="rId27"/>
    <sheet name="II.6 " sheetId="7" r:id="rId28"/>
    <sheet name="II.7" sheetId="8" r:id="rId29"/>
    <sheet name="II.8" sheetId="39" r:id="rId30"/>
    <sheet name="II.9" sheetId="9" r:id="rId31"/>
    <sheet name="II.10" sheetId="40" r:id="rId32"/>
    <sheet name="II.11" sheetId="10" r:id="rId33"/>
    <sheet name="II.12" sheetId="11" r:id="rId34"/>
    <sheet name="II.13" sheetId="128" r:id="rId35"/>
    <sheet name="II.14" sheetId="12" r:id="rId36"/>
    <sheet name="II.15" sheetId="13" r:id="rId37"/>
    <sheet name="II.16" sheetId="41" r:id="rId38"/>
    <sheet name="II.17" sheetId="14" r:id="rId39"/>
    <sheet name="II.18" sheetId="42" r:id="rId40"/>
    <sheet name="II.19" sheetId="127" r:id="rId41"/>
    <sheet name="III.1" sheetId="92" r:id="rId42"/>
    <sheet name="III.2" sheetId="93" r:id="rId43"/>
    <sheet name="III.3" sheetId="94" r:id="rId44"/>
    <sheet name="III.4" sheetId="95" r:id="rId45"/>
    <sheet name="III.5 " sheetId="62" r:id="rId46"/>
    <sheet name="III.6" sheetId="63" r:id="rId47"/>
    <sheet name="III.7 " sheetId="64" r:id="rId48"/>
    <sheet name="III.8 " sheetId="96" r:id="rId49"/>
    <sheet name="III.9 " sheetId="65" r:id="rId50"/>
    <sheet name="III.10" sheetId="118" r:id="rId51"/>
    <sheet name="III.11" sheetId="119" r:id="rId52"/>
    <sheet name="III.12 " sheetId="67" r:id="rId53"/>
    <sheet name="III.13" sheetId="97" r:id="rId54"/>
    <sheet name="III.14" sheetId="68" r:id="rId55"/>
    <sheet name="III.15 " sheetId="71" r:id="rId56"/>
    <sheet name="III.16" sheetId="74" r:id="rId57"/>
    <sheet name="III.17" sheetId="75" r:id="rId58"/>
    <sheet name="III.18" sheetId="76" r:id="rId59"/>
    <sheet name="III.19" sheetId="77" r:id="rId60"/>
    <sheet name="III.20" sheetId="78" r:id="rId61"/>
    <sheet name="III.21" sheetId="79" r:id="rId62"/>
    <sheet name="III.22" sheetId="80" r:id="rId63"/>
    <sheet name="III.23 " sheetId="81" r:id="rId64"/>
    <sheet name="III.24" sheetId="82" r:id="rId65"/>
    <sheet name="III.25" sheetId="109" r:id="rId66"/>
    <sheet name="III.26 " sheetId="83" r:id="rId67"/>
    <sheet name="III.27" sheetId="98" r:id="rId68"/>
    <sheet name="III.28" sheetId="99" r:id="rId69"/>
    <sheet name="III.29" sheetId="104" r:id="rId70"/>
    <sheet name="III.30" sheetId="87" r:id="rId71"/>
    <sheet name="III.31" sheetId="88" r:id="rId72"/>
    <sheet name="III.32" sheetId="89" r:id="rId73"/>
    <sheet name="III.33" sheetId="90" r:id="rId74"/>
    <sheet name="III.34" sheetId="91" r:id="rId75"/>
    <sheet name="III.35" sheetId="102" r:id="rId76"/>
    <sheet name="III.36" sheetId="103" r:id="rId77"/>
  </sheets>
  <definedNames>
    <definedName name="_Ano2">#REF!</definedName>
    <definedName name="a" localSheetId="6">desloc(#REF!,0,0,Cont.valores(#REF!),1)</definedName>
    <definedName name="a" localSheetId="8">desloc(#REF!,0,0,Cont.valores(#REF!),1)</definedName>
    <definedName name="a" localSheetId="40">desloc(#REF!,0,0,Cont.valores(#REF!),1)</definedName>
    <definedName name="a">desloc(#REF!,0,0,Cont.valores(#REF!),1)</definedName>
    <definedName name="An">#REF!</definedName>
    <definedName name="année" localSheetId="18">#REF!</definedName>
    <definedName name="année" localSheetId="19">#REF!</definedName>
    <definedName name="année" localSheetId="20">#REF!</definedName>
    <definedName name="année" localSheetId="21">#REF!</definedName>
    <definedName name="année">#REF!</definedName>
    <definedName name="Annex_III_TableIIIB_GNFR_Codes" localSheetId="18">#REF!</definedName>
    <definedName name="Annex_III_TableIIIB_GNFR_Codes" localSheetId="19">#REF!</definedName>
    <definedName name="Annex_III_TableIIIB_GNFR_Codes" localSheetId="20">#REF!</definedName>
    <definedName name="Annex_III_TableIIIB_GNFR_Codes" localSheetId="21">#REF!</definedName>
    <definedName name="Annex_III_TableIIIB_GNFR_Codes" localSheetId="40">#REF!</definedName>
    <definedName name="Annex_III_TableIIIB_GNFR_Codes" localSheetId="65">#REF!</definedName>
    <definedName name="Annex_III_TableIIIB_GNFR_Codes">#REF!</definedName>
    <definedName name="Ano" localSheetId="18">#REF!</definedName>
    <definedName name="Ano" localSheetId="19">#REF!</definedName>
    <definedName name="Ano" localSheetId="20">#REF!</definedName>
    <definedName name="Ano" localSheetId="21">#REF!</definedName>
    <definedName name="Ano" localSheetId="4">#REF!</definedName>
    <definedName name="Ano" localSheetId="40">#REF!</definedName>
    <definedName name="Ano">#REF!</definedName>
    <definedName name="ano_apur">#REF!</definedName>
    <definedName name="ano_novos">#REF!</definedName>
    <definedName name="_xlnm.Print_Area" localSheetId="2">I.1!$B$1:$K$18</definedName>
    <definedName name="_xlnm.Print_Area" localSheetId="11">I.10!$B$1:$H$24</definedName>
    <definedName name="_xlnm.Print_Area" localSheetId="12">I.11!$B$1:$E$22</definedName>
    <definedName name="_xlnm.Print_Area" localSheetId="13">I.12!$B$1:$E$15</definedName>
    <definedName name="_xlnm.Print_Area" localSheetId="14">I.13!$B$1:$C$16</definedName>
    <definedName name="_xlnm.Print_Area" localSheetId="15">I.14!$B$1:$I$22</definedName>
    <definedName name="_xlnm.Print_Area" localSheetId="16">I.15!$B$1:$K$43</definedName>
    <definedName name="_xlnm.Print_Area" localSheetId="17">I.16!$B$1:$K$43</definedName>
    <definedName name="_xlnm.Print_Area" localSheetId="18">I.17!$B$1:$K$44</definedName>
    <definedName name="_xlnm.Print_Area" localSheetId="19">I.18!$B$1:$K$44</definedName>
    <definedName name="_xlnm.Print_Area" localSheetId="20">I.19!$B$1:$K$34</definedName>
    <definedName name="_xlnm.Print_Area" localSheetId="3">'I.2 '!$B$1:$K$24</definedName>
    <definedName name="_xlnm.Print_Area" localSheetId="21">I.20!$B$1:$K$34</definedName>
    <definedName name="_xlnm.Print_Area" localSheetId="4">I.3!$B$1:$G$16</definedName>
    <definedName name="_xlnm.Print_Area" localSheetId="5">I.4!$B$1:$K$24</definedName>
    <definedName name="_xlnm.Print_Area" localSheetId="6">I.5!$B$1:$K$25</definedName>
    <definedName name="_xlnm.Print_Area" localSheetId="7">I.6!$B$1:$K$24</definedName>
    <definedName name="_xlnm.Print_Area" localSheetId="8">I.7!$B$1:$K$17</definedName>
    <definedName name="_xlnm.Print_Area" localSheetId="9">I.8!$B$1:$E$23</definedName>
    <definedName name="_xlnm.Print_Area" localSheetId="10">I.9!$B$1:$H$23</definedName>
    <definedName name="_xlnm.Print_Area" localSheetId="22">II.1!$B$1:$K$28</definedName>
    <definedName name="_xlnm.Print_Area" localSheetId="31">II.10!$A$1:$L$32</definedName>
    <definedName name="_xlnm.Print_Area" localSheetId="32">II.11!$B$1:$AX$29</definedName>
    <definedName name="_xlnm.Print_Area" localSheetId="33">II.12!$A$1:$L$17</definedName>
    <definedName name="_xlnm.Print_Area" localSheetId="34">II.13!$B$1:$K$24</definedName>
    <definedName name="_xlnm.Print_Area" localSheetId="35">II.14!$B$1:$T$49</definedName>
    <definedName name="_xlnm.Print_Area" localSheetId="36">II.15!$A$1:$O$24</definedName>
    <definedName name="_xlnm.Print_Area" localSheetId="37">II.16!$A$1:$O$24</definedName>
    <definedName name="_xlnm.Print_Area" localSheetId="38">II.17!$A$1:$L$24</definedName>
    <definedName name="_xlnm.Print_Area" localSheetId="39">II.18!$A$1:$L$24</definedName>
    <definedName name="_xlnm.Print_Area" localSheetId="40">II.19!$B$1:$K$19</definedName>
    <definedName name="_xlnm.Print_Area" localSheetId="23">II.2!$A$1:$L$24</definedName>
    <definedName name="_xlnm.Print_Area" localSheetId="24">II.3!$B$1:$K$24</definedName>
    <definedName name="_xlnm.Print_Area" localSheetId="25">II.4!$A$1:$U$30</definedName>
    <definedName name="_xlnm.Print_Area" localSheetId="26">II.5!$B$1:$AX$29</definedName>
    <definedName name="_xlnm.Print_Area" localSheetId="27">'II.6 '!$A$1:$L$58</definedName>
    <definedName name="_xlnm.Print_Area" localSheetId="28">II.7!$A$1:$O$24</definedName>
    <definedName name="_xlnm.Print_Area" localSheetId="29">II.8!$A$1:$O$24</definedName>
    <definedName name="_xlnm.Print_Area" localSheetId="30">II.9!$A$1:$L$32</definedName>
    <definedName name="_xlnm.Print_Area" localSheetId="41">III.1!$B$1:$Q$27</definedName>
    <definedName name="_xlnm.Print_Area" localSheetId="50">III.10!$B$1:$H$26</definedName>
    <definedName name="_xlnm.Print_Area" localSheetId="51">III.11!$A$1:$I$55</definedName>
    <definedName name="_xlnm.Print_Area" localSheetId="52">'III.12 '!$A$1:$R$17</definedName>
    <definedName name="_xlnm.Print_Area" localSheetId="53">III.13!$B$1:$Q$57</definedName>
    <definedName name="_xlnm.Print_Area" localSheetId="54">III.14!$A$1:$R$36</definedName>
    <definedName name="_xlnm.Print_Area" localSheetId="55">'III.15 '!$B$1:$Q$27</definedName>
    <definedName name="_xlnm.Print_Area" localSheetId="56">III.16!$B$1:$O$17</definedName>
    <definedName name="_xlnm.Print_Area" localSheetId="57">III.17!$B$1:$R$17</definedName>
    <definedName name="_xlnm.Print_Area" localSheetId="58">III.18!$B$1:$Q$23</definedName>
    <definedName name="_xlnm.Print_Area" localSheetId="59">III.19!$B$1:$I$27</definedName>
    <definedName name="_xlnm.Print_Area" localSheetId="42">III.2!$A$1:$R$27</definedName>
    <definedName name="_xlnm.Print_Area" localSheetId="60">III.20!$A$1:$J$32</definedName>
    <definedName name="_xlnm.Print_Area" localSheetId="61">III.21!$B$1:$M$24</definedName>
    <definedName name="_xlnm.Print_Area" localSheetId="62">III.22!$B$1:$M$26</definedName>
    <definedName name="_xlnm.Print_Area" localSheetId="63">'III.23 '!$B$1:$N$37</definedName>
    <definedName name="_xlnm.Print_Area" localSheetId="64">III.24!$B$1:$N$37</definedName>
    <definedName name="_xlnm.Print_Area" localSheetId="65">III.25!$B$1:$Q$29</definedName>
    <definedName name="_xlnm.Print_Area" localSheetId="66">'III.26 '!$B$1:$Q$29</definedName>
    <definedName name="_xlnm.Print_Area" localSheetId="67">III.27!$B$1:$Q$57</definedName>
    <definedName name="_xlnm.Print_Area" localSheetId="68">III.28!$B$1:$Q$57</definedName>
    <definedName name="_xlnm.Print_Area" localSheetId="69">III.29!$B$1:$N$90</definedName>
    <definedName name="_xlnm.Print_Area" localSheetId="43">III.3!$A$1:$R$55</definedName>
    <definedName name="_xlnm.Print_Area" localSheetId="70">III.30!$A$1:$R$18</definedName>
    <definedName name="_xlnm.Print_Area" localSheetId="71">III.31!$A$1:$R$18</definedName>
    <definedName name="_xlnm.Print_Area" localSheetId="72">III.32!$A$1:$O$26</definedName>
    <definedName name="_xlnm.Print_Area" localSheetId="73">III.33!$B$1:$K$25</definedName>
    <definedName name="_xlnm.Print_Area" localSheetId="74">III.34!$B$1:$E$54</definedName>
    <definedName name="_xlnm.Print_Area" localSheetId="75">III.35!$B$1:$H$16</definedName>
    <definedName name="_xlnm.Print_Area" localSheetId="76">III.36!$B$1:$H$53</definedName>
    <definedName name="_xlnm.Print_Area" localSheetId="44">III.4!$A$1:$R$55</definedName>
    <definedName name="_xlnm.Print_Area" localSheetId="45">'III.5 '!$A$1:$R$25</definedName>
    <definedName name="_xlnm.Print_Area" localSheetId="46">III.6!$B$1:$Q$26</definedName>
    <definedName name="_xlnm.Print_Area" localSheetId="47">'III.7 '!$B$1:$Q$66</definedName>
    <definedName name="_xlnm.Print_Area" localSheetId="48">'III.8 '!$A$1:$O$57</definedName>
    <definedName name="_xlnm.Print_Area" localSheetId="49">'III.9 '!$B$1:$N$26</definedName>
    <definedName name="_xlnm.Print_Area" localSheetId="0">Indice!$B$1:$B$87</definedName>
    <definedName name="_xlnm.Print_Area" localSheetId="1">S.C_Sig!$B$1:$K$211</definedName>
    <definedName name="bnm">#REF!</definedName>
    <definedName name="by">#REF!</definedName>
    <definedName name="cet">#REF!</definedName>
    <definedName name="çl">#REF!</definedName>
    <definedName name="çlk">#REF!</definedName>
    <definedName name="çlz">#REF!</definedName>
    <definedName name="CRF_InventoryYear">#REF!</definedName>
    <definedName name="CRF_Submission">#REF!</definedName>
    <definedName name="d">#REF!</definedName>
    <definedName name="dsa">#REF!</definedName>
    <definedName name="e">#REF!</definedName>
    <definedName name="er">#REF!</definedName>
    <definedName name="ert">#REF!</definedName>
    <definedName name="euro" localSheetId="18">#REF!</definedName>
    <definedName name="euro" localSheetId="19">#REF!</definedName>
    <definedName name="euro" localSheetId="20">#REF!</definedName>
    <definedName name="euro" localSheetId="21">#REF!</definedName>
    <definedName name="euro" localSheetId="40">#REF!</definedName>
    <definedName name="euro" localSheetId="65">#REF!</definedName>
    <definedName name="euro">#REF!</definedName>
    <definedName name="ew">#REF!</definedName>
    <definedName name="f">#REF!</definedName>
    <definedName name="fds">#REF!</definedName>
    <definedName name="fg" localSheetId="18">#REF!</definedName>
    <definedName name="fg" localSheetId="19">#REF!</definedName>
    <definedName name="fg" localSheetId="20">#REF!</definedName>
    <definedName name="fg" localSheetId="21">#REF!</definedName>
    <definedName name="fg" localSheetId="40">#REF!</definedName>
    <definedName name="fg" localSheetId="65">#REF!</definedName>
    <definedName name="fg">#REF!</definedName>
    <definedName name="FID_1">#REF!</definedName>
    <definedName name="fny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40">#REF!</definedName>
    <definedName name="gg" localSheetId="65">#REF!</definedName>
    <definedName name="gg">#REF!</definedName>
    <definedName name="gh">#REF!</definedName>
    <definedName name="gj">#REF!</definedName>
    <definedName name="gt">#REF!</definedName>
    <definedName name="h">#REF!</definedName>
    <definedName name="HighwayShapeLength" localSheetId="18">#REF!</definedName>
    <definedName name="HighwayShapeLength" localSheetId="19">#REF!</definedName>
    <definedName name="HighwayShapeLength" localSheetId="20">#REF!</definedName>
    <definedName name="HighwayShapeLength" localSheetId="21">#REF!</definedName>
    <definedName name="HighwayShapeLength" localSheetId="40">#REF!</definedName>
    <definedName name="HighwayShapeLength" localSheetId="6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lp">#REF!</definedName>
    <definedName name="j">#REF!</definedName>
    <definedName name="jj">#REF!</definedName>
    <definedName name="lg" localSheetId="18">#REF!</definedName>
    <definedName name="lg" localSheetId="19">#REF!</definedName>
    <definedName name="lg" localSheetId="20">#REF!</definedName>
    <definedName name="lg" localSheetId="21">#REF!</definedName>
    <definedName name="lg">#REF!</definedName>
    <definedName name="lib3c">#REF!</definedName>
    <definedName name="liberta2i">#REF!</definedName>
    <definedName name="lista2h">#REF!</definedName>
    <definedName name="lk">#REF!</definedName>
    <definedName name="Mês">#REF!</definedName>
    <definedName name="mnh">#REF!</definedName>
    <definedName name="nb">#REF!</definedName>
    <definedName name="outro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>#REF!</definedName>
    <definedName name="pays" localSheetId="18">#REF!</definedName>
    <definedName name="pays" localSheetId="19">#REF!</definedName>
    <definedName name="pays" localSheetId="20">#REF!</definedName>
    <definedName name="pays" localSheetId="21">#REF!</definedName>
    <definedName name="pays">#REF!</definedName>
    <definedName name="Print_Area_MI">#REF!</definedName>
    <definedName name="Prod" localSheetId="18">#REF!</definedName>
    <definedName name="Prod" localSheetId="19">#REF!</definedName>
    <definedName name="Prod" localSheetId="20">#REF!</definedName>
    <definedName name="Prod" localSheetId="21">#REF!</definedName>
    <definedName name="Prod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>#REF!</definedName>
    <definedName name="qw">#REF!</definedName>
    <definedName name="re">#REF!</definedName>
    <definedName name="rt">#REF!</definedName>
    <definedName name="rtu">#REF!</definedName>
    <definedName name="ry">#REF!</definedName>
    <definedName name="s">#REF!</definedName>
    <definedName name="S_OP_MOV" localSheetId="40">#REF!</definedName>
    <definedName name="S_OP_MOV">#REF!</definedName>
    <definedName name="SegmentaçãodeDados_Aeroporto">#N/A</definedName>
    <definedName name="SegmentaçãodeDados_Ano">#N/A</definedName>
    <definedName name="SegmentaçãodeDados_Mês_extenso">#N/A</definedName>
    <definedName name="tbu">#REF!</definedName>
    <definedName name="tipo">#REF!</definedName>
    <definedName name="tipo2">#REF!</definedName>
    <definedName name="titres" localSheetId="18">#REF!</definedName>
    <definedName name="titres" localSheetId="19">#REF!</definedName>
    <definedName name="titres" localSheetId="20">#REF!</definedName>
    <definedName name="titres" localSheetId="21">#REF!</definedName>
    <definedName name="titres">#REF!</definedName>
    <definedName name="_xlnm.Print_Titles" localSheetId="32">II.11!$B:$B</definedName>
    <definedName name="_xlnm.Print_Titles" localSheetId="26">II.5!$B:$B</definedName>
    <definedName name="tr">#REF!</definedName>
    <definedName name="tre">#REF!</definedName>
    <definedName name="Trimestre">#REF!</definedName>
    <definedName name="tx">#REF!</definedName>
    <definedName name="uçp">#REF!</definedName>
    <definedName name="ui">#REF!</definedName>
    <definedName name="uit">#REF!</definedName>
    <definedName name="v">#REF!</definedName>
    <definedName name="vb">#REF!</definedName>
    <definedName name="vbn">#REF!</definedName>
    <definedName name="vet">#REF!</definedName>
    <definedName name="weh">#REF!</definedName>
    <definedName name="wer">#REF!</definedName>
    <definedName name="wq">#REF!</definedName>
    <definedName name="wt">#REF!</definedName>
    <definedName name="xc">#REF!</definedName>
    <definedName name="xrt">#REF!</definedName>
    <definedName name="xs">#REF!</definedName>
    <definedName name="yt">#REF!</definedName>
    <definedName name="ytu">#REF!</definedName>
    <definedName name="yu">#REF!</definedName>
    <definedName name="zrv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24" l="1"/>
  <c r="C4" i="124"/>
  <c r="F4" i="123"/>
  <c r="C4" i="123"/>
  <c r="F4" i="122"/>
  <c r="C4" i="122"/>
  <c r="F4" i="121"/>
  <c r="C4" i="121"/>
  <c r="F4" i="126"/>
  <c r="C4" i="126"/>
  <c r="F4" i="37"/>
  <c r="C4" i="37"/>
</calcChain>
</file>

<file path=xl/sharedStrings.xml><?xml version="1.0" encoding="utf-8"?>
<sst xmlns="http://schemas.openxmlformats.org/spreadsheetml/2006/main" count="3843" uniqueCount="710">
  <si>
    <t>Rubricas</t>
  </si>
  <si>
    <t>Variação %</t>
  </si>
  <si>
    <t xml:space="preserve">Urbanas </t>
  </si>
  <si>
    <t>Interurbanas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</si>
  <si>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</si>
  <si>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</si>
  <si>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</si>
  <si>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</si>
  <si>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</si>
  <si>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</si>
  <si>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</si>
  <si>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</si>
  <si>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</si>
  <si>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</si>
  <si>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</si>
  <si>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 xml:space="preserve">Novembro </t>
  </si>
  <si>
    <t>Dezembro</t>
  </si>
  <si>
    <t>Madeira</t>
  </si>
  <si>
    <t>Porto Santo</t>
  </si>
  <si>
    <t>Chegadas</t>
  </si>
  <si>
    <t>Doméstico</t>
  </si>
  <si>
    <t>Schengen Restantes</t>
  </si>
  <si>
    <t>UE Não Schengen</t>
  </si>
  <si>
    <t>Partidas</t>
  </si>
  <si>
    <t>Meses</t>
  </si>
  <si>
    <t>Novembro</t>
  </si>
  <si>
    <t>Embarcados</t>
  </si>
  <si>
    <t>Desembarcados</t>
  </si>
  <si>
    <t>Países</t>
  </si>
  <si>
    <t>Total</t>
  </si>
  <si>
    <t>Alemanha</t>
  </si>
  <si>
    <t>Áustria</t>
  </si>
  <si>
    <t>Bélgica</t>
  </si>
  <si>
    <t>Brasil</t>
  </si>
  <si>
    <t>Dinamarca</t>
  </si>
  <si>
    <t>Finlândia</t>
  </si>
  <si>
    <t>França</t>
  </si>
  <si>
    <t>Hungria</t>
  </si>
  <si>
    <t>Irlanda</t>
  </si>
  <si>
    <t>Itália</t>
  </si>
  <si>
    <t>Luxemburgo</t>
  </si>
  <si>
    <t>Noruega</t>
  </si>
  <si>
    <t>Polónia</t>
  </si>
  <si>
    <t>Portugal</t>
  </si>
  <si>
    <t>Reino Unido</t>
  </si>
  <si>
    <t>Suécia</t>
  </si>
  <si>
    <t>Suíça</t>
  </si>
  <si>
    <t>Outros Países</t>
  </si>
  <si>
    <t>Carga</t>
  </si>
  <si>
    <t>Correio</t>
  </si>
  <si>
    <t>Carregadas</t>
  </si>
  <si>
    <t>Descarregadas</t>
  </si>
  <si>
    <t xml:space="preserve">Carregadas </t>
  </si>
  <si>
    <t>Variação</t>
  </si>
  <si>
    <t>%</t>
  </si>
  <si>
    <t>RAM</t>
  </si>
  <si>
    <t>Funchal</t>
  </si>
  <si>
    <t xml:space="preserve">Total </t>
  </si>
  <si>
    <t>Acumulado</t>
  </si>
  <si>
    <t>//</t>
  </si>
  <si>
    <t>Veículos - quilómetro (milhares)</t>
  </si>
  <si>
    <t>Município</t>
  </si>
  <si>
    <t>Acidentes de viação com intervenção policial</t>
  </si>
  <si>
    <t>Acidentes de viação com vítimas</t>
  </si>
  <si>
    <t>Vítimas</t>
  </si>
  <si>
    <t>Mortos</t>
  </si>
  <si>
    <t xml:space="preserve"> R. A. Madeira</t>
  </si>
  <si>
    <t>Calheta</t>
  </si>
  <si>
    <t>Câmara de Lobos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</si>
  <si>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</si>
  <si>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</si>
  <si>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</si>
  <si>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</si>
  <si>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</si>
  <si>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</si>
  <si>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</si>
  <si>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Extensão dos percursos (Km)</t>
  </si>
  <si>
    <t>Passageiros - quilómetro transportados (milhares)</t>
  </si>
  <si>
    <t>Lugares - quilómetro oferecidos (milhares)</t>
  </si>
  <si>
    <t>Coeficiente de utilização (%)</t>
  </si>
  <si>
    <t>N.º</t>
  </si>
  <si>
    <t>Em trânsito</t>
  </si>
  <si>
    <t>Kg</t>
  </si>
  <si>
    <t>R. A. Madeira</t>
  </si>
  <si>
    <t>Unidade: N.º</t>
  </si>
  <si>
    <t xml:space="preserve">Passageiros transportados (milhares) </t>
  </si>
  <si>
    <t>Milhares</t>
  </si>
  <si>
    <t>Unidade: km</t>
  </si>
  <si>
    <t>Classificação Estrutural</t>
  </si>
  <si>
    <t>Classificação Funcional</t>
  </si>
  <si>
    <t>Via Rápida</t>
  </si>
  <si>
    <t>Via Expresso</t>
  </si>
  <si>
    <t>Via Regular</t>
  </si>
  <si>
    <t>Municípios</t>
  </si>
  <si>
    <t>Total geral</t>
  </si>
  <si>
    <t>Ligeiros</t>
  </si>
  <si>
    <t>Pesados</t>
  </si>
  <si>
    <t>Tratores agrícolas</t>
  </si>
  <si>
    <t>de passageiros</t>
  </si>
  <si>
    <t>de mercadorias</t>
  </si>
  <si>
    <t>Tratores de espécie diversa</t>
  </si>
  <si>
    <t xml:space="preserve">Carga </t>
  </si>
  <si>
    <t>Voos regulares</t>
  </si>
  <si>
    <t>Voos não regulares</t>
  </si>
  <si>
    <t>Feridos graves</t>
  </si>
  <si>
    <t>Feridos ligeiros</t>
  </si>
  <si>
    <t>Feridos       graves</t>
  </si>
  <si>
    <t>Feridos      ligeiros</t>
  </si>
  <si>
    <r>
      <t>Estrada Regional Principal</t>
    </r>
    <r>
      <rPr>
        <vertAlign val="superscript"/>
        <sz val="8"/>
        <color indexed="8"/>
        <rFont val="Arial"/>
        <family val="2"/>
      </rPr>
      <t xml:space="preserve"> (1)</t>
    </r>
  </si>
  <si>
    <r>
      <t xml:space="preserve">Estrada Regional Complementar </t>
    </r>
    <r>
      <rPr>
        <vertAlign val="superscript"/>
        <sz val="8"/>
        <color indexed="8"/>
        <rFont val="Arial"/>
        <family val="2"/>
      </rPr>
      <t>(2)</t>
    </r>
  </si>
  <si>
    <t>Tipo de embarcação</t>
  </si>
  <si>
    <t xml:space="preserve">Funchal </t>
  </si>
  <si>
    <t>Caniçal</t>
  </si>
  <si>
    <t>Granéis líquidos</t>
  </si>
  <si>
    <t>Granéis sólidos</t>
  </si>
  <si>
    <t>Contentores</t>
  </si>
  <si>
    <t>Transporte especializado (carga seca)</t>
  </si>
  <si>
    <t>Carga geral</t>
  </si>
  <si>
    <t>Batelão sem propulsão para carga seca</t>
  </si>
  <si>
    <t>Passageiros</t>
  </si>
  <si>
    <t>Cruzeiros</t>
  </si>
  <si>
    <t>Atividades off-shore</t>
  </si>
  <si>
    <t>Desconhecido</t>
  </si>
  <si>
    <t>Classes</t>
  </si>
  <si>
    <t>TPB</t>
  </si>
  <si>
    <t>GT</t>
  </si>
  <si>
    <t>t</t>
  </si>
  <si>
    <t>&lt; 2 000</t>
  </si>
  <si>
    <t>2 000 a 4 999</t>
  </si>
  <si>
    <t>5 000 a 9 999</t>
  </si>
  <si>
    <t>10 000 a 19 999</t>
  </si>
  <si>
    <t>20 000 a 39 999</t>
  </si>
  <si>
    <t>40 000 a 49 999</t>
  </si>
  <si>
    <t>50 000 a 79 999</t>
  </si>
  <si>
    <t>80 000 a 99 999</t>
  </si>
  <si>
    <t>100 000 a 199 999</t>
  </si>
  <si>
    <t>&gt; 199 999</t>
  </si>
  <si>
    <t>Outra</t>
  </si>
  <si>
    <t>Ignorado</t>
  </si>
  <si>
    <t>Embarcações entradas</t>
  </si>
  <si>
    <t>Embarcações saídas</t>
  </si>
  <si>
    <t>Mercadorias</t>
  </si>
  <si>
    <t>Tipo de carga</t>
  </si>
  <si>
    <t>Ro / Ro</t>
  </si>
  <si>
    <t>Tipo de tráfego</t>
  </si>
  <si>
    <t>Tráfego nacional</t>
  </si>
  <si>
    <t>Tráfego internacional</t>
  </si>
  <si>
    <t xml:space="preserve">Unidade: t </t>
  </si>
  <si>
    <t>Portos de descarga</t>
  </si>
  <si>
    <t>Continente</t>
  </si>
  <si>
    <t>Região Autónoma dos Açores</t>
  </si>
  <si>
    <t>Região Autónoma da Madeira</t>
  </si>
  <si>
    <t>Leixões</t>
  </si>
  <si>
    <t>Lisboa</t>
  </si>
  <si>
    <t>Horta</t>
  </si>
  <si>
    <t>Ponta Delgada</t>
  </si>
  <si>
    <t>Praia da Vitória</t>
  </si>
  <si>
    <t>Portos de carga</t>
  </si>
  <si>
    <t xml:space="preserve">Portos de carga       </t>
  </si>
  <si>
    <t xml:space="preserve">Total                                                 </t>
  </si>
  <si>
    <t>Setúbal</t>
  </si>
  <si>
    <t>Sines</t>
  </si>
  <si>
    <t>Portos</t>
  </si>
  <si>
    <t xml:space="preserve">Variação                                                                                                                             </t>
  </si>
  <si>
    <t>Exportação</t>
  </si>
  <si>
    <t>Importação</t>
  </si>
  <si>
    <t>Da qual:</t>
  </si>
  <si>
    <t xml:space="preserve">    para a</t>
  </si>
  <si>
    <t xml:space="preserve">    da</t>
  </si>
  <si>
    <t xml:space="preserve">    U.E.</t>
  </si>
  <si>
    <t>Unidade: t</t>
  </si>
  <si>
    <t>Países de destino</t>
  </si>
  <si>
    <t>INTRA - U. E.</t>
  </si>
  <si>
    <t>0</t>
  </si>
  <si>
    <t>Espanha</t>
  </si>
  <si>
    <t xml:space="preserve">Reino Unido </t>
  </si>
  <si>
    <t>Países Baixos</t>
  </si>
  <si>
    <t>EXTRA - U. E.</t>
  </si>
  <si>
    <t>Países de procedência</t>
  </si>
  <si>
    <t xml:space="preserve">   Alemanha</t>
  </si>
  <si>
    <t xml:space="preserve">   Bélgica</t>
  </si>
  <si>
    <t xml:space="preserve">   Espanha</t>
  </si>
  <si>
    <t xml:space="preserve">   França</t>
  </si>
  <si>
    <t xml:space="preserve">Tipo de carga </t>
  </si>
  <si>
    <t xml:space="preserve">Total                                                                             </t>
  </si>
  <si>
    <t>Ro - Ro</t>
  </si>
  <si>
    <t>Com auto propulsão</t>
  </si>
  <si>
    <t>Sem auto propulsão</t>
  </si>
  <si>
    <t>Carga                            geral</t>
  </si>
  <si>
    <t>Do qual:</t>
  </si>
  <si>
    <t>Com auto      propulsão</t>
  </si>
  <si>
    <t>Sem auto      propulsão</t>
  </si>
  <si>
    <t>Com destino a outros Portos Nacionais</t>
  </si>
  <si>
    <t>01</t>
  </si>
  <si>
    <t>-</t>
  </si>
  <si>
    <t>Produtos da agricultura, da produção animal, da caça e da silvicultura; peixe e outros produtos da pesca</t>
  </si>
  <si>
    <t>02</t>
  </si>
  <si>
    <t>Hulha e lenhite; petróleo bruto e gás natural</t>
  </si>
  <si>
    <t>03</t>
  </si>
  <si>
    <t>Produtos não energéticos das indústrias extrativas; turfa; urânio e tório</t>
  </si>
  <si>
    <t>04</t>
  </si>
  <si>
    <t>Produtos alimentares, bebidas e tabaco</t>
  </si>
  <si>
    <t>05</t>
  </si>
  <si>
    <t>Têxteis e produtos têxteis; couro e artigos de couro</t>
  </si>
  <si>
    <t>06</t>
  </si>
  <si>
    <t>Madeira e cortiça e suas obras (exceto mobiliário); obras de espartaria e de cestaria; pasta, papel e cartão e seus artigos; material impresso, suportes gravados</t>
  </si>
  <si>
    <t>07</t>
  </si>
  <si>
    <t>Coque e produtos petrolíferos refinados</t>
  </si>
  <si>
    <t>08</t>
  </si>
  <si>
    <t>Produtos químicos e fibras sintéticas; artigos de borracha e de matérias plásticas; combustível nuclear</t>
  </si>
  <si>
    <t>09</t>
  </si>
  <si>
    <t>Outros produtos minerais não metálicos</t>
  </si>
  <si>
    <t>10</t>
  </si>
  <si>
    <t>Metais de base; produtos metálicos transformados, exceto máquinas e equipamento</t>
  </si>
  <si>
    <t>11</t>
  </si>
  <si>
    <t>Máquinas e equipamentos n.e.; máquinas de escritório e equipamento informático; máquinas e aparelhos eléctricos n.e.; equipamento e aparelhos de radiotelevisão e telecomunicações; instrumentos de medicina, de precisão e de ótica; relógios</t>
  </si>
  <si>
    <t>12</t>
  </si>
  <si>
    <t>Material de transporte</t>
  </si>
  <si>
    <t>13</t>
  </si>
  <si>
    <t>Móveis; outros produtos das indústrias transformadoras n.e.</t>
  </si>
  <si>
    <t>14</t>
  </si>
  <si>
    <t>Matérias-primas secundárias; resíduos municipais e outros resíduos</t>
  </si>
  <si>
    <t>15</t>
  </si>
  <si>
    <t>Correio, encomendas</t>
  </si>
  <si>
    <t>16</t>
  </si>
  <si>
    <t>Equipamento e material utilizados no transporte de mercadorias</t>
  </si>
  <si>
    <t>17</t>
  </si>
  <si>
    <t>Mercadorias transportadas no contexto de uma mudança de carácter privado ou profissional; bagagem e artigos que acompanham os viajantes; veículos a motor transportados para reparação; outros bens não mercantis n.e.</t>
  </si>
  <si>
    <t>18</t>
  </si>
  <si>
    <t>Mercadorias grupadas: diversos tipos de mercadorias transportados em conjunto</t>
  </si>
  <si>
    <t>19</t>
  </si>
  <si>
    <t>Mercadorias não identificáveis: mercadorias que, por determinado motivo, não podem ser identificadas e, por conseguinte, não se podem classificar num dos grupos de 01 a 16.</t>
  </si>
  <si>
    <t>20</t>
  </si>
  <si>
    <t>Outras mercadorias n.e.</t>
  </si>
  <si>
    <t>99</t>
  </si>
  <si>
    <t>Desconhecidas</t>
  </si>
  <si>
    <t>Provenientes de outros Portos Nacionais</t>
  </si>
  <si>
    <t>Matérias e objetos explosivos</t>
  </si>
  <si>
    <t>Gases: comprimidos, liquefeitos ou dissolvidos sob pressão</t>
  </si>
  <si>
    <t>Matérias líquidas inflamáveis</t>
  </si>
  <si>
    <t>Matérias sólidas inflamáveis</t>
  </si>
  <si>
    <t>Matérias sujeitas a inflamação espontânea</t>
  </si>
  <si>
    <t>Matérias que em contacto com a água libertam gases inflamáveis</t>
  </si>
  <si>
    <t>Matérias comburentes</t>
  </si>
  <si>
    <t>Peróxidos orgânicos</t>
  </si>
  <si>
    <t>Matérias tóxicas</t>
  </si>
  <si>
    <t>Matérias infeciosas e repugnantes</t>
  </si>
  <si>
    <t>Matérias radioativas</t>
  </si>
  <si>
    <t>Matérias corrosivas</t>
  </si>
  <si>
    <t>Matérias perigosas diversas (Amianto, PCB's e aparelhos  contendo PCB's)</t>
  </si>
  <si>
    <t>MHB - Matérias perigosas quando transportadas a granel</t>
  </si>
  <si>
    <t>de 20'</t>
  </si>
  <si>
    <t>de 40'</t>
  </si>
  <si>
    <t xml:space="preserve">Contentores                                             </t>
  </si>
  <si>
    <t>Carregados</t>
  </si>
  <si>
    <t>Descarregados</t>
  </si>
  <si>
    <t>Nacionalidade</t>
  </si>
  <si>
    <t>Europa</t>
  </si>
  <si>
    <t>dos quais:</t>
  </si>
  <si>
    <t>Roménia</t>
  </si>
  <si>
    <t>Rússia</t>
  </si>
  <si>
    <t>África</t>
  </si>
  <si>
    <t>África do Sul</t>
  </si>
  <si>
    <t>América</t>
  </si>
  <si>
    <t>Argentina</t>
  </si>
  <si>
    <t>Canadá</t>
  </si>
  <si>
    <t>E.U.A.</t>
  </si>
  <si>
    <t>Ásia</t>
  </si>
  <si>
    <t>Israel</t>
  </si>
  <si>
    <t>Japão</t>
  </si>
  <si>
    <t>Oceânia</t>
  </si>
  <si>
    <t>Austrália</t>
  </si>
  <si>
    <t>Grupo de mercadorias                                                        (Classes IMDG)</t>
  </si>
  <si>
    <t>Com auto     propulsão</t>
  </si>
  <si>
    <t>Sem auto     propulsão</t>
  </si>
  <si>
    <t>Veículos (N.º)</t>
  </si>
  <si>
    <t>Lotação média (N.º de passageiros)</t>
  </si>
  <si>
    <t>Portuguesa</t>
  </si>
  <si>
    <t>Estrangeira</t>
  </si>
  <si>
    <t>Tipo de movimento</t>
  </si>
  <si>
    <t>Total de Contentores (N.º)</t>
  </si>
  <si>
    <t>Contentores Cheios (N.º)</t>
  </si>
  <si>
    <t>Contentores Vazios (N.º)</t>
  </si>
  <si>
    <t>Contentores Carregados (N.º)</t>
  </si>
  <si>
    <t>Contentores Descarregados (N.º)</t>
  </si>
  <si>
    <t>Escalas</t>
  </si>
  <si>
    <t>Estrangeiro</t>
  </si>
  <si>
    <t>Tráfego aéreo doméstico</t>
  </si>
  <si>
    <t>Territorial</t>
  </si>
  <si>
    <t>Interior</t>
  </si>
  <si>
    <t>Tráfego aéreo internacional</t>
  </si>
  <si>
    <t>Outros Internacionais</t>
  </si>
  <si>
    <t>Notas: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</si>
  <si>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O tráfego internacional corresponde ao tráfego entre a infraestrutura aeroportuária regional e outra infraestrutura aeroportuária localizada fora do país, sem passar por território português.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</si>
  <si>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O tráfego internacional corresponde ao tráfego entre a infraestrutura portuária regional e outra infraestrutura portuária localizada fora do país, sem passar por território português.</t>
    </r>
  </si>
  <si>
    <t>Movimento de Mercadorias em Contentores (t)</t>
  </si>
  <si>
    <t>Mercadorias Carregadas em Contentores (t)</t>
  </si>
  <si>
    <t>Mercadorias Descarregadas em Contentores (t)</t>
  </si>
  <si>
    <t xml:space="preserve"> Outros Internacionais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</si>
  <si>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Polícia de Segurança Pública - Comando Regional da Madeira.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</si>
  <si>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DREM, Inquérito às Carreiras Regulares Urbanas e Interurbanas de Passageiros por meio de Autocarros.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</si>
  <si>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às Carreiras Regulares Urbanas e Interurbanas de Passageiros por meio de Autocarros. 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</si>
  <si>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Direção Regional de Estradas.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</si>
  <si>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Administração de Justiça (DRAJ).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</si>
  <si>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O município corresponde à localização da Conservatória de Registo Automóvel.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</si>
  <si>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ANA - Aeroportos de Portugal, SA. (Aeroportos da Madeira).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</si>
  <si>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ANA - Aeroportos de Portugal, SA. (Aeroportos da Madeira).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</si>
  <si>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ANA - Aeroportos de Portugal, SA. (Aeroportos da Madeira).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</si>
  <si>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ANA - Aeroportos de Portugal, SA. (Aeroportos da Madeira).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</si>
  <si>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APRAM, Administração dos Portos da Região Autónoma da Madeira, SA.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</si>
  <si>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 Associação do Comércio Automóvel de Portugal (ACAP).</t>
    </r>
  </si>
  <si>
    <t>Trimestre</t>
  </si>
  <si>
    <t>Bilhetes vendidos</t>
  </si>
  <si>
    <t>Receitas</t>
  </si>
  <si>
    <t>Adultos</t>
  </si>
  <si>
    <t>Crianças</t>
  </si>
  <si>
    <t>Outros  (ex: agricultores, estudantes, residentes locais, etc.)</t>
  </si>
  <si>
    <t>€</t>
  </si>
  <si>
    <t>Total Geral</t>
  </si>
  <si>
    <t>1º Trimestre</t>
  </si>
  <si>
    <t>2º Trimestre</t>
  </si>
  <si>
    <t>3º Trimestre</t>
  </si>
  <si>
    <t>4º Trimestre</t>
  </si>
  <si>
    <t xml:space="preserve">Embarcações </t>
  </si>
  <si>
    <t>Tripulantes e passageiros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</si>
  <si>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Alfândega do Funchal</t>
    </r>
  </si>
  <si>
    <t>Embarcações</t>
  </si>
  <si>
    <t>Total (n.º)</t>
  </si>
  <si>
    <t>dos quais</t>
  </si>
  <si>
    <t>Cabo verde</t>
  </si>
  <si>
    <t>Ilhas Caimão</t>
  </si>
  <si>
    <t>Estados Unidos</t>
  </si>
  <si>
    <t>Malásia</t>
  </si>
  <si>
    <t xml:space="preserve">Variação </t>
  </si>
  <si>
    <t>I.1 - Indicadores sobre carreiras regulares de transporte de passageiros na ilha da Madeira, por tipo de carreira</t>
  </si>
  <si>
    <t>I.2 - Passageiros transportados nas carreiras regulares de transporte de passageiros na ilha da Madeira, por tipo de carreira</t>
  </si>
  <si>
    <t>Capítulo I - Transportes Terrestres</t>
  </si>
  <si>
    <t>Capítulo II - Transportes Aéreos</t>
  </si>
  <si>
    <t>II.1 - Movimento de aviões nos aeroportos regionais, segundo o tráfego</t>
  </si>
  <si>
    <t>II.2 - Movimento de aviões no aeroporto da Madeira, por mês</t>
  </si>
  <si>
    <t>II.3 - Movimento de aviões no aeroporto do Porto Santo, por mês</t>
  </si>
  <si>
    <t>II.4 - Movimento de aviões nos aeroportos regionais, segundo o tráfego e a natureza do voo</t>
  </si>
  <si>
    <t>II.5 - Movimento de aviões nos aeroportos regionais segundo o tráfego e a natureza do voo, por mês</t>
  </si>
  <si>
    <t>II.6 - Movimento de passageiros nos aeroportos regionais, segundo o tráfego</t>
  </si>
  <si>
    <t>II.7 - Movimento de passageiros no aeroporto da Madeira, por mês</t>
  </si>
  <si>
    <t>II.8 - Movimento de passageiros no aeroporto do Porto Santo, por mês</t>
  </si>
  <si>
    <t>II.9 - Passageiros embarcados e desembarcados no aeroporto da Madeira,  segundo o tráfego e a natureza do voo</t>
  </si>
  <si>
    <t xml:space="preserve">II.10 - Passageiros embarcados e desembarcados no aeroporto do Porto Santo, segundo o tráfego e a natureza do voo </t>
  </si>
  <si>
    <t>II.11 - Passageiros embarcados e desembarcados segundo o tráfego e a natureza do voo, por mês</t>
  </si>
  <si>
    <t>II.12 - Passageiros desembarcados nos aeroportos regionais, segundo o país do aeroporto de proveniência</t>
  </si>
  <si>
    <t>Capítulo III - Transportes Marítimos</t>
  </si>
  <si>
    <t>III.1 - Movimento de embarcações de comércio nos portos regionais, por mês</t>
  </si>
  <si>
    <t>III.2 - Embarcações de comércio entradas nos portos regionais, por mês</t>
  </si>
  <si>
    <t>III.3 - Embarcações entradas nos portos regionais por mês segundo a nacionalidade de registo da embarcação, por mês</t>
  </si>
  <si>
    <t xml:space="preserve">III.4 - Embarcações entradas nos portos regionais segundo a procedência, por mês </t>
  </si>
  <si>
    <t xml:space="preserve">III.5 - Movimento de embarcações de comércio nos portos regionais, por tipo de embarcação </t>
  </si>
  <si>
    <t>III.6 - Embarcações de comércio entradas nos portos regionais, por tipo de embarcação</t>
  </si>
  <si>
    <t>III.7 - Movimento de embarcações de comércio nos portos regionais, por classes de tonelagem de porte bruto (tpb) e de arqueação bruta (gt)</t>
  </si>
  <si>
    <t>III.8 - Movimento de passageiros nos portos regionais, por mês</t>
  </si>
  <si>
    <t>III.9 - Movimento de passageiros nos portos regionais, segundo a nacionalidade de registo da embarcação</t>
  </si>
  <si>
    <t>II.9 - Passageiros embarcados e desembarcados no aeroporto da Madeira, segundo o tráfego e a natureza do voo</t>
  </si>
  <si>
    <t xml:space="preserve"> II.12 - Passageiros desembarcados nos aeroportos regionais, segundo o país do aeroporto de proveniência</t>
  </si>
  <si>
    <r>
      <t xml:space="preserve">Fonte: </t>
    </r>
    <r>
      <rPr>
        <sz val="7"/>
        <color indexed="8"/>
        <rFont val="Arial"/>
        <family val="2"/>
      </rPr>
      <t xml:space="preserve"> Direção Regional de Estatística da Madeira (DREM)</t>
    </r>
  </si>
  <si>
    <t>&gt;40'</t>
  </si>
  <si>
    <t>I.1 - Indicadores sobre carreiras regulares de transporte de passageiros na R. A. Madeira, por tipo de carreira</t>
  </si>
  <si>
    <t>I.2 - Passageiros transportados nas carreiras regulares de transporte de passageiros na R.A. Madeira, por tipo de carreira</t>
  </si>
  <si>
    <r>
      <t xml:space="preserve">Nota: </t>
    </r>
    <r>
      <rPr>
        <sz val="7"/>
        <rFont val="Arial"/>
        <family val="2"/>
      </rPr>
      <t>As vendas de veículos automóveis são afetadas aos municípios segundo o local de residência da/o proprietária/o.</t>
    </r>
  </si>
  <si>
    <t>Táxis Letra A</t>
  </si>
  <si>
    <t>Lotação do veículo</t>
  </si>
  <si>
    <t>5 lugares disponíveis</t>
  </si>
  <si>
    <t>7 lugares disponíveis</t>
  </si>
  <si>
    <t>9 ou mais lugares disponíveis</t>
  </si>
  <si>
    <t>Classe etária</t>
  </si>
  <si>
    <t>TOTAL</t>
  </si>
  <si>
    <t>até aos 25 anos</t>
  </si>
  <si>
    <t>26-35</t>
  </si>
  <si>
    <t>36-45</t>
  </si>
  <si>
    <t>46-55</t>
  </si>
  <si>
    <t>56-65</t>
  </si>
  <si>
    <t>mais de 66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</si>
  <si>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Não inclui os passageiros em navios de cruzeiro.</t>
    </r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</si>
  <si>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Polícia de Segurança Pública - Comando Regional da Madeira.</t>
    </r>
  </si>
  <si>
    <r>
      <t xml:space="preserve">Fonte: </t>
    </r>
    <r>
      <rPr>
        <sz val="7"/>
        <rFont val="Arial"/>
        <family val="2"/>
      </rPr>
      <t>Alfândega do Funchal</t>
    </r>
  </si>
  <si>
    <t>A Importação corresponde às mercadorias descarregadas em território regional diretamente provenientes de uma infraestrutura portuária localizada fora do país, ou seja, sem terem passado por qualquer porto localizado em território português.</t>
  </si>
  <si>
    <t>A Exportação corresponde às mercadorias carregadas em território regional com destino direto a uma infraestrutura portuária localizada fora do país, ou seja, sem passarem por qualquer porto localizado em território português.</t>
  </si>
  <si>
    <t>(1) De acordo com o DLR n.º 32/2017/M , as estradas regionais principais são as vias de comunicação rodoviária de maior interesse regional , que asseguram as ligações entre as sedes de concelho ou destas com os principais centros de atividade económica, formando uma rede viária estruturante em ambas as ilhas.</t>
  </si>
  <si>
    <t>(2) De acordo com o DLR n.º 32/2017/M , as estradas regionais complementares são as que estabelecem as ligações entre estradas regionais principais e os núcleos populacionais mais importantes e complementam a estrutura principal da rede regional principal.</t>
  </si>
  <si>
    <t>8 lugares disponíveis</t>
  </si>
  <si>
    <t>Espanhola</t>
  </si>
  <si>
    <t xml:space="preserve">Total geral </t>
  </si>
  <si>
    <t xml:space="preserve">Tratores agrícolas   </t>
  </si>
  <si>
    <t>Veículos de turismo              Letra T</t>
  </si>
  <si>
    <t>Veículos de turismo           Letra T</t>
  </si>
  <si>
    <t>Portimão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</si>
  <si>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 Associação do Comércio Automóvel de Portugal (ACAP).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</si>
  <si>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As vendas de veículos automóveis são afetadas aos municípios segundo o local de residência da/o proprietária/o.</t>
    </r>
  </si>
  <si>
    <t>Elétricos</t>
  </si>
  <si>
    <t>Elétricos Híbridos                           plug-in a Gasolina ou Gasóleo</t>
  </si>
  <si>
    <t>Grupo de mercadorias                                                       (Classes IMDG)</t>
  </si>
  <si>
    <t>Grupo de mercadorias                                                         (NST 2007)</t>
  </si>
  <si>
    <t>Grupo de mercadorias                                                                    (NST 2007)</t>
  </si>
  <si>
    <t>Sinais convencionais</t>
  </si>
  <si>
    <t>x</t>
  </si>
  <si>
    <t>Valor não disponível</t>
  </si>
  <si>
    <t>Valor não aplicável</t>
  </si>
  <si>
    <t>ә</t>
  </si>
  <si>
    <t>Valor inferior a metade do módulo da unidade utilizada</t>
  </si>
  <si>
    <t>…</t>
  </si>
  <si>
    <t>Valor confidencial</t>
  </si>
  <si>
    <t>┴</t>
  </si>
  <si>
    <t>Quebra de série</t>
  </si>
  <si>
    <t>Rc</t>
  </si>
  <si>
    <t>Valor retificado</t>
  </si>
  <si>
    <t>f</t>
  </si>
  <si>
    <t>Valor previsto</t>
  </si>
  <si>
    <t>Po</t>
  </si>
  <si>
    <t>Valor provisório</t>
  </si>
  <si>
    <t>Pe</t>
  </si>
  <si>
    <t>Valor preliminar</t>
  </si>
  <si>
    <t>Rv</t>
  </si>
  <si>
    <t>Valor revisto</t>
  </si>
  <si>
    <t>Conceitos</t>
  </si>
  <si>
    <t xml:space="preserve">Transportes terrestres </t>
  </si>
  <si>
    <t xml:space="preserve">Acidente de viação </t>
  </si>
  <si>
    <t xml:space="preserve">Acontecimento fortuito, súbito e anormal ocorrido na via pública em consequência da circulação rodoviária, </t>
  </si>
  <si>
    <t xml:space="preserve">resultem vítimas ou danos materiais, quer o veículo se encontre ou não em movimento (inclusivamente à entrada </t>
  </si>
  <si>
    <t>ou saída para o veículo e ou no decurso da sua reparação ou desempanagem).</t>
  </si>
  <si>
    <t xml:space="preserve">Acidente com vítimas </t>
  </si>
  <si>
    <t>Acidente com vítimas Todo o acidente de viação em que pelo menos uma pessoa tenha ficado ferida ou morta (1700).</t>
  </si>
  <si>
    <t xml:space="preserve">Carreira </t>
  </si>
  <si>
    <t xml:space="preserve">Serviço regular efetuado por meio de transportes coletivos, obedecendo a itinerários, horários ou frequências mínimas </t>
  </si>
  <si>
    <t>e tarifas pré-fixadas. Distinguem-se carreiras urbanas e carreiras interurbanas.</t>
  </si>
  <si>
    <t xml:space="preserve">Carreira interurbana </t>
  </si>
  <si>
    <t xml:space="preserve">Serviço regular que estabelece ligações entre aglomerados populacionais diferentes, desde que o percurso não se </t>
  </si>
  <si>
    <t>efetue na sua totalidade em vias urbanas ou urbanizadas.</t>
  </si>
  <si>
    <t xml:space="preserve">Carreira urbana </t>
  </si>
  <si>
    <t xml:space="preserve">Carreira urbana Serviço regular que se efetua dentro dos limites dos aglomerados populacionais, ou entre estes e as </t>
  </si>
  <si>
    <t>localidades vizinhas, em que todo o percurso se faz através de vias urbanas ou urbanizadas.</t>
  </si>
  <si>
    <t>Coeficiente de utilização</t>
  </si>
  <si>
    <t>Coeficiente de utilização Relação em percentagem, entre os passageiros-quilómetro transportados e os</t>
  </si>
  <si>
    <t>lugares-quilómetro oferecidos ou entre as toneladas-quilómetro transportadas e as toneladas-quilómetro oferecidas,</t>
  </si>
  <si>
    <t>conforme se trate da utilização referida a passageiros ou a mercadorias.</t>
  </si>
  <si>
    <t>Lugar – Quilómetro oferecido</t>
  </si>
  <si>
    <t xml:space="preserve">Unidade de medida correspondente à deslocação, na distância de um quilómetro, de um lugar oferecido. O produto </t>
  </si>
  <si>
    <t xml:space="preserve">da lotação do veículo pela distância percorrida em cada trajeto resulta nos lugares-quilómetro oferecidos. </t>
  </si>
  <si>
    <t>Corresponde ao número máximo de passageiros-quilómetro que é possível transportar se o veículo andar sempre cheio.</t>
  </si>
  <si>
    <t>Passageiro – Quilómetro rodoviário</t>
  </si>
  <si>
    <t>Unidade de medida correspondente ao transporte de um passageiro por estrada, na distância de um quilómetro.</t>
  </si>
  <si>
    <t xml:space="preserve">Veículo - Quilómetro </t>
  </si>
  <si>
    <t>Unidade de medida correspondente ao movimento de um veículo rodoviário motorizado, na distância de um quilómetro.</t>
  </si>
  <si>
    <t>Transportes aéreos</t>
  </si>
  <si>
    <t>Movimento de aeronaves comerciais</t>
  </si>
  <si>
    <t>Todos os movimentos de aeronaves que pertençam a uma companhia de transporte aéreo, afetas a atividade</t>
  </si>
  <si>
    <t xml:space="preserve">resultam de um aumento da procura de tráfego; </t>
  </si>
  <si>
    <t xml:space="preserve">b) Não regular: Todos os voos não incluídos em horários regulares, sem continuidade e frequência e destinados a </t>
  </si>
  <si>
    <t>satisfazer necessidades específicas de transporte de passageiro ou carga.</t>
  </si>
  <si>
    <t>Conjunto de tráfego interior e territorial.</t>
  </si>
  <si>
    <t>Tráfego aéreo interior</t>
  </si>
  <si>
    <t>Tráfego aéreo efetuado no interior do Continente, assim como dentro de cada uma das Regiões Autónomas.</t>
  </si>
  <si>
    <t xml:space="preserve">Tráfego aéreo efetuado entre o território nacional e o território de outro Estado ou entre territórios de dois ou mais </t>
  </si>
  <si>
    <t>Estados em escalas comerciais.</t>
  </si>
  <si>
    <t>Tráfego aéreo territorial</t>
  </si>
  <si>
    <t>Tráfego aéreo que se realiza entre o Continente e as Regiões Autónomas ou entre as duas Regiões Autónomas.</t>
  </si>
  <si>
    <t>Transportes marítimos</t>
  </si>
  <si>
    <t>Arqueação Bruta (GT)</t>
  </si>
  <si>
    <t>Medida do volume total de uma embarcação, determinadi em conformidade com a Convenção Internacional de</t>
  </si>
  <si>
    <t>Arqueação de 1969 e expressa num número inteiro sem unidade.</t>
  </si>
  <si>
    <t>Carga Roll-on/Roll-off (abreviadamente carga Ro-Ro)</t>
  </si>
  <si>
    <t xml:space="preserve">Unidades Ro-Ro e mercadorias (em contentor ou não) em unidades Ro-Ro que entrem no ou saiam do navio </t>
  </si>
  <si>
    <t>que as transporta por mar.</t>
  </si>
  <si>
    <t>Mercadorias carregadas</t>
  </si>
  <si>
    <t>Mercadorias colocadas num navio mercante para serem transportadas por via marítima. As mercadorias carregadas</t>
  </si>
  <si>
    <t xml:space="preserve">incluem mercadorias nacionais, mercadorias objeto de transbordo (mercadorias nacionais ou estrangeiras </t>
  </si>
  <si>
    <t xml:space="preserve">chegas ao porto por via marítima) e mercadorias via trânsito terrestre (mercadorias estrangeiras chegadas ao </t>
  </si>
  <si>
    <t>porto por estrada, caminho de ferro, por via aérea ou por via navegável interior).</t>
  </si>
  <si>
    <t>Mercadorias descarregadas</t>
  </si>
  <si>
    <t>Mercadorias descarregadas de um navio mercante. As mercadorias descarregadas incluem mercadorias nacionais,</t>
  </si>
  <si>
    <t>mercadorias objeto de transbordo (mercadorias nacionais ou estrangeiras que saiam de um porto por via marítima)</t>
  </si>
  <si>
    <t>e mercadorias via trânsito terrestre (mercadorias estrangeiras que saiam de um porto por estrada, caminho de ferro</t>
  </si>
  <si>
    <t>por via aérea ou por via navegável interior).</t>
  </si>
  <si>
    <t>Navio de cruzeiros</t>
  </si>
  <si>
    <t xml:space="preserve">Navio de passageiros destinado a proporcionar aos passageiros uma experiência turística completa. Todos os </t>
  </si>
  <si>
    <t xml:space="preserve">passageiros têm camarotes. Existem diversões a bordo. Excluem-se os navios que efetuam serviços normais do tipo </t>
  </si>
  <si>
    <t xml:space="preserve">"ferry", ainda que alguns passageiros considerem o serviço prestado como sendo um cruzeiro. Excluem-se </t>
  </si>
  <si>
    <t>igualmente as embarcações de transporte de carga aptas a transportar um número limitado de passageiros também</t>
  </si>
  <si>
    <t>com camarotes próprios. Excluem-se também os navios que efetuam exclusivamente excursões diárias.</t>
  </si>
  <si>
    <t>Tonelagem bruta de mercadorias</t>
  </si>
  <si>
    <t xml:space="preserve">Tonelagem de mercadorias transportadas, incluindo as embalagens, mas excluindo a tara dos contentores e </t>
  </si>
  <si>
    <t>unidades Ro-Ro.</t>
  </si>
  <si>
    <t>Tonelagem de porte bruto (TPB)</t>
  </si>
  <si>
    <t>Chama-se "deadweight", porte ou porte bruto à diferença entre o peso do navio com o máximo de carga autorizado</t>
  </si>
  <si>
    <t>e o peso do navio leve. Tal diferença, que pode ser expressa em toneladas métricas, corresponde pois, ao peso da</t>
  </si>
  <si>
    <t xml:space="preserve">carga, passageiros e sua bagagem, combustível e lubrificantes, aguada e víveres. É nesta unidade (TPB) que, </t>
  </si>
  <si>
    <t>normalmente, se exprime a tonelagem dos navios-tanque (petroleiros, etc.).</t>
  </si>
  <si>
    <t>I.3 - Bilhetes vendidos e receitas nos teleféricos da R. A. Madeira, por trimestre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</si>
  <si>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 2009/42/CE do Conselho, de 6 de maio).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</si>
  <si>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Diretiva2009/42/CE do Conselho, de 6 de maio).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</si>
  <si>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Inquérito ao transporte marítimo de passageiros e mercadorias (Dados obtidos junto da APRAM no âmbito da Diretiva 2009/42/CE do Conselho, de 6 de maio).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</si>
  <si>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 2009/42/CE do Conselho, de 6 de maio). </t>
    </r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</si>
  <si>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Inquérito ao transporte marítimo de passageiros e mercadorias (Dados obtidos junto da APRAM no âmbito da Diretiva 2009/42/CE do Conselho, de 6 de maio).</t>
    </r>
  </si>
  <si>
    <t>Ferido</t>
  </si>
  <si>
    <t xml:space="preserve">Toda a pessoa que, em consequência de um acidente de viação, sofreu ferimentos (graves ou ligeiros) e que não foi </t>
  </si>
  <si>
    <t>considerada “morto” (1703).</t>
  </si>
  <si>
    <t>Ferido grave</t>
  </si>
  <si>
    <t>Vítima de acidente que não seja considerada ferida grave e que não venha a falecer nos 30 dias após o acidente.</t>
  </si>
  <si>
    <t xml:space="preserve">Ferido ligeiro </t>
  </si>
  <si>
    <t xml:space="preserve">Vítima de acidente cujos danos corporais obriguem a um período de hospitalização superior a 24 horas e que não </t>
  </si>
  <si>
    <t>venha a falecer nos 30 dias após o acidente.</t>
  </si>
  <si>
    <t>Morto/vítima mortal a 30 dias</t>
  </si>
  <si>
    <t>Vítima cujo óbito ocorra no local do acidente ou durante o período de 30 dias após a sua ocorrência.</t>
  </si>
  <si>
    <t xml:space="preserve">Lotação de um veículo </t>
  </si>
  <si>
    <t xml:space="preserve">Número máximo de passageiros (sentados e em pé) que o veículo pode transportar, incluindo o condutor. Lotação </t>
  </si>
  <si>
    <t>média de um veículo é a relação entre os lugares – quilómetro oferecidos e os veículos quilómetro.</t>
  </si>
  <si>
    <t>Passageiro Transportado</t>
  </si>
  <si>
    <t xml:space="preserve">Corresponde a uma pessoa física transportada em todo o percurso ou parte dele (exclui o pessoal afeto ao serviço </t>
  </si>
  <si>
    <t>do veículo).</t>
  </si>
  <si>
    <t>Percurso simples</t>
  </si>
  <si>
    <t>Distância entre o ponto de partida e o de chegada de cada trajeto (carreira ou linha), medida num único sentido.</t>
  </si>
  <si>
    <t>Tráfego</t>
  </si>
  <si>
    <t>Qualquer movimento de um veículo rodoviário numa determinada rede rodoviária.</t>
  </si>
  <si>
    <t>Toda a deslocação de passageiros efetuada num veículo automóvel rodoviário para transporte de passageiros.</t>
  </si>
  <si>
    <t xml:space="preserve">Trator agrícola </t>
  </si>
  <si>
    <t xml:space="preserve">Veículo automóvel concebido, exclusiva ou principalmente, para fins agrícolas, esteja ou não autorizado a utilizar as </t>
  </si>
  <si>
    <t>estradas abertas à circulação pública.</t>
  </si>
  <si>
    <t xml:space="preserve">Veículo automóvel rodoviário, com peso bruto até 3 500 kg e cujo número de lugares sentados, incluindo o do condutor, </t>
  </si>
  <si>
    <t>não seja superior a nove. Nas vias concessionadas os veículos ligeiros são classificados pela extensão: igual ou inferior</t>
  </si>
  <si>
    <t>a 6,7 metros.</t>
  </si>
  <si>
    <t xml:space="preserve">Veículo automóvel rodoviário com peso bruto superior a 3500 kg ou cujo número de lugares sentados, incluindo o do </t>
  </si>
  <si>
    <t xml:space="preserve">condutor, seja superior a nove. Nas vias concessionadas os veículos pesados são classificados pela extensão: superior </t>
  </si>
  <si>
    <t>a 6,7 metros. Os veículos automóveis pesados subdividem-se, segundo o tipo, em: veículos pesados de passageiros,</t>
  </si>
  <si>
    <t xml:space="preserve"> veículos pesados de mercadorias e veículos pesados de transporte misto.</t>
  </si>
  <si>
    <t>Veículo pesado de passageiros (Autocarro)</t>
  </si>
  <si>
    <t>Transporte rodoviário de passageiros</t>
  </si>
  <si>
    <t>Veículo ligeiro</t>
  </si>
  <si>
    <t>Veículo pesado</t>
  </si>
  <si>
    <t xml:space="preserve">Veículo automóvel rodoviário de transporte de passageiros, com lotação superior a nove lugares sentados, incluindo o do </t>
  </si>
  <si>
    <t>condutor. As estatísticas incluem também os mini-autocarros com mais de nove lugares sentados, incluindo o do condutor.</t>
  </si>
  <si>
    <t xml:space="preserve">As vias expresso são os trechos da rede regional principal e excepcionalmente da rede regional complementar, que não </t>
  </si>
  <si>
    <t>fazem parte da rede regional das vias rápidas.  As vias expresso dispõem de uma faixa de rodagem com duas vias, pelo</t>
  </si>
  <si>
    <t xml:space="preserve"> menos, de bermas pavimentadas ou passeios, e caso de possuírem acessos marginais, estes têm de ser condicionados. </t>
  </si>
  <si>
    <t xml:space="preserve">Os cruzamentos de nível ou nós de ligação são bem identificados e devidamente espaçados. Estas vias têm sinalização </t>
  </si>
  <si>
    <t>especial como via expresso.</t>
  </si>
  <si>
    <t>As vias rápidas são trechos da rede regional principal destinadas a tráfego motorizado, com faixas de rodagem distintas</t>
  </si>
  <si>
    <t>cruzamentos de nível com qualquer outra estrada e estão sinalizados como via rápida.</t>
  </si>
  <si>
    <t>Aeroporto</t>
  </si>
  <si>
    <t xml:space="preserve">para os dois sentidos, separadas uma da outra por uma zona central não destinada ao tráfego. Estas vias não têm </t>
  </si>
  <si>
    <t>Superfície terrestre ou aquática (incluindo quaisquer edifícios, instalações e equipamentos) destinada a ser utilizada,</t>
  </si>
  <si>
    <t>na totalidade ou em parte, para a chegada, partida e movimento de aeronaves no solo.</t>
  </si>
  <si>
    <t>Carga Aérea</t>
  </si>
  <si>
    <t xml:space="preserve">Bens transportados a bordo das aeronaves, com exceção do equipamento necessário à realização do voo, dos </t>
  </si>
  <si>
    <t>aprovisionamentos, do correio e das bagagens.</t>
  </si>
  <si>
    <t>Correio Aéreo</t>
  </si>
  <si>
    <t>Todos os sacos fechados, remetidos por empresas de serviços postais, qualquer que seja o seu conteúdo.</t>
  </si>
  <si>
    <t xml:space="preserve">a) Regular: Todos os voos com horário regular, bem como os voos de desdobramento a esse horário, e que </t>
  </si>
  <si>
    <t xml:space="preserve">remunerada. Pode ser: </t>
  </si>
  <si>
    <t>Passageiro</t>
  </si>
  <si>
    <t>Qualquer pessoa que efetua um voo com o consentimento do operador de transporte aéreo, excluindo os elementos</t>
  </si>
  <si>
    <t>do pessoal de voo e de cabine em serviço no voo em questão. Incluem-se bebés e crianças de colo.</t>
  </si>
  <si>
    <t>Passageiro em trânsito direto</t>
  </si>
  <si>
    <t xml:space="preserve">Um passageiro que, após uma breve paragem, continue a sua viagem na mesma ou noutra aeronave com o mesmo </t>
  </si>
  <si>
    <t xml:space="preserve">número de voo. Nas estatísticas aeroportuárias, passageiros em trânsito direto são contados apenas uma vez, </t>
  </si>
  <si>
    <t>passageiros transferidos para outra aeronave são contados duas vezes (no desembarque e no embarque).</t>
  </si>
  <si>
    <t>Tráfego aéreo comercial</t>
  </si>
  <si>
    <t>Movimentos de aeronaves, passageiros, carga e correio em aviação comercial.</t>
  </si>
  <si>
    <t>Tráfego Schengen restantes</t>
  </si>
  <si>
    <t xml:space="preserve">Tráfego de/para um aeroporto de um Estado pertencente à União Europeia, subscritor do Acordo e Convenção de </t>
  </si>
  <si>
    <t>Schengen, que permite a livre circulação de pessoas. Exclui-se o tráfego doméstico.</t>
  </si>
  <si>
    <t>Tráfego U.E. Não Schengen</t>
  </si>
  <si>
    <t>Tráfego de/para um aeroporto de um Estado da União Europeia não subscritor do Acordo e Convenção de Schengen.</t>
  </si>
  <si>
    <t>Voo</t>
  </si>
  <si>
    <t>Operação de uma aeronave desde o início do movimento na infraestrutura aeroportuária de origem até à paragem na</t>
  </si>
  <si>
    <t>infraestrutura aeroportuária de destino e operando com o mesmo número de voo.</t>
  </si>
  <si>
    <t>I.4 - Aquisição de veículos automóveis novos na R. A. Madeira, por município</t>
  </si>
  <si>
    <t>Ucrânia</t>
  </si>
  <si>
    <t xml:space="preserve">   Polónia</t>
  </si>
  <si>
    <t xml:space="preserve">  Turquia</t>
  </si>
  <si>
    <t xml:space="preserve">  Marrocos</t>
  </si>
  <si>
    <t>Canárias</t>
  </si>
  <si>
    <t>Outros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</si>
  <si>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APRAM</t>
    </r>
  </si>
  <si>
    <t>III.10 - Movimento de veículos automóveis no porto do Funchal</t>
  </si>
  <si>
    <t>III.11 - Movimento de veículos automóveis no porto do Funchal, por mês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</si>
  <si>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APRAM</t>
    </r>
  </si>
  <si>
    <t xml:space="preserve">III.12 - Movimento de mercadorias nos portos regionais  </t>
  </si>
  <si>
    <t>III.13 - Movimento de mercadorias nos portos regionais, por mês</t>
  </si>
  <si>
    <t xml:space="preserve">III.14 - Movimento de mercadorias nos portos regionais, por tipo de carga  </t>
  </si>
  <si>
    <t xml:space="preserve">III.15 - Movimento de mercadorias nos portos regionais, por tipo de tráfego  </t>
  </si>
  <si>
    <t>III.16 - Mercadorias carregadas nos portos regionais, com destino a outros portos nacionais (tráfego nacional)</t>
  </si>
  <si>
    <t>III.17 - Mercadorias descarregadas nos portos regionais, provenientes de outros portos nacionais (tráfego nacional)</t>
  </si>
  <si>
    <t xml:space="preserve">III.18 - Importação e exportação de mercadorias nos portos regionais  </t>
  </si>
  <si>
    <t>III.19 - Mercadorias carregadas nos portos regionais por países de destino (tráfego internacional)</t>
  </si>
  <si>
    <t>III.20 - Mercadorias descarregadas nos portos regionais por países de procedência (tráfego internacional)</t>
  </si>
  <si>
    <t>III.21 - Mercadorias carregadas nos portos regionais, por paises de destino segundo o tipo de carga (tráfego internacional)</t>
  </si>
  <si>
    <t>III.22 - Mercadorias descarregadas nos portos regionais, por paises de procedência segundo o tipo de carga (tráfego internacional)</t>
  </si>
  <si>
    <t>III.23 - Mercadorias carregadas nos portos regionais, por grupo de mercadorias (NST) segundo o tipo de carga</t>
  </si>
  <si>
    <t>III.24 - Mercadorias descarregadas nos portos regionais, por grupo de mercadorias (NST) segundo o tipo de carga</t>
  </si>
  <si>
    <t>III.25 - Mercadorias perigosas carregadas nos portos regionais, por classes IMDG</t>
  </si>
  <si>
    <t>III.26 - Mercadorias perigosas descarregadas nos portos regionais, por classes IMDG</t>
  </si>
  <si>
    <t>III.27 - Movimento de contentores nos portos regionais, por mês</t>
  </si>
  <si>
    <t>III.28 - Movimento de contentores cheios nos portos regionais, por mês</t>
  </si>
  <si>
    <t>III.30 - Tara dos contentores nos portos regionais</t>
  </si>
  <si>
    <t>III.31 - TEU dos contentores nos portos regionais</t>
  </si>
  <si>
    <t xml:space="preserve"> III.32 - Escalas e movimento de passageiros de navios de cruzeiro nos portos regionais, por mês</t>
  </si>
  <si>
    <t xml:space="preserve">III.33 - Passageiros em trânsito em navios de cruzeiro segundo o porto, por mês </t>
  </si>
  <si>
    <t>III.34 - Passageiros em trânsito em navios de cruzeiro no porto do Funchal, segundo a nacionalidade</t>
  </si>
  <si>
    <t>III.35 - Movimento de entradas das embarcações de recreio nas marinas regionais</t>
  </si>
  <si>
    <t>III.36 - Passageiros e embarcações de recreio nas marinas regionais, segundo a nacionalidade</t>
  </si>
  <si>
    <t xml:space="preserve">III.29 - Movimento de contentores e mercadorias em contentores nos portos regionais </t>
  </si>
  <si>
    <t>III.32 - Escalas e movimento de passageiros de navios de cruzeiro nos portos regionais, por mês</t>
  </si>
  <si>
    <t xml:space="preserve">III.33 - Passageiros em trânsito em navios de cruzeiro segundo os portos regionais, por mês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</si>
  <si>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da Economia e Transportes Terrestres.</t>
    </r>
  </si>
  <si>
    <t>Tráfego Total</t>
  </si>
  <si>
    <r>
      <t>Fonte:</t>
    </r>
    <r>
      <rPr>
        <sz val="7"/>
        <rFont val="Arial"/>
        <family val="2"/>
      </rPr>
      <t xml:space="preserve"> Secretaria Regional de Equipamentos e Infraestruturas - Direção Regional de Estradas</t>
    </r>
  </si>
  <si>
    <t>Os motociclos estão incluídos nos veículos ligeiros.</t>
  </si>
  <si>
    <t>Unidade: N.º de veículos</t>
  </si>
  <si>
    <t>Sub-lanços</t>
  </si>
  <si>
    <t>Ribeira Brava - Campanário</t>
  </si>
  <si>
    <t>Campanário - Quinta Grande</t>
  </si>
  <si>
    <t>Quinta Grande - Alforra</t>
  </si>
  <si>
    <t>Alforra - Ponte dos Frades</t>
  </si>
  <si>
    <t>Ponte dos Frades - Câmara de Lobos</t>
  </si>
  <si>
    <t>Câmara de Lobos - Quebradas</t>
  </si>
  <si>
    <t>Quebradas - Esmeraldo</t>
  </si>
  <si>
    <t>Esmeraldo - Pilar</t>
  </si>
  <si>
    <t>Pilar - Santo António</t>
  </si>
  <si>
    <t>Santo António - Santa Luzia</t>
  </si>
  <si>
    <t>Santa Luzia - Pestana Júnior</t>
  </si>
  <si>
    <t>Pestana Júnior - Boa Nova</t>
  </si>
  <si>
    <t>Boa Nova - Pinheiro Grande</t>
  </si>
  <si>
    <t>Pinheiro Grande - Cancela</t>
  </si>
  <si>
    <t>Cancela - Caniço</t>
  </si>
  <si>
    <t>Caniço - Porto Novo</t>
  </si>
  <si>
    <t>Porto Novo - Gaula</t>
  </si>
  <si>
    <t>Gaula - Boaventura</t>
  </si>
  <si>
    <t>Boaventura - São Pedro</t>
  </si>
  <si>
    <t>São Pedro - Santa Cruz</t>
  </si>
  <si>
    <t>Santa Cruz - Aeroporto Gare</t>
  </si>
  <si>
    <t>Aeroporto Gare - Aeroporto Leste</t>
  </si>
  <si>
    <t>Aeroporto Leste - Água de Pena</t>
  </si>
  <si>
    <t>Água de Pena - Machico Sul</t>
  </si>
  <si>
    <t>Machico Sul - Machico Norte</t>
  </si>
  <si>
    <t>Machico Norte - Caniçal Oeste</t>
  </si>
  <si>
    <t>Caniçal Oeste - Porto do Caniçal</t>
  </si>
  <si>
    <r>
      <t xml:space="preserve">Fonte: </t>
    </r>
    <r>
      <rPr>
        <sz val="7"/>
        <rFont val="Arial"/>
        <family val="2"/>
      </rPr>
      <t>Secretaria Regional de Equipamentos e Infraestruturas - Direção Regional de Estradas</t>
    </r>
  </si>
  <si>
    <t>Posto de Contagem</t>
  </si>
  <si>
    <t>Tabua</t>
  </si>
  <si>
    <t>Lugar de Baixo</t>
  </si>
  <si>
    <t>Madalena do Mar 2</t>
  </si>
  <si>
    <t>Arco da Calheta</t>
  </si>
  <si>
    <t>Prazeres</t>
  </si>
  <si>
    <t>Paúl do Mar</t>
  </si>
  <si>
    <t>Meia Légua</t>
  </si>
  <si>
    <t>Encumeada</t>
  </si>
  <si>
    <t>Ladeira da Vinha</t>
  </si>
  <si>
    <t>Casais</t>
  </si>
  <si>
    <t>Eiras</t>
  </si>
  <si>
    <t>Porto da Cruz</t>
  </si>
  <si>
    <t>Faial</t>
  </si>
  <si>
    <t>Rib. São Jorge</t>
  </si>
  <si>
    <t>Curral das Freiras</t>
  </si>
  <si>
    <t>Vias Expresso</t>
  </si>
  <si>
    <t>As contagens na Via Rápida são feitas em todos os sublanços da VR1 e na Via Expresso em postos de contagem de referência (constantes do contrato original da respectiva Concessíonária).</t>
  </si>
  <si>
    <t>Os valores constantes nos quadros dizem respeito ao somatório dos registos dos contadores.</t>
  </si>
  <si>
    <t>Os contadores registam os veículos independentemente  do sentido, i.e., um veículo é contado tantas vezes quantos os sublanços que percorre em cada sentido.</t>
  </si>
  <si>
    <t>Nas Vias Expresso são consideradas as distâncias de influência dos postos de contagem de referência, i.e., não se atende à distorção decorrente da existência de diversos acessos intercalares com estradas regionais e municipais.</t>
  </si>
  <si>
    <t xml:space="preserve">Notas: </t>
  </si>
  <si>
    <t>...</t>
  </si>
  <si>
    <t>(Voltar ao índice)</t>
  </si>
  <si>
    <t>Sinais Convencionais e conceitos</t>
  </si>
  <si>
    <r>
      <rPr>
        <b/>
        <sz val="7"/>
        <rFont val="Arial"/>
        <family val="2"/>
      </rPr>
      <t xml:space="preserve">Nota: </t>
    </r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O total difere do quadro III.32 , pois estão incluídas situações em que o navio entrou segunda vez no porto para p.ex. o desembarque de doentes.</t>
    </r>
  </si>
  <si>
    <r>
      <t xml:space="preserve">Cruzeiros </t>
    </r>
    <r>
      <rPr>
        <vertAlign val="superscript"/>
        <sz val="8"/>
        <rFont val="Arial"/>
        <family val="2"/>
      </rPr>
      <t>1</t>
    </r>
  </si>
  <si>
    <t>Periodos</t>
  </si>
  <si>
    <t>Verão IATA</t>
  </si>
  <si>
    <t>Rotas</t>
  </si>
  <si>
    <t>Destinos</t>
  </si>
  <si>
    <t>Companhias</t>
  </si>
  <si>
    <t>Inverno IATA</t>
  </si>
  <si>
    <r>
      <rPr>
        <b/>
        <sz val="8"/>
        <rFont val="Arial"/>
        <family val="2"/>
      </rPr>
      <t>Fonte:</t>
    </r>
    <r>
      <rPr>
        <sz val="8"/>
        <rFont val="Arial"/>
        <family val="2"/>
      </rPr>
      <t xml:space="preserve"> ANA - Aeroportos de Portugal, SA. (Aeroportos da Madeira).</t>
    </r>
  </si>
  <si>
    <t>II.13 - Taxa de ocupação das aeronaves nos aeroportos regionais</t>
  </si>
  <si>
    <t>II.18 - Correio carregado e descarregado no aeroporto do Porto Santo, por mês</t>
  </si>
  <si>
    <t>II.17 - Correio carregado e descarregado no aeroporto da Madeira, por mês</t>
  </si>
  <si>
    <t>II.16 - Movimento de carga no aeroporto do Porto Santo, por mês</t>
  </si>
  <si>
    <t>II.15 - Movimento de carga no aeroporto da Madeira, por mês</t>
  </si>
  <si>
    <t>II.14 - Movimento de carga e correio nos aeroportos regionais, segundo o tráfego</t>
  </si>
  <si>
    <t>I.5 - Aquisição de veículos automóveis novos na R. A. Madeira, por mês</t>
  </si>
  <si>
    <t>I.6 - Aquisição de veículos automóveis usados nas Conservatórias da RAM, por município</t>
  </si>
  <si>
    <t>I.8 - Aquisição de veículos automóveis elétricos novos na R. A. Madeira, por município</t>
  </si>
  <si>
    <t>I.9 - Acidentes de viação e vítimas por município</t>
  </si>
  <si>
    <t>I.10 - Acidente de viação e vítimas na R. A. Madeira, por mês</t>
  </si>
  <si>
    <t>I.11 - Táxis licenciados, segundo o tipo, por município</t>
  </si>
  <si>
    <t xml:space="preserve">I.12 - Táxis licenciados na R.A. Madeira, segundo a lotação e tipo </t>
  </si>
  <si>
    <t xml:space="preserve">I.13 - Taxistas da R.A Madeira, segundo a classe etária </t>
  </si>
  <si>
    <t>I.14 - Extensão da rede de estradas da R. A. Madeira</t>
  </si>
  <si>
    <t>I.15 - Contagem de Tráfego Mensal Rodoviário por via, por tipo de veículo</t>
  </si>
  <si>
    <t>I.16 - Tráfego Médio Diário Ponderado, por mês, por via, por tipo de veículo</t>
  </si>
  <si>
    <t>I.17 - Contagem de Tráfego na Via Rápida, por tipo de veículo, por sublanço</t>
  </si>
  <si>
    <t>I.18 - Tráfego Médio Diário Ponderado na Via Rápida, por tipo de veículo, por sublanço</t>
  </si>
  <si>
    <t>I.19 - Contagem de Tráfego nas Vias Expresso, por tipo de veículo, por posto de contagem</t>
  </si>
  <si>
    <t>I.20 - Tráfego Médio Diário Ponderado, por tipo de veículo, por posto de contagem</t>
  </si>
  <si>
    <t>I.6 - Aquisição de veículos automóveis usados nas Conservatórias, por município</t>
  </si>
  <si>
    <t>I.7 - Aquisição de veículos automóveis usados nas Conservatórias da RAM, por trimestre</t>
  </si>
  <si>
    <t>I.14 - Extensão da rede de estradas da R.A. Madeira</t>
  </si>
  <si>
    <t>Desagregação Geográfica</t>
  </si>
  <si>
    <t>Ilha da Madeira</t>
  </si>
  <si>
    <t>Ilha do Porto Santo</t>
  </si>
  <si>
    <t>II.19 - Número de rotas e destinos do Verão IATA, por aeroporto; Número e lista de companhias a operar no Verão e Inverno IATA, por aeroporto</t>
  </si>
  <si>
    <t>ESTATÍSTICAS DOS TRANPORTES DA REGIÃO AUTÓNOMA DA MADEIRA - 2025</t>
  </si>
  <si>
    <t>Ano: 2025</t>
  </si>
  <si>
    <t>2025┴</t>
  </si>
  <si>
    <t xml:space="preserve"> II.19 - Número de rotas e destinos do Verão e Inverno IATA, por aeroporto; Número de companhias a operar no Verão e Inverno IATA, por aeroporto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</si>
</sst>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4" formatCode="_-* #,##0.00\ &quot;€&quot;_-;\-* #,##0.00\ &quot;€&quot;_-;_-* &quot;-&quot;??\ &quot;€&quot;_-;_-@_-"/>
    <numFmt numFmtId="164" formatCode="#\ ##0"/>
    <numFmt numFmtId="165" formatCode="0.0"/>
    <numFmt numFmtId="166" formatCode="0.0\ "/>
    <numFmt numFmtId="167" formatCode="###\ ###\ ###"/>
    <numFmt numFmtId="168" formatCode="#\ ###\ ###"/>
    <numFmt numFmtId="169" formatCode="#\ ###.0"/>
    <numFmt numFmtId="170" formatCode="#\ ###"/>
    <numFmt numFmtId="171" formatCode="###\ ###.0"/>
    <numFmt numFmtId="172" formatCode="###\ ###\ ##0"/>
    <numFmt numFmtId="173" formatCode="###\ ##0.00"/>
    <numFmt numFmtId="174" formatCode="#\ ###\ ##0"/>
    <numFmt numFmtId="175" formatCode="#\ ##0.0"/>
    <numFmt numFmtId="176" formatCode="0.0;\-0.0"/>
    <numFmt numFmtId="177" formatCode="##\ ##0.0;\-##\ ##0.0"/>
    <numFmt numFmtId="178" formatCode="#\ ###\ ###;\-#;0"/>
    <numFmt numFmtId="179" formatCode="###\ ##0"/>
    <numFmt numFmtId="180" formatCode="0.000"/>
    <numFmt numFmtId="181" formatCode="###\ ###\ ##0.0"/>
    <numFmt numFmtId="182" formatCode="###\ ###"/>
    <numFmt numFmtId="183" formatCode="0.0\ \p\.\p\.;\-0.0\ \p\.\p\."/>
    <numFmt numFmtId="184" formatCode="0_)"/>
    <numFmt numFmtId="185" formatCode="_(&quot;€&quot;* #,##0.00_);_(&quot;€&quot;* \(#,##0.00\);_(&quot;€&quot;* &quot;-&quot;??_);_(@_)"/>
    <numFmt numFmtId="186" formatCode="###\ ###\ ###\ ##0"/>
    <numFmt numFmtId="187" formatCode="#\ ###\ ###\ ##0"/>
    <numFmt numFmtId="188" formatCode="#\ ###\ ###.0"/>
    <numFmt numFmtId="189" formatCode="#\ ##0.0;\-#\ ##0.0"/>
    <numFmt numFmtId="190" formatCode="#\ ##0.0;\-0.0"/>
    <numFmt numFmtId="191" formatCode="###.0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7"/>
      <color indexed="8"/>
      <name val="Arial"/>
      <family val="2"/>
    </font>
    <font>
      <i/>
      <sz val="8"/>
      <name val="Arial Narrow"/>
      <family val="2"/>
    </font>
    <font>
      <u/>
      <sz val="8"/>
      <color indexed="12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b/>
      <i/>
      <sz val="8"/>
      <name val="Arial Narrow"/>
      <family val="2"/>
    </font>
    <font>
      <b/>
      <sz val="7"/>
      <name val="Arial"/>
      <family val="2"/>
    </font>
    <font>
      <u/>
      <sz val="9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Helv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7"/>
      <color theme="1"/>
      <name val="Arial"/>
      <family val="2"/>
    </font>
    <font>
      <b/>
      <sz val="9"/>
      <color theme="0"/>
      <name val="Arial"/>
      <family val="2"/>
    </font>
    <font>
      <u/>
      <sz val="9"/>
      <color rgb="FF0000FF"/>
      <name val="Arial"/>
      <family val="2"/>
    </font>
    <font>
      <b/>
      <sz val="7"/>
      <color rgb="FF000000"/>
      <name val="Arial"/>
      <family val="2"/>
    </font>
    <font>
      <vertAlign val="superscript"/>
      <sz val="7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68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9" fillId="3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9" fillId="4" borderId="0" applyNumberFormat="0" applyBorder="0" applyAlignment="0" applyProtection="0"/>
    <xf numFmtId="0" fontId="69" fillId="29" borderId="0" applyNumberFormat="0" applyBorder="0" applyAlignment="0" applyProtection="0"/>
    <xf numFmtId="0" fontId="69" fillId="29" borderId="0" applyNumberFormat="0" applyBorder="0" applyAlignment="0" applyProtection="0"/>
    <xf numFmtId="0" fontId="9" fillId="5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9" fillId="6" borderId="0" applyNumberFormat="0" applyBorder="0" applyAlignment="0" applyProtection="0"/>
    <xf numFmtId="0" fontId="69" fillId="31" borderId="0" applyNumberFormat="0" applyBorder="0" applyAlignment="0" applyProtection="0"/>
    <xf numFmtId="0" fontId="69" fillId="31" borderId="0" applyNumberFormat="0" applyBorder="0" applyAlignment="0" applyProtection="0"/>
    <xf numFmtId="0" fontId="9" fillId="7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9" fillId="9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9" fillId="10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9" fillId="5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9" fillId="8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9" fillId="11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0" fontId="10" fillId="9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10" fillId="10" borderId="0" applyNumberFormat="0" applyBorder="0" applyAlignment="0" applyProtection="0"/>
    <xf numFmtId="0" fontId="70" fillId="41" borderId="0" applyNumberFormat="0" applyBorder="0" applyAlignment="0" applyProtection="0"/>
    <xf numFmtId="0" fontId="70" fillId="41" borderId="0" applyNumberFormat="0" applyBorder="0" applyAlignment="0" applyProtection="0"/>
    <xf numFmtId="0" fontId="10" fillId="13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10" fillId="14" borderId="0" applyNumberFormat="0" applyBorder="0" applyAlignment="0" applyProtection="0"/>
    <xf numFmtId="0" fontId="70" fillId="43" borderId="0" applyNumberFormat="0" applyBorder="0" applyAlignment="0" applyProtection="0"/>
    <xf numFmtId="0" fontId="70" fillId="43" borderId="0" applyNumberFormat="0" applyBorder="0" applyAlignment="0" applyProtection="0"/>
    <xf numFmtId="0" fontId="10" fillId="15" borderId="0" applyNumberFormat="0" applyBorder="0" applyAlignment="0" applyProtection="0"/>
    <xf numFmtId="0" fontId="70" fillId="44" borderId="0" applyNumberFormat="0" applyBorder="0" applyAlignment="0" applyProtection="0"/>
    <xf numFmtId="0" fontId="70" fillId="4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1" fillId="0" borderId="1" applyNumberFormat="0" applyBorder="0" applyProtection="0">
      <alignment horizontal="center"/>
    </xf>
    <xf numFmtId="0" fontId="12" fillId="0" borderId="2" applyNumberFormat="0" applyFill="0" applyAlignment="0" applyProtection="0"/>
    <xf numFmtId="0" fontId="71" fillId="0" borderId="17" applyNumberFormat="0" applyFill="0" applyAlignment="0" applyProtection="0"/>
    <xf numFmtId="0" fontId="13" fillId="0" borderId="3" applyNumberFormat="0" applyFill="0" applyAlignment="0" applyProtection="0"/>
    <xf numFmtId="0" fontId="72" fillId="0" borderId="18" applyNumberFormat="0" applyFill="0" applyAlignment="0" applyProtection="0"/>
    <xf numFmtId="0" fontId="14" fillId="0" borderId="4" applyNumberFormat="0" applyFill="0" applyAlignment="0" applyProtection="0"/>
    <xf numFmtId="0" fontId="73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1" fillId="0" borderId="1" applyNumberFormat="0" applyBorder="0" applyProtection="0">
      <alignment horizontal="center"/>
    </xf>
    <xf numFmtId="0" fontId="15" fillId="20" borderId="5" applyNumberFormat="0" applyAlignment="0" applyProtection="0"/>
    <xf numFmtId="0" fontId="15" fillId="20" borderId="5" applyNumberFormat="0" applyAlignment="0" applyProtection="0"/>
    <xf numFmtId="0" fontId="15" fillId="20" borderId="5" applyNumberFormat="0" applyAlignment="0" applyProtection="0"/>
    <xf numFmtId="0" fontId="74" fillId="45" borderId="20" applyNumberFormat="0" applyAlignment="0" applyProtection="0"/>
    <xf numFmtId="0" fontId="74" fillId="45" borderId="20" applyNumberFormat="0" applyAlignment="0" applyProtection="0"/>
    <xf numFmtId="0" fontId="16" fillId="0" borderId="6" applyNumberFormat="0" applyFill="0" applyAlignment="0" applyProtection="0"/>
    <xf numFmtId="0" fontId="75" fillId="0" borderId="21" applyNumberFormat="0" applyFill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10" fillId="1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10" fillId="1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10" fillId="1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10" fillId="13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10" fillId="14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10" fillId="19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56" fillId="0" borderId="0" applyFill="0" applyBorder="0" applyProtection="0"/>
    <xf numFmtId="0" fontId="18" fillId="7" borderId="5" applyNumberFormat="0" applyAlignment="0" applyProtection="0"/>
    <xf numFmtId="0" fontId="76" fillId="52" borderId="20" applyNumberFormat="0" applyAlignment="0" applyProtection="0"/>
    <xf numFmtId="0" fontId="57" fillId="0" borderId="0">
      <alignment vertical="top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2" fillId="0" borderId="8" applyNumberFormat="0" applyFill="0" applyAlignment="0" applyProtection="0"/>
    <xf numFmtId="0" fontId="63" fillId="0" borderId="3" applyNumberFormat="0" applyFill="0" applyAlignment="0" applyProtection="0"/>
    <xf numFmtId="0" fontId="64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7" fillId="53" borderId="0" applyNumberFormat="0" applyBorder="0" applyAlignment="0" applyProtection="0"/>
    <xf numFmtId="0" fontId="77" fillId="53" borderId="0" applyNumberFormat="0" applyBorder="0" applyAlignment="0" applyProtection="0"/>
    <xf numFmtId="0" fontId="18" fillId="22" borderId="5" applyNumberFormat="0" applyAlignment="0" applyProtection="0"/>
    <xf numFmtId="184" fontId="58" fillId="0" borderId="10" applyNumberFormat="0" applyFont="0" applyFill="0" applyAlignment="0" applyProtection="0"/>
    <xf numFmtId="184" fontId="58" fillId="0" borderId="11" applyNumberFormat="0" applyFont="0" applyFill="0" applyAlignment="0" applyProtection="0"/>
    <xf numFmtId="0" fontId="16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78" fillId="54" borderId="0" applyNumberFormat="0" applyBorder="0" applyAlignment="0" applyProtection="0"/>
    <xf numFmtId="0" fontId="78" fillId="5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55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7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69" fillId="0" borderId="0"/>
    <xf numFmtId="0" fontId="8" fillId="0" borderId="0"/>
    <xf numFmtId="0" fontId="7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5" fillId="0" borderId="0"/>
    <xf numFmtId="0" fontId="69" fillId="0" borderId="0"/>
    <xf numFmtId="0" fontId="5" fillId="0" borderId="0"/>
    <xf numFmtId="0" fontId="79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69" fillId="0" borderId="0"/>
    <xf numFmtId="0" fontId="80" fillId="0" borderId="0"/>
    <xf numFmtId="0" fontId="69" fillId="0" borderId="0"/>
    <xf numFmtId="0" fontId="69" fillId="0" borderId="0"/>
    <xf numFmtId="0" fontId="69" fillId="0" borderId="0"/>
    <xf numFmtId="0" fontId="80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0" fillId="0" borderId="0"/>
    <xf numFmtId="0" fontId="69" fillId="0" borderId="0"/>
    <xf numFmtId="0" fontId="69" fillId="0" borderId="0"/>
    <xf numFmtId="0" fontId="68" fillId="0" borderId="0"/>
    <xf numFmtId="0" fontId="5" fillId="0" borderId="0"/>
    <xf numFmtId="0" fontId="5" fillId="0" borderId="0"/>
    <xf numFmtId="0" fontId="2" fillId="23" borderId="12" applyNumberFormat="0" applyFont="0" applyAlignment="0" applyProtection="0"/>
    <xf numFmtId="0" fontId="69" fillId="55" borderId="22" applyNumberFormat="0" applyFont="0" applyAlignment="0" applyProtection="0"/>
    <xf numFmtId="0" fontId="66" fillId="23" borderId="12" applyNumberFormat="0" applyFont="0" applyAlignment="0" applyProtection="0"/>
    <xf numFmtId="0" fontId="8" fillId="23" borderId="12" applyNumberFormat="0" applyFont="0" applyAlignment="0" applyProtection="0"/>
    <xf numFmtId="0" fontId="11" fillId="24" borderId="13" applyNumberFormat="0" applyBorder="0" applyProtection="0">
      <alignment horizontal="center"/>
    </xf>
    <xf numFmtId="0" fontId="21" fillId="20" borderId="14" applyNumberFormat="0" applyAlignment="0" applyProtection="0"/>
    <xf numFmtId="0" fontId="21" fillId="20" borderId="14" applyNumberForma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9" fillId="0" borderId="0" applyNumberFormat="0" applyFill="0" applyProtection="0"/>
    <xf numFmtId="0" fontId="21" fillId="20" borderId="14" applyNumberFormat="0" applyAlignment="0" applyProtection="0"/>
    <xf numFmtId="0" fontId="81" fillId="45" borderId="23" applyNumberFormat="0" applyAlignment="0" applyProtection="0"/>
    <xf numFmtId="0" fontId="81" fillId="45" borderId="23" applyNumberFormat="0" applyAlignment="0" applyProtection="0"/>
    <xf numFmtId="0" fontId="60" fillId="0" borderId="0"/>
    <xf numFmtId="0" fontId="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" fillId="0" borderId="0" applyNumberFormat="0" applyFill="0" applyBorder="0" applyProtection="0">
      <alignment horizontal="left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86" fillId="0" borderId="24" applyNumberFormat="0" applyFill="0" applyAlignment="0" applyProtection="0"/>
    <xf numFmtId="0" fontId="26" fillId="21" borderId="7" applyNumberFormat="0" applyAlignment="0" applyProtection="0"/>
    <xf numFmtId="0" fontId="87" fillId="56" borderId="25" applyNumberFormat="0" applyAlignment="0" applyProtection="0"/>
    <xf numFmtId="0" fontId="87" fillId="56" borderId="25" applyNumberFormat="0" applyAlignment="0" applyProtection="0"/>
    <xf numFmtId="0" fontId="22" fillId="0" borderId="0" applyNumberFormat="0" applyFill="0" applyBorder="0" applyAlignment="0" applyProtection="0"/>
    <xf numFmtId="184" fontId="61" fillId="0" borderId="0" applyNumberFormat="0" applyFont="0" applyFill="0" applyAlignment="0" applyProtection="0"/>
    <xf numFmtId="0" fontId="80" fillId="0" borderId="0"/>
    <xf numFmtId="0" fontId="8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5" borderId="22" applyNumberFormat="0" applyFont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03">
    <xf numFmtId="0" fontId="0" fillId="0" borderId="0" xfId="0"/>
    <xf numFmtId="0" fontId="4" fillId="0" borderId="0" xfId="160" applyAlignment="1" applyProtection="1"/>
    <xf numFmtId="0" fontId="7" fillId="0" borderId="0" xfId="0" applyFont="1"/>
    <xf numFmtId="0" fontId="27" fillId="0" borderId="0" xfId="215" applyFont="1" applyAlignment="1">
      <alignment horizontal="center" vertical="center" wrapText="1"/>
    </xf>
    <xf numFmtId="0" fontId="27" fillId="0" borderId="0" xfId="215" applyFont="1" applyAlignment="1" applyProtection="1">
      <alignment horizontal="center" vertical="center" wrapText="1"/>
      <protection locked="0"/>
    </xf>
    <xf numFmtId="0" fontId="27" fillId="0" borderId="0" xfId="215" applyFont="1" applyAlignment="1" applyProtection="1">
      <alignment horizontal="center" vertical="center"/>
      <protection locked="0"/>
    </xf>
    <xf numFmtId="0" fontId="28" fillId="0" borderId="0" xfId="215" applyFont="1" applyAlignment="1">
      <alignment horizontal="right" vertical="center"/>
    </xf>
    <xf numFmtId="0" fontId="28" fillId="0" borderId="0" xfId="215" applyFont="1" applyAlignment="1" applyProtection="1">
      <alignment horizontal="right" vertical="center"/>
      <protection locked="0"/>
    </xf>
    <xf numFmtId="0" fontId="28" fillId="0" borderId="0" xfId="115" applyNumberFormat="1" applyFont="1" applyBorder="1" applyAlignment="1" applyProtection="1">
      <alignment horizontal="center" vertical="center" wrapText="1"/>
    </xf>
    <xf numFmtId="0" fontId="28" fillId="0" borderId="0" xfId="215" applyFont="1" applyProtection="1">
      <protection locked="0"/>
    </xf>
    <xf numFmtId="0" fontId="6" fillId="0" borderId="0" xfId="215" applyFont="1" applyAlignment="1">
      <alignment horizontal="center" vertical="center" wrapText="1"/>
    </xf>
    <xf numFmtId="178" fontId="27" fillId="0" borderId="0" xfId="215" applyNumberFormat="1" applyFont="1" applyAlignment="1" applyProtection="1">
      <alignment horizontal="right" vertical="center"/>
      <protection locked="0"/>
    </xf>
    <xf numFmtId="0" fontId="27" fillId="0" borderId="0" xfId="215" applyFont="1" applyAlignment="1" applyProtection="1">
      <alignment vertical="center"/>
      <protection locked="0"/>
    </xf>
    <xf numFmtId="178" fontId="28" fillId="0" borderId="0" xfId="215" applyNumberFormat="1" applyFont="1" applyAlignment="1" applyProtection="1">
      <alignment horizontal="right" vertical="center"/>
      <protection locked="0"/>
    </xf>
    <xf numFmtId="0" fontId="28" fillId="0" borderId="0" xfId="215" applyFont="1" applyAlignment="1" applyProtection="1">
      <alignment vertical="center"/>
      <protection locked="0"/>
    </xf>
    <xf numFmtId="0" fontId="28" fillId="0" borderId="0" xfId="215" applyFont="1" applyAlignment="1" applyProtection="1">
      <alignment vertical="justify" wrapText="1"/>
      <protection locked="0"/>
    </xf>
    <xf numFmtId="0" fontId="29" fillId="25" borderId="0" xfId="215" applyFont="1" applyFill="1" applyAlignment="1">
      <alignment vertical="center"/>
    </xf>
    <xf numFmtId="0" fontId="30" fillId="0" borderId="0" xfId="0" applyFont="1"/>
    <xf numFmtId="0" fontId="31" fillId="25" borderId="0" xfId="0" applyFont="1" applyFill="1" applyAlignment="1">
      <alignment horizontal="center" vertical="top"/>
    </xf>
    <xf numFmtId="0" fontId="30" fillId="25" borderId="0" xfId="0" applyFont="1" applyFill="1"/>
    <xf numFmtId="165" fontId="30" fillId="25" borderId="0" xfId="0" applyNumberFormat="1" applyFont="1" applyFill="1" applyAlignment="1">
      <alignment horizontal="right"/>
    </xf>
    <xf numFmtId="3" fontId="30" fillId="25" borderId="0" xfId="0" applyNumberFormat="1" applyFont="1" applyFill="1"/>
    <xf numFmtId="0" fontId="33" fillId="25" borderId="0" xfId="0" applyFont="1" applyFill="1" applyAlignment="1">
      <alignment horizontal="left"/>
    </xf>
    <xf numFmtId="0" fontId="34" fillId="0" borderId="0" xfId="160" applyFont="1" applyAlignment="1" applyProtection="1"/>
    <xf numFmtId="0" fontId="31" fillId="25" borderId="0" xfId="0" applyFont="1" applyFill="1"/>
    <xf numFmtId="165" fontId="31" fillId="25" borderId="0" xfId="0" applyNumberFormat="1" applyFont="1" applyFill="1" applyAlignment="1">
      <alignment horizontal="right"/>
    </xf>
    <xf numFmtId="0" fontId="35" fillId="25" borderId="0" xfId="0" applyFont="1" applyFill="1"/>
    <xf numFmtId="0" fontId="36" fillId="0" borderId="0" xfId="160" applyFont="1" applyAlignment="1" applyProtection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right" vertical="center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106" applyNumberFormat="1" applyFont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6" fillId="0" borderId="0" xfId="0" applyFont="1" applyAlignment="1">
      <alignment horizontal="center" vertical="center" wrapText="1"/>
    </xf>
    <xf numFmtId="178" fontId="27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 vertical="center" indent="2"/>
      <protection locked="0"/>
    </xf>
    <xf numFmtId="0" fontId="28" fillId="0" borderId="0" xfId="0" applyFont="1" applyAlignment="1" applyProtection="1">
      <alignment horizontal="left" vertical="center" indent="3"/>
      <protection locked="0"/>
    </xf>
    <xf numFmtId="178" fontId="2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178" fontId="39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 indent="3"/>
      <protection locked="0"/>
    </xf>
    <xf numFmtId="0" fontId="28" fillId="0" borderId="0" xfId="0" applyFont="1" applyAlignment="1" applyProtection="1">
      <alignment horizontal="left" vertical="center" indent="4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28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7" fillId="0" borderId="0" xfId="215" applyFont="1" applyAlignment="1" applyProtection="1">
      <alignment horizontal="left" vertical="center" indent="1"/>
      <protection locked="0"/>
    </xf>
    <xf numFmtId="165" fontId="27" fillId="0" borderId="0" xfId="215" applyNumberFormat="1" applyFont="1" applyAlignment="1" applyProtection="1">
      <alignment horizontal="center" vertical="center"/>
      <protection locked="0"/>
    </xf>
    <xf numFmtId="180" fontId="27" fillId="0" borderId="0" xfId="215" applyNumberFormat="1" applyFont="1" applyAlignment="1" applyProtection="1">
      <alignment horizontal="center" vertical="center"/>
      <protection locked="0"/>
    </xf>
    <xf numFmtId="0" fontId="27" fillId="0" borderId="0" xfId="215" applyFont="1" applyAlignment="1" applyProtection="1">
      <alignment horizontal="left" vertical="center" indent="2"/>
      <protection locked="0"/>
    </xf>
    <xf numFmtId="165" fontId="27" fillId="0" borderId="0" xfId="215" applyNumberFormat="1" applyFont="1" applyAlignment="1" applyProtection="1">
      <alignment horizontal="right" vertical="center" indent="2"/>
      <protection locked="0"/>
    </xf>
    <xf numFmtId="0" fontId="28" fillId="0" borderId="0" xfId="215" applyFont="1" applyAlignment="1" applyProtection="1">
      <alignment horizontal="left" vertical="center" indent="1"/>
      <protection locked="0"/>
    </xf>
    <xf numFmtId="165" fontId="28" fillId="0" borderId="0" xfId="215" applyNumberFormat="1" applyFont="1" applyAlignment="1" applyProtection="1">
      <alignment horizontal="center" vertical="center"/>
      <protection locked="0"/>
    </xf>
    <xf numFmtId="180" fontId="28" fillId="0" borderId="0" xfId="215" applyNumberFormat="1" applyFont="1" applyAlignment="1" applyProtection="1">
      <alignment horizontal="center" vertical="center"/>
      <protection locked="0"/>
    </xf>
    <xf numFmtId="0" fontId="28" fillId="0" borderId="0" xfId="215" applyFont="1" applyAlignment="1" applyProtection="1">
      <alignment horizontal="left" vertical="center" indent="2"/>
      <protection locked="0"/>
    </xf>
    <xf numFmtId="165" fontId="28" fillId="0" borderId="0" xfId="215" applyNumberFormat="1" applyFont="1" applyAlignment="1" applyProtection="1">
      <alignment horizontal="right" vertical="center" indent="2"/>
      <protection locked="0"/>
    </xf>
    <xf numFmtId="0" fontId="28" fillId="0" borderId="0" xfId="215" applyFont="1" applyAlignment="1" applyProtection="1">
      <alignment horizontal="left" vertical="center" indent="3"/>
      <protection locked="0"/>
    </xf>
    <xf numFmtId="178" fontId="28" fillId="0" borderId="0" xfId="215" applyNumberFormat="1" applyFont="1" applyAlignment="1" applyProtection="1">
      <alignment horizontal="left" vertical="center" indent="4"/>
      <protection locked="0"/>
    </xf>
    <xf numFmtId="165" fontId="28" fillId="0" borderId="0" xfId="215" applyNumberFormat="1" applyFont="1" applyAlignment="1" applyProtection="1">
      <alignment vertical="center"/>
      <protection locked="0"/>
    </xf>
    <xf numFmtId="0" fontId="43" fillId="0" borderId="0" xfId="215" applyFont="1" applyAlignment="1" applyProtection="1">
      <alignment horizontal="justify" vertical="justify"/>
      <protection locked="0"/>
    </xf>
    <xf numFmtId="0" fontId="39" fillId="0" borderId="0" xfId="215" applyFont="1" applyAlignment="1">
      <alignment horizontal="center" vertical="center" wrapText="1"/>
    </xf>
    <xf numFmtId="0" fontId="39" fillId="25" borderId="0" xfId="215" applyFont="1" applyFill="1" applyAlignment="1">
      <alignment horizontal="left" vertical="center"/>
    </xf>
    <xf numFmtId="0" fontId="6" fillId="25" borderId="0" xfId="215" applyFont="1" applyFill="1" applyAlignment="1">
      <alignment horizontal="left" vertical="center" indent="1"/>
    </xf>
    <xf numFmtId="0" fontId="44" fillId="0" borderId="0" xfId="315" applyFont="1"/>
    <xf numFmtId="0" fontId="45" fillId="0" borderId="0" xfId="160" applyFont="1" applyAlignment="1" applyProtection="1"/>
    <xf numFmtId="0" fontId="39" fillId="0" borderId="0" xfId="315" applyFont="1"/>
    <xf numFmtId="165" fontId="39" fillId="0" borderId="0" xfId="0" applyNumberFormat="1" applyFont="1" applyAlignment="1">
      <alignment horizontal="right"/>
    </xf>
    <xf numFmtId="167" fontId="46" fillId="0" borderId="0" xfId="315" applyNumberFormat="1" applyFont="1"/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0" fontId="47" fillId="0" borderId="0" xfId="315" applyFont="1"/>
    <xf numFmtId="0" fontId="6" fillId="0" borderId="0" xfId="315" applyFont="1"/>
    <xf numFmtId="0" fontId="6" fillId="0" borderId="0" xfId="315" applyFont="1" applyAlignment="1">
      <alignment horizontal="left"/>
    </xf>
    <xf numFmtId="0" fontId="39" fillId="0" borderId="0" xfId="315" applyFont="1" applyAlignment="1">
      <alignment horizontal="centerContinuous"/>
    </xf>
    <xf numFmtId="0" fontId="6" fillId="0" borderId="0" xfId="315" applyFont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6" fillId="25" borderId="0" xfId="0" quotePrefix="1" applyFont="1" applyFill="1" applyAlignment="1">
      <alignment horizontal="center" vertical="center"/>
    </xf>
    <xf numFmtId="0" fontId="39" fillId="25" borderId="0" xfId="0" applyFont="1" applyFill="1"/>
    <xf numFmtId="168" fontId="39" fillId="0" borderId="0" xfId="315" applyNumberFormat="1" applyFont="1"/>
    <xf numFmtId="0" fontId="6" fillId="0" borderId="0" xfId="315" applyFont="1" applyAlignment="1">
      <alignment horizontal="left" indent="2"/>
    </xf>
    <xf numFmtId="168" fontId="6" fillId="0" borderId="0" xfId="315" applyNumberFormat="1" applyFont="1"/>
    <xf numFmtId="3" fontId="39" fillId="0" borderId="0" xfId="315" applyNumberFormat="1" applyFont="1"/>
    <xf numFmtId="169" fontId="39" fillId="0" borderId="0" xfId="315" applyNumberFormat="1" applyFont="1"/>
    <xf numFmtId="0" fontId="39" fillId="0" borderId="0" xfId="0" applyFont="1" applyAlignment="1">
      <alignment horizontal="center"/>
    </xf>
    <xf numFmtId="0" fontId="6" fillId="0" borderId="0" xfId="0" applyFont="1"/>
    <xf numFmtId="174" fontId="39" fillId="0" borderId="0" xfId="315" applyNumberFormat="1" applyFont="1"/>
    <xf numFmtId="174" fontId="6" fillId="0" borderId="0" xfId="315" applyNumberFormat="1" applyFont="1"/>
    <xf numFmtId="174" fontId="6" fillId="0" borderId="0" xfId="315" quotePrefix="1" applyNumberFormat="1" applyFont="1" applyAlignment="1">
      <alignment horizontal="right"/>
    </xf>
    <xf numFmtId="174" fontId="6" fillId="0" borderId="0" xfId="315" applyNumberFormat="1" applyFont="1" applyAlignment="1">
      <alignment horizontal="right"/>
    </xf>
    <xf numFmtId="0" fontId="39" fillId="0" borderId="0" xfId="0" applyFont="1"/>
    <xf numFmtId="172" fontId="39" fillId="0" borderId="0" xfId="315" applyNumberFormat="1" applyFont="1" applyAlignment="1">
      <alignment horizontal="right"/>
    </xf>
    <xf numFmtId="172" fontId="44" fillId="0" borderId="0" xfId="315" applyNumberFormat="1" applyFont="1"/>
    <xf numFmtId="172" fontId="6" fillId="0" borderId="0" xfId="315" applyNumberFormat="1" applyFont="1" applyAlignment="1">
      <alignment horizontal="right"/>
    </xf>
    <xf numFmtId="172" fontId="6" fillId="0" borderId="0" xfId="315" quotePrefix="1" applyNumberFormat="1" applyFont="1" applyAlignment="1">
      <alignment horizontal="right"/>
    </xf>
    <xf numFmtId="172" fontId="39" fillId="0" borderId="0" xfId="315" quotePrefix="1" applyNumberFormat="1" applyFont="1" applyAlignment="1">
      <alignment horizontal="right"/>
    </xf>
    <xf numFmtId="172" fontId="48" fillId="0" borderId="0" xfId="315" applyNumberFormat="1" applyFont="1"/>
    <xf numFmtId="172" fontId="6" fillId="0" borderId="0" xfId="0" quotePrefix="1" applyNumberFormat="1" applyFont="1" applyAlignment="1">
      <alignment horizontal="right"/>
    </xf>
    <xf numFmtId="172" fontId="6" fillId="0" borderId="0" xfId="0" applyNumberFormat="1" applyFont="1" applyAlignment="1">
      <alignment horizontal="right"/>
    </xf>
    <xf numFmtId="170" fontId="6" fillId="0" borderId="0" xfId="315" applyNumberFormat="1" applyFont="1"/>
    <xf numFmtId="0" fontId="6" fillId="0" borderId="0" xfId="315" applyFont="1" applyAlignment="1">
      <alignment horizontal="right"/>
    </xf>
    <xf numFmtId="0" fontId="31" fillId="0" borderId="0" xfId="315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168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3"/>
    </xf>
    <xf numFmtId="168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315" applyFont="1" applyAlignment="1">
      <alignment horizontal="left"/>
    </xf>
    <xf numFmtId="0" fontId="30" fillId="0" borderId="0" xfId="315" applyFont="1" applyAlignment="1">
      <alignment horizontal="left"/>
    </xf>
    <xf numFmtId="168" fontId="39" fillId="0" borderId="0" xfId="0" applyNumberFormat="1" applyFont="1"/>
    <xf numFmtId="168" fontId="6" fillId="0" borderId="0" xfId="0" applyNumberFormat="1" applyFont="1" applyAlignment="1">
      <alignment horizontal="left" indent="2"/>
    </xf>
    <xf numFmtId="3" fontId="6" fillId="0" borderId="0" xfId="0" applyNumberFormat="1" applyFont="1"/>
    <xf numFmtId="0" fontId="6" fillId="0" borderId="0" xfId="0" applyFont="1" applyAlignment="1">
      <alignment horizontal="left"/>
    </xf>
    <xf numFmtId="174" fontId="31" fillId="0" borderId="0" xfId="0" applyNumberFormat="1" applyFont="1"/>
    <xf numFmtId="0" fontId="30" fillId="0" borderId="0" xfId="0" applyFont="1" applyAlignment="1">
      <alignment horizontal="left" indent="2"/>
    </xf>
    <xf numFmtId="174" fontId="30" fillId="0" borderId="0" xfId="0" applyNumberFormat="1" applyFont="1" applyAlignment="1">
      <alignment horizontal="right"/>
    </xf>
    <xf numFmtId="3" fontId="30" fillId="0" borderId="0" xfId="0" applyNumberFormat="1" applyFont="1"/>
    <xf numFmtId="0" fontId="31" fillId="0" borderId="0" xfId="0" applyFont="1"/>
    <xf numFmtId="0" fontId="31" fillId="0" borderId="0" xfId="315" applyFont="1" applyAlignment="1">
      <alignment horizontal="left" indent="2"/>
    </xf>
    <xf numFmtId="0" fontId="30" fillId="0" borderId="0" xfId="0" applyFont="1" applyAlignment="1">
      <alignment horizontal="center"/>
    </xf>
    <xf numFmtId="174" fontId="31" fillId="0" borderId="0" xfId="0" applyNumberFormat="1" applyFont="1" applyAlignment="1">
      <alignment horizontal="right"/>
    </xf>
    <xf numFmtId="172" fontId="39" fillId="0" borderId="0" xfId="0" applyNumberFormat="1" applyFont="1"/>
    <xf numFmtId="172" fontId="30" fillId="0" borderId="0" xfId="0" applyNumberFormat="1" applyFont="1"/>
    <xf numFmtId="0" fontId="35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0" fontId="30" fillId="25" borderId="0" xfId="0" applyFont="1" applyFill="1" applyAlignment="1">
      <alignment horizontal="left" indent="5"/>
    </xf>
    <xf numFmtId="177" fontId="30" fillId="25" borderId="0" xfId="0" applyNumberFormat="1" applyFont="1" applyFill="1" applyAlignment="1">
      <alignment horizontal="right"/>
    </xf>
    <xf numFmtId="168" fontId="30" fillId="25" borderId="0" xfId="0" applyNumberFormat="1" applyFont="1" applyFill="1"/>
    <xf numFmtId="16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0" fillId="25" borderId="0" xfId="0" applyFont="1" applyFill="1" applyAlignment="1">
      <alignment horizontal="left" indent="2"/>
    </xf>
    <xf numFmtId="168" fontId="31" fillId="0" borderId="0" xfId="0" applyNumberFormat="1" applyFont="1"/>
    <xf numFmtId="168" fontId="30" fillId="0" borderId="0" xfId="0" applyNumberFormat="1" applyFont="1"/>
    <xf numFmtId="172" fontId="6" fillId="0" borderId="0" xfId="0" applyNumberFormat="1" applyFont="1" applyAlignment="1">
      <alignment horizontal="centerContinuous" wrapText="1"/>
    </xf>
    <xf numFmtId="172" fontId="6" fillId="0" borderId="0" xfId="0" applyNumberFormat="1" applyFont="1"/>
    <xf numFmtId="0" fontId="6" fillId="0" borderId="0" xfId="215" applyFont="1"/>
    <xf numFmtId="0" fontId="6" fillId="25" borderId="0" xfId="215" applyFont="1" applyFill="1" applyAlignment="1">
      <alignment horizontal="centerContinuous"/>
    </xf>
    <xf numFmtId="172" fontId="6" fillId="0" borderId="0" xfId="215" applyNumberFormat="1" applyFont="1"/>
    <xf numFmtId="172" fontId="39" fillId="0" borderId="0" xfId="0" applyNumberFormat="1" applyFont="1" applyAlignment="1">
      <alignment horizontal="center" wrapText="1"/>
    </xf>
    <xf numFmtId="172" fontId="39" fillId="0" borderId="0" xfId="0" applyNumberFormat="1" applyFont="1" applyAlignment="1">
      <alignment wrapText="1"/>
    </xf>
    <xf numFmtId="173" fontId="6" fillId="0" borderId="0" xfId="0" applyNumberFormat="1" applyFont="1"/>
    <xf numFmtId="172" fontId="6" fillId="0" borderId="0" xfId="0" applyNumberFormat="1" applyFont="1" applyAlignment="1">
      <alignment horizontal="justify"/>
    </xf>
    <xf numFmtId="0" fontId="33" fillId="0" borderId="0" xfId="315" applyFont="1"/>
    <xf numFmtId="0" fontId="30" fillId="0" borderId="0" xfId="315" applyFont="1"/>
    <xf numFmtId="172" fontId="31" fillId="0" borderId="0" xfId="0" applyNumberFormat="1" applyFont="1"/>
    <xf numFmtId="173" fontId="30" fillId="0" borderId="0" xfId="0" applyNumberFormat="1" applyFont="1"/>
    <xf numFmtId="172" fontId="30" fillId="0" borderId="0" xfId="0" applyNumberFormat="1" applyFont="1" applyAlignment="1">
      <alignment wrapText="1"/>
    </xf>
    <xf numFmtId="172" fontId="30" fillId="0" borderId="0" xfId="0" applyNumberFormat="1" applyFont="1" applyAlignment="1">
      <alignment horizontal="centerContinuous" wrapText="1"/>
    </xf>
    <xf numFmtId="172" fontId="30" fillId="0" borderId="0" xfId="0" applyNumberFormat="1" applyFont="1" applyAlignment="1">
      <alignment horizontal="justify"/>
    </xf>
    <xf numFmtId="0" fontId="30" fillId="0" borderId="0" xfId="0" applyFont="1" applyAlignment="1">
      <alignment horizontal="left"/>
    </xf>
    <xf numFmtId="174" fontId="6" fillId="0" borderId="0" xfId="0" applyNumberFormat="1" applyFont="1"/>
    <xf numFmtId="174" fontId="39" fillId="0" borderId="0" xfId="0" applyNumberFormat="1" applyFont="1"/>
    <xf numFmtId="174" fontId="6" fillId="0" borderId="0" xfId="0" applyNumberFormat="1" applyFont="1" applyAlignment="1">
      <alignment horizontal="centerContinuous"/>
    </xf>
    <xf numFmtId="173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172" fontId="39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justify" vertical="justify"/>
    </xf>
    <xf numFmtId="172" fontId="31" fillId="0" borderId="0" xfId="0" applyNumberFormat="1" applyFont="1" applyAlignment="1">
      <alignment horizontal="center"/>
    </xf>
    <xf numFmtId="167" fontId="30" fillId="0" borderId="0" xfId="0" applyNumberFormat="1" applyFont="1"/>
    <xf numFmtId="172" fontId="39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left" vertical="center"/>
    </xf>
    <xf numFmtId="172" fontId="6" fillId="0" borderId="0" xfId="0" applyNumberFormat="1" applyFont="1" applyAlignment="1">
      <alignment horizontal="left"/>
    </xf>
    <xf numFmtId="170" fontId="6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left" indent="3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72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39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right" vertical="top"/>
    </xf>
    <xf numFmtId="172" fontId="6" fillId="0" borderId="0" xfId="0" applyNumberFormat="1" applyFont="1" applyAlignment="1">
      <alignment horizontal="center" vertical="top"/>
    </xf>
    <xf numFmtId="172" fontId="6" fillId="0" borderId="0" xfId="0" applyNumberFormat="1" applyFont="1" applyAlignment="1">
      <alignment horizontal="left" vertical="justify" wrapText="1"/>
    </xf>
    <xf numFmtId="0" fontId="6" fillId="0" borderId="0" xfId="0" applyFont="1" applyAlignment="1">
      <alignment horizontal="justify"/>
    </xf>
    <xf numFmtId="165" fontId="6" fillId="0" borderId="0" xfId="0" applyNumberFormat="1" applyFont="1"/>
    <xf numFmtId="0" fontId="6" fillId="25" borderId="0" xfId="0" applyFont="1" applyFill="1" applyAlignment="1">
      <alignment horizontal="centerContinuous"/>
    </xf>
    <xf numFmtId="0" fontId="47" fillId="25" borderId="0" xfId="0" applyFont="1" applyFill="1"/>
    <xf numFmtId="0" fontId="6" fillId="25" borderId="0" xfId="0" applyFont="1" applyFill="1"/>
    <xf numFmtId="0" fontId="6" fillId="25" borderId="0" xfId="0" applyFont="1" applyFill="1" applyAlignment="1">
      <alignment horizontal="left" indent="2"/>
    </xf>
    <xf numFmtId="3" fontId="6" fillId="25" borderId="0" xfId="0" applyNumberFormat="1" applyFont="1" applyFill="1" applyAlignment="1">
      <alignment horizontal="left" indent="2"/>
    </xf>
    <xf numFmtId="164" fontId="6" fillId="25" borderId="0" xfId="0" applyNumberFormat="1" applyFont="1" applyFill="1"/>
    <xf numFmtId="0" fontId="47" fillId="25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35" fillId="25" borderId="0" xfId="215" applyFont="1" applyFill="1"/>
    <xf numFmtId="0" fontId="6" fillId="25" borderId="0" xfId="215" applyFont="1" applyFill="1"/>
    <xf numFmtId="0" fontId="31" fillId="25" borderId="0" xfId="215" applyFont="1" applyFill="1"/>
    <xf numFmtId="0" fontId="6" fillId="25" borderId="0" xfId="215" applyFont="1" applyFill="1" applyAlignment="1">
      <alignment horizontal="left" indent="2"/>
    </xf>
    <xf numFmtId="3" fontId="6" fillId="25" borderId="0" xfId="215" applyNumberFormat="1" applyFont="1" applyFill="1" applyAlignment="1">
      <alignment horizontal="left" indent="2"/>
    </xf>
    <xf numFmtId="164" fontId="6" fillId="25" borderId="0" xfId="215" applyNumberFormat="1" applyFont="1" applyFill="1"/>
    <xf numFmtId="0" fontId="35" fillId="25" borderId="0" xfId="215" applyFont="1" applyFill="1" applyAlignment="1">
      <alignment horizontal="center"/>
    </xf>
    <xf numFmtId="0" fontId="31" fillId="0" borderId="0" xfId="215" applyFont="1" applyAlignment="1">
      <alignment vertical="center"/>
    </xf>
    <xf numFmtId="0" fontId="31" fillId="0" borderId="0" xfId="215" quotePrefix="1" applyFont="1" applyAlignment="1">
      <alignment horizontal="center" vertical="center" wrapText="1"/>
    </xf>
    <xf numFmtId="0" fontId="31" fillId="0" borderId="0" xfId="215" applyFont="1"/>
    <xf numFmtId="0" fontId="6" fillId="0" borderId="0" xfId="215" applyFont="1" applyAlignment="1">
      <alignment horizontal="left" indent="1"/>
    </xf>
    <xf numFmtId="0" fontId="31" fillId="0" borderId="0" xfId="215" applyFont="1" applyAlignment="1">
      <alignment horizontal="left" indent="2"/>
    </xf>
    <xf numFmtId="0" fontId="6" fillId="0" borderId="0" xfId="215" applyFont="1" applyAlignment="1">
      <alignment horizontal="left" indent="3"/>
    </xf>
    <xf numFmtId="0" fontId="6" fillId="0" borderId="0" xfId="215" applyFont="1" applyAlignment="1">
      <alignment horizontal="left" indent="4"/>
    </xf>
    <xf numFmtId="0" fontId="31" fillId="0" borderId="0" xfId="215" applyFont="1" applyAlignment="1">
      <alignment horizontal="left" indent="3"/>
    </xf>
    <xf numFmtId="0" fontId="6" fillId="0" borderId="0" xfId="215" applyFont="1" applyAlignment="1">
      <alignment horizontal="left" indent="5"/>
    </xf>
    <xf numFmtId="0" fontId="6" fillId="0" borderId="0" xfId="0" applyFont="1" applyAlignment="1">
      <alignment wrapText="1"/>
    </xf>
    <xf numFmtId="0" fontId="44" fillId="0" borderId="0" xfId="315" applyFont="1" applyAlignment="1">
      <alignment horizontal="center"/>
    </xf>
    <xf numFmtId="164" fontId="31" fillId="0" borderId="0" xfId="315" applyNumberFormat="1" applyFont="1"/>
    <xf numFmtId="167" fontId="31" fillId="0" borderId="0" xfId="315" applyNumberFormat="1" applyFont="1" applyAlignment="1">
      <alignment horizontal="right" vertical="center"/>
    </xf>
    <xf numFmtId="0" fontId="31" fillId="0" borderId="0" xfId="315" applyFont="1" applyAlignment="1">
      <alignment horizontal="right"/>
    </xf>
    <xf numFmtId="168" fontId="31" fillId="0" borderId="0" xfId="315" applyNumberFormat="1" applyFont="1" applyAlignment="1">
      <alignment horizontal="right"/>
    </xf>
    <xf numFmtId="0" fontId="31" fillId="0" borderId="0" xfId="315" applyFont="1" applyAlignment="1">
      <alignment horizontal="left" indent="4"/>
    </xf>
    <xf numFmtId="0" fontId="6" fillId="0" borderId="0" xfId="315" applyFont="1" applyAlignment="1">
      <alignment horizontal="left" indent="7"/>
    </xf>
    <xf numFmtId="168" fontId="6" fillId="0" borderId="0" xfId="315" applyNumberFormat="1" applyFont="1" applyAlignment="1">
      <alignment horizontal="right"/>
    </xf>
    <xf numFmtId="174" fontId="31" fillId="0" borderId="0" xfId="315" applyNumberFormat="1" applyFont="1"/>
    <xf numFmtId="172" fontId="31" fillId="0" borderId="0" xfId="315" applyNumberFormat="1" applyFont="1" applyAlignment="1">
      <alignment horizontal="right"/>
    </xf>
    <xf numFmtId="172" fontId="31" fillId="0" borderId="0" xfId="315" quotePrefix="1" applyNumberFormat="1" applyFont="1" applyAlignment="1">
      <alignment horizontal="right"/>
    </xf>
    <xf numFmtId="172" fontId="31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0" fontId="31" fillId="0" borderId="0" xfId="0" applyFont="1" applyAlignment="1">
      <alignment horizontal="left" indent="4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7"/>
    </xf>
    <xf numFmtId="174" fontId="6" fillId="0" borderId="0" xfId="0" applyNumberFormat="1" applyFont="1" applyAlignment="1">
      <alignment horizontal="right"/>
    </xf>
    <xf numFmtId="0" fontId="6" fillId="0" borderId="0" xfId="315" applyFont="1" applyAlignment="1">
      <alignment horizontal="left" indent="5"/>
    </xf>
    <xf numFmtId="168" fontId="31" fillId="0" borderId="0" xfId="315" applyNumberFormat="1" applyFont="1" applyAlignment="1">
      <alignment horizontal="left"/>
    </xf>
    <xf numFmtId="0" fontId="31" fillId="0" borderId="0" xfId="0" applyFont="1" applyAlignment="1">
      <alignment horizontal="left" indent="1"/>
    </xf>
    <xf numFmtId="168" fontId="31" fillId="25" borderId="0" xfId="0" applyNumberFormat="1" applyFont="1" applyFill="1"/>
    <xf numFmtId="168" fontId="6" fillId="25" borderId="0" xfId="0" applyNumberFormat="1" applyFont="1" applyFill="1"/>
    <xf numFmtId="168" fontId="6" fillId="0" borderId="0" xfId="0" applyNumberFormat="1" applyFont="1"/>
    <xf numFmtId="174" fontId="6" fillId="25" borderId="0" xfId="0" applyNumberFormat="1" applyFont="1" applyFill="1"/>
    <xf numFmtId="165" fontId="6" fillId="25" borderId="0" xfId="0" applyNumberFormat="1" applyFont="1" applyFill="1" applyAlignment="1">
      <alignment horizontal="right"/>
    </xf>
    <xf numFmtId="174" fontId="31" fillId="25" borderId="0" xfId="0" applyNumberFormat="1" applyFont="1" applyFill="1" applyAlignment="1">
      <alignment horizontal="right"/>
    </xf>
    <xf numFmtId="174" fontId="6" fillId="25" borderId="0" xfId="0" applyNumberFormat="1" applyFont="1" applyFill="1" applyAlignment="1">
      <alignment horizontal="right"/>
    </xf>
    <xf numFmtId="167" fontId="31" fillId="0" borderId="0" xfId="0" applyNumberFormat="1" applyFont="1" applyAlignment="1">
      <alignment horizontal="right"/>
    </xf>
    <xf numFmtId="172" fontId="33" fillId="0" borderId="0" xfId="0" applyNumberFormat="1" applyFont="1"/>
    <xf numFmtId="164" fontId="31" fillId="0" borderId="0" xfId="0" quotePrefix="1" applyNumberFormat="1" applyFont="1" applyAlignment="1">
      <alignment horizontal="right"/>
    </xf>
    <xf numFmtId="0" fontId="30" fillId="57" borderId="0" xfId="0" applyFont="1" applyFill="1"/>
    <xf numFmtId="3" fontId="30" fillId="57" borderId="0" xfId="0" applyNumberFormat="1" applyFont="1" applyFill="1"/>
    <xf numFmtId="0" fontId="35" fillId="57" borderId="0" xfId="0" applyFont="1" applyFill="1"/>
    <xf numFmtId="0" fontId="35" fillId="0" borderId="0" xfId="0" applyFont="1"/>
    <xf numFmtId="0" fontId="40" fillId="0" borderId="0" xfId="0" applyFont="1" applyAlignment="1">
      <alignment horizontal="center" vertical="center" wrapText="1"/>
    </xf>
    <xf numFmtId="0" fontId="41" fillId="0" borderId="0" xfId="315" applyFont="1" applyAlignment="1">
      <alignment horizontal="right"/>
    </xf>
    <xf numFmtId="0" fontId="28" fillId="57" borderId="0" xfId="0" applyFont="1" applyFill="1" applyAlignment="1" applyProtection="1">
      <alignment horizontal="left" vertical="center" indent="1"/>
      <protection locked="0"/>
    </xf>
    <xf numFmtId="178" fontId="28" fillId="57" borderId="0" xfId="0" applyNumberFormat="1" applyFont="1" applyFill="1" applyAlignment="1" applyProtection="1">
      <alignment horizontal="right" vertical="center"/>
      <protection locked="0"/>
    </xf>
    <xf numFmtId="178" fontId="38" fillId="0" borderId="0" xfId="0" applyNumberFormat="1" applyFont="1" applyAlignment="1" applyProtection="1">
      <alignment horizontal="right"/>
      <protection locked="0"/>
    </xf>
    <xf numFmtId="0" fontId="28" fillId="57" borderId="0" xfId="0" applyFont="1" applyFill="1" applyProtection="1">
      <protection locked="0"/>
    </xf>
    <xf numFmtId="0" fontId="28" fillId="57" borderId="0" xfId="0" applyFont="1" applyFill="1" applyAlignment="1" applyProtection="1">
      <alignment vertical="center"/>
      <protection locked="0"/>
    </xf>
    <xf numFmtId="0" fontId="38" fillId="0" borderId="0" xfId="215" applyFont="1" applyAlignment="1">
      <alignment horizontal="left"/>
    </xf>
    <xf numFmtId="0" fontId="6" fillId="0" borderId="0" xfId="316" applyFont="1" applyAlignment="1">
      <alignment horizontal="right"/>
    </xf>
    <xf numFmtId="0" fontId="28" fillId="0" borderId="0" xfId="215" applyFont="1" applyAlignment="1">
      <alignment horizontal="left" vertical="center"/>
    </xf>
    <xf numFmtId="0" fontId="41" fillId="0" borderId="0" xfId="316" applyFont="1" applyAlignment="1">
      <alignment horizontal="right"/>
    </xf>
    <xf numFmtId="0" fontId="28" fillId="57" borderId="0" xfId="215" applyFont="1" applyFill="1" applyAlignment="1" applyProtection="1">
      <alignment horizontal="left" vertical="center" indent="1"/>
      <protection locked="0"/>
    </xf>
    <xf numFmtId="178" fontId="28" fillId="57" borderId="0" xfId="215" applyNumberFormat="1" applyFont="1" applyFill="1" applyAlignment="1" applyProtection="1">
      <alignment horizontal="right" vertical="center"/>
      <protection locked="0"/>
    </xf>
    <xf numFmtId="0" fontId="40" fillId="0" borderId="0" xfId="215" applyFont="1" applyAlignment="1" applyProtection="1">
      <alignment vertical="center"/>
      <protection locked="0"/>
    </xf>
    <xf numFmtId="0" fontId="41" fillId="0" borderId="0" xfId="215" applyFont="1"/>
    <xf numFmtId="0" fontId="38" fillId="0" borderId="0" xfId="215" applyFont="1" applyAlignment="1">
      <alignment horizontal="right"/>
    </xf>
    <xf numFmtId="179" fontId="6" fillId="0" borderId="0" xfId="215" applyNumberFormat="1" applyFont="1"/>
    <xf numFmtId="167" fontId="6" fillId="0" borderId="0" xfId="315" applyNumberFormat="1" applyFont="1" applyAlignment="1">
      <alignment horizontal="right" vertical="center"/>
    </xf>
    <xf numFmtId="0" fontId="6" fillId="0" borderId="0" xfId="315" applyFont="1" applyAlignment="1">
      <alignment horizontal="centerContinuous"/>
    </xf>
    <xf numFmtId="0" fontId="6" fillId="25" borderId="0" xfId="215" applyFont="1" applyFill="1" applyAlignment="1">
      <alignment horizontal="left" vertical="center"/>
    </xf>
    <xf numFmtId="1" fontId="6" fillId="0" borderId="0" xfId="215" applyNumberFormat="1" applyFont="1"/>
    <xf numFmtId="0" fontId="28" fillId="57" borderId="0" xfId="215" applyFont="1" applyFill="1" applyAlignment="1" applyProtection="1">
      <alignment vertical="center"/>
      <protection locked="0"/>
    </xf>
    <xf numFmtId="0" fontId="31" fillId="57" borderId="0" xfId="315" applyFont="1" applyFill="1"/>
    <xf numFmtId="0" fontId="6" fillId="57" borderId="0" xfId="315" applyFont="1" applyFill="1"/>
    <xf numFmtId="0" fontId="39" fillId="57" borderId="0" xfId="315" applyFont="1" applyFill="1"/>
    <xf numFmtId="3" fontId="39" fillId="57" borderId="0" xfId="315" applyNumberFormat="1" applyFont="1" applyFill="1"/>
    <xf numFmtId="169" fontId="39" fillId="57" borderId="0" xfId="315" applyNumberFormat="1" applyFont="1" applyFill="1"/>
    <xf numFmtId="0" fontId="6" fillId="57" borderId="0" xfId="0" applyFont="1" applyFill="1"/>
    <xf numFmtId="0" fontId="33" fillId="0" borderId="0" xfId="0" applyFont="1" applyAlignment="1">
      <alignment horizontal="right"/>
    </xf>
    <xf numFmtId="0" fontId="6" fillId="57" borderId="0" xfId="315" applyFont="1" applyFill="1" applyAlignment="1">
      <alignment horizontal="right"/>
    </xf>
    <xf numFmtId="170" fontId="6" fillId="57" borderId="0" xfId="315" applyNumberFormat="1" applyFont="1" applyFill="1"/>
    <xf numFmtId="168" fontId="6" fillId="57" borderId="0" xfId="315" applyNumberFormat="1" applyFont="1" applyFill="1"/>
    <xf numFmtId="0" fontId="31" fillId="0" borderId="0" xfId="0" applyFont="1" applyAlignment="1">
      <alignment horizontal="centerContinuous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right"/>
    </xf>
    <xf numFmtId="0" fontId="30" fillId="57" borderId="0" xfId="0" applyFont="1" applyFill="1" applyAlignment="1">
      <alignment horizontal="right"/>
    </xf>
    <xf numFmtId="169" fontId="30" fillId="57" borderId="0" xfId="0" applyNumberFormat="1" applyFont="1" applyFill="1" applyAlignment="1">
      <alignment horizontal="right"/>
    </xf>
    <xf numFmtId="0" fontId="39" fillId="0" borderId="0" xfId="0" applyFont="1" applyAlignment="1">
      <alignment horizontal="centerContinuous"/>
    </xf>
    <xf numFmtId="169" fontId="39" fillId="0" borderId="0" xfId="0" applyNumberFormat="1" applyFont="1"/>
    <xf numFmtId="3" fontId="6" fillId="57" borderId="0" xfId="0" applyNumberFormat="1" applyFont="1" applyFill="1"/>
    <xf numFmtId="169" fontId="39" fillId="57" borderId="0" xfId="0" applyNumberFormat="1" applyFont="1" applyFill="1"/>
    <xf numFmtId="0" fontId="31" fillId="0" borderId="0" xfId="0" applyFont="1" applyAlignment="1">
      <alignment horizontal="centerContinuous"/>
    </xf>
    <xf numFmtId="0" fontId="31" fillId="57" borderId="0" xfId="0" applyFont="1" applyFill="1"/>
    <xf numFmtId="165" fontId="31" fillId="0" borderId="0" xfId="0" applyNumberFormat="1" applyFont="1"/>
    <xf numFmtId="168" fontId="30" fillId="57" borderId="0" xfId="0" applyNumberFormat="1" applyFont="1" applyFill="1"/>
    <xf numFmtId="165" fontId="31" fillId="57" borderId="0" xfId="0" applyNumberFormat="1" applyFont="1" applyFill="1"/>
    <xf numFmtId="0" fontId="33" fillId="0" borderId="0" xfId="0" applyFont="1" applyAlignment="1">
      <alignment horizontal="left"/>
    </xf>
    <xf numFmtId="0" fontId="41" fillId="0" borderId="0" xfId="0" applyFont="1"/>
    <xf numFmtId="0" fontId="44" fillId="57" borderId="0" xfId="315" applyFont="1" applyFill="1"/>
    <xf numFmtId="0" fontId="31" fillId="25" borderId="0" xfId="0" applyFont="1" applyFill="1" applyAlignment="1">
      <alignment horizontal="center" wrapText="1"/>
    </xf>
    <xf numFmtId="0" fontId="6" fillId="57" borderId="0" xfId="0" applyFont="1" applyFill="1" applyAlignment="1">
      <alignment horizontal="right"/>
    </xf>
    <xf numFmtId="169" fontId="31" fillId="25" borderId="0" xfId="0" applyNumberFormat="1" applyFont="1" applyFill="1"/>
    <xf numFmtId="169" fontId="31" fillId="57" borderId="0" xfId="0" applyNumberFormat="1" applyFont="1" applyFill="1"/>
    <xf numFmtId="172" fontId="6" fillId="57" borderId="0" xfId="0" applyNumberFormat="1" applyFont="1" applyFill="1"/>
    <xf numFmtId="173" fontId="6" fillId="57" borderId="0" xfId="0" applyNumberFormat="1" applyFont="1" applyFill="1"/>
    <xf numFmtId="172" fontId="31" fillId="0" borderId="0" xfId="0" applyNumberFormat="1" applyFont="1" applyAlignment="1">
      <alignment horizontal="center" wrapText="1"/>
    </xf>
    <xf numFmtId="165" fontId="30" fillId="0" borderId="0" xfId="0" applyNumberFormat="1" applyFont="1"/>
    <xf numFmtId="172" fontId="30" fillId="57" borderId="0" xfId="0" applyNumberFormat="1" applyFont="1" applyFill="1"/>
    <xf numFmtId="173" fontId="30" fillId="57" borderId="0" xfId="0" applyNumberFormat="1" applyFont="1" applyFill="1"/>
    <xf numFmtId="165" fontId="30" fillId="57" borderId="0" xfId="0" applyNumberFormat="1" applyFont="1" applyFill="1"/>
    <xf numFmtId="174" fontId="6" fillId="57" borderId="0" xfId="0" applyNumberFormat="1" applyFont="1" applyFill="1"/>
    <xf numFmtId="172" fontId="6" fillId="57" borderId="0" xfId="0" applyNumberFormat="1" applyFont="1" applyFill="1" applyAlignment="1">
      <alignment horizontal="right"/>
    </xf>
    <xf numFmtId="164" fontId="6" fillId="57" borderId="0" xfId="0" applyNumberFormat="1" applyFont="1" applyFill="1"/>
    <xf numFmtId="172" fontId="41" fillId="0" borderId="0" xfId="0" applyNumberFormat="1" applyFont="1"/>
    <xf numFmtId="0" fontId="41" fillId="0" borderId="0" xfId="0" applyFont="1" applyAlignment="1">
      <alignment horizontal="right"/>
    </xf>
    <xf numFmtId="1" fontId="41" fillId="0" borderId="0" xfId="0" applyNumberFormat="1" applyFont="1" applyAlignment="1">
      <alignment horizontal="left"/>
    </xf>
    <xf numFmtId="0" fontId="47" fillId="57" borderId="0" xfId="0" applyFont="1" applyFill="1"/>
    <xf numFmtId="0" fontId="47" fillId="57" borderId="0" xfId="0" applyFont="1" applyFill="1" applyAlignment="1">
      <alignment horizontal="center"/>
    </xf>
    <xf numFmtId="174" fontId="6" fillId="0" borderId="0" xfId="215" applyNumberFormat="1" applyFont="1" applyAlignment="1">
      <alignment horizontal="right"/>
    </xf>
    <xf numFmtId="0" fontId="6" fillId="57" borderId="0" xfId="215" applyFont="1" applyFill="1"/>
    <xf numFmtId="164" fontId="6" fillId="57" borderId="0" xfId="215" applyNumberFormat="1" applyFont="1" applyFill="1"/>
    <xf numFmtId="0" fontId="35" fillId="57" borderId="0" xfId="215" applyFont="1" applyFill="1"/>
    <xf numFmtId="0" fontId="35" fillId="57" borderId="0" xfId="215" applyFont="1" applyFill="1" applyAlignment="1">
      <alignment horizontal="center"/>
    </xf>
    <xf numFmtId="0" fontId="33" fillId="0" borderId="0" xfId="315" applyFont="1" applyAlignment="1">
      <alignment horizontal="left"/>
    </xf>
    <xf numFmtId="0" fontId="8" fillId="0" borderId="0" xfId="267"/>
    <xf numFmtId="0" fontId="88" fillId="0" borderId="0" xfId="185" applyFont="1"/>
    <xf numFmtId="0" fontId="89" fillId="58" borderId="0" xfId="185" applyFont="1" applyFill="1" applyAlignment="1">
      <alignment horizontal="left"/>
    </xf>
    <xf numFmtId="0" fontId="90" fillId="0" borderId="0" xfId="185" applyFont="1"/>
    <xf numFmtId="2" fontId="90" fillId="0" borderId="0" xfId="185" applyNumberFormat="1" applyFont="1"/>
    <xf numFmtId="0" fontId="91" fillId="57" borderId="0" xfId="215" applyFont="1" applyFill="1" applyAlignment="1">
      <alignment horizontal="center" vertical="center"/>
    </xf>
    <xf numFmtId="0" fontId="0" fillId="0" borderId="0" xfId="0" applyAlignment="1">
      <alignment wrapText="1"/>
    </xf>
    <xf numFmtId="0" fontId="31" fillId="0" borderId="0" xfId="215" applyFont="1" applyAlignment="1">
      <alignment horizontal="left"/>
    </xf>
    <xf numFmtId="0" fontId="49" fillId="58" borderId="0" xfId="185" applyFont="1" applyFill="1" applyAlignment="1">
      <alignment horizontal="center" vertical="center"/>
    </xf>
    <xf numFmtId="0" fontId="88" fillId="58" borderId="0" xfId="185" applyFont="1" applyFill="1"/>
    <xf numFmtId="0" fontId="33" fillId="58" borderId="0" xfId="185" applyFont="1" applyFill="1"/>
    <xf numFmtId="179" fontId="88" fillId="58" borderId="0" xfId="185" applyNumberFormat="1" applyFont="1" applyFill="1"/>
    <xf numFmtId="0" fontId="92" fillId="58" borderId="0" xfId="185" applyFont="1" applyFill="1"/>
    <xf numFmtId="0" fontId="31" fillId="58" borderId="0" xfId="185" applyFont="1" applyFill="1"/>
    <xf numFmtId="0" fontId="6" fillId="58" borderId="0" xfId="185" applyFont="1" applyFill="1" applyAlignment="1">
      <alignment horizontal="left" indent="1"/>
    </xf>
    <xf numFmtId="0" fontId="31" fillId="58" borderId="0" xfId="185" applyFont="1" applyFill="1" applyAlignment="1">
      <alignment horizontal="left" indent="2"/>
    </xf>
    <xf numFmtId="0" fontId="6" fillId="58" borderId="0" xfId="185" applyFont="1" applyFill="1" applyAlignment="1">
      <alignment horizontal="left" indent="3"/>
    </xf>
    <xf numFmtId="0" fontId="6" fillId="58" borderId="0" xfId="185" applyFont="1" applyFill="1" applyAlignment="1">
      <alignment horizontal="left" indent="4"/>
    </xf>
    <xf numFmtId="0" fontId="31" fillId="58" borderId="0" xfId="185" applyFont="1" applyFill="1" applyAlignment="1">
      <alignment horizontal="left" indent="3"/>
    </xf>
    <xf numFmtId="0" fontId="6" fillId="58" borderId="0" xfId="185" applyFont="1" applyFill="1" applyAlignment="1">
      <alignment horizontal="left" indent="5"/>
    </xf>
    <xf numFmtId="0" fontId="92" fillId="58" borderId="16" xfId="185" applyFont="1" applyFill="1" applyBorder="1"/>
    <xf numFmtId="165" fontId="92" fillId="58" borderId="16" xfId="185" applyNumberFormat="1" applyFont="1" applyFill="1" applyBorder="1"/>
    <xf numFmtId="0" fontId="6" fillId="58" borderId="0" xfId="185" applyFont="1" applyFill="1"/>
    <xf numFmtId="0" fontId="31" fillId="59" borderId="0" xfId="185" applyFont="1" applyFill="1"/>
    <xf numFmtId="0" fontId="6" fillId="59" borderId="0" xfId="185" applyFont="1" applyFill="1"/>
    <xf numFmtId="182" fontId="92" fillId="58" borderId="0" xfId="185" applyNumberFormat="1" applyFont="1" applyFill="1"/>
    <xf numFmtId="0" fontId="50" fillId="0" borderId="0" xfId="160" applyFont="1" applyAlignment="1" applyProtection="1"/>
    <xf numFmtId="0" fontId="50" fillId="0" borderId="0" xfId="160" applyFont="1" applyAlignment="1" applyProtection="1">
      <alignment vertical="center"/>
    </xf>
    <xf numFmtId="0" fontId="92" fillId="0" borderId="0" xfId="185" applyFont="1" applyAlignment="1">
      <alignment horizontal="center" vertical="center"/>
    </xf>
    <xf numFmtId="0" fontId="93" fillId="0" borderId="0" xfId="185" applyFont="1" applyAlignment="1">
      <alignment horizontal="left"/>
    </xf>
    <xf numFmtId="0" fontId="93" fillId="0" borderId="0" xfId="185" applyFont="1" applyAlignment="1">
      <alignment horizontal="left" indent="2"/>
    </xf>
    <xf numFmtId="0" fontId="94" fillId="58" borderId="0" xfId="185" applyFont="1" applyFill="1" applyAlignment="1">
      <alignment horizontal="left"/>
    </xf>
    <xf numFmtId="0" fontId="48" fillId="0" borderId="0" xfId="315" applyFont="1"/>
    <xf numFmtId="0" fontId="93" fillId="58" borderId="0" xfId="185" applyFont="1" applyFill="1"/>
    <xf numFmtId="0" fontId="95" fillId="0" borderId="0" xfId="0" applyFont="1"/>
    <xf numFmtId="0" fontId="96" fillId="0" borderId="0" xfId="0" applyFont="1" applyAlignment="1">
      <alignment horizontal="center" vertical="center"/>
    </xf>
    <xf numFmtId="172" fontId="93" fillId="60" borderId="0" xfId="258" applyNumberFormat="1" applyFont="1" applyFill="1" applyAlignment="1">
      <alignment horizontal="right" vertical="center"/>
    </xf>
    <xf numFmtId="172" fontId="92" fillId="0" borderId="0" xfId="258" applyNumberFormat="1" applyFont="1" applyAlignment="1">
      <alignment horizontal="right" vertical="center"/>
    </xf>
    <xf numFmtId="0" fontId="92" fillId="0" borderId="0" xfId="0" applyFont="1"/>
    <xf numFmtId="0" fontId="97" fillId="59" borderId="26" xfId="0" applyFont="1" applyFill="1" applyBorder="1" applyAlignment="1">
      <alignment horizontal="center" vertical="center"/>
    </xf>
    <xf numFmtId="0" fontId="97" fillId="59" borderId="2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indent="2"/>
    </xf>
    <xf numFmtId="0" fontId="93" fillId="0" borderId="0" xfId="0" applyFont="1" applyAlignment="1">
      <alignment horizontal="right"/>
    </xf>
    <xf numFmtId="0" fontId="6" fillId="0" borderId="0" xfId="0" applyFont="1" applyAlignment="1">
      <alignment horizontal="left" indent="5"/>
    </xf>
    <xf numFmtId="0" fontId="92" fillId="0" borderId="0" xfId="0" applyFont="1" applyAlignment="1">
      <alignment horizontal="right"/>
    </xf>
    <xf numFmtId="0" fontId="97" fillId="59" borderId="0" xfId="0" applyFont="1" applyFill="1" applyAlignment="1">
      <alignment horizontal="center" vertical="center"/>
    </xf>
    <xf numFmtId="0" fontId="94" fillId="0" borderId="0" xfId="0" applyFont="1"/>
    <xf numFmtId="0" fontId="94" fillId="0" borderId="0" xfId="0" applyFont="1" applyAlignment="1">
      <alignment horizontal="right"/>
    </xf>
    <xf numFmtId="0" fontId="93" fillId="0" borderId="0" xfId="0" applyFont="1" applyAlignment="1">
      <alignment vertical="center"/>
    </xf>
    <xf numFmtId="0" fontId="93" fillId="0" borderId="0" xfId="0" applyFont="1" applyAlignment="1">
      <alignment horizontal="center" vertical="center"/>
    </xf>
    <xf numFmtId="174" fontId="93" fillId="0" borderId="0" xfId="0" applyNumberFormat="1" applyFont="1" applyAlignment="1">
      <alignment horizontal="right"/>
    </xf>
    <xf numFmtId="174" fontId="92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0" fontId="92" fillId="0" borderId="0" xfId="0" applyFont="1" applyAlignment="1">
      <alignment horizontal="center"/>
    </xf>
    <xf numFmtId="0" fontId="92" fillId="59" borderId="0" xfId="0" applyFont="1" applyFill="1"/>
    <xf numFmtId="0" fontId="92" fillId="59" borderId="0" xfId="0" applyFont="1" applyFill="1" applyAlignment="1">
      <alignment horizontal="center"/>
    </xf>
    <xf numFmtId="179" fontId="93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179" fontId="92" fillId="0" borderId="0" xfId="0" applyNumberFormat="1" applyFont="1" applyAlignment="1">
      <alignment horizontal="right"/>
    </xf>
    <xf numFmtId="0" fontId="97" fillId="0" borderId="0" xfId="0" applyFont="1" applyAlignment="1">
      <alignment horizontal="center" vertical="center"/>
    </xf>
    <xf numFmtId="173" fontId="31" fillId="0" borderId="0" xfId="0" applyNumberFormat="1" applyFont="1" applyAlignment="1">
      <alignment horizontal="right"/>
    </xf>
    <xf numFmtId="172" fontId="31" fillId="0" borderId="0" xfId="0" applyNumberFormat="1" applyFont="1" applyAlignment="1">
      <alignment horizontal="right"/>
    </xf>
    <xf numFmtId="0" fontId="6" fillId="0" borderId="16" xfId="0" applyFont="1" applyBorder="1"/>
    <xf numFmtId="165" fontId="6" fillId="0" borderId="16" xfId="0" applyNumberFormat="1" applyFont="1" applyBorder="1"/>
    <xf numFmtId="0" fontId="3" fillId="58" borderId="0" xfId="215" applyFont="1" applyFill="1" applyAlignment="1">
      <alignment horizontal="center" vertical="center" wrapText="1"/>
    </xf>
    <xf numFmtId="0" fontId="31" fillId="0" borderId="0" xfId="185" applyFont="1"/>
    <xf numFmtId="0" fontId="6" fillId="0" borderId="0" xfId="185" applyFont="1"/>
    <xf numFmtId="0" fontId="31" fillId="0" borderId="0" xfId="315" applyFont="1" applyAlignment="1">
      <alignment horizontal="center"/>
    </xf>
    <xf numFmtId="172" fontId="31" fillId="0" borderId="0" xfId="315" applyNumberFormat="1" applyFont="1"/>
    <xf numFmtId="167" fontId="31" fillId="0" borderId="0" xfId="315" applyNumberFormat="1" applyFont="1" applyAlignment="1">
      <alignment horizontal="right"/>
    </xf>
    <xf numFmtId="0" fontId="31" fillId="0" borderId="0" xfId="0" applyFont="1" applyAlignment="1">
      <alignment horizontal="left" indent="5"/>
    </xf>
    <xf numFmtId="0" fontId="6" fillId="0" borderId="0" xfId="0" applyFont="1" applyAlignment="1">
      <alignment horizontal="left" indent="8"/>
    </xf>
    <xf numFmtId="169" fontId="6" fillId="0" borderId="0" xfId="315" quotePrefix="1" applyNumberFormat="1" applyFont="1" applyAlignment="1">
      <alignment horizontal="right"/>
    </xf>
    <xf numFmtId="169" fontId="6" fillId="57" borderId="0" xfId="315" quotePrefix="1" applyNumberFormat="1" applyFont="1" applyFill="1" applyAlignment="1">
      <alignment horizontal="right"/>
    </xf>
    <xf numFmtId="166" fontId="6" fillId="0" borderId="0" xfId="315" quotePrefix="1" applyNumberFormat="1" applyFont="1" applyAlignment="1">
      <alignment horizontal="right"/>
    </xf>
    <xf numFmtId="0" fontId="3" fillId="25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justify"/>
    </xf>
    <xf numFmtId="0" fontId="6" fillId="25" borderId="0" xfId="0" applyFont="1" applyFill="1" applyAlignment="1">
      <alignment horizontal="centerContinuous" vertical="top"/>
    </xf>
    <xf numFmtId="0" fontId="6" fillId="25" borderId="0" xfId="0" applyFont="1" applyFill="1" applyAlignment="1">
      <alignment horizontal="center" vertical="center" wrapText="1"/>
    </xf>
    <xf numFmtId="176" fontId="6" fillId="25" borderId="0" xfId="0" applyNumberFormat="1" applyFont="1" applyFill="1" applyAlignment="1">
      <alignment horizontal="right"/>
    </xf>
    <xf numFmtId="0" fontId="6" fillId="25" borderId="0" xfId="0" applyFont="1" applyFill="1" applyAlignment="1">
      <alignment wrapText="1"/>
    </xf>
    <xf numFmtId="0" fontId="6" fillId="25" borderId="0" xfId="0" quotePrefix="1" applyFont="1" applyFill="1" applyAlignment="1">
      <alignment horizontal="left"/>
    </xf>
    <xf numFmtId="165" fontId="6" fillId="0" borderId="0" xfId="0" quotePrefix="1" applyNumberFormat="1" applyFont="1" applyAlignment="1">
      <alignment horizontal="right"/>
    </xf>
    <xf numFmtId="3" fontId="6" fillId="25" borderId="0" xfId="0" applyNumberFormat="1" applyFont="1" applyFill="1"/>
    <xf numFmtId="0" fontId="33" fillId="0" borderId="0" xfId="0" applyFont="1"/>
    <xf numFmtId="172" fontId="33" fillId="0" borderId="0" xfId="0" applyNumberFormat="1" applyFont="1" applyAlignment="1">
      <alignment horizontal="right"/>
    </xf>
    <xf numFmtId="172" fontId="31" fillId="0" borderId="0" xfId="0" applyNumberFormat="1" applyFont="1" applyAlignment="1">
      <alignment horizontal="left"/>
    </xf>
    <xf numFmtId="0" fontId="31" fillId="0" borderId="0" xfId="0" applyFont="1" applyAlignment="1">
      <alignment horizontal="right"/>
    </xf>
    <xf numFmtId="0" fontId="8" fillId="0" borderId="0" xfId="0" applyFont="1"/>
    <xf numFmtId="0" fontId="51" fillId="0" borderId="0" xfId="0" applyFont="1"/>
    <xf numFmtId="0" fontId="51" fillId="59" borderId="0" xfId="0" applyFont="1" applyFill="1"/>
    <xf numFmtId="172" fontId="52" fillId="0" borderId="0" xfId="0" applyNumberFormat="1" applyFont="1"/>
    <xf numFmtId="0" fontId="54" fillId="0" borderId="0" xfId="0" applyFont="1"/>
    <xf numFmtId="0" fontId="33" fillId="0" borderId="0" xfId="0" applyFont="1" applyAlignment="1">
      <alignment horizontal="justify" wrapText="1"/>
    </xf>
    <xf numFmtId="0" fontId="69" fillId="0" borderId="0" xfId="182"/>
    <xf numFmtId="0" fontId="6" fillId="0" borderId="0" xfId="221" applyFont="1"/>
    <xf numFmtId="0" fontId="31" fillId="0" borderId="0" xfId="221" applyFont="1"/>
    <xf numFmtId="179" fontId="31" fillId="0" borderId="0" xfId="221" quotePrefix="1" applyNumberFormat="1" applyFont="1" applyAlignment="1">
      <alignment horizontal="right"/>
    </xf>
    <xf numFmtId="165" fontId="31" fillId="0" borderId="0" xfId="221" applyNumberFormat="1" applyFont="1" applyAlignment="1">
      <alignment horizontal="right"/>
    </xf>
    <xf numFmtId="179" fontId="31" fillId="0" borderId="0" xfId="221" applyNumberFormat="1" applyFont="1" applyAlignment="1">
      <alignment horizontal="right"/>
    </xf>
    <xf numFmtId="179" fontId="6" fillId="0" borderId="0" xfId="221" applyNumberFormat="1" applyFont="1"/>
    <xf numFmtId="179" fontId="6" fillId="0" borderId="0" xfId="221" quotePrefix="1" applyNumberFormat="1" applyFont="1" applyAlignment="1">
      <alignment horizontal="right"/>
    </xf>
    <xf numFmtId="165" fontId="6" fillId="0" borderId="0" xfId="215" applyNumberFormat="1" applyFont="1" applyAlignment="1">
      <alignment horizontal="right"/>
    </xf>
    <xf numFmtId="173" fontId="6" fillId="0" borderId="0" xfId="215" applyNumberFormat="1" applyFont="1"/>
    <xf numFmtId="165" fontId="31" fillId="0" borderId="0" xfId="215" applyNumberFormat="1" applyFont="1" applyAlignment="1">
      <alignment horizontal="right"/>
    </xf>
    <xf numFmtId="167" fontId="31" fillId="0" borderId="0" xfId="215" quotePrefix="1" applyNumberFormat="1" applyFont="1" applyAlignment="1">
      <alignment horizontal="right"/>
    </xf>
    <xf numFmtId="167" fontId="31" fillId="0" borderId="0" xfId="215" applyNumberFormat="1" applyFont="1" applyAlignment="1">
      <alignment horizontal="right"/>
    </xf>
    <xf numFmtId="172" fontId="6" fillId="0" borderId="0" xfId="215" quotePrefix="1" applyNumberFormat="1" applyFont="1" applyAlignment="1">
      <alignment horizontal="right"/>
    </xf>
    <xf numFmtId="172" fontId="6" fillId="0" borderId="0" xfId="215" applyNumberFormat="1" applyFont="1" applyAlignment="1">
      <alignment horizontal="right"/>
    </xf>
    <xf numFmtId="172" fontId="6" fillId="0" borderId="0" xfId="215" quotePrefix="1" applyNumberFormat="1" applyFont="1" applyAlignment="1">
      <alignment horizontal="right" vertical="center"/>
    </xf>
    <xf numFmtId="172" fontId="6" fillId="0" borderId="0" xfId="215" applyNumberFormat="1" applyFont="1" applyAlignment="1">
      <alignment horizontal="right" vertical="center"/>
    </xf>
    <xf numFmtId="172" fontId="31" fillId="0" borderId="0" xfId="215" quotePrefix="1" applyNumberFormat="1" applyFont="1" applyAlignment="1">
      <alignment horizontal="right"/>
    </xf>
    <xf numFmtId="179" fontId="31" fillId="0" borderId="0" xfId="215" quotePrefix="1" applyNumberFormat="1" applyFont="1" applyAlignment="1">
      <alignment horizontal="right"/>
    </xf>
    <xf numFmtId="179" fontId="31" fillId="0" borderId="0" xfId="215" applyNumberFormat="1" applyFont="1" applyAlignment="1">
      <alignment horizontal="right"/>
    </xf>
    <xf numFmtId="179" fontId="6" fillId="0" borderId="0" xfId="215" quotePrefix="1" applyNumberFormat="1" applyFont="1" applyAlignment="1">
      <alignment horizontal="right"/>
    </xf>
    <xf numFmtId="179" fontId="6" fillId="0" borderId="0" xfId="215" applyNumberFormat="1" applyFont="1" applyAlignment="1">
      <alignment horizontal="right"/>
    </xf>
    <xf numFmtId="172" fontId="31" fillId="0" borderId="0" xfId="215" applyNumberFormat="1" applyFont="1" applyAlignment="1">
      <alignment horizontal="right"/>
    </xf>
    <xf numFmtId="167" fontId="6" fillId="0" borderId="0" xfId="215" applyNumberFormat="1" applyFont="1" applyAlignment="1">
      <alignment horizontal="right"/>
    </xf>
    <xf numFmtId="172" fontId="31" fillId="0" borderId="0" xfId="215" applyNumberFormat="1" applyFont="1"/>
    <xf numFmtId="181" fontId="6" fillId="0" borderId="0" xfId="215" applyNumberFormat="1" applyFont="1" applyAlignment="1">
      <alignment horizontal="right"/>
    </xf>
    <xf numFmtId="175" fontId="6" fillId="0" borderId="0" xfId="215" applyNumberFormat="1" applyFont="1" applyAlignment="1">
      <alignment horizontal="right"/>
    </xf>
    <xf numFmtId="164" fontId="6" fillId="0" borderId="0" xfId="215" applyNumberFormat="1" applyFont="1"/>
    <xf numFmtId="164" fontId="31" fillId="0" borderId="0" xfId="215" quotePrefix="1" applyNumberFormat="1" applyFont="1" applyAlignment="1">
      <alignment horizontal="right"/>
    </xf>
    <xf numFmtId="164" fontId="6" fillId="0" borderId="0" xfId="215" applyNumberFormat="1" applyFont="1" applyAlignment="1">
      <alignment horizontal="right"/>
    </xf>
    <xf numFmtId="164" fontId="6" fillId="0" borderId="0" xfId="215" quotePrefix="1" applyNumberFormat="1" applyFont="1" applyAlignment="1">
      <alignment horizontal="right"/>
    </xf>
    <xf numFmtId="0" fontId="98" fillId="0" borderId="0" xfId="287" applyFont="1"/>
    <xf numFmtId="0" fontId="80" fillId="0" borderId="0" xfId="280"/>
    <xf numFmtId="0" fontId="99" fillId="0" borderId="0" xfId="287" applyFont="1" applyAlignment="1">
      <alignment horizontal="center" vertical="center"/>
    </xf>
    <xf numFmtId="0" fontId="100" fillId="0" borderId="0" xfId="287" applyFont="1"/>
    <xf numFmtId="0" fontId="101" fillId="0" borderId="0" xfId="287" applyFont="1"/>
    <xf numFmtId="0" fontId="31" fillId="0" borderId="0" xfId="287" applyFont="1" applyAlignment="1">
      <alignment horizontal="left" indent="2"/>
    </xf>
    <xf numFmtId="0" fontId="6" fillId="0" borderId="0" xfId="287" applyFont="1" applyAlignment="1">
      <alignment horizontal="left" indent="5"/>
    </xf>
    <xf numFmtId="0" fontId="103" fillId="61" borderId="0" xfId="287" applyFont="1" applyFill="1" applyAlignment="1">
      <alignment horizontal="center" vertical="center"/>
    </xf>
    <xf numFmtId="0" fontId="6" fillId="0" borderId="0" xfId="287" applyFont="1"/>
    <xf numFmtId="165" fontId="6" fillId="0" borderId="0" xfId="222" applyNumberFormat="1" applyFont="1" applyAlignment="1">
      <alignment horizontal="right"/>
    </xf>
    <xf numFmtId="165" fontId="31" fillId="0" borderId="0" xfId="222" applyNumberFormat="1" applyFont="1" applyAlignment="1">
      <alignment horizontal="right"/>
    </xf>
    <xf numFmtId="172" fontId="6" fillId="0" borderId="0" xfId="222" applyNumberFormat="1" applyFont="1" applyAlignment="1">
      <alignment horizontal="right"/>
    </xf>
    <xf numFmtId="172" fontId="31" fillId="0" borderId="0" xfId="222" applyNumberFormat="1" applyFont="1" applyAlignment="1">
      <alignment horizontal="right"/>
    </xf>
    <xf numFmtId="172" fontId="31" fillId="0" borderId="0" xfId="222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69" fillId="0" borderId="0" xfId="292"/>
    <xf numFmtId="0" fontId="6" fillId="0" borderId="0" xfId="222" applyFont="1"/>
    <xf numFmtId="172" fontId="6" fillId="0" borderId="0" xfId="222" quotePrefix="1" applyNumberFormat="1" applyFont="1" applyAlignment="1">
      <alignment horizontal="right"/>
    </xf>
    <xf numFmtId="172" fontId="6" fillId="0" borderId="0" xfId="222" applyNumberFormat="1" applyFont="1" applyAlignment="1">
      <alignment horizontal="left"/>
    </xf>
    <xf numFmtId="0" fontId="69" fillId="0" borderId="0" xfId="293"/>
    <xf numFmtId="167" fontId="31" fillId="0" borderId="0" xfId="222" applyNumberFormat="1" applyFont="1" applyAlignment="1">
      <alignment horizontal="right"/>
    </xf>
    <xf numFmtId="172" fontId="6" fillId="0" borderId="0" xfId="222" applyNumberFormat="1" applyFont="1"/>
    <xf numFmtId="172" fontId="31" fillId="0" borderId="0" xfId="222" applyNumberFormat="1" applyFont="1"/>
    <xf numFmtId="0" fontId="69" fillId="0" borderId="0" xfId="298"/>
    <xf numFmtId="167" fontId="6" fillId="0" borderId="0" xfId="222" applyNumberFormat="1" applyFont="1" applyAlignment="1">
      <alignment horizontal="right"/>
    </xf>
    <xf numFmtId="172" fontId="31" fillId="0" borderId="0" xfId="222" quotePrefix="1" applyNumberFormat="1" applyFont="1" applyAlignment="1">
      <alignment horizontal="right"/>
    </xf>
    <xf numFmtId="0" fontId="69" fillId="0" borderId="0" xfId="300"/>
    <xf numFmtId="172" fontId="31" fillId="58" borderId="0" xfId="222" applyNumberFormat="1" applyFont="1" applyFill="1" applyAlignment="1">
      <alignment horizontal="right"/>
    </xf>
    <xf numFmtId="172" fontId="6" fillId="58" borderId="0" xfId="222" applyNumberFormat="1" applyFont="1" applyFill="1" applyAlignment="1">
      <alignment horizontal="right"/>
    </xf>
    <xf numFmtId="165" fontId="31" fillId="0" borderId="0" xfId="222" applyNumberFormat="1" applyFont="1"/>
    <xf numFmtId="173" fontId="31" fillId="0" borderId="0" xfId="222" applyNumberFormat="1" applyFont="1"/>
    <xf numFmtId="165" fontId="6" fillId="0" borderId="0" xfId="222" applyNumberFormat="1" applyFont="1"/>
    <xf numFmtId="164" fontId="31" fillId="25" borderId="0" xfId="222" applyNumberFormat="1" applyFont="1" applyFill="1"/>
    <xf numFmtId="164" fontId="6" fillId="25" borderId="0" xfId="222" applyNumberFormat="1" applyFont="1" applyFill="1"/>
    <xf numFmtId="164" fontId="31" fillId="25" borderId="0" xfId="217" applyNumberFormat="1" applyFont="1" applyFill="1"/>
    <xf numFmtId="164" fontId="6" fillId="25" borderId="0" xfId="217" applyNumberFormat="1" applyFont="1" applyFill="1"/>
    <xf numFmtId="182" fontId="27" fillId="0" borderId="0" xfId="217" applyNumberFormat="1" applyFont="1"/>
    <xf numFmtId="182" fontId="28" fillId="0" borderId="0" xfId="217" applyNumberFormat="1" applyFont="1"/>
    <xf numFmtId="179" fontId="28" fillId="0" borderId="0" xfId="217" applyNumberFormat="1" applyFont="1"/>
    <xf numFmtId="179" fontId="27" fillId="0" borderId="0" xfId="217" applyNumberFormat="1" applyFont="1"/>
    <xf numFmtId="172" fontId="93" fillId="58" borderId="0" xfId="186" applyNumberFormat="1" applyFont="1" applyFill="1" applyAlignment="1">
      <alignment horizontal="right"/>
    </xf>
    <xf numFmtId="172" fontId="92" fillId="58" borderId="0" xfId="186" applyNumberFormat="1" applyFont="1" applyFill="1" applyAlignment="1">
      <alignment horizontal="right"/>
    </xf>
    <xf numFmtId="0" fontId="92" fillId="58" borderId="0" xfId="185" applyFont="1" applyFill="1" applyAlignment="1">
      <alignment horizontal="left" indent="4"/>
    </xf>
    <xf numFmtId="179" fontId="31" fillId="0" borderId="0" xfId="215" applyNumberFormat="1" applyFont="1"/>
    <xf numFmtId="179" fontId="6" fillId="0" borderId="0" xfId="182" applyNumberFormat="1" applyFont="1" applyAlignment="1">
      <alignment horizontal="right"/>
    </xf>
    <xf numFmtId="179" fontId="69" fillId="0" borderId="0" xfId="182" applyNumberFormat="1"/>
    <xf numFmtId="179" fontId="104" fillId="0" borderId="0" xfId="182" applyNumberFormat="1" applyFont="1"/>
    <xf numFmtId="179" fontId="6" fillId="0" borderId="0" xfId="0" applyNumberFormat="1" applyFont="1"/>
    <xf numFmtId="0" fontId="97" fillId="57" borderId="26" xfId="0" applyFont="1" applyFill="1" applyBorder="1" applyAlignment="1">
      <alignment horizontal="center" vertical="center" wrapText="1"/>
    </xf>
    <xf numFmtId="0" fontId="97" fillId="57" borderId="27" xfId="106" applyFont="1" applyFill="1" applyBorder="1" applyAlignment="1" applyProtection="1">
      <alignment horizontal="center" vertical="center" wrapText="1"/>
    </xf>
    <xf numFmtId="0" fontId="97" fillId="57" borderId="27" xfId="106" applyNumberFormat="1" applyFont="1" applyFill="1" applyBorder="1" applyAlignment="1" applyProtection="1">
      <alignment horizontal="center" vertical="center" wrapText="1"/>
    </xf>
    <xf numFmtId="0" fontId="97" fillId="57" borderId="28" xfId="106" applyNumberFormat="1" applyFont="1" applyFill="1" applyBorder="1" applyAlignment="1" applyProtection="1">
      <alignment horizontal="center" vertical="center" wrapText="1"/>
    </xf>
    <xf numFmtId="0" fontId="97" fillId="57" borderId="27" xfId="215" applyFont="1" applyFill="1" applyBorder="1" applyAlignment="1">
      <alignment horizontal="center" vertical="center"/>
    </xf>
    <xf numFmtId="0" fontId="97" fillId="57" borderId="27" xfId="215" applyFont="1" applyFill="1" applyBorder="1" applyAlignment="1">
      <alignment horizontal="center" vertical="center" wrapText="1"/>
    </xf>
    <xf numFmtId="168" fontId="6" fillId="0" borderId="0" xfId="0" quotePrefix="1" applyNumberFormat="1" applyFont="1" applyAlignment="1">
      <alignment horizontal="right"/>
    </xf>
    <xf numFmtId="0" fontId="97" fillId="57" borderId="26" xfId="0" applyFont="1" applyFill="1" applyBorder="1" applyAlignment="1">
      <alignment horizontal="centerContinuous" vertical="center" wrapText="1"/>
    </xf>
    <xf numFmtId="0" fontId="97" fillId="57" borderId="29" xfId="0" applyFont="1" applyFill="1" applyBorder="1" applyAlignment="1">
      <alignment horizontal="centerContinuous" vertical="center" wrapText="1"/>
    </xf>
    <xf numFmtId="0" fontId="97" fillId="57" borderId="29" xfId="0" applyFont="1" applyFill="1" applyBorder="1" applyAlignment="1">
      <alignment horizontal="center" vertical="center" wrapText="1"/>
    </xf>
    <xf numFmtId="0" fontId="97" fillId="57" borderId="26" xfId="315" applyFont="1" applyFill="1" applyBorder="1" applyAlignment="1">
      <alignment horizontal="center" vertical="center"/>
    </xf>
    <xf numFmtId="0" fontId="97" fillId="57" borderId="26" xfId="315" applyFont="1" applyFill="1" applyBorder="1" applyAlignment="1">
      <alignment horizontal="center" vertical="center" wrapText="1"/>
    </xf>
    <xf numFmtId="0" fontId="97" fillId="57" borderId="29" xfId="315" applyFont="1" applyFill="1" applyBorder="1" applyAlignment="1">
      <alignment horizontal="center" vertical="center" wrapText="1"/>
    </xf>
    <xf numFmtId="171" fontId="31" fillId="25" borderId="0" xfId="0" applyNumberFormat="1" applyFont="1" applyFill="1" applyAlignment="1">
      <alignment horizontal="right"/>
    </xf>
    <xf numFmtId="167" fontId="31" fillId="0" borderId="0" xfId="221" applyNumberFormat="1" applyFont="1"/>
    <xf numFmtId="167" fontId="6" fillId="0" borderId="0" xfId="215" quotePrefix="1" applyNumberFormat="1" applyFont="1" applyAlignment="1">
      <alignment horizontal="right"/>
    </xf>
    <xf numFmtId="172" fontId="97" fillId="57" borderId="27" xfId="0" applyNumberFormat="1" applyFont="1" applyFill="1" applyBorder="1" applyAlignment="1">
      <alignment horizontal="left" wrapText="1"/>
    </xf>
    <xf numFmtId="0" fontId="97" fillId="59" borderId="26" xfId="185" applyFont="1" applyFill="1" applyBorder="1" applyAlignment="1">
      <alignment horizontal="center" vertical="center" wrapText="1"/>
    </xf>
    <xf numFmtId="0" fontId="105" fillId="61" borderId="30" xfId="287" applyFont="1" applyFill="1" applyBorder="1" applyAlignment="1">
      <alignment horizontal="center" vertical="center"/>
    </xf>
    <xf numFmtId="0" fontId="105" fillId="61" borderId="30" xfId="287" applyFont="1" applyFill="1" applyBorder="1" applyAlignment="1">
      <alignment horizontal="center" vertical="center" wrapText="1"/>
    </xf>
    <xf numFmtId="0" fontId="97" fillId="59" borderId="26" xfId="185" applyFont="1" applyFill="1" applyBorder="1" applyAlignment="1">
      <alignment horizontal="center" vertical="center"/>
    </xf>
    <xf numFmtId="0" fontId="97" fillId="59" borderId="26" xfId="185" applyFont="1" applyFill="1" applyBorder="1" applyAlignment="1">
      <alignment horizontal="center" vertical="justify" wrapText="1"/>
    </xf>
    <xf numFmtId="0" fontId="97" fillId="57" borderId="26" xfId="315" applyFont="1" applyFill="1" applyBorder="1" applyAlignment="1">
      <alignment horizontal="centerContinuous" vertical="center"/>
    </xf>
    <xf numFmtId="0" fontId="97" fillId="57" borderId="29" xfId="315" applyFont="1" applyFill="1" applyBorder="1" applyAlignment="1">
      <alignment horizontal="center" vertical="center"/>
    </xf>
    <xf numFmtId="0" fontId="97" fillId="57" borderId="26" xfId="315" applyFont="1" applyFill="1" applyBorder="1" applyAlignment="1">
      <alignment horizontal="centerContinuous" vertical="center" wrapText="1"/>
    </xf>
    <xf numFmtId="0" fontId="97" fillId="57" borderId="29" xfId="315" applyFont="1" applyFill="1" applyBorder="1" applyAlignment="1">
      <alignment horizontal="centerContinuous" vertical="center" wrapText="1"/>
    </xf>
    <xf numFmtId="0" fontId="97" fillId="57" borderId="27" xfId="315" applyFont="1" applyFill="1" applyBorder="1" applyAlignment="1">
      <alignment horizontal="centerContinuous" vertical="center" wrapText="1"/>
    </xf>
    <xf numFmtId="0" fontId="97" fillId="57" borderId="27" xfId="315" applyFont="1" applyFill="1" applyBorder="1" applyAlignment="1">
      <alignment horizontal="center" vertical="center" wrapText="1"/>
    </xf>
    <xf numFmtId="0" fontId="97" fillId="57" borderId="28" xfId="315" applyFont="1" applyFill="1" applyBorder="1" applyAlignment="1">
      <alignment horizontal="center" vertical="center" wrapText="1"/>
    </xf>
    <xf numFmtId="0" fontId="97" fillId="57" borderId="27" xfId="0" applyFont="1" applyFill="1" applyBorder="1" applyAlignment="1">
      <alignment horizontal="centerContinuous" vertical="center" wrapText="1"/>
    </xf>
    <xf numFmtId="0" fontId="97" fillId="57" borderId="28" xfId="0" applyFont="1" applyFill="1" applyBorder="1" applyAlignment="1">
      <alignment horizontal="centerContinuous" vertical="center" wrapText="1"/>
    </xf>
    <xf numFmtId="0" fontId="97" fillId="57" borderId="0" xfId="0" applyFont="1" applyFill="1" applyAlignment="1">
      <alignment horizontal="center" vertical="center" wrapText="1"/>
    </xf>
    <xf numFmtId="0" fontId="97" fillId="57" borderId="31" xfId="0" applyFont="1" applyFill="1" applyBorder="1" applyAlignment="1">
      <alignment horizontal="center" vertical="center" wrapText="1"/>
    </xf>
    <xf numFmtId="49" fontId="97" fillId="57" borderId="31" xfId="0" applyNumberFormat="1" applyFont="1" applyFill="1" applyBorder="1" applyAlignment="1">
      <alignment horizontal="right" vertical="center" wrapText="1"/>
    </xf>
    <xf numFmtId="0" fontId="97" fillId="57" borderId="31" xfId="0" applyFont="1" applyFill="1" applyBorder="1" applyAlignment="1">
      <alignment vertical="center" wrapText="1"/>
    </xf>
    <xf numFmtId="172" fontId="97" fillId="57" borderId="31" xfId="0" applyNumberFormat="1" applyFont="1" applyFill="1" applyBorder="1" applyAlignment="1">
      <alignment horizontal="left" vertical="center" wrapText="1"/>
    </xf>
    <xf numFmtId="172" fontId="97" fillId="57" borderId="32" xfId="0" applyNumberFormat="1" applyFont="1" applyFill="1" applyBorder="1" applyAlignment="1">
      <alignment wrapText="1"/>
    </xf>
    <xf numFmtId="172" fontId="97" fillId="57" borderId="32" xfId="0" applyNumberFormat="1" applyFont="1" applyFill="1" applyBorder="1" applyAlignment="1">
      <alignment horizontal="left" wrapText="1"/>
    </xf>
    <xf numFmtId="172" fontId="97" fillId="57" borderId="28" xfId="0" applyNumberFormat="1" applyFont="1" applyFill="1" applyBorder="1" applyAlignment="1">
      <alignment horizontal="left" wrapText="1"/>
    </xf>
    <xf numFmtId="172" fontId="97" fillId="57" borderId="33" xfId="0" applyNumberFormat="1" applyFont="1" applyFill="1" applyBorder="1" applyAlignment="1">
      <alignment horizontal="left" wrapText="1"/>
    </xf>
    <xf numFmtId="172" fontId="97" fillId="57" borderId="34" xfId="0" applyNumberFormat="1" applyFont="1" applyFill="1" applyBorder="1" applyAlignment="1">
      <alignment wrapText="1"/>
    </xf>
    <xf numFmtId="172" fontId="97" fillId="57" borderId="35" xfId="0" applyNumberFormat="1" applyFont="1" applyFill="1" applyBorder="1" applyAlignment="1">
      <alignment wrapText="1"/>
    </xf>
    <xf numFmtId="0" fontId="97" fillId="57" borderId="0" xfId="0" applyFont="1" applyFill="1" applyAlignment="1">
      <alignment wrapText="1"/>
    </xf>
    <xf numFmtId="172" fontId="97" fillId="57" borderId="0" xfId="0" applyNumberFormat="1" applyFont="1" applyFill="1" applyAlignment="1">
      <alignment vertical="center" wrapText="1"/>
    </xf>
    <xf numFmtId="172" fontId="97" fillId="57" borderId="31" xfId="0" applyNumberFormat="1" applyFont="1" applyFill="1" applyBorder="1" applyAlignment="1">
      <alignment horizontal="right" vertical="center" wrapText="1"/>
    </xf>
    <xf numFmtId="172" fontId="97" fillId="57" borderId="0" xfId="0" applyNumberFormat="1" applyFont="1" applyFill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center" vertical="center" wrapText="1"/>
    </xf>
    <xf numFmtId="0" fontId="97" fillId="57" borderId="26" xfId="215" applyFont="1" applyFill="1" applyBorder="1" applyAlignment="1">
      <alignment horizontal="center" vertical="center" wrapText="1"/>
    </xf>
    <xf numFmtId="0" fontId="97" fillId="57" borderId="29" xfId="215" applyFont="1" applyFill="1" applyBorder="1" applyAlignment="1">
      <alignment horizontal="center" vertical="center" wrapText="1"/>
    </xf>
    <xf numFmtId="0" fontId="97" fillId="57" borderId="34" xfId="215" quotePrefix="1" applyFont="1" applyFill="1" applyBorder="1" applyAlignment="1">
      <alignment horizontal="center" vertical="center" wrapText="1"/>
    </xf>
    <xf numFmtId="0" fontId="97" fillId="57" borderId="35" xfId="215" quotePrefix="1" applyFont="1" applyFill="1" applyBorder="1" applyAlignment="1">
      <alignment horizontal="center" vertical="center" wrapText="1"/>
    </xf>
    <xf numFmtId="0" fontId="97" fillId="57" borderId="28" xfId="215" applyFont="1" applyFill="1" applyBorder="1" applyAlignment="1">
      <alignment horizontal="center" vertical="center" wrapText="1"/>
    </xf>
    <xf numFmtId="165" fontId="6" fillId="0" borderId="0" xfId="221" applyNumberFormat="1" applyFont="1" applyAlignment="1">
      <alignment horizontal="right"/>
    </xf>
    <xf numFmtId="179" fontId="31" fillId="0" borderId="0" xfId="182" applyNumberFormat="1" applyFont="1" applyAlignment="1">
      <alignment horizontal="right"/>
    </xf>
    <xf numFmtId="0" fontId="8" fillId="0" borderId="0" xfId="259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259" quotePrefix="1" applyFont="1" applyAlignment="1">
      <alignment horizontal="center"/>
    </xf>
    <xf numFmtId="0" fontId="6" fillId="0" borderId="0" xfId="314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/>
    <xf numFmtId="168" fontId="6" fillId="0" borderId="0" xfId="315" quotePrefix="1" applyNumberFormat="1" applyFont="1" applyAlignment="1">
      <alignment horizontal="right"/>
    </xf>
    <xf numFmtId="186" fontId="6" fillId="0" borderId="0" xfId="0" applyNumberFormat="1" applyFont="1" applyAlignment="1">
      <alignment horizontal="right"/>
    </xf>
    <xf numFmtId="179" fontId="31" fillId="25" borderId="0" xfId="215" applyNumberFormat="1" applyFont="1" applyFill="1" applyAlignment="1">
      <alignment horizontal="right" vertical="center"/>
    </xf>
    <xf numFmtId="174" fontId="6" fillId="0" borderId="0" xfId="0" quotePrefix="1" applyNumberFormat="1" applyFont="1" applyAlignment="1">
      <alignment horizontal="right"/>
    </xf>
    <xf numFmtId="0" fontId="97" fillId="57" borderId="27" xfId="0" applyFont="1" applyFill="1" applyBorder="1" applyAlignment="1">
      <alignment horizontal="center" vertical="center" wrapText="1"/>
    </xf>
    <xf numFmtId="164" fontId="6" fillId="25" borderId="0" xfId="0" applyNumberFormat="1" applyFont="1" applyFill="1" applyAlignment="1">
      <alignment horizontal="right"/>
    </xf>
    <xf numFmtId="183" fontId="6" fillId="25" borderId="0" xfId="0" applyNumberFormat="1" applyFont="1" applyFill="1" applyAlignment="1">
      <alignment horizontal="right"/>
    </xf>
    <xf numFmtId="164" fontId="31" fillId="25" borderId="0" xfId="0" applyNumberFormat="1" applyFont="1" applyFill="1"/>
    <xf numFmtId="176" fontId="6" fillId="25" borderId="0" xfId="0" quotePrefix="1" applyNumberFormat="1" applyFont="1" applyFill="1" applyAlignment="1">
      <alignment horizontal="right"/>
    </xf>
    <xf numFmtId="187" fontId="6" fillId="25" borderId="0" xfId="0" quotePrefix="1" applyNumberFormat="1" applyFont="1" applyFill="1" applyAlignment="1">
      <alignment horizontal="right"/>
    </xf>
    <xf numFmtId="187" fontId="6" fillId="25" borderId="0" xfId="0" applyNumberFormat="1" applyFont="1" applyFill="1" applyAlignment="1">
      <alignment horizontal="right"/>
    </xf>
    <xf numFmtId="179" fontId="31" fillId="0" borderId="0" xfId="221" applyNumberFormat="1" applyFont="1"/>
    <xf numFmtId="179" fontId="31" fillId="58" borderId="0" xfId="221" applyNumberFormat="1" applyFont="1" applyFill="1"/>
    <xf numFmtId="179" fontId="6" fillId="0" borderId="0" xfId="221" quotePrefix="1" applyNumberFormat="1" applyFont="1" applyAlignment="1">
      <alignment horizontal="right" vertical="center"/>
    </xf>
    <xf numFmtId="179" fontId="6" fillId="0" borderId="0" xfId="221" applyNumberFormat="1" applyFont="1" applyAlignment="1">
      <alignment horizontal="right" vertical="center"/>
    </xf>
    <xf numFmtId="179" fontId="27" fillId="0" borderId="0" xfId="182" applyNumberFormat="1" applyFont="1"/>
    <xf numFmtId="0" fontId="3" fillId="0" borderId="0" xfId="0" applyFont="1" applyAlignment="1">
      <alignment horizontal="justify" vertical="center"/>
    </xf>
    <xf numFmtId="0" fontId="92" fillId="0" borderId="0" xfId="185" applyFont="1"/>
    <xf numFmtId="172" fontId="92" fillId="0" borderId="0" xfId="185" applyNumberFormat="1" applyFont="1"/>
    <xf numFmtId="0" fontId="88" fillId="59" borderId="0" xfId="185" applyFont="1" applyFill="1"/>
    <xf numFmtId="0" fontId="97" fillId="57" borderId="27" xfId="0" applyFont="1" applyFill="1" applyBorder="1" applyAlignment="1">
      <alignment horizontal="center" vertical="center"/>
    </xf>
    <xf numFmtId="0" fontId="91" fillId="57" borderId="27" xfId="215" applyFont="1" applyFill="1" applyBorder="1" applyAlignment="1">
      <alignment horizontal="center" vertical="center"/>
    </xf>
    <xf numFmtId="0" fontId="4" fillId="0" borderId="0" xfId="160" applyFill="1" applyAlignment="1" applyProtection="1"/>
    <xf numFmtId="165" fontId="28" fillId="0" borderId="0" xfId="215" applyNumberFormat="1" applyFont="1" applyProtection="1">
      <protection locked="0"/>
    </xf>
    <xf numFmtId="0" fontId="2" fillId="0" borderId="0" xfId="259" applyFont="1" applyAlignment="1">
      <alignment horizontal="center"/>
    </xf>
    <xf numFmtId="169" fontId="6" fillId="0" borderId="0" xfId="0" applyNumberFormat="1" applyFont="1" applyAlignment="1">
      <alignment horizontal="right"/>
    </xf>
    <xf numFmtId="1" fontId="6" fillId="0" borderId="0" xfId="315" applyNumberFormat="1" applyFont="1"/>
    <xf numFmtId="175" fontId="6" fillId="0" borderId="0" xfId="0" applyNumberFormat="1" applyFont="1" applyAlignment="1">
      <alignment horizontal="right"/>
    </xf>
    <xf numFmtId="188" fontId="30" fillId="0" borderId="0" xfId="0" applyNumberFormat="1" applyFont="1" applyAlignment="1">
      <alignment horizontal="right"/>
    </xf>
    <xf numFmtId="169" fontId="6" fillId="0" borderId="0" xfId="215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0" fontId="1" fillId="0" borderId="0" xfId="421"/>
    <xf numFmtId="0" fontId="6" fillId="0" borderId="0" xfId="447" applyFont="1"/>
    <xf numFmtId="0" fontId="92" fillId="58" borderId="0" xfId="367" applyFont="1" applyFill="1"/>
    <xf numFmtId="0" fontId="93" fillId="58" borderId="0" xfId="367" applyFont="1" applyFill="1"/>
    <xf numFmtId="165" fontId="92" fillId="58" borderId="0" xfId="367" applyNumberFormat="1" applyFont="1" applyFill="1"/>
    <xf numFmtId="165" fontId="6" fillId="0" borderId="0" xfId="447" applyNumberFormat="1" applyFont="1" applyAlignment="1">
      <alignment horizontal="right"/>
    </xf>
    <xf numFmtId="172" fontId="6" fillId="0" borderId="0" xfId="447" applyNumberFormat="1" applyFont="1"/>
    <xf numFmtId="165" fontId="31" fillId="0" borderId="0" xfId="447" applyNumberFormat="1" applyFont="1" applyAlignment="1">
      <alignment horizontal="right"/>
    </xf>
    <xf numFmtId="172" fontId="6" fillId="0" borderId="0" xfId="447" applyNumberFormat="1" applyFont="1" applyAlignment="1">
      <alignment horizontal="right"/>
    </xf>
    <xf numFmtId="172" fontId="31" fillId="0" borderId="0" xfId="447" applyNumberFormat="1" applyFont="1" applyAlignment="1">
      <alignment horizontal="right"/>
    </xf>
    <xf numFmtId="0" fontId="3" fillId="0" borderId="0" xfId="359" applyFont="1" applyAlignment="1">
      <alignment horizontal="center" vertical="center"/>
    </xf>
    <xf numFmtId="0" fontId="3" fillId="0" borderId="0" xfId="359" applyFont="1" applyAlignment="1">
      <alignment vertical="center"/>
    </xf>
    <xf numFmtId="0" fontId="3" fillId="63" borderId="0" xfId="465" applyFont="1" applyFill="1" applyAlignment="1">
      <alignment horizontal="center" vertical="center"/>
    </xf>
    <xf numFmtId="0" fontId="6" fillId="0" borderId="0" xfId="465" applyFont="1"/>
    <xf numFmtId="0" fontId="108" fillId="0" borderId="0" xfId="160" applyFont="1" applyFill="1" applyBorder="1" applyAlignment="1" applyProtection="1"/>
    <xf numFmtId="0" fontId="97" fillId="57" borderId="26" xfId="465" applyFont="1" applyFill="1" applyBorder="1" applyAlignment="1">
      <alignment horizontal="center" vertical="center" wrapText="1"/>
    </xf>
    <xf numFmtId="0" fontId="97" fillId="57" borderId="27" xfId="465" applyFont="1" applyFill="1" applyBorder="1" applyAlignment="1">
      <alignment horizontal="center" vertical="center" wrapText="1"/>
    </xf>
    <xf numFmtId="0" fontId="6" fillId="25" borderId="0" xfId="465" applyFont="1" applyFill="1" applyAlignment="1">
      <alignment horizontal="center" vertical="center" wrapText="1"/>
    </xf>
    <xf numFmtId="0" fontId="31" fillId="25" borderId="0" xfId="465" applyFont="1" applyFill="1"/>
    <xf numFmtId="172" fontId="31" fillId="25" borderId="0" xfId="465" applyNumberFormat="1" applyFont="1" applyFill="1"/>
    <xf numFmtId="186" fontId="31" fillId="25" borderId="0" xfId="465" applyNumberFormat="1" applyFont="1" applyFill="1"/>
    <xf numFmtId="165" fontId="31" fillId="25" borderId="0" xfId="465" applyNumberFormat="1" applyFont="1" applyFill="1" applyAlignment="1">
      <alignment horizontal="right"/>
    </xf>
    <xf numFmtId="0" fontId="6" fillId="25" borderId="0" xfId="465" applyFont="1" applyFill="1" applyAlignment="1">
      <alignment horizontal="left" indent="2"/>
    </xf>
    <xf numFmtId="172" fontId="6" fillId="25" borderId="0" xfId="465" applyNumberFormat="1" applyFont="1" applyFill="1" applyAlignment="1">
      <alignment horizontal="right"/>
    </xf>
    <xf numFmtId="165" fontId="6" fillId="25" borderId="0" xfId="465" applyNumberFormat="1" applyFont="1" applyFill="1" applyAlignment="1">
      <alignment horizontal="right"/>
    </xf>
    <xf numFmtId="172" fontId="31" fillId="0" borderId="0" xfId="465" applyNumberFormat="1" applyFont="1"/>
    <xf numFmtId="172" fontId="6" fillId="0" borderId="0" xfId="465" applyNumberFormat="1" applyFont="1" applyAlignment="1">
      <alignment horizontal="right"/>
    </xf>
    <xf numFmtId="0" fontId="6" fillId="25" borderId="0" xfId="465" applyFont="1" applyFill="1"/>
    <xf numFmtId="0" fontId="35" fillId="25" borderId="0" xfId="465" applyFont="1" applyFill="1"/>
    <xf numFmtId="0" fontId="6" fillId="57" borderId="0" xfId="465" applyFont="1" applyFill="1"/>
    <xf numFmtId="0" fontId="35" fillId="57" borderId="0" xfId="465" applyFont="1" applyFill="1"/>
    <xf numFmtId="0" fontId="35" fillId="0" borderId="0" xfId="465" applyFont="1"/>
    <xf numFmtId="0" fontId="49" fillId="58" borderId="0" xfId="466" applyFont="1" applyFill="1" applyAlignment="1">
      <alignment horizontal="left"/>
    </xf>
    <xf numFmtId="0" fontId="49" fillId="58" borderId="0" xfId="466" applyFont="1" applyFill="1"/>
    <xf numFmtId="0" fontId="109" fillId="0" borderId="0" xfId="359" applyFont="1"/>
    <xf numFmtId="0" fontId="80" fillId="0" borderId="0" xfId="359"/>
    <xf numFmtId="1" fontId="33" fillId="0" borderId="0" xfId="359" applyNumberFormat="1" applyFont="1" applyAlignment="1">
      <alignment horizontal="left"/>
    </xf>
    <xf numFmtId="0" fontId="6" fillId="0" borderId="0" xfId="359" applyFont="1"/>
    <xf numFmtId="0" fontId="31" fillId="0" borderId="0" xfId="359" applyFont="1"/>
    <xf numFmtId="168" fontId="31" fillId="58" borderId="0" xfId="359" applyNumberFormat="1" applyFont="1" applyFill="1" applyAlignment="1">
      <alignment horizontal="right"/>
    </xf>
    <xf numFmtId="168" fontId="31" fillId="58" borderId="0" xfId="359" applyNumberFormat="1" applyFont="1" applyFill="1"/>
    <xf numFmtId="0" fontId="6" fillId="25" borderId="0" xfId="465" applyFont="1" applyFill="1" applyAlignment="1">
      <alignment horizontal="centerContinuous"/>
    </xf>
    <xf numFmtId="0" fontId="6" fillId="0" borderId="0" xfId="359" applyFont="1" applyAlignment="1">
      <alignment horizontal="left" indent="1"/>
    </xf>
    <xf numFmtId="168" fontId="6" fillId="58" borderId="0" xfId="359" applyNumberFormat="1" applyFont="1" applyFill="1"/>
    <xf numFmtId="0" fontId="6" fillId="62" borderId="0" xfId="359" applyFont="1" applyFill="1"/>
    <xf numFmtId="0" fontId="98" fillId="0" borderId="0" xfId="465" applyFont="1"/>
    <xf numFmtId="3" fontId="6" fillId="25" borderId="0" xfId="465" applyNumberFormat="1" applyFont="1" applyFill="1" applyAlignment="1">
      <alignment horizontal="left" indent="2"/>
    </xf>
    <xf numFmtId="172" fontId="6" fillId="0" borderId="0" xfId="465" quotePrefix="1" applyNumberFormat="1" applyFont="1" applyAlignment="1">
      <alignment horizontal="right"/>
    </xf>
    <xf numFmtId="0" fontId="100" fillId="0" borderId="0" xfId="359" applyFont="1" applyAlignment="1">
      <alignment horizontal="left" vertical="center"/>
    </xf>
    <xf numFmtId="0" fontId="100" fillId="0" borderId="0" xfId="359" applyFont="1" applyAlignment="1">
      <alignment vertical="center"/>
    </xf>
    <xf numFmtId="189" fontId="6" fillId="0" borderId="0" xfId="0" applyNumberFormat="1" applyFont="1" applyAlignment="1">
      <alignment horizontal="right"/>
    </xf>
    <xf numFmtId="187" fontId="31" fillId="25" borderId="0" xfId="0" applyNumberFormat="1" applyFont="1" applyFill="1" applyAlignment="1">
      <alignment horizontal="right"/>
    </xf>
    <xf numFmtId="175" fontId="6" fillId="0" borderId="0" xfId="221" applyNumberFormat="1" applyFont="1" applyAlignment="1">
      <alignment horizontal="right"/>
    </xf>
    <xf numFmtId="190" fontId="31" fillId="0" borderId="0" xfId="217" applyNumberFormat="1" applyFont="1"/>
    <xf numFmtId="190" fontId="6" fillId="0" borderId="0" xfId="217" applyNumberFormat="1" applyFont="1"/>
    <xf numFmtId="164" fontId="102" fillId="0" borderId="0" xfId="287" applyNumberFormat="1" applyFont="1" applyAlignment="1">
      <alignment horizontal="right"/>
    </xf>
    <xf numFmtId="164" fontId="101" fillId="0" borderId="0" xfId="287" applyNumberFormat="1" applyFont="1" applyAlignment="1">
      <alignment horizontal="right"/>
    </xf>
    <xf numFmtId="0" fontId="6" fillId="25" borderId="0" xfId="467" applyFont="1" applyFill="1"/>
    <xf numFmtId="0" fontId="31" fillId="60" borderId="0" xfId="315" applyFont="1" applyFill="1"/>
    <xf numFmtId="174" fontId="33" fillId="60" borderId="0" xfId="315" applyNumberFormat="1" applyFont="1" applyFill="1" applyAlignment="1">
      <alignment horizontal="center"/>
    </xf>
    <xf numFmtId="0" fontId="31" fillId="60" borderId="0" xfId="467" applyFont="1" applyFill="1" applyAlignment="1">
      <alignment horizontal="center" wrapText="1"/>
    </xf>
    <xf numFmtId="174" fontId="49" fillId="60" borderId="0" xfId="467" quotePrefix="1" applyNumberFormat="1" applyFont="1" applyFill="1" applyAlignment="1">
      <alignment horizontal="center" wrapText="1"/>
    </xf>
    <xf numFmtId="0" fontId="31" fillId="0" borderId="0" xfId="467" applyFont="1" applyAlignment="1">
      <alignment horizontal="center" wrapText="1"/>
    </xf>
    <xf numFmtId="0" fontId="6" fillId="0" borderId="0" xfId="467" applyFont="1"/>
    <xf numFmtId="0" fontId="91" fillId="57" borderId="26" xfId="467" applyFont="1" applyFill="1" applyBorder="1" applyAlignment="1">
      <alignment horizontal="center" vertical="center" wrapText="1"/>
    </xf>
    <xf numFmtId="0" fontId="6" fillId="60" borderId="0" xfId="467" applyFont="1" applyFill="1" applyAlignment="1">
      <alignment horizontal="center"/>
    </xf>
    <xf numFmtId="0" fontId="6" fillId="60" borderId="0" xfId="467" applyFont="1" applyFill="1"/>
    <xf numFmtId="0" fontId="112" fillId="25" borderId="0" xfId="467" applyFont="1" applyFill="1" applyAlignment="1">
      <alignment horizontal="center" vertical="center"/>
    </xf>
    <xf numFmtId="0" fontId="31" fillId="25" borderId="0" xfId="467" applyFont="1" applyFill="1"/>
    <xf numFmtId="0" fontId="31" fillId="60" borderId="0" xfId="467" applyFont="1" applyFill="1"/>
    <xf numFmtId="0" fontId="113" fillId="25" borderId="0" xfId="467" applyFont="1" applyFill="1" applyAlignment="1">
      <alignment horizontal="left" indent="2"/>
    </xf>
    <xf numFmtId="168" fontId="6" fillId="0" borderId="0" xfId="467" applyNumberFormat="1" applyFont="1"/>
    <xf numFmtId="165" fontId="31" fillId="0" borderId="0" xfId="467" applyNumberFormat="1" applyFont="1" applyAlignment="1">
      <alignment horizontal="right"/>
    </xf>
    <xf numFmtId="174" fontId="6" fillId="60" borderId="0" xfId="467" applyNumberFormat="1" applyFont="1" applyFill="1"/>
    <xf numFmtId="0" fontId="31" fillId="60" borderId="0" xfId="467" applyFont="1" applyFill="1" applyAlignment="1">
      <alignment horizontal="center"/>
    </xf>
    <xf numFmtId="168" fontId="6" fillId="25" borderId="0" xfId="467" applyNumberFormat="1" applyFont="1" applyFill="1"/>
    <xf numFmtId="0" fontId="6" fillId="25" borderId="0" xfId="467" applyFont="1" applyFill="1" applyAlignment="1">
      <alignment horizontal="center"/>
    </xf>
    <xf numFmtId="174" fontId="6" fillId="25" borderId="0" xfId="467" applyNumberFormat="1" applyFont="1" applyFill="1"/>
    <xf numFmtId="0" fontId="6" fillId="57" borderId="0" xfId="467" applyFont="1" applyFill="1"/>
    <xf numFmtId="168" fontId="6" fillId="57" borderId="0" xfId="467" applyNumberFormat="1" applyFont="1" applyFill="1"/>
    <xf numFmtId="172" fontId="114" fillId="0" borderId="0" xfId="447" applyNumberFormat="1" applyFont="1"/>
    <xf numFmtId="0" fontId="54" fillId="0" borderId="0" xfId="447" applyFont="1"/>
    <xf numFmtId="172" fontId="54" fillId="0" borderId="0" xfId="447" applyNumberFormat="1" applyFont="1" applyAlignment="1">
      <alignment horizontal="right"/>
    </xf>
    <xf numFmtId="0" fontId="2" fillId="0" borderId="0" xfId="447"/>
    <xf numFmtId="0" fontId="2" fillId="57" borderId="0" xfId="447" applyFill="1" applyAlignment="1">
      <alignment horizontal="right"/>
    </xf>
    <xf numFmtId="179" fontId="27" fillId="0" borderId="0" xfId="217" applyNumberFormat="1" applyFont="1" applyAlignment="1">
      <alignment horizontal="right"/>
    </xf>
    <xf numFmtId="179" fontId="28" fillId="0" borderId="0" xfId="217" applyNumberFormat="1" applyFont="1" applyAlignment="1">
      <alignment horizontal="right"/>
    </xf>
    <xf numFmtId="179" fontId="27" fillId="0" borderId="0" xfId="182" applyNumberFormat="1" applyFont="1" applyAlignment="1">
      <alignment horizontal="right"/>
    </xf>
    <xf numFmtId="179" fontId="28" fillId="0" borderId="0" xfId="182" applyNumberFormat="1" applyFont="1" applyAlignment="1">
      <alignment horizontal="right"/>
    </xf>
    <xf numFmtId="165" fontId="6" fillId="0" borderId="0" xfId="467" applyNumberFormat="1" applyFont="1" applyAlignment="1">
      <alignment horizontal="right"/>
    </xf>
    <xf numFmtId="189" fontId="6" fillId="25" borderId="0" xfId="467" applyNumberFormat="1" applyFont="1" applyFill="1" applyAlignment="1">
      <alignment horizontal="right"/>
    </xf>
    <xf numFmtId="174" fontId="6" fillId="25" borderId="0" xfId="467" applyNumberFormat="1" applyFont="1" applyFill="1" applyAlignment="1">
      <alignment horizontal="right"/>
    </xf>
    <xf numFmtId="0" fontId="0" fillId="0" borderId="0" xfId="0" applyAlignment="1">
      <alignment horizontal="left" vertical="top"/>
    </xf>
    <xf numFmtId="0" fontId="91" fillId="57" borderId="26" xfId="467" applyFont="1" applyFill="1" applyBorder="1" applyAlignment="1">
      <alignment horizontal="centerContinuous" vertical="center" wrapText="1"/>
    </xf>
    <xf numFmtId="0" fontId="2" fillId="0" borderId="0" xfId="467"/>
    <xf numFmtId="168" fontId="6" fillId="0" borderId="0" xfId="467" applyNumberFormat="1" applyFont="1" applyAlignment="1">
      <alignment horizontal="left" indent="1"/>
    </xf>
    <xf numFmtId="3" fontId="6" fillId="0" borderId="0" xfId="467" applyNumberFormat="1" applyFont="1"/>
    <xf numFmtId="0" fontId="31" fillId="0" borderId="0" xfId="467" applyFont="1"/>
    <xf numFmtId="3" fontId="6" fillId="57" borderId="0" xfId="467" applyNumberFormat="1" applyFont="1" applyFill="1"/>
    <xf numFmtId="0" fontId="31" fillId="57" borderId="0" xfId="467" applyFont="1" applyFill="1"/>
    <xf numFmtId="183" fontId="31" fillId="25" borderId="0" xfId="0" applyNumberFormat="1" applyFont="1" applyFill="1" applyAlignment="1">
      <alignment horizontal="right"/>
    </xf>
    <xf numFmtId="189" fontId="39" fillId="0" borderId="0" xfId="315" quotePrefix="1" applyNumberFormat="1" applyFont="1" applyAlignment="1">
      <alignment horizontal="right"/>
    </xf>
    <xf numFmtId="189" fontId="31" fillId="0" borderId="0" xfId="315" quotePrefix="1" applyNumberFormat="1" applyFont="1" applyAlignment="1">
      <alignment horizontal="right"/>
    </xf>
    <xf numFmtId="189" fontId="6" fillId="0" borderId="0" xfId="315" quotePrefix="1" applyNumberFormat="1" applyFont="1" applyAlignment="1">
      <alignment horizontal="right"/>
    </xf>
    <xf numFmtId="189" fontId="31" fillId="0" borderId="0" xfId="0" applyNumberFormat="1" applyFont="1" applyAlignment="1">
      <alignment horizontal="right"/>
    </xf>
    <xf numFmtId="190" fontId="31" fillId="0" borderId="0" xfId="0" applyNumberFormat="1" applyFont="1" applyAlignment="1">
      <alignment horizontal="right"/>
    </xf>
    <xf numFmtId="190" fontId="30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  <xf numFmtId="190" fontId="31" fillId="25" borderId="0" xfId="0" applyNumberFormat="1" applyFont="1" applyFill="1" applyAlignment="1">
      <alignment horizontal="right"/>
    </xf>
    <xf numFmtId="190" fontId="6" fillId="25" borderId="0" xfId="0" applyNumberFormat="1" applyFont="1" applyFill="1" applyAlignment="1">
      <alignment horizontal="right"/>
    </xf>
    <xf numFmtId="190" fontId="31" fillId="0" borderId="0" xfId="215" applyNumberFormat="1" applyFont="1" applyAlignment="1">
      <alignment horizontal="right"/>
    </xf>
    <xf numFmtId="190" fontId="6" fillId="0" borderId="0" xfId="215" applyNumberFormat="1" applyFont="1" applyAlignment="1">
      <alignment horizontal="right"/>
    </xf>
    <xf numFmtId="190" fontId="6" fillId="0" borderId="0" xfId="215" applyNumberFormat="1" applyFont="1" applyAlignment="1">
      <alignment horizontal="right" vertical="center"/>
    </xf>
    <xf numFmtId="190" fontId="31" fillId="0" borderId="0" xfId="222" applyNumberFormat="1" applyFont="1" applyAlignment="1">
      <alignment horizontal="right"/>
    </xf>
    <xf numFmtId="190" fontId="6" fillId="0" borderId="0" xfId="222" applyNumberFormat="1" applyFont="1"/>
    <xf numFmtId="190" fontId="6" fillId="0" borderId="0" xfId="222" applyNumberFormat="1" applyFont="1" applyAlignment="1">
      <alignment horizontal="right"/>
    </xf>
    <xf numFmtId="190" fontId="6" fillId="0" borderId="0" xfId="222" quotePrefix="1" applyNumberFormat="1" applyFont="1" applyAlignment="1">
      <alignment horizontal="right"/>
    </xf>
    <xf numFmtId="190" fontId="31" fillId="0" borderId="0" xfId="217" applyNumberFormat="1" applyFont="1" applyAlignment="1">
      <alignment horizontal="right"/>
    </xf>
    <xf numFmtId="190" fontId="6" fillId="0" borderId="0" xfId="217" applyNumberFormat="1" applyFont="1" applyAlignment="1">
      <alignment horizontal="right"/>
    </xf>
    <xf numFmtId="174" fontId="31" fillId="0" borderId="0" xfId="215" applyNumberFormat="1" applyFont="1" applyAlignment="1">
      <alignment horizontal="right"/>
    </xf>
    <xf numFmtId="174" fontId="31" fillId="58" borderId="0" xfId="215" applyNumberFormat="1" applyFont="1" applyFill="1"/>
    <xf numFmtId="174" fontId="31" fillId="0" borderId="0" xfId="215" applyNumberFormat="1" applyFont="1"/>
    <xf numFmtId="174" fontId="69" fillId="0" borderId="0" xfId="182" applyNumberFormat="1"/>
    <xf numFmtId="174" fontId="6" fillId="58" borderId="0" xfId="215" applyNumberFormat="1" applyFont="1" applyFill="1"/>
    <xf numFmtId="174" fontId="6" fillId="0" borderId="0" xfId="215" applyNumberFormat="1" applyFont="1"/>
    <xf numFmtId="174" fontId="6" fillId="0" borderId="0" xfId="215" quotePrefix="1" applyNumberFormat="1" applyFont="1" applyAlignment="1">
      <alignment horizontal="right"/>
    </xf>
    <xf numFmtId="164" fontId="39" fillId="0" borderId="0" xfId="0" applyNumberFormat="1" applyFont="1"/>
    <xf numFmtId="175" fontId="31" fillId="0" borderId="0" xfId="222" applyNumberFormat="1" applyFont="1"/>
    <xf numFmtId="175" fontId="6" fillId="0" borderId="0" xfId="222" applyNumberFormat="1" applyFont="1"/>
    <xf numFmtId="164" fontId="31" fillId="25" borderId="0" xfId="0" applyNumberFormat="1" applyFont="1" applyFill="1" applyAlignment="1">
      <alignment horizontal="right"/>
    </xf>
    <xf numFmtId="0" fontId="27" fillId="0" borderId="0" xfId="447" applyFont="1" applyAlignment="1">
      <alignment horizontal="center" vertical="center" wrapText="1"/>
    </xf>
    <xf numFmtId="0" fontId="37" fillId="0" borderId="0" xfId="447" applyFont="1" applyAlignment="1">
      <alignment horizontal="center" vertical="center" wrapText="1"/>
    </xf>
    <xf numFmtId="0" fontId="27" fillId="0" borderId="0" xfId="447" applyFont="1" applyAlignment="1" applyProtection="1">
      <alignment vertical="center"/>
      <protection locked="0"/>
    </xf>
    <xf numFmtId="178" fontId="27" fillId="0" borderId="0" xfId="447" applyNumberFormat="1" applyFont="1" applyAlignment="1" applyProtection="1">
      <alignment horizontal="right" vertical="center"/>
      <protection locked="0"/>
    </xf>
    <xf numFmtId="0" fontId="27" fillId="0" borderId="0" xfId="447" applyFont="1" applyAlignment="1" applyProtection="1">
      <alignment horizontal="left" vertical="center" indent="1"/>
      <protection locked="0"/>
    </xf>
    <xf numFmtId="165" fontId="27" fillId="0" borderId="0" xfId="447" applyNumberFormat="1" applyFont="1" applyAlignment="1" applyProtection="1">
      <alignment horizontal="center" vertical="center"/>
      <protection locked="0"/>
    </xf>
    <xf numFmtId="0" fontId="28" fillId="0" borderId="0" xfId="447" applyFont="1" applyAlignment="1" applyProtection="1">
      <alignment horizontal="left" vertical="center" indent="1"/>
      <protection locked="0"/>
    </xf>
    <xf numFmtId="165" fontId="28" fillId="0" borderId="0" xfId="447" applyNumberFormat="1" applyFont="1" applyAlignment="1" applyProtection="1">
      <alignment horizontal="center" vertical="center"/>
      <protection locked="0"/>
    </xf>
    <xf numFmtId="0" fontId="28" fillId="0" borderId="0" xfId="447" applyFont="1" applyAlignment="1" applyProtection="1">
      <alignment horizontal="left" vertical="center" indent="3"/>
      <protection locked="0"/>
    </xf>
    <xf numFmtId="0" fontId="28" fillId="0" borderId="0" xfId="447" applyFont="1" applyAlignment="1" applyProtection="1">
      <alignment horizontal="left" vertical="center" indent="2"/>
      <protection locked="0"/>
    </xf>
    <xf numFmtId="165" fontId="28" fillId="0" borderId="0" xfId="447" applyNumberFormat="1" applyFont="1" applyAlignment="1" applyProtection="1">
      <alignment vertical="center"/>
      <protection locked="0"/>
    </xf>
    <xf numFmtId="178" fontId="28" fillId="0" borderId="0" xfId="447" applyNumberFormat="1" applyFont="1" applyAlignment="1" applyProtection="1">
      <alignment horizontal="right" vertical="center"/>
      <protection locked="0"/>
    </xf>
    <xf numFmtId="0" fontId="28" fillId="57" borderId="0" xfId="447" applyFont="1" applyFill="1" applyAlignment="1" applyProtection="1">
      <alignment horizontal="left" vertical="center" indent="1"/>
      <protection locked="0"/>
    </xf>
    <xf numFmtId="178" fontId="28" fillId="57" borderId="0" xfId="447" applyNumberFormat="1" applyFont="1" applyFill="1" applyAlignment="1" applyProtection="1">
      <alignment horizontal="right" vertical="center"/>
      <protection locked="0"/>
    </xf>
    <xf numFmtId="0" fontId="40" fillId="0" borderId="0" xfId="447" applyFont="1" applyAlignment="1" applyProtection="1">
      <alignment vertical="center"/>
      <protection locked="0"/>
    </xf>
    <xf numFmtId="178" fontId="38" fillId="0" borderId="0" xfId="447" applyNumberFormat="1" applyFont="1" applyAlignment="1" applyProtection="1">
      <alignment horizontal="right" vertical="center"/>
      <protection locked="0"/>
    </xf>
    <xf numFmtId="0" fontId="43" fillId="0" borderId="0" xfId="447" applyFont="1" applyAlignment="1" applyProtection="1">
      <alignment horizontal="justify" vertical="justify"/>
      <protection locked="0"/>
    </xf>
    <xf numFmtId="0" fontId="0" fillId="0" borderId="0" xfId="0" applyAlignment="1">
      <alignment horizontal="right"/>
    </xf>
    <xf numFmtId="165" fontId="0" fillId="58" borderId="0" xfId="0" applyNumberFormat="1" applyFill="1"/>
    <xf numFmtId="168" fontId="80" fillId="0" borderId="0" xfId="359" applyNumberFormat="1"/>
    <xf numFmtId="2" fontId="0" fillId="0" borderId="0" xfId="0" applyNumberFormat="1"/>
    <xf numFmtId="179" fontId="92" fillId="58" borderId="0" xfId="185" applyNumberFormat="1" applyFont="1" applyFill="1"/>
    <xf numFmtId="174" fontId="31" fillId="25" borderId="0" xfId="467" applyNumberFormat="1" applyFont="1" applyFill="1"/>
    <xf numFmtId="174" fontId="31" fillId="0" borderId="0" xfId="467" applyNumberFormat="1" applyFont="1"/>
    <xf numFmtId="189" fontId="31" fillId="25" borderId="0" xfId="467" applyNumberFormat="1" applyFont="1" applyFill="1" applyAlignment="1">
      <alignment horizontal="right"/>
    </xf>
    <xf numFmtId="191" fontId="28" fillId="0" borderId="0" xfId="217" applyNumberFormat="1" applyFont="1" applyAlignment="1">
      <alignment horizontal="right"/>
    </xf>
    <xf numFmtId="191" fontId="6" fillId="0" borderId="0" xfId="217" applyNumberFormat="1" applyFont="1"/>
    <xf numFmtId="176" fontId="27" fillId="0" borderId="0" xfId="182" applyNumberFormat="1" applyFont="1" applyAlignment="1">
      <alignment horizontal="right"/>
    </xf>
    <xf numFmtId="176" fontId="27" fillId="0" borderId="0" xfId="182" applyNumberFormat="1" applyFont="1"/>
    <xf numFmtId="176" fontId="28" fillId="0" borderId="0" xfId="182" applyNumberFormat="1" applyFont="1" applyAlignment="1">
      <alignment horizontal="right"/>
    </xf>
    <xf numFmtId="0" fontId="0" fillId="0" borderId="0" xfId="0" applyAlignment="1">
      <alignment horizontal="justify" vertical="justify" wrapText="1"/>
    </xf>
    <xf numFmtId="0" fontId="67" fillId="26" borderId="0" xfId="0" applyFont="1" applyFill="1" applyAlignment="1">
      <alignment horizontal="left"/>
    </xf>
    <xf numFmtId="0" fontId="6" fillId="25" borderId="0" xfId="0" applyFont="1" applyFill="1" applyAlignment="1">
      <alignment horizontal="justify" vertical="justify"/>
    </xf>
    <xf numFmtId="0" fontId="97" fillId="57" borderId="36" xfId="0" applyFont="1" applyFill="1" applyBorder="1" applyAlignment="1">
      <alignment horizontal="center" vertical="center" wrapText="1"/>
    </xf>
    <xf numFmtId="0" fontId="97" fillId="57" borderId="37" xfId="0" applyFont="1" applyFill="1" applyBorder="1" applyAlignment="1">
      <alignment horizontal="center" vertical="center" wrapText="1"/>
    </xf>
    <xf numFmtId="0" fontId="97" fillId="57" borderId="34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/>
    </xf>
    <xf numFmtId="0" fontId="97" fillId="62" borderId="34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left"/>
    </xf>
    <xf numFmtId="0" fontId="6" fillId="25" borderId="0" xfId="0" applyFont="1" applyFill="1" applyAlignment="1">
      <alignment horizontal="left" vertical="justify"/>
    </xf>
    <xf numFmtId="0" fontId="97" fillId="57" borderId="38" xfId="0" applyFont="1" applyFill="1" applyBorder="1" applyAlignment="1">
      <alignment horizontal="center" vertical="center" wrapText="1"/>
    </xf>
    <xf numFmtId="0" fontId="97" fillId="57" borderId="27" xfId="0" applyFont="1" applyFill="1" applyBorder="1" applyAlignment="1">
      <alignment horizontal="center" vertical="center" wrapText="1"/>
    </xf>
    <xf numFmtId="0" fontId="97" fillId="62" borderId="26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justify"/>
    </xf>
    <xf numFmtId="0" fontId="106" fillId="0" borderId="0" xfId="185" applyFont="1" applyAlignment="1">
      <alignment horizontal="left"/>
    </xf>
    <xf numFmtId="0" fontId="96" fillId="0" borderId="0" xfId="185" applyFont="1" applyAlignment="1">
      <alignment horizontal="center" vertical="center"/>
    </xf>
    <xf numFmtId="0" fontId="97" fillId="59" borderId="26" xfId="185" applyFont="1" applyFill="1" applyBorder="1" applyAlignment="1">
      <alignment horizontal="center" vertical="center"/>
    </xf>
    <xf numFmtId="0" fontId="49" fillId="25" borderId="0" xfId="215" applyFont="1" applyFill="1" applyAlignment="1">
      <alignment horizontal="left"/>
    </xf>
    <xf numFmtId="0" fontId="41" fillId="25" borderId="0" xfId="215" applyFont="1" applyFill="1" applyAlignment="1">
      <alignment horizontal="left"/>
    </xf>
    <xf numFmtId="0" fontId="3" fillId="25" borderId="0" xfId="215" applyFont="1" applyFill="1" applyAlignment="1">
      <alignment horizontal="center" vertical="center"/>
    </xf>
    <xf numFmtId="0" fontId="97" fillId="57" borderId="36" xfId="215" applyFont="1" applyFill="1" applyBorder="1" applyAlignment="1">
      <alignment horizontal="center" vertical="center"/>
    </xf>
    <xf numFmtId="0" fontId="97" fillId="57" borderId="38" xfId="215" applyFont="1" applyFill="1" applyBorder="1" applyAlignment="1">
      <alignment horizontal="center" vertical="center"/>
    </xf>
    <xf numFmtId="0" fontId="97" fillId="57" borderId="37" xfId="215" applyFont="1" applyFill="1" applyBorder="1" applyAlignment="1">
      <alignment horizontal="center" vertical="center"/>
    </xf>
    <xf numFmtId="0" fontId="97" fillId="57" borderId="34" xfId="215" applyFont="1" applyFill="1" applyBorder="1" applyAlignment="1">
      <alignment horizontal="center" vertical="center" wrapText="1"/>
    </xf>
    <xf numFmtId="0" fontId="97" fillId="57" borderId="35" xfId="215" applyFont="1" applyFill="1" applyBorder="1" applyAlignment="1">
      <alignment horizontal="center" vertical="center" wrapText="1"/>
    </xf>
    <xf numFmtId="0" fontId="97" fillId="57" borderId="26" xfId="215" applyFont="1" applyFill="1" applyBorder="1" applyAlignment="1">
      <alignment horizontal="center" vertical="center"/>
    </xf>
    <xf numFmtId="0" fontId="97" fillId="57" borderId="27" xfId="215" applyFont="1" applyFill="1" applyBorder="1" applyAlignment="1">
      <alignment horizontal="center" vertical="center"/>
    </xf>
    <xf numFmtId="0" fontId="97" fillId="57" borderId="26" xfId="215" applyFont="1" applyFill="1" applyBorder="1" applyAlignment="1">
      <alignment horizontal="center" vertical="center" wrapText="1"/>
    </xf>
    <xf numFmtId="0" fontId="97" fillId="57" borderId="29" xfId="215" applyFont="1" applyFill="1" applyBorder="1" applyAlignment="1">
      <alignment horizontal="center" vertical="center" wrapText="1"/>
    </xf>
    <xf numFmtId="0" fontId="97" fillId="57" borderId="28" xfId="215" applyFont="1" applyFill="1" applyBorder="1" applyAlignment="1">
      <alignment horizontal="center" vertical="center" wrapText="1"/>
    </xf>
    <xf numFmtId="0" fontId="33" fillId="25" borderId="0" xfId="215" applyFont="1" applyFill="1" applyAlignment="1">
      <alignment horizontal="left"/>
    </xf>
    <xf numFmtId="0" fontId="97" fillId="57" borderId="27" xfId="215" applyFont="1" applyFill="1" applyBorder="1" applyAlignment="1">
      <alignment horizontal="center" vertical="center" wrapText="1"/>
    </xf>
    <xf numFmtId="0" fontId="97" fillId="57" borderId="32" xfId="215" applyFont="1" applyFill="1" applyBorder="1" applyAlignment="1">
      <alignment horizontal="center" vertical="center" wrapText="1"/>
    </xf>
    <xf numFmtId="0" fontId="99" fillId="0" borderId="0" xfId="287" applyFont="1" applyAlignment="1">
      <alignment horizontal="center" vertical="center"/>
    </xf>
    <xf numFmtId="0" fontId="33" fillId="0" borderId="0" xfId="287" applyFont="1" applyAlignment="1">
      <alignment horizontal="left"/>
    </xf>
    <xf numFmtId="0" fontId="38" fillId="0" borderId="0" xfId="0" applyFont="1" applyAlignment="1" applyProtection="1">
      <alignment horizontal="left"/>
      <protection locked="0"/>
    </xf>
    <xf numFmtId="0" fontId="37" fillId="0" borderId="0" xfId="0" applyFont="1" applyAlignment="1">
      <alignment horizontal="center" vertical="center" wrapText="1"/>
    </xf>
    <xf numFmtId="0" fontId="97" fillId="57" borderId="34" xfId="106" applyNumberFormat="1" applyFont="1" applyFill="1" applyBorder="1" applyAlignment="1" applyProtection="1">
      <alignment horizontal="center" vertical="center" wrapText="1"/>
    </xf>
    <xf numFmtId="0" fontId="97" fillId="57" borderId="35" xfId="106" applyNumberFormat="1" applyFont="1" applyFill="1" applyBorder="1" applyAlignment="1" applyProtection="1">
      <alignment horizontal="center" vertical="center" wrapText="1"/>
    </xf>
    <xf numFmtId="0" fontId="97" fillId="57" borderId="36" xfId="106" applyFont="1" applyFill="1" applyBorder="1" applyAlignment="1" applyProtection="1">
      <alignment horizontal="center" vertical="center" wrapText="1"/>
    </xf>
    <xf numFmtId="0" fontId="97" fillId="57" borderId="37" xfId="0" applyFont="1" applyFill="1" applyBorder="1" applyAlignment="1">
      <alignment wrapText="1"/>
    </xf>
    <xf numFmtId="0" fontId="97" fillId="57" borderId="34" xfId="106" applyFont="1" applyFill="1" applyBorder="1" applyAlignment="1" applyProtection="1">
      <alignment horizontal="center" vertical="center" wrapText="1"/>
    </xf>
    <xf numFmtId="0" fontId="97" fillId="57" borderId="27" xfId="106" applyFont="1" applyFill="1" applyBorder="1" applyAlignment="1" applyProtection="1">
      <alignment horizontal="center" vertical="center" wrapText="1"/>
    </xf>
    <xf numFmtId="0" fontId="97" fillId="57" borderId="37" xfId="106" applyFont="1" applyFill="1" applyBorder="1" applyAlignment="1" applyProtection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7" fillId="0" borderId="0" xfId="215" applyFont="1" applyAlignment="1">
      <alignment horizontal="center" vertical="center" wrapText="1"/>
    </xf>
    <xf numFmtId="0" fontId="97" fillId="57" borderId="0" xfId="447" applyFont="1" applyFill="1" applyAlignment="1" applyProtection="1">
      <alignment horizontal="center" vertical="center"/>
      <protection locked="0"/>
    </xf>
    <xf numFmtId="0" fontId="38" fillId="0" borderId="0" xfId="215" applyFont="1" applyAlignment="1" applyProtection="1">
      <alignment horizontal="justify" vertical="justify" wrapText="1"/>
      <protection locked="0"/>
    </xf>
    <xf numFmtId="0" fontId="38" fillId="0" borderId="0" xfId="215" applyFont="1" applyAlignment="1" applyProtection="1">
      <alignment horizontal="justify" vertical="justify"/>
      <protection locked="0"/>
    </xf>
    <xf numFmtId="0" fontId="97" fillId="57" borderId="0" xfId="215" applyFont="1" applyFill="1" applyAlignment="1" applyProtection="1">
      <alignment horizontal="center" vertical="center"/>
      <protection locked="0"/>
    </xf>
    <xf numFmtId="0" fontId="38" fillId="0" borderId="0" xfId="215" applyFont="1" applyAlignment="1" applyProtection="1">
      <alignment horizontal="left"/>
      <protection locked="0"/>
    </xf>
    <xf numFmtId="0" fontId="100" fillId="0" borderId="0" xfId="359" applyFont="1" applyAlignment="1">
      <alignment vertical="center" wrapText="1"/>
    </xf>
    <xf numFmtId="0" fontId="100" fillId="0" borderId="0" xfId="359" applyFont="1" applyAlignment="1">
      <alignment vertical="center"/>
    </xf>
    <xf numFmtId="0" fontId="100" fillId="0" borderId="0" xfId="359" applyFont="1" applyAlignment="1">
      <alignment horizontal="left" vertical="center"/>
    </xf>
    <xf numFmtId="0" fontId="49" fillId="58" borderId="0" xfId="466" applyFont="1" applyFill="1" applyAlignment="1">
      <alignment horizontal="left"/>
    </xf>
    <xf numFmtId="0" fontId="3" fillId="0" borderId="0" xfId="359" applyFont="1" applyAlignment="1">
      <alignment horizontal="center" vertical="center"/>
    </xf>
    <xf numFmtId="0" fontId="97" fillId="57" borderId="31" xfId="465" applyFont="1" applyFill="1" applyBorder="1" applyAlignment="1">
      <alignment horizontal="center" vertical="center" wrapText="1"/>
    </xf>
    <xf numFmtId="0" fontId="97" fillId="57" borderId="36" xfId="465" applyFont="1" applyFill="1" applyBorder="1" applyAlignment="1">
      <alignment horizontal="center" vertical="center" wrapText="1"/>
    </xf>
    <xf numFmtId="0" fontId="97" fillId="57" borderId="34" xfId="465" applyFont="1" applyFill="1" applyBorder="1" applyAlignment="1">
      <alignment horizontal="center" vertical="center" wrapText="1"/>
    </xf>
    <xf numFmtId="0" fontId="109" fillId="0" borderId="0" xfId="359" applyFont="1" applyAlignment="1">
      <alignment horizontal="left" wrapText="1"/>
    </xf>
    <xf numFmtId="0" fontId="100" fillId="0" borderId="0" xfId="359" applyFont="1" applyAlignment="1">
      <alignment horizontal="left" wrapText="1"/>
    </xf>
    <xf numFmtId="0" fontId="33" fillId="0" borderId="0" xfId="359" applyFont="1" applyAlignment="1">
      <alignment horizontal="right"/>
    </xf>
    <xf numFmtId="0" fontId="40" fillId="0" borderId="0" xfId="359" applyFont="1" applyAlignment="1">
      <alignment horizontal="left" wrapText="1"/>
    </xf>
    <xf numFmtId="0" fontId="40" fillId="0" borderId="0" xfId="359" applyFont="1" applyAlignment="1">
      <alignment horizontal="justify" wrapText="1"/>
    </xf>
    <xf numFmtId="0" fontId="100" fillId="0" borderId="0" xfId="359" applyFont="1" applyAlignment="1">
      <alignment horizontal="justify" wrapText="1"/>
    </xf>
    <xf numFmtId="0" fontId="3" fillId="0" borderId="0" xfId="315" applyFont="1" applyAlignment="1">
      <alignment horizontal="center" vertical="center"/>
    </xf>
    <xf numFmtId="0" fontId="41" fillId="0" borderId="0" xfId="315" applyFont="1" applyAlignment="1">
      <alignment horizontal="left"/>
    </xf>
    <xf numFmtId="0" fontId="97" fillId="57" borderId="36" xfId="315" applyFont="1" applyFill="1" applyBorder="1" applyAlignment="1">
      <alignment horizontal="center" vertical="center"/>
    </xf>
    <xf numFmtId="0" fontId="97" fillId="57" borderId="38" xfId="315" applyFont="1" applyFill="1" applyBorder="1" applyAlignment="1">
      <alignment horizontal="center" vertical="center"/>
    </xf>
    <xf numFmtId="0" fontId="97" fillId="57" borderId="37" xfId="315" applyFont="1" applyFill="1" applyBorder="1" applyAlignment="1">
      <alignment horizontal="center" vertical="center"/>
    </xf>
    <xf numFmtId="0" fontId="97" fillId="57" borderId="34" xfId="315" applyFont="1" applyFill="1" applyBorder="1" applyAlignment="1">
      <alignment horizontal="center" vertical="center"/>
    </xf>
    <xf numFmtId="0" fontId="97" fillId="57" borderId="35" xfId="315" applyFont="1" applyFill="1" applyBorder="1" applyAlignment="1">
      <alignment horizontal="center" vertical="center"/>
    </xf>
    <xf numFmtId="0" fontId="97" fillId="57" borderId="27" xfId="0" applyFont="1" applyFill="1" applyBorder="1" applyAlignment="1">
      <alignment horizontal="center" vertical="center"/>
    </xf>
    <xf numFmtId="0" fontId="97" fillId="57" borderId="28" xfId="0" applyFont="1" applyFill="1" applyBorder="1" applyAlignment="1">
      <alignment horizontal="center" vertical="center"/>
    </xf>
    <xf numFmtId="0" fontId="39" fillId="0" borderId="0" xfId="315" applyFont="1" applyAlignment="1">
      <alignment horizontal="center"/>
    </xf>
    <xf numFmtId="0" fontId="97" fillId="57" borderId="34" xfId="315" applyFont="1" applyFill="1" applyBorder="1" applyAlignment="1">
      <alignment horizontal="center" vertical="center" wrapText="1"/>
    </xf>
    <xf numFmtId="0" fontId="97" fillId="57" borderId="35" xfId="315" applyFont="1" applyFill="1" applyBorder="1" applyAlignment="1">
      <alignment horizontal="center" vertical="center" wrapText="1"/>
    </xf>
    <xf numFmtId="0" fontId="97" fillId="57" borderId="36" xfId="315" applyFont="1" applyFill="1" applyBorder="1" applyAlignment="1">
      <alignment horizontal="center" vertical="center" wrapText="1"/>
    </xf>
    <xf numFmtId="0" fontId="97" fillId="57" borderId="38" xfId="315" applyFont="1" applyFill="1" applyBorder="1" applyAlignment="1">
      <alignment horizontal="center" vertical="center" wrapText="1"/>
    </xf>
    <xf numFmtId="0" fontId="97" fillId="57" borderId="37" xfId="315" applyFont="1" applyFill="1" applyBorder="1" applyAlignment="1">
      <alignment horizontal="center" vertical="center" wrapText="1"/>
    </xf>
    <xf numFmtId="0" fontId="97" fillId="57" borderId="27" xfId="0" quotePrefix="1" applyFont="1" applyFill="1" applyBorder="1" applyAlignment="1">
      <alignment horizontal="center" vertical="center" wrapText="1"/>
    </xf>
    <xf numFmtId="0" fontId="97" fillId="57" borderId="28" xfId="0" quotePrefix="1" applyFont="1" applyFill="1" applyBorder="1" applyAlignment="1">
      <alignment horizontal="center" vertical="center" wrapText="1"/>
    </xf>
    <xf numFmtId="0" fontId="97" fillId="57" borderId="26" xfId="315" applyFont="1" applyFill="1" applyBorder="1" applyAlignment="1">
      <alignment horizontal="center" vertical="center" wrapText="1"/>
    </xf>
    <xf numFmtId="0" fontId="97" fillId="57" borderId="29" xfId="315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97" fillId="57" borderId="34" xfId="325" applyFont="1" applyFill="1" applyBorder="1" applyAlignment="1">
      <alignment horizontal="center" vertical="center" wrapText="1"/>
    </xf>
    <xf numFmtId="9" fontId="97" fillId="57" borderId="35" xfId="325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33" fillId="0" borderId="0" xfId="315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7" fillId="57" borderId="35" xfId="0" applyFont="1" applyFill="1" applyBorder="1" applyAlignment="1">
      <alignment horizontal="center" vertical="center" wrapText="1"/>
    </xf>
    <xf numFmtId="0" fontId="97" fillId="57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107" fillId="57" borderId="36" xfId="0" applyFont="1" applyFill="1" applyBorder="1" applyAlignment="1">
      <alignment horizontal="center" vertical="center" wrapText="1"/>
    </xf>
    <xf numFmtId="0" fontId="107" fillId="57" borderId="38" xfId="0" applyFont="1" applyFill="1" applyBorder="1" applyAlignment="1">
      <alignment horizontal="center" vertical="center" wrapText="1"/>
    </xf>
    <xf numFmtId="0" fontId="107" fillId="57" borderId="37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horizontal="center" vertical="center" wrapText="1"/>
    </xf>
    <xf numFmtId="0" fontId="91" fillId="57" borderId="36" xfId="467" applyFont="1" applyFill="1" applyBorder="1" applyAlignment="1">
      <alignment horizontal="center" vertical="center" wrapText="1"/>
    </xf>
    <xf numFmtId="0" fontId="91" fillId="57" borderId="38" xfId="467" applyFont="1" applyFill="1" applyBorder="1" applyAlignment="1">
      <alignment horizontal="center" vertical="center" wrapText="1"/>
    </xf>
    <xf numFmtId="0" fontId="91" fillId="57" borderId="37" xfId="467" applyFont="1" applyFill="1" applyBorder="1" applyAlignment="1">
      <alignment horizontal="center" vertical="center" wrapText="1"/>
    </xf>
    <xf numFmtId="0" fontId="91" fillId="57" borderId="34" xfId="467" applyFont="1" applyFill="1" applyBorder="1" applyAlignment="1">
      <alignment horizontal="center" vertical="center" wrapText="1"/>
    </xf>
    <xf numFmtId="0" fontId="91" fillId="57" borderId="27" xfId="467" applyFont="1" applyFill="1" applyBorder="1" applyAlignment="1">
      <alignment horizontal="center" vertical="center" wrapText="1"/>
    </xf>
    <xf numFmtId="0" fontId="32" fillId="25" borderId="0" xfId="0" applyFont="1" applyFill="1" applyAlignment="1">
      <alignment horizontal="center" vertical="center"/>
    </xf>
    <xf numFmtId="0" fontId="6" fillId="0" borderId="0" xfId="315" applyFont="1" applyAlignment="1">
      <alignment horizontal="left"/>
    </xf>
    <xf numFmtId="0" fontId="3" fillId="25" borderId="0" xfId="467" applyFont="1" applyFill="1" applyAlignment="1">
      <alignment horizontal="center" vertical="center" wrapText="1"/>
    </xf>
    <xf numFmtId="0" fontId="91" fillId="57" borderId="27" xfId="467" quotePrefix="1" applyFont="1" applyFill="1" applyBorder="1" applyAlignment="1">
      <alignment horizontal="center" vertical="center" wrapText="1"/>
    </xf>
    <xf numFmtId="172" fontId="33" fillId="0" borderId="0" xfId="0" applyNumberFormat="1" applyFont="1" applyAlignment="1">
      <alignment horizontal="left"/>
    </xf>
    <xf numFmtId="172" fontId="41" fillId="0" borderId="0" xfId="0" applyNumberFormat="1" applyFont="1" applyAlignment="1">
      <alignment horizontal="left"/>
    </xf>
    <xf numFmtId="0" fontId="4" fillId="0" borderId="0" xfId="160" applyAlignment="1" applyProtection="1">
      <alignment horizontal="left"/>
    </xf>
    <xf numFmtId="172" fontId="97" fillId="57" borderId="26" xfId="0" applyNumberFormat="1" applyFont="1" applyFill="1" applyBorder="1" applyAlignment="1">
      <alignment horizontal="center" vertical="center" wrapText="1"/>
    </xf>
    <xf numFmtId="0" fontId="97" fillId="57" borderId="26" xfId="0" applyFont="1" applyFill="1" applyBorder="1" applyAlignment="1">
      <alignment horizontal="center" vertical="center" wrapText="1"/>
    </xf>
    <xf numFmtId="172" fontId="97" fillId="57" borderId="29" xfId="0" applyNumberFormat="1" applyFont="1" applyFill="1" applyBorder="1" applyAlignment="1">
      <alignment horizontal="center" vertical="center" wrapText="1"/>
    </xf>
    <xf numFmtId="0" fontId="97" fillId="57" borderId="29" xfId="0" applyFont="1" applyFill="1" applyBorder="1" applyAlignment="1">
      <alignment horizontal="center" vertical="center" wrapText="1"/>
    </xf>
    <xf numFmtId="172" fontId="39" fillId="0" borderId="0" xfId="0" applyNumberFormat="1" applyFont="1" applyAlignment="1">
      <alignment horizontal="left"/>
    </xf>
    <xf numFmtId="172" fontId="3" fillId="0" borderId="0" xfId="0" applyNumberFormat="1" applyFont="1" applyAlignment="1">
      <alignment horizontal="center" vertical="center" wrapText="1"/>
    </xf>
    <xf numFmtId="172" fontId="39" fillId="0" borderId="0" xfId="0" applyNumberFormat="1" applyFont="1" applyAlignment="1">
      <alignment horizontal="center" wrapText="1"/>
    </xf>
    <xf numFmtId="172" fontId="97" fillId="57" borderId="36" xfId="0" applyNumberFormat="1" applyFont="1" applyFill="1" applyBorder="1" applyAlignment="1">
      <alignment horizontal="center" vertical="center" wrapText="1"/>
    </xf>
    <xf numFmtId="172" fontId="97" fillId="57" borderId="34" xfId="0" applyNumberFormat="1" applyFont="1" applyFill="1" applyBorder="1" applyAlignment="1">
      <alignment horizontal="center" vertical="center" wrapText="1"/>
    </xf>
    <xf numFmtId="172" fontId="97" fillId="57" borderId="38" xfId="0" applyNumberFormat="1" applyFont="1" applyFill="1" applyBorder="1" applyAlignment="1">
      <alignment horizontal="center" vertical="center" wrapText="1"/>
    </xf>
    <xf numFmtId="172" fontId="97" fillId="57" borderId="37" xfId="0" applyNumberFormat="1" applyFont="1" applyFill="1" applyBorder="1" applyAlignment="1">
      <alignment horizontal="center" vertical="center" wrapText="1"/>
    </xf>
    <xf numFmtId="172" fontId="97" fillId="57" borderId="27" xfId="0" applyNumberFormat="1" applyFont="1" applyFill="1" applyBorder="1" applyAlignment="1">
      <alignment horizontal="center" vertical="center" wrapText="1"/>
    </xf>
    <xf numFmtId="1" fontId="97" fillId="57" borderId="34" xfId="0" applyNumberFormat="1" applyFont="1" applyFill="1" applyBorder="1" applyAlignment="1">
      <alignment horizontal="center" vertical="center" wrapText="1"/>
    </xf>
    <xf numFmtId="1" fontId="97" fillId="57" borderId="26" xfId="0" applyNumberFormat="1" applyFont="1" applyFill="1" applyBorder="1" applyAlignment="1">
      <alignment horizontal="center" vertical="center" wrapText="1"/>
    </xf>
    <xf numFmtId="1" fontId="97" fillId="57" borderId="35" xfId="0" applyNumberFormat="1" applyFont="1" applyFill="1" applyBorder="1" applyAlignment="1">
      <alignment horizontal="center" vertical="center" wrapText="1"/>
    </xf>
    <xf numFmtId="172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0" fillId="0" borderId="0" xfId="160" applyFont="1" applyAlignment="1" applyProtection="1">
      <alignment horizontal="left"/>
    </xf>
    <xf numFmtId="172" fontId="32" fillId="0" borderId="0" xfId="0" applyNumberFormat="1" applyFont="1" applyAlignment="1">
      <alignment horizontal="center" vertical="center" wrapText="1"/>
    </xf>
    <xf numFmtId="172" fontId="31" fillId="0" borderId="0" xfId="0" applyNumberFormat="1" applyFont="1" applyAlignment="1">
      <alignment horizontal="center" wrapText="1"/>
    </xf>
    <xf numFmtId="172" fontId="30" fillId="0" borderId="0" xfId="0" applyNumberFormat="1" applyFont="1" applyAlignment="1">
      <alignment wrapText="1"/>
    </xf>
    <xf numFmtId="0" fontId="30" fillId="0" borderId="0" xfId="0" applyFont="1" applyAlignment="1">
      <alignment wrapText="1"/>
    </xf>
    <xf numFmtId="172" fontId="31" fillId="0" borderId="0" xfId="0" applyNumberFormat="1" applyFont="1" applyAlignment="1">
      <alignment horizontal="left"/>
    </xf>
    <xf numFmtId="174" fontId="3" fillId="0" borderId="0" xfId="0" applyNumberFormat="1" applyFont="1" applyAlignment="1">
      <alignment horizontal="center" vertical="center"/>
    </xf>
    <xf numFmtId="174" fontId="97" fillId="57" borderId="36" xfId="0" applyNumberFormat="1" applyFont="1" applyFill="1" applyBorder="1" applyAlignment="1">
      <alignment horizontal="center" vertical="center" wrapText="1"/>
    </xf>
    <xf numFmtId="174" fontId="97" fillId="57" borderId="26" xfId="0" applyNumberFormat="1" applyFont="1" applyFill="1" applyBorder="1" applyAlignment="1">
      <alignment horizontal="center" vertical="center" wrapText="1"/>
    </xf>
    <xf numFmtId="174" fontId="97" fillId="57" borderId="29" xfId="0" applyNumberFormat="1" applyFont="1" applyFill="1" applyBorder="1" applyAlignment="1">
      <alignment horizontal="center" vertical="center" wrapText="1"/>
    </xf>
    <xf numFmtId="1" fontId="97" fillId="57" borderId="34" xfId="0" applyNumberFormat="1" applyFont="1" applyFill="1" applyBorder="1" applyAlignment="1">
      <alignment horizontal="center" vertical="center"/>
    </xf>
    <xf numFmtId="0" fontId="97" fillId="57" borderId="26" xfId="0" applyFont="1" applyFill="1" applyBorder="1" applyAlignment="1">
      <alignment horizontal="center" vertical="center"/>
    </xf>
    <xf numFmtId="1" fontId="97" fillId="57" borderId="35" xfId="0" applyNumberFormat="1" applyFont="1" applyFill="1" applyBorder="1" applyAlignment="1">
      <alignment horizontal="center" vertical="center"/>
    </xf>
    <xf numFmtId="0" fontId="97" fillId="57" borderId="29" xfId="0" applyFont="1" applyFill="1" applyBorder="1" applyAlignment="1">
      <alignment horizontal="center" vertical="center"/>
    </xf>
    <xf numFmtId="0" fontId="97" fillId="57" borderId="26" xfId="0" applyFont="1" applyFill="1" applyBorder="1"/>
    <xf numFmtId="174" fontId="97" fillId="57" borderId="36" xfId="0" applyNumberFormat="1" applyFont="1" applyFill="1" applyBorder="1" applyAlignment="1">
      <alignment horizontal="left" vertical="center"/>
    </xf>
    <xf numFmtId="174" fontId="97" fillId="57" borderId="34" xfId="0" applyNumberFormat="1" applyFont="1" applyFill="1" applyBorder="1" applyAlignment="1">
      <alignment horizontal="left" vertical="center"/>
    </xf>
    <xf numFmtId="174" fontId="97" fillId="57" borderId="38" xfId="0" applyNumberFormat="1" applyFont="1" applyFill="1" applyBorder="1" applyAlignment="1">
      <alignment horizontal="left" vertical="center"/>
    </xf>
    <xf numFmtId="174" fontId="97" fillId="57" borderId="26" xfId="0" applyNumberFormat="1" applyFont="1" applyFill="1" applyBorder="1" applyAlignment="1">
      <alignment horizontal="left" vertical="center"/>
    </xf>
    <xf numFmtId="174" fontId="97" fillId="57" borderId="37" xfId="0" applyNumberFormat="1" applyFont="1" applyFill="1" applyBorder="1" applyAlignment="1">
      <alignment horizontal="left" vertical="center"/>
    </xf>
    <xf numFmtId="174" fontId="97" fillId="57" borderId="27" xfId="0" applyNumberFormat="1" applyFont="1" applyFill="1" applyBorder="1" applyAlignment="1">
      <alignment horizontal="left" vertical="center"/>
    </xf>
    <xf numFmtId="0" fontId="97" fillId="57" borderId="29" xfId="0" applyFont="1" applyFill="1" applyBorder="1"/>
    <xf numFmtId="174" fontId="97" fillId="57" borderId="36" xfId="0" applyNumberFormat="1" applyFont="1" applyFill="1" applyBorder="1" applyAlignment="1">
      <alignment horizontal="right" vertical="center" wrapText="1"/>
    </xf>
    <xf numFmtId="174" fontId="97" fillId="57" borderId="34" xfId="0" applyNumberFormat="1" applyFont="1" applyFill="1" applyBorder="1" applyAlignment="1">
      <alignment horizontal="right" vertical="center" wrapText="1"/>
    </xf>
    <xf numFmtId="174" fontId="97" fillId="57" borderId="37" xfId="0" applyNumberFormat="1" applyFont="1" applyFill="1" applyBorder="1" applyAlignment="1">
      <alignment horizontal="right" vertical="center" wrapText="1"/>
    </xf>
    <xf numFmtId="174" fontId="97" fillId="57" borderId="27" xfId="0" applyNumberFormat="1" applyFont="1" applyFill="1" applyBorder="1" applyAlignment="1">
      <alignment horizontal="right" vertical="center" wrapText="1"/>
    </xf>
    <xf numFmtId="0" fontId="4" fillId="57" borderId="0" xfId="160" applyFill="1" applyBorder="1" applyAlignment="1" applyProtection="1">
      <alignment horizontal="left"/>
    </xf>
    <xf numFmtId="174" fontId="31" fillId="0" borderId="0" xfId="0" applyNumberFormat="1" applyFont="1" applyAlignment="1">
      <alignment horizontal="left"/>
    </xf>
    <xf numFmtId="0" fontId="6" fillId="0" borderId="0" xfId="0" applyFont="1"/>
    <xf numFmtId="1" fontId="97" fillId="57" borderId="32" xfId="0" applyNumberFormat="1" applyFont="1" applyFill="1" applyBorder="1" applyAlignment="1">
      <alignment horizontal="center" vertical="center"/>
    </xf>
    <xf numFmtId="1" fontId="91" fillId="57" borderId="32" xfId="215" applyNumberFormat="1" applyFont="1" applyFill="1" applyBorder="1" applyAlignment="1">
      <alignment horizontal="center" vertical="center"/>
    </xf>
    <xf numFmtId="1" fontId="91" fillId="57" borderId="34" xfId="215" applyNumberFormat="1" applyFont="1" applyFill="1" applyBorder="1" applyAlignment="1">
      <alignment horizontal="center" vertical="center"/>
    </xf>
    <xf numFmtId="174" fontId="97" fillId="57" borderId="40" xfId="0" applyNumberFormat="1" applyFont="1" applyFill="1" applyBorder="1" applyAlignment="1">
      <alignment horizontal="right" vertical="center" wrapText="1"/>
    </xf>
    <xf numFmtId="1" fontId="97" fillId="57" borderId="32" xfId="0" applyNumberFormat="1" applyFont="1" applyFill="1" applyBorder="1" applyAlignment="1">
      <alignment horizontal="center" vertical="center" wrapText="1"/>
    </xf>
    <xf numFmtId="172" fontId="97" fillId="57" borderId="0" xfId="0" applyNumberFormat="1" applyFont="1" applyFill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/>
    </xf>
    <xf numFmtId="172" fontId="32" fillId="0" borderId="0" xfId="0" applyNumberFormat="1" applyFont="1" applyAlignment="1">
      <alignment horizontal="center" vertical="center"/>
    </xf>
    <xf numFmtId="0" fontId="36" fillId="0" borderId="0" xfId="160" applyFont="1" applyAlignment="1" applyProtection="1">
      <alignment horizontal="left"/>
    </xf>
    <xf numFmtId="172" fontId="31" fillId="0" borderId="0" xfId="0" applyNumberFormat="1" applyFont="1" applyAlignment="1">
      <alignment horizontal="left" indent="2"/>
    </xf>
    <xf numFmtId="0" fontId="97" fillId="57" borderId="31" xfId="0" applyFont="1" applyFill="1" applyBorder="1" applyAlignment="1">
      <alignment horizontal="left" vertical="center" wrapText="1"/>
    </xf>
    <xf numFmtId="0" fontId="97" fillId="57" borderId="32" xfId="0" applyFont="1" applyFill="1" applyBorder="1" applyAlignment="1">
      <alignment horizontal="left" vertical="center" wrapText="1"/>
    </xf>
    <xf numFmtId="0" fontId="97" fillId="57" borderId="34" xfId="222" applyFont="1" applyFill="1" applyBorder="1" applyAlignment="1">
      <alignment horizontal="center" vertical="center" wrapText="1"/>
    </xf>
    <xf numFmtId="0" fontId="97" fillId="57" borderId="35" xfId="222" applyFont="1" applyFill="1" applyBorder="1" applyAlignment="1">
      <alignment horizontal="center" vertical="center" wrapText="1"/>
    </xf>
    <xf numFmtId="0" fontId="97" fillId="57" borderId="26" xfId="222" applyFont="1" applyFill="1" applyBorder="1" applyAlignment="1">
      <alignment horizontal="center" vertical="center" wrapText="1"/>
    </xf>
    <xf numFmtId="0" fontId="97" fillId="57" borderId="29" xfId="222" applyFont="1" applyFill="1" applyBorder="1" applyAlignment="1">
      <alignment horizontal="center" vertical="center" wrapText="1"/>
    </xf>
    <xf numFmtId="0" fontId="97" fillId="57" borderId="27" xfId="222" applyFont="1" applyFill="1" applyBorder="1" applyAlignment="1">
      <alignment horizontal="center" vertical="center" wrapText="1"/>
    </xf>
    <xf numFmtId="0" fontId="97" fillId="57" borderId="28" xfId="222" applyFont="1" applyFill="1" applyBorder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right" vertical="center" wrapText="1"/>
    </xf>
    <xf numFmtId="172" fontId="97" fillId="57" borderId="32" xfId="0" applyNumberFormat="1" applyFont="1" applyFill="1" applyBorder="1" applyAlignment="1">
      <alignment horizontal="right" vertical="center" wrapText="1"/>
    </xf>
    <xf numFmtId="172" fontId="6" fillId="0" borderId="0" xfId="0" applyNumberFormat="1" applyFont="1" applyAlignment="1">
      <alignment horizontal="left" indent="3"/>
    </xf>
    <xf numFmtId="0" fontId="97" fillId="57" borderId="33" xfId="222" applyFont="1" applyFill="1" applyBorder="1" applyAlignment="1">
      <alignment horizontal="center" vertical="center" wrapText="1"/>
    </xf>
    <xf numFmtId="0" fontId="97" fillId="57" borderId="0" xfId="222" applyFont="1" applyFill="1" applyAlignment="1">
      <alignment horizontal="center" vertical="center" wrapText="1"/>
    </xf>
    <xf numFmtId="0" fontId="97" fillId="57" borderId="39" xfId="222" applyFont="1" applyFill="1" applyBorder="1" applyAlignment="1">
      <alignment horizontal="center" vertical="center" wrapText="1"/>
    </xf>
    <xf numFmtId="172" fontId="97" fillId="57" borderId="34" xfId="222" applyNumberFormat="1" applyFont="1" applyFill="1" applyBorder="1" applyAlignment="1">
      <alignment horizontal="center" vertical="center" wrapText="1"/>
    </xf>
    <xf numFmtId="172" fontId="97" fillId="57" borderId="26" xfId="222" applyNumberFormat="1" applyFont="1" applyFill="1" applyBorder="1" applyAlignment="1">
      <alignment horizontal="center" vertical="center" wrapText="1"/>
    </xf>
    <xf numFmtId="172" fontId="97" fillId="57" borderId="27" xfId="222" applyNumberFormat="1" applyFont="1" applyFill="1" applyBorder="1" applyAlignment="1">
      <alignment horizontal="center" vertical="center" wrapText="1"/>
    </xf>
    <xf numFmtId="0" fontId="97" fillId="57" borderId="32" xfId="222" applyFont="1" applyFill="1" applyBorder="1" applyAlignment="1">
      <alignment horizontal="center" vertical="center" wrapText="1"/>
    </xf>
    <xf numFmtId="0" fontId="97" fillId="57" borderId="32" xfId="0" applyFont="1" applyFill="1" applyBorder="1" applyAlignment="1">
      <alignment horizontal="center" vertical="center" wrapText="1"/>
    </xf>
    <xf numFmtId="0" fontId="97" fillId="57" borderId="33" xfId="0" applyFont="1" applyFill="1" applyBorder="1" applyAlignment="1">
      <alignment horizontal="center" vertical="center" wrapText="1"/>
    </xf>
    <xf numFmtId="0" fontId="97" fillId="57" borderId="0" xfId="0" applyFont="1" applyFill="1" applyAlignment="1">
      <alignment horizontal="center" vertical="center" wrapText="1"/>
    </xf>
    <xf numFmtId="0" fontId="97" fillId="57" borderId="31" xfId="0" applyFont="1" applyFill="1" applyBorder="1" applyAlignment="1">
      <alignment horizontal="center" vertical="center" wrapText="1"/>
    </xf>
    <xf numFmtId="0" fontId="97" fillId="57" borderId="39" xfId="0" applyFont="1" applyFill="1" applyBorder="1" applyAlignment="1">
      <alignment horizontal="center" vertical="center" wrapText="1"/>
    </xf>
    <xf numFmtId="172" fontId="91" fillId="57" borderId="34" xfId="447" applyNumberFormat="1" applyFont="1" applyFill="1" applyBorder="1" applyAlignment="1">
      <alignment horizontal="center" vertical="center" wrapText="1"/>
    </xf>
    <xf numFmtId="172" fontId="91" fillId="57" borderId="26" xfId="447" applyNumberFormat="1" applyFont="1" applyFill="1" applyBorder="1" applyAlignment="1">
      <alignment horizontal="center" vertical="center" wrapText="1"/>
    </xf>
    <xf numFmtId="172" fontId="91" fillId="57" borderId="27" xfId="447" applyNumberFormat="1" applyFont="1" applyFill="1" applyBorder="1" applyAlignment="1">
      <alignment horizontal="center" vertical="center" wrapText="1"/>
    </xf>
    <xf numFmtId="172" fontId="97" fillId="57" borderId="32" xfId="0" applyNumberFormat="1" applyFont="1" applyFill="1" applyBorder="1" applyAlignment="1">
      <alignment horizontal="center" vertical="center" wrapText="1"/>
    </xf>
    <xf numFmtId="172" fontId="97" fillId="57" borderId="27" xfId="0" applyNumberFormat="1" applyFont="1" applyFill="1" applyBorder="1" applyAlignment="1">
      <alignment horizontal="center" wrapText="1"/>
    </xf>
    <xf numFmtId="172" fontId="97" fillId="57" borderId="28" xfId="0" applyNumberFormat="1" applyFont="1" applyFill="1" applyBorder="1" applyAlignment="1">
      <alignment horizontal="center" wrapText="1"/>
    </xf>
    <xf numFmtId="172" fontId="33" fillId="0" borderId="0" xfId="0" applyNumberFormat="1" applyFont="1" applyAlignment="1">
      <alignment horizontal="justify" vertical="center"/>
    </xf>
    <xf numFmtId="172" fontId="49" fillId="0" borderId="0" xfId="0" applyNumberFormat="1" applyFont="1" applyAlignment="1">
      <alignment horizontal="left"/>
    </xf>
    <xf numFmtId="172" fontId="33" fillId="0" borderId="0" xfId="0" applyNumberFormat="1" applyFont="1" applyAlignment="1">
      <alignment horizontal="justify"/>
    </xf>
    <xf numFmtId="172" fontId="41" fillId="0" borderId="0" xfId="0" applyNumberFormat="1" applyFont="1" applyAlignment="1">
      <alignment horizontal="justify"/>
    </xf>
    <xf numFmtId="0" fontId="41" fillId="0" borderId="0" xfId="0" applyFont="1" applyAlignment="1">
      <alignment horizontal="left"/>
    </xf>
    <xf numFmtId="172" fontId="97" fillId="57" borderId="0" xfId="0" applyNumberFormat="1" applyFont="1" applyFill="1" applyAlignment="1">
      <alignment horizontal="right" vertical="center" wrapText="1"/>
    </xf>
    <xf numFmtId="172" fontId="6" fillId="0" borderId="0" xfId="0" applyNumberFormat="1" applyFont="1" applyAlignment="1">
      <alignment horizontal="left"/>
    </xf>
    <xf numFmtId="172" fontId="33" fillId="0" borderId="0" xfId="0" applyNumberFormat="1" applyFont="1" applyAlignment="1">
      <alignment horizontal="justify" vertical="justify"/>
    </xf>
    <xf numFmtId="172" fontId="41" fillId="0" borderId="0" xfId="0" applyNumberFormat="1" applyFont="1" applyAlignment="1">
      <alignment horizontal="justify" vertical="justify"/>
    </xf>
    <xf numFmtId="0" fontId="97" fillId="57" borderId="0" xfId="0" applyFont="1" applyFill="1" applyAlignment="1">
      <alignment horizontal="left" vertical="center" wrapText="1"/>
    </xf>
    <xf numFmtId="172" fontId="31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left"/>
    </xf>
    <xf numFmtId="0" fontId="33" fillId="0" borderId="0" xfId="0" applyFont="1" applyAlignment="1">
      <alignment horizontal="justify" wrapText="1"/>
    </xf>
    <xf numFmtId="1" fontId="41" fillId="0" borderId="0" xfId="0" applyNumberFormat="1" applyFont="1" applyAlignment="1">
      <alignment horizontal="left"/>
    </xf>
    <xf numFmtId="172" fontId="41" fillId="0" borderId="0" xfId="0" applyNumberFormat="1" applyFont="1" applyAlignment="1">
      <alignment horizontal="right"/>
    </xf>
    <xf numFmtId="172" fontId="97" fillId="57" borderId="35" xfId="0" applyNumberFormat="1" applyFont="1" applyFill="1" applyBorder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left" vertical="center" wrapText="1"/>
    </xf>
    <xf numFmtId="172" fontId="97" fillId="57" borderId="32" xfId="0" applyNumberFormat="1" applyFont="1" applyFill="1" applyBorder="1" applyAlignment="1">
      <alignment horizontal="left" vertical="center" wrapText="1"/>
    </xf>
    <xf numFmtId="172" fontId="33" fillId="0" borderId="0" xfId="0" applyNumberFormat="1" applyFont="1" applyAlignment="1">
      <alignment horizontal="right"/>
    </xf>
    <xf numFmtId="172" fontId="39" fillId="0" borderId="0" xfId="0" applyNumberFormat="1" applyFont="1" applyAlignment="1">
      <alignment horizontal="left" wrapText="1"/>
    </xf>
    <xf numFmtId="172" fontId="97" fillId="57" borderId="26" xfId="0" applyNumberFormat="1" applyFont="1" applyFill="1" applyBorder="1" applyAlignment="1">
      <alignment horizontal="center" vertical="distributed" wrapText="1"/>
    </xf>
    <xf numFmtId="0" fontId="97" fillId="57" borderId="26" xfId="0" applyFont="1" applyFill="1" applyBorder="1" applyAlignment="1">
      <alignment horizontal="center" vertical="distributed" wrapText="1"/>
    </xf>
    <xf numFmtId="0" fontId="97" fillId="57" borderId="27" xfId="0" applyFont="1" applyFill="1" applyBorder="1" applyAlignment="1">
      <alignment horizontal="center" vertical="distributed" wrapText="1"/>
    </xf>
    <xf numFmtId="172" fontId="97" fillId="57" borderId="34" xfId="0" applyNumberFormat="1" applyFont="1" applyFill="1" applyBorder="1" applyAlignment="1">
      <alignment vertical="center" wrapText="1"/>
    </xf>
    <xf numFmtId="0" fontId="97" fillId="57" borderId="26" xfId="0" applyFont="1" applyFill="1" applyBorder="1" applyAlignment="1">
      <alignment vertical="center" wrapText="1"/>
    </xf>
    <xf numFmtId="0" fontId="97" fillId="57" borderId="27" xfId="0" applyFont="1" applyFill="1" applyBorder="1" applyAlignment="1">
      <alignment vertical="center" wrapText="1"/>
    </xf>
    <xf numFmtId="172" fontId="91" fillId="57" borderId="35" xfId="0" applyNumberFormat="1" applyFont="1" applyFill="1" applyBorder="1" applyAlignment="1">
      <alignment horizontal="center" vertical="center" wrapText="1"/>
    </xf>
    <xf numFmtId="0" fontId="91" fillId="57" borderId="29" xfId="0" applyFont="1" applyFill="1" applyBorder="1" applyAlignment="1">
      <alignment horizontal="center" vertical="center" wrapText="1"/>
    </xf>
    <xf numFmtId="0" fontId="91" fillId="57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" fontId="97" fillId="57" borderId="33" xfId="0" applyNumberFormat="1" applyFont="1" applyFill="1" applyBorder="1" applyAlignment="1">
      <alignment horizontal="center" vertical="center" wrapText="1"/>
    </xf>
    <xf numFmtId="1" fontId="97" fillId="57" borderId="0" xfId="0" applyNumberFormat="1" applyFont="1" applyFill="1" applyAlignment="1">
      <alignment horizontal="center" vertical="center" wrapText="1"/>
    </xf>
    <xf numFmtId="1" fontId="97" fillId="57" borderId="31" xfId="0" applyNumberFormat="1" applyFont="1" applyFill="1" applyBorder="1" applyAlignment="1">
      <alignment horizontal="center" vertical="center" wrapText="1"/>
    </xf>
    <xf numFmtId="1" fontId="97" fillId="57" borderId="39" xfId="0" applyNumberFormat="1" applyFont="1" applyFill="1" applyBorder="1" applyAlignment="1">
      <alignment horizontal="center" vertical="center" wrapText="1"/>
    </xf>
    <xf numFmtId="1" fontId="97" fillId="57" borderId="36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right"/>
    </xf>
    <xf numFmtId="172" fontId="97" fillId="59" borderId="26" xfId="0" applyNumberFormat="1" applyFont="1" applyFill="1" applyBorder="1" applyAlignment="1">
      <alignment horizontal="center" vertical="center" wrapText="1"/>
    </xf>
    <xf numFmtId="1" fontId="97" fillId="59" borderId="26" xfId="0" applyNumberFormat="1" applyFont="1" applyFill="1" applyBorder="1" applyAlignment="1">
      <alignment horizontal="center" vertical="center"/>
    </xf>
    <xf numFmtId="0" fontId="97" fillId="59" borderId="26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74" fontId="6" fillId="0" borderId="0" xfId="0" applyNumberFormat="1" applyFont="1" applyAlignment="1">
      <alignment horizontal="right"/>
    </xf>
    <xf numFmtId="172" fontId="33" fillId="0" borderId="0" xfId="215" applyNumberFormat="1" applyFont="1" applyAlignment="1">
      <alignment horizontal="left"/>
    </xf>
    <xf numFmtId="0" fontId="97" fillId="57" borderId="34" xfId="215" applyFont="1" applyFill="1" applyBorder="1" applyAlignment="1">
      <alignment horizontal="center" vertical="center"/>
    </xf>
    <xf numFmtId="0" fontId="97" fillId="57" borderId="35" xfId="215" applyFont="1" applyFill="1" applyBorder="1" applyAlignment="1">
      <alignment horizontal="center" vertical="center"/>
    </xf>
    <xf numFmtId="0" fontId="97" fillId="57" borderId="29" xfId="215" applyFont="1" applyFill="1" applyBorder="1" applyAlignment="1">
      <alignment horizontal="center" vertical="center"/>
    </xf>
    <xf numFmtId="0" fontId="3" fillId="0" borderId="0" xfId="215" applyFont="1" applyAlignment="1">
      <alignment horizontal="center" vertical="center" wrapText="1"/>
    </xf>
    <xf numFmtId="0" fontId="97" fillId="57" borderId="36" xfId="215" quotePrefix="1" applyFont="1" applyFill="1" applyBorder="1" applyAlignment="1">
      <alignment horizontal="center" vertical="center" wrapText="1"/>
    </xf>
    <xf numFmtId="0" fontId="97" fillId="57" borderId="37" xfId="215" quotePrefix="1" applyFont="1" applyFill="1" applyBorder="1" applyAlignment="1">
      <alignment horizontal="center" vertical="center" wrapText="1"/>
    </xf>
    <xf numFmtId="0" fontId="97" fillId="57" borderId="27" xfId="215" quotePrefix="1" applyFont="1" applyFill="1" applyBorder="1" applyAlignment="1">
      <alignment horizontal="center" vertical="center" wrapText="1"/>
    </xf>
    <xf numFmtId="0" fontId="91" fillId="57" borderId="0" xfId="215" applyFont="1" applyFill="1" applyAlignment="1">
      <alignment horizontal="center" vertical="center"/>
    </xf>
    <xf numFmtId="172" fontId="33" fillId="58" borderId="0" xfId="215" applyNumberFormat="1" applyFont="1" applyFill="1" applyAlignment="1">
      <alignment horizontal="left"/>
    </xf>
    <xf numFmtId="0" fontId="3" fillId="58" borderId="0" xfId="215" applyFont="1" applyFill="1" applyAlignment="1">
      <alignment horizontal="center" vertical="center" wrapText="1"/>
    </xf>
    <xf numFmtId="0" fontId="97" fillId="57" borderId="38" xfId="215" applyFont="1" applyFill="1" applyBorder="1" applyAlignment="1">
      <alignment horizontal="center" vertical="center" wrapText="1"/>
    </xf>
    <xf numFmtId="0" fontId="49" fillId="58" borderId="0" xfId="185" applyFont="1" applyFill="1" applyAlignment="1">
      <alignment horizontal="left"/>
    </xf>
    <xf numFmtId="0" fontId="97" fillId="59" borderId="27" xfId="185" quotePrefix="1" applyFont="1" applyFill="1" applyBorder="1" applyAlignment="1">
      <alignment horizontal="center" vertical="center" wrapText="1"/>
    </xf>
    <xf numFmtId="0" fontId="97" fillId="59" borderId="32" xfId="185" quotePrefix="1" applyFont="1" applyFill="1" applyBorder="1" applyAlignment="1">
      <alignment vertical="center" wrapText="1"/>
    </xf>
    <xf numFmtId="0" fontId="97" fillId="59" borderId="34" xfId="185" quotePrefix="1" applyFont="1" applyFill="1" applyBorder="1" applyAlignment="1">
      <alignment vertical="center" wrapText="1"/>
    </xf>
    <xf numFmtId="0" fontId="97" fillId="59" borderId="29" xfId="185" applyFont="1" applyFill="1" applyBorder="1" applyAlignment="1">
      <alignment horizontal="center" vertical="center" wrapText="1"/>
    </xf>
    <xf numFmtId="0" fontId="97" fillId="59" borderId="38" xfId="185" applyFont="1" applyFill="1" applyBorder="1" applyAlignment="1">
      <alignment horizontal="center" vertical="center" wrapText="1"/>
    </xf>
    <xf numFmtId="0" fontId="97" fillId="59" borderId="29" xfId="185" applyFont="1" applyFill="1" applyBorder="1" applyAlignment="1">
      <alignment horizontal="center" vertical="center"/>
    </xf>
    <xf numFmtId="0" fontId="97" fillId="59" borderId="38" xfId="185" applyFont="1" applyFill="1" applyBorder="1" applyAlignment="1">
      <alignment horizontal="center" vertical="center"/>
    </xf>
  </cellXfs>
  <cellStyles count="468">
    <cellStyle name="% 3 2" xfId="1" xr:uid="{00000000-0005-0000-0000-000000000000}"/>
    <cellStyle name="20% - Accent1" xfId="2" xr:uid="{00000000-0005-0000-0000-000001000000}"/>
    <cellStyle name="20% - Accent1 2" xfId="3" xr:uid="{00000000-0005-0000-0000-000002000000}"/>
    <cellStyle name="20% - Accent2" xfId="4" xr:uid="{00000000-0005-0000-0000-000003000000}"/>
    <cellStyle name="20% - Accent2 2" xfId="5" xr:uid="{00000000-0005-0000-0000-000004000000}"/>
    <cellStyle name="20% - Accent3" xfId="6" xr:uid="{00000000-0005-0000-0000-000005000000}"/>
    <cellStyle name="20% - Accent3 2" xfId="7" xr:uid="{00000000-0005-0000-0000-000006000000}"/>
    <cellStyle name="20% - Accent4" xfId="8" xr:uid="{00000000-0005-0000-0000-000007000000}"/>
    <cellStyle name="20% - Accent4 2" xfId="9" xr:uid="{00000000-0005-0000-0000-000008000000}"/>
    <cellStyle name="20% - Accent5" xfId="10" xr:uid="{00000000-0005-0000-0000-000009000000}"/>
    <cellStyle name="20% - Accent5 2" xfId="11" xr:uid="{00000000-0005-0000-0000-00000A000000}"/>
    <cellStyle name="20% - Accent6" xfId="12" xr:uid="{00000000-0005-0000-0000-00000B000000}"/>
    <cellStyle name="20% - Accent6 2" xfId="13" xr:uid="{00000000-0005-0000-0000-00000C000000}"/>
    <cellStyle name="20% - Cor1" xfId="14" xr:uid="{00000000-0005-0000-0000-00000D000000}"/>
    <cellStyle name="20% - Cor1 2" xfId="15" xr:uid="{00000000-0005-0000-0000-00000E000000}"/>
    <cellStyle name="20% - Cor1 3" xfId="16" xr:uid="{00000000-0005-0000-0000-00000F000000}"/>
    <cellStyle name="20% - Cor2" xfId="17" xr:uid="{00000000-0005-0000-0000-000010000000}"/>
    <cellStyle name="20% - Cor2 2" xfId="18" xr:uid="{00000000-0005-0000-0000-000011000000}"/>
    <cellStyle name="20% - Cor2 3" xfId="19" xr:uid="{00000000-0005-0000-0000-000012000000}"/>
    <cellStyle name="20% - Cor3" xfId="20" xr:uid="{00000000-0005-0000-0000-000013000000}"/>
    <cellStyle name="20% - Cor3 2" xfId="21" xr:uid="{00000000-0005-0000-0000-000014000000}"/>
    <cellStyle name="20% - Cor3 3" xfId="22" xr:uid="{00000000-0005-0000-0000-000015000000}"/>
    <cellStyle name="20% - Cor4" xfId="23" xr:uid="{00000000-0005-0000-0000-000016000000}"/>
    <cellStyle name="20% - Cor4 2" xfId="24" xr:uid="{00000000-0005-0000-0000-000017000000}"/>
    <cellStyle name="20% - Cor4 3" xfId="25" xr:uid="{00000000-0005-0000-0000-000018000000}"/>
    <cellStyle name="20% - Cor5" xfId="26" xr:uid="{00000000-0005-0000-0000-000019000000}"/>
    <cellStyle name="20% - Cor5 2" xfId="27" xr:uid="{00000000-0005-0000-0000-00001A000000}"/>
    <cellStyle name="20% - Cor5 3" xfId="28" xr:uid="{00000000-0005-0000-0000-00001B000000}"/>
    <cellStyle name="20% - Cor6" xfId="29" xr:uid="{00000000-0005-0000-0000-00001C000000}"/>
    <cellStyle name="20% - Cor6 2" xfId="30" xr:uid="{00000000-0005-0000-0000-00001D000000}"/>
    <cellStyle name="20% - Cor6 3" xfId="31" xr:uid="{00000000-0005-0000-0000-00001E000000}"/>
    <cellStyle name="40% - Accent1" xfId="32" xr:uid="{00000000-0005-0000-0000-00001F000000}"/>
    <cellStyle name="40% - Accent1 2" xfId="33" xr:uid="{00000000-0005-0000-0000-000020000000}"/>
    <cellStyle name="40% - Accent2" xfId="34" xr:uid="{00000000-0005-0000-0000-000021000000}"/>
    <cellStyle name="40% - Accent2 2" xfId="35" xr:uid="{00000000-0005-0000-0000-000022000000}"/>
    <cellStyle name="40% - Accent3" xfId="36" xr:uid="{00000000-0005-0000-0000-000023000000}"/>
    <cellStyle name="40% - Accent3 2" xfId="37" xr:uid="{00000000-0005-0000-0000-000024000000}"/>
    <cellStyle name="40% - Accent4" xfId="38" xr:uid="{00000000-0005-0000-0000-000025000000}"/>
    <cellStyle name="40% - Accent4 2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Cor1" xfId="44" xr:uid="{00000000-0005-0000-0000-00002B000000}"/>
    <cellStyle name="40% - Cor1 2" xfId="45" xr:uid="{00000000-0005-0000-0000-00002C000000}"/>
    <cellStyle name="40% - Cor1 3" xfId="46" xr:uid="{00000000-0005-0000-0000-00002D000000}"/>
    <cellStyle name="40% - Cor2" xfId="47" xr:uid="{00000000-0005-0000-0000-00002E000000}"/>
    <cellStyle name="40% - Cor2 2" xfId="48" xr:uid="{00000000-0005-0000-0000-00002F000000}"/>
    <cellStyle name="40% - Cor2 3" xfId="49" xr:uid="{00000000-0005-0000-0000-000030000000}"/>
    <cellStyle name="40% - Cor3" xfId="50" xr:uid="{00000000-0005-0000-0000-000031000000}"/>
    <cellStyle name="40% - Cor3 2" xfId="51" xr:uid="{00000000-0005-0000-0000-000032000000}"/>
    <cellStyle name="40% - Cor3 3" xfId="52" xr:uid="{00000000-0005-0000-0000-000033000000}"/>
    <cellStyle name="40% - Cor4" xfId="53" xr:uid="{00000000-0005-0000-0000-000034000000}"/>
    <cellStyle name="40% - Cor4 2" xfId="54" xr:uid="{00000000-0005-0000-0000-000035000000}"/>
    <cellStyle name="40% - Cor4 3" xfId="55" xr:uid="{00000000-0005-0000-0000-000036000000}"/>
    <cellStyle name="40% - Cor5" xfId="56" xr:uid="{00000000-0005-0000-0000-000037000000}"/>
    <cellStyle name="40% - Cor5 2" xfId="57" xr:uid="{00000000-0005-0000-0000-000038000000}"/>
    <cellStyle name="40% - Cor5 3" xfId="58" xr:uid="{00000000-0005-0000-0000-000039000000}"/>
    <cellStyle name="40% - Cor6" xfId="59" xr:uid="{00000000-0005-0000-0000-00003A000000}"/>
    <cellStyle name="40% - Cor6 2" xfId="60" xr:uid="{00000000-0005-0000-0000-00003B000000}"/>
    <cellStyle name="40% - Cor6 3" xfId="61" xr:uid="{00000000-0005-0000-0000-00003C000000}"/>
    <cellStyle name="60% - Accent1" xfId="62" xr:uid="{00000000-0005-0000-0000-00003D000000}"/>
    <cellStyle name="60% - Accent1 2" xfId="63" xr:uid="{00000000-0005-0000-0000-00003E000000}"/>
    <cellStyle name="60% - Accent2" xfId="64" xr:uid="{00000000-0005-0000-0000-00003F000000}"/>
    <cellStyle name="60% - Accent2 2" xfId="65" xr:uid="{00000000-0005-0000-0000-000040000000}"/>
    <cellStyle name="60% - Accent3" xfId="66" xr:uid="{00000000-0005-0000-0000-000041000000}"/>
    <cellStyle name="60% - Accent3 2" xfId="67" xr:uid="{00000000-0005-0000-0000-000042000000}"/>
    <cellStyle name="60% - Accent4" xfId="68" xr:uid="{00000000-0005-0000-0000-000043000000}"/>
    <cellStyle name="60% - Accent4 2" xfId="69" xr:uid="{00000000-0005-0000-0000-000044000000}"/>
    <cellStyle name="60% - Accent5" xfId="70" xr:uid="{00000000-0005-0000-0000-000045000000}"/>
    <cellStyle name="60% - Accent5 2" xfId="71" xr:uid="{00000000-0005-0000-0000-000046000000}"/>
    <cellStyle name="60% - Accent6" xfId="72" xr:uid="{00000000-0005-0000-0000-000047000000}"/>
    <cellStyle name="60% - Accent6 2" xfId="73" xr:uid="{00000000-0005-0000-0000-000048000000}"/>
    <cellStyle name="60% - Cor1" xfId="74" builtinId="32" customBuiltin="1"/>
    <cellStyle name="60% - Cor1 2" xfId="75" xr:uid="{00000000-0005-0000-0000-00004A000000}"/>
    <cellStyle name="60% - Cor1 3" xfId="76" xr:uid="{00000000-0005-0000-0000-00004B000000}"/>
    <cellStyle name="60% - Cor2" xfId="77" builtinId="36" customBuiltin="1"/>
    <cellStyle name="60% - Cor2 2" xfId="78" xr:uid="{00000000-0005-0000-0000-00004D000000}"/>
    <cellStyle name="60% - Cor2 3" xfId="79" xr:uid="{00000000-0005-0000-0000-00004E000000}"/>
    <cellStyle name="60% - Cor3" xfId="80" builtinId="40" customBuiltin="1"/>
    <cellStyle name="60% - Cor3 2" xfId="81" xr:uid="{00000000-0005-0000-0000-000050000000}"/>
    <cellStyle name="60% - Cor3 3" xfId="82" xr:uid="{00000000-0005-0000-0000-000051000000}"/>
    <cellStyle name="60% - Cor4" xfId="83" builtinId="44" customBuiltin="1"/>
    <cellStyle name="60% - Cor4 2" xfId="84" xr:uid="{00000000-0005-0000-0000-000053000000}"/>
    <cellStyle name="60% - Cor4 3" xfId="85" xr:uid="{00000000-0005-0000-0000-000054000000}"/>
    <cellStyle name="60% - Cor5" xfId="86" builtinId="48" customBuiltin="1"/>
    <cellStyle name="60% - Cor5 2" xfId="87" xr:uid="{00000000-0005-0000-0000-000056000000}"/>
    <cellStyle name="60% - Cor5 3" xfId="88" xr:uid="{00000000-0005-0000-0000-000057000000}"/>
    <cellStyle name="60% - Cor6" xfId="89" builtinId="52" customBuiltin="1"/>
    <cellStyle name="60% - Cor6 2" xfId="90" xr:uid="{00000000-0005-0000-0000-000059000000}"/>
    <cellStyle name="60% - Cor6 3" xfId="91" xr:uid="{00000000-0005-0000-0000-00005A000000}"/>
    <cellStyle name="Accent1" xfId="92" xr:uid="{00000000-0005-0000-0000-00005B000000}"/>
    <cellStyle name="Accent1 2" xfId="93" xr:uid="{00000000-0005-0000-0000-00005C000000}"/>
    <cellStyle name="Accent2" xfId="94" xr:uid="{00000000-0005-0000-0000-00005D000000}"/>
    <cellStyle name="Accent2 2" xfId="95" xr:uid="{00000000-0005-0000-0000-00005E000000}"/>
    <cellStyle name="Accent3" xfId="96" xr:uid="{00000000-0005-0000-0000-00005F000000}"/>
    <cellStyle name="Accent3 2" xfId="97" xr:uid="{00000000-0005-0000-0000-000060000000}"/>
    <cellStyle name="Accent4" xfId="98" xr:uid="{00000000-0005-0000-0000-000061000000}"/>
    <cellStyle name="Accent4 2" xfId="99" xr:uid="{00000000-0005-0000-0000-000062000000}"/>
    <cellStyle name="Accent5" xfId="100" xr:uid="{00000000-0005-0000-0000-000063000000}"/>
    <cellStyle name="Accent5 2" xfId="101" xr:uid="{00000000-0005-0000-0000-000064000000}"/>
    <cellStyle name="Accent6" xfId="102" xr:uid="{00000000-0005-0000-0000-000065000000}"/>
    <cellStyle name="Accent6 2" xfId="103" xr:uid="{00000000-0005-0000-0000-000066000000}"/>
    <cellStyle name="Bad" xfId="104" xr:uid="{00000000-0005-0000-0000-000067000000}"/>
    <cellStyle name="Bad 2" xfId="105" xr:uid="{00000000-0005-0000-0000-000068000000}"/>
    <cellStyle name="CABECALHO" xfId="106" xr:uid="{00000000-0005-0000-0000-000069000000}"/>
    <cellStyle name="Cabeçalho 1" xfId="107" builtinId="16" customBuiltin="1"/>
    <cellStyle name="Cabeçalho 1 2" xfId="108" xr:uid="{00000000-0005-0000-0000-00006B000000}"/>
    <cellStyle name="Cabeçalho 2" xfId="109" builtinId="17" customBuiltin="1"/>
    <cellStyle name="Cabeçalho 2 2" xfId="110" xr:uid="{00000000-0005-0000-0000-00006D000000}"/>
    <cellStyle name="Cabeçalho 3" xfId="111" builtinId="18" customBuiltin="1"/>
    <cellStyle name="Cabeçalho 3 2" xfId="112" xr:uid="{00000000-0005-0000-0000-00006F000000}"/>
    <cellStyle name="Cabeçalho 4" xfId="113" builtinId="19" customBuiltin="1"/>
    <cellStyle name="Cabeçalho 4 2" xfId="114" xr:uid="{00000000-0005-0000-0000-000071000000}"/>
    <cellStyle name="CABECALHO_Publicação dos Transportes 2013" xfId="115" xr:uid="{00000000-0005-0000-0000-000072000000}"/>
    <cellStyle name="Calculation" xfId="116" xr:uid="{00000000-0005-0000-0000-000073000000}"/>
    <cellStyle name="Calculation 2" xfId="117" xr:uid="{00000000-0005-0000-0000-000074000000}"/>
    <cellStyle name="Cálculo" xfId="118" builtinId="22" customBuiltin="1"/>
    <cellStyle name="Cálculo 2" xfId="119" xr:uid="{00000000-0005-0000-0000-000076000000}"/>
    <cellStyle name="Cálculo 3" xfId="120" xr:uid="{00000000-0005-0000-0000-000077000000}"/>
    <cellStyle name="Célula Ligada" xfId="121" builtinId="24" customBuiltin="1"/>
    <cellStyle name="Célula Ligada 2" xfId="122" xr:uid="{00000000-0005-0000-0000-000079000000}"/>
    <cellStyle name="Check Cell" xfId="123" xr:uid="{00000000-0005-0000-0000-00007A000000}"/>
    <cellStyle name="Check Cell 2" xfId="124" xr:uid="{00000000-0005-0000-0000-00007B000000}"/>
    <cellStyle name="Cor1" xfId="125" builtinId="29" customBuiltin="1"/>
    <cellStyle name="Cor1 2" xfId="126" xr:uid="{00000000-0005-0000-0000-00007D000000}"/>
    <cellStyle name="Cor1 3" xfId="127" xr:uid="{00000000-0005-0000-0000-00007E000000}"/>
    <cellStyle name="Cor2" xfId="128" builtinId="33" customBuiltin="1"/>
    <cellStyle name="Cor2 2" xfId="129" xr:uid="{00000000-0005-0000-0000-000080000000}"/>
    <cellStyle name="Cor2 3" xfId="130" xr:uid="{00000000-0005-0000-0000-000081000000}"/>
    <cellStyle name="Cor3" xfId="131" builtinId="37" customBuiltin="1"/>
    <cellStyle name="Cor3 2" xfId="132" xr:uid="{00000000-0005-0000-0000-000083000000}"/>
    <cellStyle name="Cor3 3" xfId="133" xr:uid="{00000000-0005-0000-0000-000084000000}"/>
    <cellStyle name="Cor4" xfId="134" builtinId="41" customBuiltin="1"/>
    <cellStyle name="Cor4 2" xfId="135" xr:uid="{00000000-0005-0000-0000-000086000000}"/>
    <cellStyle name="Cor4 3" xfId="136" xr:uid="{00000000-0005-0000-0000-000087000000}"/>
    <cellStyle name="Cor5" xfId="137" builtinId="45" customBuiltin="1"/>
    <cellStyle name="Cor5 2" xfId="138" xr:uid="{00000000-0005-0000-0000-000089000000}"/>
    <cellStyle name="Cor5 3" xfId="139" xr:uid="{00000000-0005-0000-0000-00008A000000}"/>
    <cellStyle name="Cor6" xfId="140" builtinId="49" customBuiltin="1"/>
    <cellStyle name="Cor6 2" xfId="141" xr:uid="{00000000-0005-0000-0000-00008C000000}"/>
    <cellStyle name="Cor6 3" xfId="142" xr:uid="{00000000-0005-0000-0000-00008D000000}"/>
    <cellStyle name="DADOS" xfId="143" xr:uid="{00000000-0005-0000-0000-00008E000000}"/>
    <cellStyle name="Entrada" xfId="144" builtinId="20" customBuiltin="1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uro 2 2" xfId="149" xr:uid="{00000000-0005-0000-0000-000094000000}"/>
    <cellStyle name="Euro 2 3" xfId="450" xr:uid="{F2D204C6-4D6A-4435-8F3D-34F8DD84F15D}"/>
    <cellStyle name="Euro 3" xfId="150" xr:uid="{00000000-0005-0000-0000-000095000000}"/>
    <cellStyle name="Euro 4" xfId="151" xr:uid="{00000000-0005-0000-0000-000096000000}"/>
    <cellStyle name="Euro 5" xfId="152" xr:uid="{00000000-0005-0000-0000-000097000000}"/>
    <cellStyle name="Euro 6" xfId="365" xr:uid="{04766C17-B25B-49D9-BB3C-2F1E7AF40B38}"/>
    <cellStyle name="Explanatory Text" xfId="153" xr:uid="{00000000-0005-0000-0000-000098000000}"/>
    <cellStyle name="Explanatory Text 2" xfId="154" xr:uid="{00000000-0005-0000-0000-000099000000}"/>
    <cellStyle name="Good" xfId="155" xr:uid="{00000000-0005-0000-0000-00009A000000}"/>
    <cellStyle name="Heading 1" xfId="156" xr:uid="{00000000-0005-0000-0000-00009B000000}"/>
    <cellStyle name="Heading 2" xfId="157" xr:uid="{00000000-0005-0000-0000-00009C000000}"/>
    <cellStyle name="Heading 3" xfId="158" xr:uid="{00000000-0005-0000-0000-00009D000000}"/>
    <cellStyle name="Heading 4" xfId="159" xr:uid="{00000000-0005-0000-0000-00009E000000}"/>
    <cellStyle name="Hiperligação" xfId="160" builtinId="8"/>
    <cellStyle name="Hiperligação 2" xfId="161" xr:uid="{00000000-0005-0000-0000-0000A0000000}"/>
    <cellStyle name="Hiperligação 2 2" xfId="162" xr:uid="{00000000-0005-0000-0000-0000A1000000}"/>
    <cellStyle name="Incorrecto 2" xfId="163" xr:uid="{00000000-0005-0000-0000-0000A2000000}"/>
    <cellStyle name="Incorrecto 3" xfId="164" xr:uid="{00000000-0005-0000-0000-0000A3000000}"/>
    <cellStyle name="Input" xfId="165" xr:uid="{00000000-0005-0000-0000-0000A4000000}"/>
    <cellStyle name="LineBottom2" xfId="166" xr:uid="{00000000-0005-0000-0000-0000A5000000}"/>
    <cellStyle name="LineBottom3" xfId="167" xr:uid="{00000000-0005-0000-0000-0000A6000000}"/>
    <cellStyle name="Linked Cell" xfId="168" xr:uid="{00000000-0005-0000-0000-0000A7000000}"/>
    <cellStyle name="Neutral" xfId="169" xr:uid="{00000000-0005-0000-0000-0000A8000000}"/>
    <cellStyle name="Neutral 2" xfId="170" xr:uid="{00000000-0005-0000-0000-0000A9000000}"/>
    <cellStyle name="Neutro" xfId="171" builtinId="28" customBuiltin="1"/>
    <cellStyle name="Neutro 2" xfId="172" xr:uid="{00000000-0005-0000-0000-0000AB000000}"/>
    <cellStyle name="Neutro 3" xfId="173" xr:uid="{00000000-0005-0000-0000-0000AC000000}"/>
    <cellStyle name="Normal" xfId="0" builtinId="0"/>
    <cellStyle name="Normal - Style1" xfId="174" xr:uid="{00000000-0005-0000-0000-0000AE000000}"/>
    <cellStyle name="Normal - Style2" xfId="175" xr:uid="{00000000-0005-0000-0000-0000AF000000}"/>
    <cellStyle name="Normal - Style3" xfId="176" xr:uid="{00000000-0005-0000-0000-0000B0000000}"/>
    <cellStyle name="Normal - Style4" xfId="177" xr:uid="{00000000-0005-0000-0000-0000B1000000}"/>
    <cellStyle name="Normal - Style5" xfId="178" xr:uid="{00000000-0005-0000-0000-0000B2000000}"/>
    <cellStyle name="Normal - Style6" xfId="179" xr:uid="{00000000-0005-0000-0000-0000B3000000}"/>
    <cellStyle name="Normal - Style7" xfId="180" xr:uid="{00000000-0005-0000-0000-0000B4000000}"/>
    <cellStyle name="Normal - Style8" xfId="181" xr:uid="{00000000-0005-0000-0000-0000B5000000}"/>
    <cellStyle name="Normal 10" xfId="182" xr:uid="{00000000-0005-0000-0000-0000B6000000}"/>
    <cellStyle name="Normal 10 2" xfId="183" xr:uid="{00000000-0005-0000-0000-0000B7000000}"/>
    <cellStyle name="Normal 10 2 2" xfId="184" xr:uid="{00000000-0005-0000-0000-0000B8000000}"/>
    <cellStyle name="Normal 10 2 2 2" xfId="458" xr:uid="{E1FAFC85-FD1E-4C10-A1DC-E22B0A5E3934}"/>
    <cellStyle name="Normal 10 2 2 3" xfId="422" xr:uid="{F272BE9B-1A39-403C-835A-0D6FF943661E}"/>
    <cellStyle name="Normal 10 2 3" xfId="437" xr:uid="{810A9107-A532-487F-AF10-C17875EBFA8B}"/>
    <cellStyle name="Normal 10 3" xfId="366" xr:uid="{415DD914-0005-44D7-90AA-5799E0946DB9}"/>
    <cellStyle name="Normal 11" xfId="185" xr:uid="{00000000-0005-0000-0000-0000B9000000}"/>
    <cellStyle name="Normal 11 2" xfId="186" xr:uid="{00000000-0005-0000-0000-0000BA000000}"/>
    <cellStyle name="Normal 11 3" xfId="187" xr:uid="{00000000-0005-0000-0000-0000BB000000}"/>
    <cellStyle name="Normal 11 4" xfId="367" xr:uid="{FAE2BA4B-4662-4170-AFBB-FE77E949DC13}"/>
    <cellStyle name="Normal 12" xfId="188" xr:uid="{00000000-0005-0000-0000-0000BC000000}"/>
    <cellStyle name="Normal 12 2" xfId="368" xr:uid="{6C62A37E-A099-4CF1-BDBC-53ADD7C1DBE9}"/>
    <cellStyle name="Normal 13" xfId="189" xr:uid="{00000000-0005-0000-0000-0000BD000000}"/>
    <cellStyle name="Normal 13 2" xfId="369" xr:uid="{59025063-A4BB-4F55-B79A-81D82CCE1B7D}"/>
    <cellStyle name="Normal 138" xfId="359" xr:uid="{00000000-0005-0000-0000-0000BE000000}"/>
    <cellStyle name="Normal 14" xfId="190" xr:uid="{00000000-0005-0000-0000-0000BF000000}"/>
    <cellStyle name="Normal 14 10" xfId="191" xr:uid="{00000000-0005-0000-0000-0000C0000000}"/>
    <cellStyle name="Normal 14 10 2" xfId="371" xr:uid="{D3604828-B398-4952-B563-4A718BE5EF5A}"/>
    <cellStyle name="Normal 14 11" xfId="192" xr:uid="{00000000-0005-0000-0000-0000C1000000}"/>
    <cellStyle name="Normal 14 11 2" xfId="372" xr:uid="{F0561A26-04D6-492F-8E27-B29EAC5593B1}"/>
    <cellStyle name="Normal 14 12" xfId="193" xr:uid="{00000000-0005-0000-0000-0000C2000000}"/>
    <cellStyle name="Normal 14 12 2" xfId="373" xr:uid="{B12C670F-A277-42F7-A191-0A40C667D12E}"/>
    <cellStyle name="Normal 14 13" xfId="194" xr:uid="{00000000-0005-0000-0000-0000C3000000}"/>
    <cellStyle name="Normal 14 13 2" xfId="374" xr:uid="{464BD3BC-276D-4CB4-B5B6-3433A2E948B3}"/>
    <cellStyle name="Normal 14 14" xfId="195" xr:uid="{00000000-0005-0000-0000-0000C4000000}"/>
    <cellStyle name="Normal 14 14 2" xfId="375" xr:uid="{7CB7F197-D210-4DCD-86F2-A5C23B4C1D2D}"/>
    <cellStyle name="Normal 14 15" xfId="196" xr:uid="{00000000-0005-0000-0000-0000C5000000}"/>
    <cellStyle name="Normal 14 15 2" xfId="376" xr:uid="{F990369B-2BC0-4F95-8C0E-C29E6941CC84}"/>
    <cellStyle name="Normal 14 16" xfId="197" xr:uid="{00000000-0005-0000-0000-0000C6000000}"/>
    <cellStyle name="Normal 14 16 2" xfId="427" xr:uid="{ECBCAFE9-01A8-42B4-A14C-2E6042837EAA}"/>
    <cellStyle name="Normal 14 17" xfId="198" xr:uid="{00000000-0005-0000-0000-0000C7000000}"/>
    <cellStyle name="Normal 14 17 2" xfId="428" xr:uid="{20E34D7B-58A4-4632-9664-16F85DBB465A}"/>
    <cellStyle name="Normal 14 18" xfId="199" xr:uid="{00000000-0005-0000-0000-0000C8000000}"/>
    <cellStyle name="Normal 14 18 2" xfId="429" xr:uid="{0F6E1141-ABA2-445B-BC3A-950C73908A3C}"/>
    <cellStyle name="Normal 14 19" xfId="200" xr:uid="{00000000-0005-0000-0000-0000C9000000}"/>
    <cellStyle name="Normal 14 19 2" xfId="442" xr:uid="{CF91B87C-752B-4804-9BE3-D4FFE083B2B7}"/>
    <cellStyle name="Normal 14 2" xfId="201" xr:uid="{00000000-0005-0000-0000-0000CA000000}"/>
    <cellStyle name="Normal 14 2 2" xfId="377" xr:uid="{5C6D5329-1A95-47E7-B1B0-866044121CF2}"/>
    <cellStyle name="Normal 14 20" xfId="370" xr:uid="{FF3C65DB-2571-45E5-88B6-4969FC4EBF30}"/>
    <cellStyle name="Normal 14 3" xfId="202" xr:uid="{00000000-0005-0000-0000-0000CB000000}"/>
    <cellStyle name="Normal 14 3 2" xfId="378" xr:uid="{88D660AC-D627-4F5A-902A-90FC8B1804E3}"/>
    <cellStyle name="Normal 14 4" xfId="203" xr:uid="{00000000-0005-0000-0000-0000CC000000}"/>
    <cellStyle name="Normal 14 4 2" xfId="379" xr:uid="{716182E6-2298-41FC-B7DD-23C8119692DF}"/>
    <cellStyle name="Normal 14 5" xfId="204" xr:uid="{00000000-0005-0000-0000-0000CD000000}"/>
    <cellStyle name="Normal 14 5 2" xfId="380" xr:uid="{28F6C492-4820-4765-8009-8E9A1CE21176}"/>
    <cellStyle name="Normal 14 6" xfId="205" xr:uid="{00000000-0005-0000-0000-0000CE000000}"/>
    <cellStyle name="Normal 14 6 2" xfId="206" xr:uid="{00000000-0005-0000-0000-0000CF000000}"/>
    <cellStyle name="Normal 14 6 2 2" xfId="382" xr:uid="{8387CB68-29C4-4525-8A11-BE5E5917A9CF}"/>
    <cellStyle name="Normal 14 6 3" xfId="381" xr:uid="{C275CC49-5224-43F8-A656-30984E9F6C4A}"/>
    <cellStyle name="Normal 14 7" xfId="207" xr:uid="{00000000-0005-0000-0000-0000D0000000}"/>
    <cellStyle name="Normal 14 7 2" xfId="383" xr:uid="{108788D1-4071-4546-AEAB-9CAEC8F3CB27}"/>
    <cellStyle name="Normal 14 8" xfId="208" xr:uid="{00000000-0005-0000-0000-0000D1000000}"/>
    <cellStyle name="Normal 14 8 2" xfId="384" xr:uid="{5A866F10-41D6-4BA1-998E-F1B3F547F008}"/>
    <cellStyle name="Normal 14 9" xfId="209" xr:uid="{00000000-0005-0000-0000-0000D2000000}"/>
    <cellStyle name="Normal 14 9 2" xfId="385" xr:uid="{41EBE216-4725-4C1F-8F7D-2F098E321FC7}"/>
    <cellStyle name="Normal 15" xfId="210" xr:uid="{00000000-0005-0000-0000-0000D3000000}"/>
    <cellStyle name="Normal 15 2" xfId="386" xr:uid="{27FB68BC-B603-406A-9234-2A5AA4BA9F5D}"/>
    <cellStyle name="Normal 16" xfId="211" xr:uid="{00000000-0005-0000-0000-0000D4000000}"/>
    <cellStyle name="Normal 16 2" xfId="387" xr:uid="{78CDB1F9-1C34-4A01-9F0F-A2E915C2DE08}"/>
    <cellStyle name="Normal 17" xfId="212" xr:uid="{00000000-0005-0000-0000-0000D5000000}"/>
    <cellStyle name="Normal 17 2" xfId="388" xr:uid="{77190B6C-70B6-4211-959A-B97F63D9ECB5}"/>
    <cellStyle name="Normal 18" xfId="213" xr:uid="{00000000-0005-0000-0000-0000D6000000}"/>
    <cellStyle name="Normal 18 2" xfId="389" xr:uid="{F2364F49-3E8E-4DA2-8B41-63F6E7450B4F}"/>
    <cellStyle name="Normal 19" xfId="214" xr:uid="{00000000-0005-0000-0000-0000D7000000}"/>
    <cellStyle name="Normal 19 2" xfId="390" xr:uid="{4BF786AD-EE7E-4090-A462-F5C4F466100F}"/>
    <cellStyle name="Normal 2" xfId="215" xr:uid="{00000000-0005-0000-0000-0000D8000000}"/>
    <cellStyle name="Normal 2 2" xfId="216" xr:uid="{00000000-0005-0000-0000-0000D9000000}"/>
    <cellStyle name="Normal 2 2 2" xfId="217" xr:uid="{00000000-0005-0000-0000-0000DA000000}"/>
    <cellStyle name="Normal 2 2 2 2" xfId="447" xr:uid="{D7D26B57-CE6C-447F-B90F-90D983F14598}"/>
    <cellStyle name="Normal 2 2 3" xfId="218" xr:uid="{00000000-0005-0000-0000-0000DB000000}"/>
    <cellStyle name="Normal 2 2 3 2" xfId="436" xr:uid="{539DAE21-620D-473B-968C-B396BE74858D}"/>
    <cellStyle name="Normal 2 2 4" xfId="391" xr:uid="{2D153189-0F85-4A05-BE6E-ECA9AC9B2645}"/>
    <cellStyle name="Normal 2 3" xfId="219" xr:uid="{00000000-0005-0000-0000-0000DC000000}"/>
    <cellStyle name="Normal 2 3 2" xfId="423" xr:uid="{63FC94E6-7293-4042-905D-CF8BC40D0A82}"/>
    <cellStyle name="Normal 2 4" xfId="220" xr:uid="{00000000-0005-0000-0000-0000DD000000}"/>
    <cellStyle name="Normal 2 4 2" xfId="424" xr:uid="{D55466DA-DD8B-4535-B36C-A2F1E7E80733}"/>
    <cellStyle name="Normal 2 5" xfId="221" xr:uid="{00000000-0005-0000-0000-0000DE000000}"/>
    <cellStyle name="Normal 2 6" xfId="222" xr:uid="{00000000-0005-0000-0000-0000DF000000}"/>
    <cellStyle name="Normal 2 7" xfId="362" xr:uid="{DF35F101-BABF-410B-8A3D-76A49D8BAC6E}"/>
    <cellStyle name="Normal 20" xfId="223" xr:uid="{00000000-0005-0000-0000-0000E0000000}"/>
    <cellStyle name="Normal 20 2" xfId="392" xr:uid="{9B7E212E-65C1-4626-B191-CB028B84B83E}"/>
    <cellStyle name="Normal 21" xfId="224" xr:uid="{00000000-0005-0000-0000-0000E1000000}"/>
    <cellStyle name="Normal 21 2" xfId="393" xr:uid="{4CE4C460-2E4A-45E6-A21E-62F55BB1B4C9}"/>
    <cellStyle name="Normal 22" xfId="225" xr:uid="{00000000-0005-0000-0000-0000E2000000}"/>
    <cellStyle name="Normal 22 2" xfId="394" xr:uid="{2DF2039F-F4F9-4AE0-9356-75280A206688}"/>
    <cellStyle name="Normal 23" xfId="226" xr:uid="{00000000-0005-0000-0000-0000E3000000}"/>
    <cellStyle name="Normal 23 2" xfId="395" xr:uid="{90710BCB-E916-4366-B28B-42CC68E1D6A6}"/>
    <cellStyle name="Normal 24" xfId="227" xr:uid="{00000000-0005-0000-0000-0000E4000000}"/>
    <cellStyle name="Normal 24 2" xfId="396" xr:uid="{8FFD9C80-DDB0-4B61-BEC3-9C422BFFEB34}"/>
    <cellStyle name="Normal 25" xfId="228" xr:uid="{00000000-0005-0000-0000-0000E5000000}"/>
    <cellStyle name="Normal 25 2" xfId="397" xr:uid="{5C3370EC-71F2-4980-9360-54182CE6F8CC}"/>
    <cellStyle name="Normal 26" xfId="229" xr:uid="{00000000-0005-0000-0000-0000E6000000}"/>
    <cellStyle name="Normal 26 2" xfId="398" xr:uid="{2EB5FBD0-F84E-4AB6-B28C-53E976176CD1}"/>
    <cellStyle name="Normal 27" xfId="230" xr:uid="{00000000-0005-0000-0000-0000E7000000}"/>
    <cellStyle name="Normal 27 2" xfId="399" xr:uid="{B7F9DF47-8B6F-4215-B921-7CDDB4F4DC9A}"/>
    <cellStyle name="Normal 28" xfId="231" xr:uid="{00000000-0005-0000-0000-0000E8000000}"/>
    <cellStyle name="Normal 28 2" xfId="400" xr:uid="{FA63D525-E268-4772-9133-003285C54F2F}"/>
    <cellStyle name="Normal 29" xfId="232" xr:uid="{00000000-0005-0000-0000-0000E9000000}"/>
    <cellStyle name="Normal 29 2" xfId="401" xr:uid="{2BD97934-F717-47FB-8139-33636BED84BD}"/>
    <cellStyle name="Normal 3" xfId="233" xr:uid="{00000000-0005-0000-0000-0000EA000000}"/>
    <cellStyle name="Normal 3 2" xfId="234" xr:uid="{00000000-0005-0000-0000-0000EB000000}"/>
    <cellStyle name="Normal 3 2 2" xfId="235" xr:uid="{00000000-0005-0000-0000-0000EC000000}"/>
    <cellStyle name="Normal 3 2 3" xfId="403" xr:uid="{AF3D987A-7737-4318-9990-3C1FA7487A71}"/>
    <cellStyle name="Normal 3 3" xfId="236" xr:uid="{00000000-0005-0000-0000-0000ED000000}"/>
    <cellStyle name="Normal 3 4" xfId="402" xr:uid="{8A1C4842-8742-4C18-A128-9B8B1D7E291C}"/>
    <cellStyle name="Normal 30" xfId="237" xr:uid="{00000000-0005-0000-0000-0000EE000000}"/>
    <cellStyle name="Normal 30 2" xfId="404" xr:uid="{F94E2FB4-B549-418B-A466-1D126463F820}"/>
    <cellStyle name="Normal 31" xfId="238" xr:uid="{00000000-0005-0000-0000-0000EF000000}"/>
    <cellStyle name="Normal 31 2" xfId="405" xr:uid="{4BB45C72-8FFF-4CDB-A363-EF7755DB84C5}"/>
    <cellStyle name="Normal 32" xfId="239" xr:uid="{00000000-0005-0000-0000-0000F0000000}"/>
    <cellStyle name="Normal 32 2" xfId="406" xr:uid="{D03AF006-5D38-4342-84AD-9A7D2A072EC9}"/>
    <cellStyle name="Normal 33" xfId="240" xr:uid="{00000000-0005-0000-0000-0000F1000000}"/>
    <cellStyle name="Normal 33 2" xfId="241" xr:uid="{00000000-0005-0000-0000-0000F2000000}"/>
    <cellStyle name="Normal 33 2 2" xfId="408" xr:uid="{12AE4529-A81E-4661-8983-D1C6A7C00BFE}"/>
    <cellStyle name="Normal 33 3" xfId="242" xr:uid="{00000000-0005-0000-0000-0000F3000000}"/>
    <cellStyle name="Normal 33 3 2" xfId="451" xr:uid="{42D299F3-AB93-4F7F-887D-7320344F77BE}"/>
    <cellStyle name="Normal 33 4" xfId="407" xr:uid="{B07C92A7-4D72-4609-AFC2-49628DA539C3}"/>
    <cellStyle name="Normal 34" xfId="243" xr:uid="{00000000-0005-0000-0000-0000F4000000}"/>
    <cellStyle name="Normal 34 2" xfId="244" xr:uid="{00000000-0005-0000-0000-0000F5000000}"/>
    <cellStyle name="Normal 34 2 2" xfId="410" xr:uid="{86831FF7-2DA8-4D13-A5F4-AB9C9265E543}"/>
    <cellStyle name="Normal 34 3" xfId="245" xr:uid="{00000000-0005-0000-0000-0000F6000000}"/>
    <cellStyle name="Normal 34 3 2" xfId="452" xr:uid="{27E6E648-1D13-4B12-B715-346265902A9D}"/>
    <cellStyle name="Normal 34 4" xfId="409" xr:uid="{E60CE783-6030-4F43-9AE3-09188144833D}"/>
    <cellStyle name="Normal 35" xfId="246" xr:uid="{00000000-0005-0000-0000-0000F7000000}"/>
    <cellStyle name="Normal 35 2" xfId="247" xr:uid="{00000000-0005-0000-0000-0000F8000000}"/>
    <cellStyle name="Normal 35 2 2" xfId="248" xr:uid="{00000000-0005-0000-0000-0000F9000000}"/>
    <cellStyle name="Normal 35 2 2 2" xfId="249" xr:uid="{00000000-0005-0000-0000-0000FA000000}"/>
    <cellStyle name="Normal 35 2 2 2 2" xfId="431" xr:uid="{7BB1295F-0991-4B79-863C-44E6AF687A4B}"/>
    <cellStyle name="Normal 35 2 2 3" xfId="250" xr:uid="{00000000-0005-0000-0000-0000FB000000}"/>
    <cellStyle name="Normal 35 2 2 3 2" xfId="425" xr:uid="{A3E05C38-C53E-49A8-ADF5-0F37B7BD34C9}"/>
    <cellStyle name="Normal 35 2 2 4" xfId="430" xr:uid="{E8EC153F-CB8C-4F37-A23E-F3A83C145B2F}"/>
    <cellStyle name="Normal 35 2 3" xfId="412" xr:uid="{6A5E365B-7E1A-433E-AF4D-9CF782E171B6}"/>
    <cellStyle name="Normal 35 3" xfId="411" xr:uid="{0775B1EF-8BCB-40C7-BCE4-F1C7382769F2}"/>
    <cellStyle name="Normal 36" xfId="251" xr:uid="{00000000-0005-0000-0000-0000FC000000}"/>
    <cellStyle name="Normal 36 2" xfId="252" xr:uid="{00000000-0005-0000-0000-0000FD000000}"/>
    <cellStyle name="Normal 36 2 2" xfId="443" xr:uid="{41A8BA19-4262-4E5F-8AB6-007C42A3CB2E}"/>
    <cellStyle name="Normal 36 3" xfId="253" xr:uid="{00000000-0005-0000-0000-0000FE000000}"/>
    <cellStyle name="Normal 36 3 2" xfId="453" xr:uid="{189B4157-C0E3-41B0-B6A4-BFBFA59B2817}"/>
    <cellStyle name="Normal 36 4" xfId="254" xr:uid="{00000000-0005-0000-0000-0000FF000000}"/>
    <cellStyle name="Normal 36 4 2" xfId="426" xr:uid="{EFEEF264-BA5B-4571-927B-5A0B327FE23A}"/>
    <cellStyle name="Normal 36 5" xfId="413" xr:uid="{DE4056AA-9FF1-40DD-A95B-ABA110CE5942}"/>
    <cellStyle name="Normal 37" xfId="255" xr:uid="{00000000-0005-0000-0000-000000010000}"/>
    <cellStyle name="Normal 37 2" xfId="432" xr:uid="{1DA806FB-BDF7-4BF0-98E2-69C4294D40B2}"/>
    <cellStyle name="Normal 38" xfId="256" xr:uid="{00000000-0005-0000-0000-000001010000}"/>
    <cellStyle name="Normal 38 2" xfId="433" xr:uid="{0199B4AD-7A89-4A37-91B7-5CCF29AE0DBA}"/>
    <cellStyle name="Normal 39" xfId="257" xr:uid="{00000000-0005-0000-0000-000002010000}"/>
    <cellStyle name="Normal 39 2" xfId="434" xr:uid="{C9D144A9-B2AC-409B-AD20-27F3DD221D0C}"/>
    <cellStyle name="Normal 4" xfId="258" xr:uid="{00000000-0005-0000-0000-000003010000}"/>
    <cellStyle name="Normal 4 2" xfId="259" xr:uid="{00000000-0005-0000-0000-000004010000}"/>
    <cellStyle name="Normal 4 2 2" xfId="260" xr:uid="{00000000-0005-0000-0000-000005010000}"/>
    <cellStyle name="Normal 4 2 3" xfId="360" xr:uid="{00000000-0005-0000-0000-000006010000}"/>
    <cellStyle name="Normal 4 2 3 2" xfId="466" xr:uid="{869D1494-7957-4504-B22E-A48A5DDDF127}"/>
    <cellStyle name="Normal 4 3" xfId="261" xr:uid="{00000000-0005-0000-0000-000007010000}"/>
    <cellStyle name="Normal 4 4" xfId="262" xr:uid="{00000000-0005-0000-0000-000008010000}"/>
    <cellStyle name="Normal 4 5" xfId="414" xr:uid="{D5F09389-879D-4FA6-98B1-36183AB1BC00}"/>
    <cellStyle name="Normal 40" xfId="263" xr:uid="{00000000-0005-0000-0000-000009010000}"/>
    <cellStyle name="Normal 40 2" xfId="435" xr:uid="{CE0C093A-660E-43F1-8F23-F949FC7E1973}"/>
    <cellStyle name="Normal 41" xfId="264" xr:uid="{00000000-0005-0000-0000-00000A010000}"/>
    <cellStyle name="Normal 41 2" xfId="265" xr:uid="{00000000-0005-0000-0000-00000B010000}"/>
    <cellStyle name="Normal 41 2 2" xfId="363" xr:uid="{6F4ABF4A-263F-49A7-91A0-961400AA41AB}"/>
    <cellStyle name="Normal 41 3" xfId="266" xr:uid="{00000000-0005-0000-0000-00000C010000}"/>
    <cellStyle name="Normal 41 3 2" xfId="455" xr:uid="{06B82B9A-47BA-41D2-B1FA-DFED03207ACF}"/>
    <cellStyle name="Normal 41 4" xfId="438" xr:uid="{747BBF8F-14AD-48D2-8F6B-5D91A2939951}"/>
    <cellStyle name="Normal 42" xfId="267" xr:uid="{00000000-0005-0000-0000-00000D010000}"/>
    <cellStyle name="Normal 42 2" xfId="268" xr:uid="{00000000-0005-0000-0000-00000E010000}"/>
    <cellStyle name="Normal 42 2 2" xfId="449" xr:uid="{8865215B-2D89-4079-A525-5E982596FCD7}"/>
    <cellStyle name="Normal 42 3" xfId="269" xr:uid="{00000000-0005-0000-0000-00000F010000}"/>
    <cellStyle name="Normal 42 3 2" xfId="461" xr:uid="{0A4E64B5-A2AF-4BD1-B1AE-B3B03CDF99A0}"/>
    <cellStyle name="Normal 42 4" xfId="440" xr:uid="{5C1004DA-62BF-4C5A-B752-56F8CB7313D3}"/>
    <cellStyle name="Normal 43" xfId="270" xr:uid="{00000000-0005-0000-0000-000010010000}"/>
    <cellStyle name="Normal 43 2" xfId="271" xr:uid="{00000000-0005-0000-0000-000011010000}"/>
    <cellStyle name="Normal 43 3" xfId="446" xr:uid="{878D256A-32D0-468E-88CC-E1B96BDFD8B6}"/>
    <cellStyle name="Normal 43 4" xfId="467" xr:uid="{B0602BD7-3A63-45E4-8EA6-804F892CCE6C}"/>
    <cellStyle name="Normal 44" xfId="272" xr:uid="{00000000-0005-0000-0000-000012010000}"/>
    <cellStyle name="Normal 44 2" xfId="273" xr:uid="{00000000-0005-0000-0000-000013010000}"/>
    <cellStyle name="Normal 45" xfId="274" xr:uid="{00000000-0005-0000-0000-000014010000}"/>
    <cellStyle name="Normal 45 2" xfId="275" xr:uid="{00000000-0005-0000-0000-000015010000}"/>
    <cellStyle name="Normal 45 3" xfId="454" xr:uid="{27D32C7E-8FAC-4963-A8A3-5152202C331D}"/>
    <cellStyle name="Normal 46" xfId="276" xr:uid="{00000000-0005-0000-0000-000016010000}"/>
    <cellStyle name="Normal 46 2" xfId="277" xr:uid="{00000000-0005-0000-0000-000017010000}"/>
    <cellStyle name="Normal 46 3" xfId="456" xr:uid="{9357FDB1-513E-4D87-8CDB-FD5CD950C474}"/>
    <cellStyle name="Normal 47" xfId="278" xr:uid="{00000000-0005-0000-0000-000018010000}"/>
    <cellStyle name="Normal 47 2" xfId="279" xr:uid="{00000000-0005-0000-0000-000019010000}"/>
    <cellStyle name="Normal 47 3" xfId="457" xr:uid="{6B072DB0-B3DD-489C-9FA6-06274CB466FA}"/>
    <cellStyle name="Normal 48" xfId="280" xr:uid="{00000000-0005-0000-0000-00001A010000}"/>
    <cellStyle name="Normal 48 2" xfId="281" xr:uid="{00000000-0005-0000-0000-00001B010000}"/>
    <cellStyle name="Normal 48 3" xfId="460" xr:uid="{D3821E26-9C15-4371-88DB-43BD9F8DEE0C}"/>
    <cellStyle name="Normal 49" xfId="282" xr:uid="{00000000-0005-0000-0000-00001C010000}"/>
    <cellStyle name="Normal 5" xfId="283" xr:uid="{00000000-0005-0000-0000-00001D010000}"/>
    <cellStyle name="Normal 5 2" xfId="284" xr:uid="{00000000-0005-0000-0000-00001E010000}"/>
    <cellStyle name="Normal 5 3" xfId="415" xr:uid="{0E3B92CF-BE58-4B86-9811-29BC37AF9980}"/>
    <cellStyle name="Normal 50" xfId="285" xr:uid="{00000000-0005-0000-0000-00001F010000}"/>
    <cellStyle name="Normal 51" xfId="286" xr:uid="{00000000-0005-0000-0000-000020010000}"/>
    <cellStyle name="Normal 52" xfId="287" xr:uid="{00000000-0005-0000-0000-000021010000}"/>
    <cellStyle name="Normal 52 2" xfId="465" xr:uid="{940B9562-5659-49DD-8D78-BE85E07E8542}"/>
    <cellStyle name="Normal 53" xfId="288" xr:uid="{00000000-0005-0000-0000-000022010000}"/>
    <cellStyle name="Normal 54" xfId="289" xr:uid="{00000000-0005-0000-0000-000023010000}"/>
    <cellStyle name="Normal 55" xfId="290" xr:uid="{00000000-0005-0000-0000-000024010000}"/>
    <cellStyle name="Normal 56" xfId="291" xr:uid="{00000000-0005-0000-0000-000025010000}"/>
    <cellStyle name="Normal 57" xfId="292" xr:uid="{00000000-0005-0000-0000-000026010000}"/>
    <cellStyle name="Normal 58" xfId="293" xr:uid="{00000000-0005-0000-0000-000027010000}"/>
    <cellStyle name="Normal 59" xfId="294" xr:uid="{00000000-0005-0000-0000-000028010000}"/>
    <cellStyle name="Normal 6" xfId="295" xr:uid="{00000000-0005-0000-0000-000029010000}"/>
    <cellStyle name="Normal 6 2" xfId="296" xr:uid="{00000000-0005-0000-0000-00002A010000}"/>
    <cellStyle name="Normal 6 3" xfId="416" xr:uid="{03F1D40B-0773-4A4A-8B82-6EDE192E5BD0}"/>
    <cellStyle name="Normal 60" xfId="297" xr:uid="{00000000-0005-0000-0000-00002B010000}"/>
    <cellStyle name="Normal 61" xfId="298" xr:uid="{00000000-0005-0000-0000-00002C010000}"/>
    <cellStyle name="Normal 62" xfId="299" xr:uid="{00000000-0005-0000-0000-00002D010000}"/>
    <cellStyle name="Normal 63" xfId="300" xr:uid="{00000000-0005-0000-0000-00002E010000}"/>
    <cellStyle name="Normal 64" xfId="301" xr:uid="{00000000-0005-0000-0000-00002F010000}"/>
    <cellStyle name="Normal 65" xfId="302" xr:uid="{00000000-0005-0000-0000-000030010000}"/>
    <cellStyle name="Normal 66" xfId="303" xr:uid="{00000000-0005-0000-0000-000031010000}"/>
    <cellStyle name="Normal 67" xfId="304" xr:uid="{00000000-0005-0000-0000-000032010000}"/>
    <cellStyle name="Normal 68" xfId="305" xr:uid="{00000000-0005-0000-0000-000033010000}"/>
    <cellStyle name="Normal 69" xfId="306" xr:uid="{00000000-0005-0000-0000-000034010000}"/>
    <cellStyle name="Normal 7" xfId="307" xr:uid="{00000000-0005-0000-0000-000035010000}"/>
    <cellStyle name="Normal 7 2" xfId="417" xr:uid="{0EFD4473-95A4-44FC-983D-1BBBD67485DF}"/>
    <cellStyle name="Normal 70" xfId="308" xr:uid="{00000000-0005-0000-0000-000036010000}"/>
    <cellStyle name="Normal 71" xfId="309" xr:uid="{00000000-0005-0000-0000-000037010000}"/>
    <cellStyle name="Normal 72" xfId="310" xr:uid="{00000000-0005-0000-0000-000038010000}"/>
    <cellStyle name="Normal 73" xfId="311" xr:uid="{00000000-0005-0000-0000-000039010000}"/>
    <cellStyle name="Normal 74" xfId="361" xr:uid="{D160BFE1-3E5F-4DF1-B9A3-2A5FA3CD028E}"/>
    <cellStyle name="Normal 75" xfId="421" xr:uid="{CC104540-A1F0-491A-9B3E-89882B5FC0DD}"/>
    <cellStyle name="Normal 76" xfId="463" xr:uid="{948807A8-B099-4E30-88F5-C34758A503F0}"/>
    <cellStyle name="Normal 77" xfId="462" xr:uid="{987B7DAA-2FC2-4E89-8786-088118EFA462}"/>
    <cellStyle name="Normal 78" xfId="464" xr:uid="{158C823A-747B-4FC2-AA8E-9C57EB628D98}"/>
    <cellStyle name="Normal 8" xfId="312" xr:uid="{00000000-0005-0000-0000-00003A010000}"/>
    <cellStyle name="Normal 8 2" xfId="418" xr:uid="{04885023-4517-40D1-84BB-0C2B81ED1219}"/>
    <cellStyle name="Normal 9" xfId="313" xr:uid="{00000000-0005-0000-0000-00003B010000}"/>
    <cellStyle name="Normal 9 2" xfId="419" xr:uid="{029BF26F-0964-4EDD-A52F-80A061176F4D}"/>
    <cellStyle name="Normal_PRINCIP" xfId="314" xr:uid="{00000000-0005-0000-0000-00003C010000}"/>
    <cellStyle name="Normal_publicação 2006 aereos" xfId="315" xr:uid="{00000000-0005-0000-0000-00003D010000}"/>
    <cellStyle name="Normal_publicação 2006 aereos_Publicação dos Transportes 2013" xfId="316" xr:uid="{00000000-0005-0000-0000-00003E010000}"/>
    <cellStyle name="Nota" xfId="317" builtinId="10" customBuiltin="1"/>
    <cellStyle name="Nota 2" xfId="318" xr:uid="{00000000-0005-0000-0000-000040010000}"/>
    <cellStyle name="Nota 2 2" xfId="420" xr:uid="{9FECB407-1E0B-45A5-9816-EADB14B6B3C4}"/>
    <cellStyle name="Nota 3" xfId="319" xr:uid="{00000000-0005-0000-0000-000041010000}"/>
    <cellStyle name="Note" xfId="320" xr:uid="{00000000-0005-0000-0000-000042010000}"/>
    <cellStyle name="NUMLINHA" xfId="321" xr:uid="{00000000-0005-0000-0000-000043010000}"/>
    <cellStyle name="Output" xfId="322" xr:uid="{00000000-0005-0000-0000-000044010000}"/>
    <cellStyle name="Output 2" xfId="323" xr:uid="{00000000-0005-0000-0000-000045010000}"/>
    <cellStyle name="Percent 2" xfId="324" xr:uid="{00000000-0005-0000-0000-000046010000}"/>
    <cellStyle name="Percentagem" xfId="325" builtinId="5"/>
    <cellStyle name="Percentagem 2" xfId="326" xr:uid="{00000000-0005-0000-0000-000048010000}"/>
    <cellStyle name="Percentagem 2 2" xfId="327" xr:uid="{00000000-0005-0000-0000-000049010000}"/>
    <cellStyle name="Percentagem 2 2 2" xfId="444" xr:uid="{5EBFD538-1655-48CE-8D7B-546FEC9D7B36}"/>
    <cellStyle name="Percentagem 2 3" xfId="328" xr:uid="{00000000-0005-0000-0000-00004A010000}"/>
    <cellStyle name="Percentagem 2 4" xfId="364" xr:uid="{5A5E65D2-D8FB-4073-8BAC-BA701FB9D8D0}"/>
    <cellStyle name="Percentagem 3" xfId="329" xr:uid="{00000000-0005-0000-0000-00004B010000}"/>
    <cellStyle name="Percentagem 3 2" xfId="330" xr:uid="{00000000-0005-0000-0000-00004C010000}"/>
    <cellStyle name="Percentagem 3 2 2" xfId="448" xr:uid="{39593A25-9D8E-4FEC-A278-73E7C4CC3364}"/>
    <cellStyle name="Percentagem 3 3" xfId="439" xr:uid="{430D784E-2CF0-4B6D-9AB8-F8F7B2B450E2}"/>
    <cellStyle name="Percentagem 4" xfId="331" xr:uid="{00000000-0005-0000-0000-00004D010000}"/>
    <cellStyle name="Percentagem 4 2" xfId="332" xr:uid="{00000000-0005-0000-0000-00004E010000}"/>
    <cellStyle name="Percentagem 4 3" xfId="441" xr:uid="{A7E4F573-634D-4311-9CE0-2530A61EDF04}"/>
    <cellStyle name="Percentagem 5" xfId="333" xr:uid="{00000000-0005-0000-0000-00004F010000}"/>
    <cellStyle name="Percentagem 6" xfId="459" xr:uid="{C57BE8B2-563D-4291-B277-585A6F513156}"/>
    <cellStyle name="Porcentagem 2" xfId="334" xr:uid="{00000000-0005-0000-0000-000050010000}"/>
    <cellStyle name="Porcentagem 2 2" xfId="445" xr:uid="{3310D4B2-A42E-4752-9DE1-EEEC9A67E5A4}"/>
    <cellStyle name="QDTITULO" xfId="335" xr:uid="{00000000-0005-0000-0000-000051010000}"/>
    <cellStyle name="Saída" xfId="336" builtinId="21" customBuiltin="1"/>
    <cellStyle name="Saída 2" xfId="337" xr:uid="{00000000-0005-0000-0000-000053010000}"/>
    <cellStyle name="Saída 3" xfId="338" xr:uid="{00000000-0005-0000-0000-000054010000}"/>
    <cellStyle name="Standard_1.4 Crops and Forage" xfId="339" xr:uid="{00000000-0005-0000-0000-000055010000}"/>
    <cellStyle name="Texto de Aviso" xfId="340" builtinId="11" customBuiltin="1"/>
    <cellStyle name="Texto de Aviso 2" xfId="341" xr:uid="{00000000-0005-0000-0000-000057010000}"/>
    <cellStyle name="Texto Explicativo" xfId="342" builtinId="53" customBuiltin="1"/>
    <cellStyle name="Texto Explicativo 2" xfId="343" xr:uid="{00000000-0005-0000-0000-000059010000}"/>
    <cellStyle name="Texto Explicativo 3" xfId="344" xr:uid="{00000000-0005-0000-0000-00005A010000}"/>
    <cellStyle name="TITCOLUNA" xfId="345" xr:uid="{00000000-0005-0000-0000-00005B010000}"/>
    <cellStyle name="Title" xfId="346" xr:uid="{00000000-0005-0000-0000-00005C010000}"/>
    <cellStyle name="Title 2" xfId="347" xr:uid="{00000000-0005-0000-0000-00005D010000}"/>
    <cellStyle name="Título" xfId="348" builtinId="15" customBuiltin="1"/>
    <cellStyle name="Título 2" xfId="349" xr:uid="{00000000-0005-0000-0000-00005F010000}"/>
    <cellStyle name="Título 2 2" xfId="350" xr:uid="{00000000-0005-0000-0000-000060010000}"/>
    <cellStyle name="Título 3" xfId="351" xr:uid="{00000000-0005-0000-0000-000061010000}"/>
    <cellStyle name="Total" xfId="352" builtinId="25" customBuiltin="1"/>
    <cellStyle name="Total 2" xfId="353" xr:uid="{00000000-0005-0000-0000-000063010000}"/>
    <cellStyle name="Verificar Célula" xfId="354" builtinId="23" customBuiltin="1"/>
    <cellStyle name="Verificar Célula 2" xfId="355" xr:uid="{00000000-0005-0000-0000-000065010000}"/>
    <cellStyle name="Verificar Célula 3" xfId="356" xr:uid="{00000000-0005-0000-0000-000066010000}"/>
    <cellStyle name="Warning Text" xfId="357" xr:uid="{00000000-0005-0000-0000-000067010000}"/>
    <cellStyle name="WithoutLine" xfId="358" xr:uid="{00000000-0005-0000-0000-00006801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993300"/>
      <color rgb="FF66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78932" name="Picture 1" descr="LOGO-DRE-EMAIL">
          <a:extLst>
            <a:ext uri="{FF2B5EF4-FFF2-40B4-BE49-F238E27FC236}">
              <a16:creationId xmlns:a16="http://schemas.microsoft.com/office/drawing/2014/main" id="{B3B834AA-8B8A-477B-BBBA-8941CBCDF3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2" name="Picture 1" descr="LOGO-DRE-EMAIL">
          <a:extLst>
            <a:ext uri="{FF2B5EF4-FFF2-40B4-BE49-F238E27FC236}">
              <a16:creationId xmlns:a16="http://schemas.microsoft.com/office/drawing/2014/main" id="{9264DBD0-6D5C-44DE-97DB-1A3C22163B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69294" name="Picture 1" descr="LOGO-DRE-EMAIL">
          <a:extLst>
            <a:ext uri="{FF2B5EF4-FFF2-40B4-BE49-F238E27FC236}">
              <a16:creationId xmlns:a16="http://schemas.microsoft.com/office/drawing/2014/main" id="{3F4B6472-6579-492C-A9DA-780B703D35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2" name="Picture 1" descr="LOGO-DRE-EMAIL">
          <a:extLst>
            <a:ext uri="{FF2B5EF4-FFF2-40B4-BE49-F238E27FC236}">
              <a16:creationId xmlns:a16="http://schemas.microsoft.com/office/drawing/2014/main" id="{9C41B8FA-5CAC-4C8E-B71A-7BD53B270B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7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119.53515625" customWidth="1"/>
  </cols>
  <sheetData>
    <row r="1" spans="1:256" ht="26.25" customHeight="1">
      <c r="B1" s="188" t="s">
        <v>706</v>
      </c>
    </row>
    <row r="3" spans="1:256">
      <c r="B3" s="1" t="s">
        <v>668</v>
      </c>
    </row>
    <row r="4" spans="1:256" ht="9" customHeight="1"/>
    <row r="5" spans="1:256" ht="17.600000000000001">
      <c r="B5" s="2" t="s">
        <v>336</v>
      </c>
    </row>
    <row r="7" spans="1:256">
      <c r="B7" s="1" t="s">
        <v>334</v>
      </c>
    </row>
    <row r="8" spans="1:256">
      <c r="B8" s="1" t="s">
        <v>335</v>
      </c>
    </row>
    <row r="9" spans="1:256">
      <c r="B9" s="1" t="s">
        <v>494</v>
      </c>
    </row>
    <row r="10" spans="1:256">
      <c r="B10" s="1" t="s">
        <v>572</v>
      </c>
    </row>
    <row r="11" spans="1:256">
      <c r="B11" s="1" t="s">
        <v>684</v>
      </c>
    </row>
    <row r="12" spans="1:256">
      <c r="A12" s="315"/>
      <c r="B12" s="1" t="s">
        <v>699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pans="1:256">
      <c r="A13" s="315"/>
      <c r="B13" s="1" t="s">
        <v>700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pans="1:256">
      <c r="A14" s="315"/>
      <c r="B14" s="1" t="s">
        <v>686</v>
      </c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pans="1:256">
      <c r="B15" s="1" t="s">
        <v>687</v>
      </c>
    </row>
    <row r="16" spans="1:256">
      <c r="B16" s="1" t="s">
        <v>688</v>
      </c>
    </row>
    <row r="17" spans="2:2">
      <c r="B17" s="1" t="s">
        <v>689</v>
      </c>
    </row>
    <row r="18" spans="2:2">
      <c r="B18" s="1" t="s">
        <v>690</v>
      </c>
    </row>
    <row r="19" spans="2:2">
      <c r="B19" s="1" t="s">
        <v>691</v>
      </c>
    </row>
    <row r="20" spans="2:2">
      <c r="B20" s="1" t="s">
        <v>701</v>
      </c>
    </row>
    <row r="21" spans="2:2">
      <c r="B21" s="1" t="s">
        <v>693</v>
      </c>
    </row>
    <row r="22" spans="2:2">
      <c r="B22" s="1" t="s">
        <v>694</v>
      </c>
    </row>
    <row r="23" spans="2:2">
      <c r="B23" s="1" t="s">
        <v>695</v>
      </c>
    </row>
    <row r="24" spans="2:2">
      <c r="B24" s="1" t="s">
        <v>696</v>
      </c>
    </row>
    <row r="25" spans="2:2">
      <c r="B25" s="1" t="s">
        <v>697</v>
      </c>
    </row>
    <row r="26" spans="2:2">
      <c r="B26" s="1" t="s">
        <v>698</v>
      </c>
    </row>
    <row r="27" spans="2:2">
      <c r="B27" s="1"/>
    </row>
    <row r="28" spans="2:2" ht="17.600000000000001">
      <c r="B28" s="2" t="s">
        <v>337</v>
      </c>
    </row>
    <row r="29" spans="2:2">
      <c r="B29" s="1"/>
    </row>
    <row r="30" spans="2:2">
      <c r="B30" s="1" t="s">
        <v>338</v>
      </c>
    </row>
    <row r="31" spans="2:2">
      <c r="B31" s="1" t="s">
        <v>339</v>
      </c>
    </row>
    <row r="32" spans="2:2">
      <c r="B32" s="1" t="s">
        <v>340</v>
      </c>
    </row>
    <row r="33" spans="2:2">
      <c r="B33" s="1" t="s">
        <v>341</v>
      </c>
    </row>
    <row r="34" spans="2:2">
      <c r="B34" s="1" t="s">
        <v>342</v>
      </c>
    </row>
    <row r="35" spans="2:2">
      <c r="B35" s="1" t="s">
        <v>343</v>
      </c>
    </row>
    <row r="36" spans="2:2">
      <c r="B36" s="1" t="s">
        <v>344</v>
      </c>
    </row>
    <row r="37" spans="2:2">
      <c r="B37" s="1" t="s">
        <v>345</v>
      </c>
    </row>
    <row r="38" spans="2:2">
      <c r="B38" s="1" t="s">
        <v>346</v>
      </c>
    </row>
    <row r="39" spans="2:2">
      <c r="B39" s="1" t="s">
        <v>347</v>
      </c>
    </row>
    <row r="40" spans="2:2">
      <c r="B40" s="1" t="s">
        <v>348</v>
      </c>
    </row>
    <row r="41" spans="2:2">
      <c r="B41" s="1" t="s">
        <v>349</v>
      </c>
    </row>
    <row r="42" spans="2:2">
      <c r="B42" s="1" t="s">
        <v>678</v>
      </c>
    </row>
    <row r="43" spans="2:2">
      <c r="B43" s="1" t="s">
        <v>683</v>
      </c>
    </row>
    <row r="44" spans="2:2">
      <c r="B44" s="1" t="s">
        <v>682</v>
      </c>
    </row>
    <row r="45" spans="2:2">
      <c r="B45" s="1" t="s">
        <v>681</v>
      </c>
    </row>
    <row r="46" spans="2:2">
      <c r="B46" s="1" t="s">
        <v>680</v>
      </c>
    </row>
    <row r="47" spans="2:2">
      <c r="B47" s="1" t="s">
        <v>679</v>
      </c>
    </row>
    <row r="48" spans="2:2">
      <c r="B48" s="1" t="s">
        <v>705</v>
      </c>
    </row>
    <row r="50" spans="2:2" ht="17.600000000000001">
      <c r="B50" s="2" t="s">
        <v>350</v>
      </c>
    </row>
    <row r="51" spans="2:2">
      <c r="B51" s="1"/>
    </row>
    <row r="52" spans="2:2">
      <c r="B52" s="1" t="s">
        <v>351</v>
      </c>
    </row>
    <row r="53" spans="2:2">
      <c r="B53" s="1" t="s">
        <v>352</v>
      </c>
    </row>
    <row r="54" spans="2:2">
      <c r="B54" s="1" t="s">
        <v>353</v>
      </c>
    </row>
    <row r="55" spans="2:2">
      <c r="B55" s="1" t="s">
        <v>354</v>
      </c>
    </row>
    <row r="56" spans="2:2">
      <c r="B56" s="1" t="s">
        <v>355</v>
      </c>
    </row>
    <row r="57" spans="2:2">
      <c r="B57" s="1" t="s">
        <v>356</v>
      </c>
    </row>
    <row r="58" spans="2:2">
      <c r="B58" s="1" t="s">
        <v>357</v>
      </c>
    </row>
    <row r="59" spans="2:2">
      <c r="B59" s="1" t="s">
        <v>358</v>
      </c>
    </row>
    <row r="60" spans="2:2">
      <c r="B60" s="1" t="s">
        <v>359</v>
      </c>
    </row>
    <row r="61" spans="2:2">
      <c r="B61" s="572" t="s">
        <v>580</v>
      </c>
    </row>
    <row r="62" spans="2:2">
      <c r="B62" s="572" t="s">
        <v>581</v>
      </c>
    </row>
    <row r="63" spans="2:2">
      <c r="B63" s="1" t="s">
        <v>583</v>
      </c>
    </row>
    <row r="64" spans="2:2">
      <c r="B64" s="1" t="s">
        <v>584</v>
      </c>
    </row>
    <row r="65" spans="2:2">
      <c r="B65" s="1" t="s">
        <v>585</v>
      </c>
    </row>
    <row r="66" spans="2:2">
      <c r="B66" s="1" t="s">
        <v>586</v>
      </c>
    </row>
    <row r="67" spans="2:2">
      <c r="B67" s="1" t="s">
        <v>587</v>
      </c>
    </row>
    <row r="68" spans="2:2">
      <c r="B68" s="1" t="s">
        <v>588</v>
      </c>
    </row>
    <row r="69" spans="2:2">
      <c r="B69" s="1" t="s">
        <v>589</v>
      </c>
    </row>
    <row r="70" spans="2:2">
      <c r="B70" s="1" t="s">
        <v>590</v>
      </c>
    </row>
    <row r="71" spans="2:2">
      <c r="B71" s="1" t="s">
        <v>591</v>
      </c>
    </row>
    <row r="72" spans="2:2">
      <c r="B72" s="1" t="s">
        <v>592</v>
      </c>
    </row>
    <row r="73" spans="2:2">
      <c r="B73" s="1" t="s">
        <v>593</v>
      </c>
    </row>
    <row r="74" spans="2:2">
      <c r="B74" s="1" t="s">
        <v>594</v>
      </c>
    </row>
    <row r="75" spans="2:2">
      <c r="B75" s="1" t="s">
        <v>595</v>
      </c>
    </row>
    <row r="76" spans="2:2">
      <c r="B76" s="1" t="s">
        <v>596</v>
      </c>
    </row>
    <row r="77" spans="2:2">
      <c r="B77" s="1" t="s">
        <v>597</v>
      </c>
    </row>
    <row r="78" spans="2:2">
      <c r="B78" s="1" t="s">
        <v>598</v>
      </c>
    </row>
    <row r="79" spans="2:2">
      <c r="B79" s="1" t="s">
        <v>599</v>
      </c>
    </row>
    <row r="80" spans="2:2">
      <c r="B80" s="1" t="s">
        <v>607</v>
      </c>
    </row>
    <row r="81" spans="1:256">
      <c r="B81" s="1" t="s">
        <v>600</v>
      </c>
    </row>
    <row r="82" spans="1:256">
      <c r="B82" s="1" t="s">
        <v>601</v>
      </c>
    </row>
    <row r="83" spans="1:256">
      <c r="B83" s="1" t="s">
        <v>608</v>
      </c>
    </row>
    <row r="84" spans="1:256">
      <c r="B84" s="1" t="s">
        <v>609</v>
      </c>
    </row>
    <row r="85" spans="1:256">
      <c r="B85" s="1" t="s">
        <v>604</v>
      </c>
    </row>
    <row r="86" spans="1:256">
      <c r="A86" s="315"/>
      <c r="B86" s="1" t="s">
        <v>605</v>
      </c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315"/>
      <c r="BD86" s="315"/>
      <c r="BE86" s="315"/>
      <c r="BF86" s="315"/>
      <c r="BG86" s="315"/>
      <c r="BH86" s="315"/>
      <c r="BI86" s="315"/>
      <c r="BJ86" s="315"/>
      <c r="BK86" s="315"/>
      <c r="BL86" s="315"/>
      <c r="BM86" s="315"/>
      <c r="BN86" s="315"/>
      <c r="BO86" s="315"/>
      <c r="BP86" s="315"/>
      <c r="BQ86" s="315"/>
      <c r="BR86" s="315"/>
      <c r="BS86" s="315"/>
      <c r="BT86" s="315"/>
      <c r="BU86" s="315"/>
      <c r="BV86" s="315"/>
      <c r="BW86" s="315"/>
      <c r="BX86" s="315"/>
      <c r="BY86" s="315"/>
      <c r="BZ86" s="315"/>
      <c r="CA86" s="315"/>
      <c r="CB86" s="315"/>
      <c r="CC86" s="315"/>
      <c r="CD86" s="315"/>
      <c r="CE86" s="315"/>
      <c r="CF86" s="315"/>
      <c r="CG86" s="315"/>
      <c r="CH86" s="315"/>
      <c r="CI86" s="315"/>
      <c r="CJ86" s="315"/>
      <c r="CK86" s="315"/>
      <c r="CL86" s="315"/>
      <c r="CM86" s="315"/>
      <c r="CN86" s="315"/>
      <c r="CO86" s="315"/>
      <c r="CP86" s="315"/>
      <c r="CQ86" s="315"/>
      <c r="CR86" s="315"/>
      <c r="CS86" s="315"/>
      <c r="CT86" s="315"/>
      <c r="CU86" s="315"/>
      <c r="CV86" s="315"/>
      <c r="CW86" s="315"/>
      <c r="CX86" s="315"/>
      <c r="CY86" s="315"/>
      <c r="CZ86" s="315"/>
      <c r="DA86" s="315"/>
      <c r="DB86" s="315"/>
      <c r="DC86" s="315"/>
      <c r="DD86" s="315"/>
      <c r="DE86" s="315"/>
      <c r="DF86" s="315"/>
      <c r="DG86" s="315"/>
      <c r="DH86" s="315"/>
      <c r="DI86" s="315"/>
      <c r="DJ86" s="315"/>
      <c r="DK86" s="315"/>
      <c r="DL86" s="315"/>
      <c r="DM86" s="315"/>
      <c r="DN86" s="315"/>
      <c r="DO86" s="315"/>
      <c r="DP86" s="315"/>
      <c r="DQ86" s="315"/>
      <c r="DR86" s="315"/>
      <c r="DS86" s="315"/>
      <c r="DT86" s="315"/>
      <c r="DU86" s="315"/>
      <c r="DV86" s="315"/>
      <c r="DW86" s="315"/>
      <c r="DX86" s="315"/>
      <c r="DY86" s="315"/>
      <c r="DZ86" s="315"/>
      <c r="EA86" s="315"/>
      <c r="EB86" s="315"/>
      <c r="EC86" s="315"/>
      <c r="ED86" s="315"/>
      <c r="EE86" s="315"/>
      <c r="EF86" s="315"/>
      <c r="EG86" s="315"/>
      <c r="EH86" s="315"/>
      <c r="EI86" s="315"/>
      <c r="EJ86" s="315"/>
      <c r="EK86" s="315"/>
      <c r="EL86" s="315"/>
      <c r="EM86" s="315"/>
      <c r="EN86" s="315"/>
      <c r="EO86" s="315"/>
      <c r="EP86" s="315"/>
      <c r="EQ86" s="315"/>
      <c r="ER86" s="315"/>
      <c r="ES86" s="315"/>
      <c r="ET86" s="315"/>
      <c r="EU86" s="315"/>
      <c r="EV86" s="315"/>
      <c r="EW86" s="315"/>
      <c r="EX86" s="315"/>
      <c r="EY86" s="315"/>
      <c r="EZ86" s="315"/>
      <c r="FA86" s="315"/>
      <c r="FB86" s="315"/>
      <c r="FC86" s="315"/>
      <c r="FD86" s="315"/>
      <c r="FE86" s="315"/>
      <c r="FF86" s="315"/>
      <c r="FG86" s="315"/>
      <c r="FH86" s="315"/>
      <c r="FI86" s="315"/>
      <c r="FJ86" s="315"/>
      <c r="FK86" s="315"/>
      <c r="FL86" s="315"/>
      <c r="FM86" s="315"/>
      <c r="FN86" s="315"/>
      <c r="FO86" s="315"/>
      <c r="FP86" s="315"/>
      <c r="FQ86" s="315"/>
      <c r="FR86" s="315"/>
      <c r="FS86" s="315"/>
      <c r="FT86" s="315"/>
      <c r="FU86" s="315"/>
      <c r="FV86" s="315"/>
      <c r="FW86" s="315"/>
      <c r="FX86" s="315"/>
      <c r="FY86" s="315"/>
      <c r="FZ86" s="315"/>
      <c r="GA86" s="315"/>
      <c r="GB86" s="315"/>
      <c r="GC86" s="315"/>
      <c r="GD86" s="315"/>
      <c r="GE86" s="315"/>
      <c r="GF86" s="315"/>
      <c r="GG86" s="315"/>
      <c r="GH86" s="315"/>
      <c r="GI86" s="315"/>
      <c r="GJ86" s="315"/>
      <c r="GK86" s="315"/>
      <c r="GL86" s="315"/>
      <c r="GM86" s="315"/>
      <c r="GN86" s="315"/>
      <c r="GO86" s="315"/>
      <c r="GP86" s="315"/>
      <c r="GQ86" s="315"/>
      <c r="GR86" s="315"/>
      <c r="GS86" s="315"/>
      <c r="GT86" s="315"/>
      <c r="GU86" s="315"/>
      <c r="GV86" s="315"/>
      <c r="GW86" s="315"/>
      <c r="GX86" s="315"/>
      <c r="GY86" s="315"/>
      <c r="GZ86" s="315"/>
      <c r="HA86" s="315"/>
      <c r="HB86" s="315"/>
      <c r="HC86" s="315"/>
      <c r="HD86" s="315"/>
      <c r="HE86" s="315"/>
      <c r="HF86" s="315"/>
      <c r="HG86" s="315"/>
      <c r="HH86" s="315"/>
      <c r="HI86" s="315"/>
      <c r="HJ86" s="315"/>
      <c r="HK86" s="315"/>
      <c r="HL86" s="315"/>
      <c r="HM86" s="315"/>
      <c r="HN86" s="315"/>
      <c r="HO86" s="315"/>
      <c r="HP86" s="315"/>
      <c r="HQ86" s="315"/>
      <c r="HR86" s="315"/>
      <c r="HS86" s="315"/>
      <c r="HT86" s="315"/>
      <c r="HU86" s="315"/>
      <c r="HV86" s="315"/>
      <c r="HW86" s="315"/>
      <c r="HX86" s="315"/>
      <c r="HY86" s="315"/>
      <c r="HZ86" s="315"/>
      <c r="IA86" s="315"/>
      <c r="IB86" s="315"/>
      <c r="IC86" s="315"/>
      <c r="ID86" s="315"/>
      <c r="IE86" s="315"/>
      <c r="IF86" s="315"/>
      <c r="IG86" s="315"/>
      <c r="IH86" s="315"/>
      <c r="II86" s="315"/>
      <c r="IJ86" s="315"/>
      <c r="IK86" s="315"/>
      <c r="IL86" s="315"/>
      <c r="IM86" s="315"/>
      <c r="IN86" s="315"/>
      <c r="IO86" s="315"/>
      <c r="IP86" s="315"/>
      <c r="IQ86" s="315"/>
      <c r="IR86" s="315"/>
      <c r="IS86" s="315"/>
      <c r="IT86" s="315"/>
      <c r="IU86" s="315"/>
      <c r="IV86" s="315"/>
    </row>
    <row r="87" spans="1:256">
      <c r="A87" s="315"/>
      <c r="B87" s="1" t="s">
        <v>606</v>
      </c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315"/>
      <c r="BC87" s="315"/>
      <c r="BD87" s="315"/>
      <c r="BE87" s="315"/>
      <c r="BF87" s="315"/>
      <c r="BG87" s="315"/>
      <c r="BH87" s="315"/>
      <c r="BI87" s="315"/>
      <c r="BJ87" s="315"/>
      <c r="BK87" s="315"/>
      <c r="BL87" s="315"/>
      <c r="BM87" s="315"/>
      <c r="BN87" s="315"/>
      <c r="BO87" s="315"/>
      <c r="BP87" s="315"/>
      <c r="BQ87" s="315"/>
      <c r="BR87" s="315"/>
      <c r="BS87" s="315"/>
      <c r="BT87" s="315"/>
      <c r="BU87" s="315"/>
      <c r="BV87" s="315"/>
      <c r="BW87" s="315"/>
      <c r="BX87" s="315"/>
      <c r="BY87" s="315"/>
      <c r="BZ87" s="315"/>
      <c r="CA87" s="315"/>
      <c r="CB87" s="315"/>
      <c r="CC87" s="315"/>
      <c r="CD87" s="315"/>
      <c r="CE87" s="315"/>
      <c r="CF87" s="315"/>
      <c r="CG87" s="315"/>
      <c r="CH87" s="315"/>
      <c r="CI87" s="315"/>
      <c r="CJ87" s="315"/>
      <c r="CK87" s="315"/>
      <c r="CL87" s="315"/>
      <c r="CM87" s="315"/>
      <c r="CN87" s="315"/>
      <c r="CO87" s="315"/>
      <c r="CP87" s="315"/>
      <c r="CQ87" s="315"/>
      <c r="CR87" s="315"/>
      <c r="CS87" s="315"/>
      <c r="CT87" s="315"/>
      <c r="CU87" s="315"/>
      <c r="CV87" s="315"/>
      <c r="CW87" s="315"/>
      <c r="CX87" s="315"/>
      <c r="CY87" s="315"/>
      <c r="CZ87" s="315"/>
      <c r="DA87" s="315"/>
      <c r="DB87" s="315"/>
      <c r="DC87" s="315"/>
      <c r="DD87" s="315"/>
      <c r="DE87" s="315"/>
      <c r="DF87" s="315"/>
      <c r="DG87" s="315"/>
      <c r="DH87" s="315"/>
      <c r="DI87" s="315"/>
      <c r="DJ87" s="315"/>
      <c r="DK87" s="315"/>
      <c r="DL87" s="315"/>
      <c r="DM87" s="315"/>
      <c r="DN87" s="315"/>
      <c r="DO87" s="315"/>
      <c r="DP87" s="315"/>
      <c r="DQ87" s="315"/>
      <c r="DR87" s="315"/>
      <c r="DS87" s="315"/>
      <c r="DT87" s="315"/>
      <c r="DU87" s="315"/>
      <c r="DV87" s="315"/>
      <c r="DW87" s="315"/>
      <c r="DX87" s="315"/>
      <c r="DY87" s="315"/>
      <c r="DZ87" s="315"/>
      <c r="EA87" s="315"/>
      <c r="EB87" s="315"/>
      <c r="EC87" s="315"/>
      <c r="ED87" s="315"/>
      <c r="EE87" s="315"/>
      <c r="EF87" s="315"/>
      <c r="EG87" s="315"/>
      <c r="EH87" s="315"/>
      <c r="EI87" s="315"/>
      <c r="EJ87" s="315"/>
      <c r="EK87" s="315"/>
      <c r="EL87" s="315"/>
      <c r="EM87" s="315"/>
      <c r="EN87" s="315"/>
      <c r="EO87" s="315"/>
      <c r="EP87" s="315"/>
      <c r="EQ87" s="315"/>
      <c r="ER87" s="315"/>
      <c r="ES87" s="315"/>
      <c r="ET87" s="315"/>
      <c r="EU87" s="315"/>
      <c r="EV87" s="315"/>
      <c r="EW87" s="315"/>
      <c r="EX87" s="315"/>
      <c r="EY87" s="315"/>
      <c r="EZ87" s="315"/>
      <c r="FA87" s="315"/>
      <c r="FB87" s="315"/>
      <c r="FC87" s="315"/>
      <c r="FD87" s="315"/>
      <c r="FE87" s="315"/>
      <c r="FF87" s="315"/>
      <c r="FG87" s="315"/>
      <c r="FH87" s="315"/>
      <c r="FI87" s="315"/>
      <c r="FJ87" s="315"/>
      <c r="FK87" s="315"/>
      <c r="FL87" s="315"/>
      <c r="FM87" s="315"/>
      <c r="FN87" s="315"/>
      <c r="FO87" s="315"/>
      <c r="FP87" s="315"/>
      <c r="FQ87" s="315"/>
      <c r="FR87" s="315"/>
      <c r="FS87" s="315"/>
      <c r="FT87" s="315"/>
      <c r="FU87" s="315"/>
      <c r="FV87" s="315"/>
      <c r="FW87" s="315"/>
      <c r="FX87" s="315"/>
      <c r="FY87" s="315"/>
      <c r="FZ87" s="315"/>
      <c r="GA87" s="315"/>
      <c r="GB87" s="315"/>
      <c r="GC87" s="315"/>
      <c r="GD87" s="315"/>
      <c r="GE87" s="315"/>
      <c r="GF87" s="315"/>
      <c r="GG87" s="315"/>
      <c r="GH87" s="315"/>
      <c r="GI87" s="315"/>
      <c r="GJ87" s="315"/>
      <c r="GK87" s="315"/>
      <c r="GL87" s="315"/>
      <c r="GM87" s="315"/>
      <c r="GN87" s="315"/>
      <c r="GO87" s="315"/>
      <c r="GP87" s="315"/>
      <c r="GQ87" s="315"/>
      <c r="GR87" s="315"/>
      <c r="GS87" s="315"/>
      <c r="GT87" s="315"/>
      <c r="GU87" s="315"/>
      <c r="GV87" s="315"/>
      <c r="GW87" s="315"/>
      <c r="GX87" s="315"/>
      <c r="GY87" s="315"/>
      <c r="GZ87" s="315"/>
      <c r="HA87" s="315"/>
      <c r="HB87" s="315"/>
      <c r="HC87" s="315"/>
      <c r="HD87" s="315"/>
      <c r="HE87" s="315"/>
      <c r="HF87" s="315"/>
      <c r="HG87" s="315"/>
      <c r="HH87" s="315"/>
      <c r="HI87" s="315"/>
      <c r="HJ87" s="315"/>
      <c r="HK87" s="315"/>
      <c r="HL87" s="315"/>
      <c r="HM87" s="315"/>
      <c r="HN87" s="315"/>
      <c r="HO87" s="315"/>
      <c r="HP87" s="315"/>
      <c r="HQ87" s="315"/>
      <c r="HR87" s="315"/>
      <c r="HS87" s="315"/>
      <c r="HT87" s="315"/>
      <c r="HU87" s="315"/>
      <c r="HV87" s="315"/>
      <c r="HW87" s="315"/>
      <c r="HX87" s="315"/>
      <c r="HY87" s="315"/>
      <c r="HZ87" s="315"/>
      <c r="IA87" s="315"/>
      <c r="IB87" s="315"/>
      <c r="IC87" s="315"/>
      <c r="ID87" s="315"/>
      <c r="IE87" s="315"/>
      <c r="IF87" s="315"/>
      <c r="IG87" s="315"/>
      <c r="IH87" s="315"/>
      <c r="II87" s="315"/>
      <c r="IJ87" s="315"/>
      <c r="IK87" s="315"/>
      <c r="IL87" s="315"/>
      <c r="IM87" s="315"/>
      <c r="IN87" s="315"/>
      <c r="IO87" s="315"/>
      <c r="IP87" s="315"/>
      <c r="IQ87" s="315"/>
      <c r="IR87" s="315"/>
      <c r="IS87" s="315"/>
      <c r="IT87" s="315"/>
      <c r="IU87" s="315"/>
      <c r="IV87" s="315"/>
    </row>
  </sheetData>
  <phoneticPr fontId="0" type="noConversion"/>
  <hyperlinks>
    <hyperlink ref="B7" location="I.1!A1" display="I.1 - Indicadores sobre carreiras regulares de transporte de passageiros na ilha da Madeira, por tipo de carreira" xr:uid="{00000000-0004-0000-0000-000000000000}"/>
    <hyperlink ref="B8" location="'I.2 '!A1" display="I.2 - Passageiros transportados nas carreiras regulares de transporte de passageiros na ilha da Madeira, por tipo de carreira" xr:uid="{00000000-0004-0000-0000-000001000000}"/>
    <hyperlink ref="B30" location="II.1!A1" display="II.1 - Movimento de aviões nos aeroportos regionais, segundo o tráfego" xr:uid="{00000000-0004-0000-0000-000002000000}"/>
    <hyperlink ref="B31" location="II.2!A1" display="II.2 - Movimento de aviões no aeroporto da Madeira, por mês" xr:uid="{00000000-0004-0000-0000-000003000000}"/>
    <hyperlink ref="B32" location="II.3!A1" display="II.3 - Movimento de aviões no aeroporto do Porto Santo, por mês" xr:uid="{00000000-0004-0000-0000-000004000000}"/>
    <hyperlink ref="B33" location="II.4!A1" display="II.4 - Movimento de aviões nos aeroportos regionais, segundo o tráfego e a natureza do voo" xr:uid="{00000000-0004-0000-0000-000005000000}"/>
    <hyperlink ref="B34" location="II.5!A1" display="II.5 - Movimento de aviões nos aeroportos regionais segundo o tráfego e a natureza do voo, por mês" xr:uid="{00000000-0004-0000-0000-000006000000}"/>
    <hyperlink ref="B35" location="'II.6 '!A1" display="II.6 - Movimento de passageiros nos aeroportos regionais, segundo o tráfego" xr:uid="{00000000-0004-0000-0000-000007000000}"/>
    <hyperlink ref="B36" location="II.7!A1" display="II.7 - Movimento de passageiros no aeroporto da Madeira, por mês" xr:uid="{00000000-0004-0000-0000-000008000000}"/>
    <hyperlink ref="B37" location="II.8!A1" display="II.8 - Movimento de passageiros no aeroporto do Porto Santo, por mês" xr:uid="{00000000-0004-0000-0000-000009000000}"/>
    <hyperlink ref="B38" location="II.9!A1" display="II.9 - Passageiros embarcados e desembarcados no aeroporto da Madeira,  segundo o tráfego e a natureza do voo" xr:uid="{00000000-0004-0000-0000-00000A000000}"/>
    <hyperlink ref="B39" location="II.10!A1" display="II.10 - Passageiros embarcados e desembarcados no aeroporto do Porto Santo, segundo o tráfego e a natureza do voo " xr:uid="{00000000-0004-0000-0000-00000B000000}"/>
    <hyperlink ref="B40" location="II.11!A1" display="II.11 - Passageiros embarcados e desembarcados segundo o tráfego e a natureza do voo, por mês" xr:uid="{00000000-0004-0000-0000-00000C000000}"/>
    <hyperlink ref="B41" location="II.12!A1" display="II.12 - Passageiros desembarcados nos aeroportos regionais, segundo o país do aeroporto de proveniência" xr:uid="{00000000-0004-0000-0000-00000D000000}"/>
    <hyperlink ref="B43" location="II.14!A1" display="II.13 - Movimento de carga e correio nos aeroportos regionais, segundo o tráfego" xr:uid="{00000000-0004-0000-0000-00000E000000}"/>
    <hyperlink ref="B44" location="II.15!A1" display="II.15 - Movimento de carga no aeroporto da Madeira, por mês" xr:uid="{00000000-0004-0000-0000-00000F000000}"/>
    <hyperlink ref="B45" location="II.16!A1" display="II.16 - Movimento de carga no aeroporto do Porto Santo, por mês" xr:uid="{00000000-0004-0000-0000-000010000000}"/>
    <hyperlink ref="B46" location="II.17!A1" display="II.17 - Correio carregado e descarregado no aeroporto da Madeira, por mês" xr:uid="{00000000-0004-0000-0000-000011000000}"/>
    <hyperlink ref="B47" location="II.18!A1" display="II.17 - Correio carregado e descarregado no aeroporto do Porto Santo, por mês" xr:uid="{00000000-0004-0000-0000-000012000000}"/>
    <hyperlink ref="B20" location="I.14!A1" display="I.14 - Extensão da rede de estradas da R.A. Madeira" xr:uid="{00000000-0004-0000-0000-000013000000}"/>
    <hyperlink ref="B56" location="'III.5 '!A1" display="III.5 - Movimento de embarcações de comércio nos portos regionais, por tipo de embarcação " xr:uid="{00000000-0004-0000-0000-000014000000}"/>
    <hyperlink ref="B57" location="III.6!A1" display="III.6 - Embarcações de comércio entradas nos portos regionais, por tipo de embarcação" xr:uid="{00000000-0004-0000-0000-000015000000}"/>
    <hyperlink ref="B58" location="'III.7 '!A1" display="III.7 - Movimento de embarcações de comércio nos portos regionais, por classes de tonelagem de porte bruto (tpb) e de arqueação bruta (gt)" xr:uid="{00000000-0004-0000-0000-000016000000}"/>
    <hyperlink ref="B60" location="'III.9 '!A1" display="III.9 - Movimento de passageiros nos portos regionais, segundo a nacionalidade de registo da embarcação" xr:uid="{00000000-0004-0000-0000-000017000000}"/>
    <hyperlink ref="B52" location="III.1!A1" display="III.1 - Movimento de embarcações de comércio nos portos regionais, por mês" xr:uid="{00000000-0004-0000-0000-000018000000}"/>
    <hyperlink ref="B53" location="III.2!A1" display="III.2 - Embarcações de comércio entradas nos portos regionais, por mês" xr:uid="{00000000-0004-0000-0000-000019000000}"/>
    <hyperlink ref="B54" location="III.3!A1" display="III.3 - Embarcações entradas nos portos regionais por mês segundo a nacionalidade de registo da embarcação, por mês" xr:uid="{00000000-0004-0000-0000-00001A000000}"/>
    <hyperlink ref="B55" location="III.4!A1" display="III.4 - Embarcações entradas nos portos regionais segundo a procedência, por mês " xr:uid="{00000000-0004-0000-0000-00001B000000}"/>
    <hyperlink ref="B59" location="'III.8 '!A1" display="III.8 - Movimento de passageiros nos portos regionais, por mês" xr:uid="{00000000-0004-0000-0000-00001C000000}"/>
    <hyperlink ref="B63" location="'III.12 '!A1" display="III.12 - Movimento de mercadorias nos portos regionais  " xr:uid="{00000000-0004-0000-0000-00001D000000}"/>
    <hyperlink ref="B64" location="III.13!A1" display="III.13 - Movimento de mercadorias nos portos regionais, por mês" xr:uid="{00000000-0004-0000-0000-00001E000000}"/>
    <hyperlink ref="B65" location="III.14!A1" display="III.14 - Movimento de mercadorias nos portos regionais, por tipo de carga  " xr:uid="{00000000-0004-0000-0000-00001F000000}"/>
    <hyperlink ref="B66" location="'III.15 '!A1" display="III.15 - Movimento de mercadorias nos portos regionais, por tipo de tráfego  " xr:uid="{00000000-0004-0000-0000-000020000000}"/>
    <hyperlink ref="B67" location="III.16!A1" display="III.16 - Mercadorias carregadas nos portos regionais, com destino a outros portos nacionais (tráfego nacional)" xr:uid="{00000000-0004-0000-0000-000021000000}"/>
    <hyperlink ref="B68" location="III.17!A1" display="III.17 - Mercadorias descarregadas nos portos regionais, provenientes de outros portos nacionais (tráfego nacional)" xr:uid="{00000000-0004-0000-0000-000022000000}"/>
    <hyperlink ref="B69" location="III.18!A1" display="III.18 - Importação e exportação de mercadorias nos portos regionais  " xr:uid="{00000000-0004-0000-0000-000023000000}"/>
    <hyperlink ref="B70" location="III.19!A1" display="III.19 - Mercadorias carregadas nos portos regionais por países de destino (tráfego internacional)" xr:uid="{00000000-0004-0000-0000-000024000000}"/>
    <hyperlink ref="B71" location="III.20!A1" display="III.20 - Mercadorias descarregadas nos portos regionais por países de procedência (tráfego internacional)" xr:uid="{00000000-0004-0000-0000-000025000000}"/>
    <hyperlink ref="B72" location="III.21!A1" display="III.21 - Mercadorias carregadas nos portos regionais, por paises de destino segundo o tipo de carga (tráfego internacional)" xr:uid="{00000000-0004-0000-0000-000026000000}"/>
    <hyperlink ref="B73" location="III.22!A1" display="III.22 - Mercadorias descarregadas nos portos regionais, por paises de procedência segundo o tipo de carga (tráfego internacional)" xr:uid="{00000000-0004-0000-0000-000027000000}"/>
    <hyperlink ref="B74" location="'III.23 '!A1" display="III.23 - Mercadorias carregadas nos portos regionais, por grupo de mercadorias (NST) segundo o tipo de carga" xr:uid="{00000000-0004-0000-0000-000028000000}"/>
    <hyperlink ref="B75" location="III.24!A1" display="III.24 - Mercadorias descarregadas nos portos regionais, por grupo de mercadorias (NST) segundo o tipo de carga" xr:uid="{00000000-0004-0000-0000-000029000000}"/>
    <hyperlink ref="B76" location="III.25!A1" display="III.25 - Mercadorias perigosas carregadas nos portos regionais, por classes IMDG" xr:uid="{00000000-0004-0000-0000-00002A000000}"/>
    <hyperlink ref="B77" location="'III.26 '!A1" display="III.26 - Mercadorias perigosas descarregadas nos portos regionais, por classes IMDG" xr:uid="{00000000-0004-0000-0000-00002B000000}"/>
    <hyperlink ref="B78" location="III.27!A1" display="III.27 - Movimento de contentores nos portos regionais, por mês" xr:uid="{00000000-0004-0000-0000-00002C000000}"/>
    <hyperlink ref="B79" location="III.28!A1" display="III.28 - Movimento de contentores cheios nos portos regionais, por mês" xr:uid="{00000000-0004-0000-0000-00002D000000}"/>
    <hyperlink ref="B80" location="III.29!A1" display="III.29 - Movimento de contentores e mercadorias em contentores nos portos regionais " xr:uid="{00000000-0004-0000-0000-00002E000000}"/>
    <hyperlink ref="B81" location="III.30!A1" display="III.30 - Tara dos contentores nos portos regionais" xr:uid="{00000000-0004-0000-0000-00002F000000}"/>
    <hyperlink ref="B82" location="III.31!A1" display="III.31 - TEU dos contentores nos portos regionais" xr:uid="{00000000-0004-0000-0000-000030000000}"/>
    <hyperlink ref="B83" location="III.32!A1" display="III.32 - Escalas e movimento de passageiros de navios de cruzeiro nos portos regionais, por mês" xr:uid="{00000000-0004-0000-0000-000031000000}"/>
    <hyperlink ref="B84" location="III.33!A1" display="III.33 - Passageiros em trânsito em navios de cruzeiro segundo os portos regionais, por mês " xr:uid="{00000000-0004-0000-0000-000032000000}"/>
    <hyperlink ref="B85" location="III.34!A1" display="III.34 - Passageiros em trânsito em navios de cruzeiro no porto do Funchal, segundo a nacionalidade" xr:uid="{00000000-0004-0000-0000-000033000000}"/>
    <hyperlink ref="B86" location="III.35!A1" display="III.35 - Movimento de entradas das embarcações de recreio nas marinas regionais" xr:uid="{00000000-0004-0000-0000-000034000000}"/>
    <hyperlink ref="B87" location="III.36!A1" display="III.36 - Passageiros e embarcações de recreio nas marinas regionais, segundo a nacionalidade" xr:uid="{00000000-0004-0000-0000-000035000000}"/>
    <hyperlink ref="B17" location="I.11!A1" display="I.11 - Táxis licenciados, segundo o tipo, por município" xr:uid="{00000000-0004-0000-0000-000036000000}"/>
    <hyperlink ref="B18" location="I.12!A1" display="I.12 - Táxis licenciados na R.A. Madeira, segundo a lotação e tipo " xr:uid="{00000000-0004-0000-0000-000037000000}"/>
    <hyperlink ref="B9" location="I.3!A1" display="I.3 - Bilhetes vendidos e receitas nos teleféricos da R. A. Madeira, por trimestre" xr:uid="{00000000-0004-0000-0000-000038000000}"/>
    <hyperlink ref="B10" location="I.4!A1" display="I.4 - Vendas de veículos automóveis novos, por município" xr:uid="{00000000-0004-0000-0000-000039000000}"/>
    <hyperlink ref="B12" location="I.6!A1" display="I.6 - Aquisição de veículos automóveis usados nas Conservatórias, por município" xr:uid="{00000000-0004-0000-0000-00003A000000}"/>
    <hyperlink ref="B14" location="I.8!A1" display="I.8 - Aquisição de veículos automóveis elétricos novos na R. A. Madeira, por município" xr:uid="{00000000-0004-0000-0000-00003B000000}"/>
    <hyperlink ref="B15" location="I.9!A1" display="I.9 - Acidentes de viação e vítimas por município" xr:uid="{00000000-0004-0000-0000-00003C000000}"/>
    <hyperlink ref="B16" location="I.10!A1" display="I.10 - Acidente de viação e vítimas na R. A. Madeira, por mês" xr:uid="{00000000-0004-0000-0000-00003E000000}"/>
    <hyperlink ref="B19" location="I.13!A1" display="I.13 - Taxistas da R.A Madeira, segundo a classe etária " xr:uid="{00000000-0004-0000-0000-00003F000000}"/>
    <hyperlink ref="B61" location="III.10!A1" display="III.10 - Movimento de veículos automóveis no porto do Funchal" xr:uid="{E78C1927-4AD5-4C46-9FAE-1722D54B7041}"/>
    <hyperlink ref="B62" location="III.11!A1" display="III.11 - Movimento de veículos automóveis no porto do Funchal, por mês" xr:uid="{2D0A8864-C126-4CA3-ACC0-42903F454820}"/>
    <hyperlink ref="B21" location="I.15!A1" display="I.15 - Contagem de Tráfego Mensal Rodoviário por via, por tipo de veículo" xr:uid="{5ED0A087-E70C-4626-929A-87916DAA6898}"/>
    <hyperlink ref="B22" location="I.16!A1" display="I.16 - Tráfego Médio Diário Ponderado, por mês, por via, por tipo de veículo" xr:uid="{49B318B8-4030-4772-9ADB-8BA908CF8185}"/>
    <hyperlink ref="B23" location="I.17!A1" display="I.17 - Contagem de Tráfego na Via Rápida, por tipo de veículo, por sublanço" xr:uid="{3C921145-3CF0-4E27-B442-5B86EE009EA4}"/>
    <hyperlink ref="B24" location="I.18!A1" display="I.18 - Tráfego Médio Diário Ponderado na Via Rápida, por tipo de veículo, por sublanço" xr:uid="{F51C0FF6-E2F7-4669-B1FF-7D1BDA9372F6}"/>
    <hyperlink ref="B25" location="I.19!A1" display="I.19 - Contagem de Tráfego nas Vias Expresso, por tipo de veículo, por posto de contagem" xr:uid="{D3B6E5C5-F7E6-4AE9-BC80-CA48D8199F89}"/>
    <hyperlink ref="B26" location="I.20!A1" display="I.20 - Tráfego Médio Diário Ponderado, por tipo de veículo, por posto de contagem" xr:uid="{5413EB9C-10C5-40BD-BAC7-EE6721738A6E}"/>
    <hyperlink ref="B3" location="S.C_Sig!A1" display="Sinais Convencionais e conceitos" xr:uid="{4F77B627-3EC7-4D97-90FE-8ACDDE2A315C}"/>
    <hyperlink ref="B48" location="II.19!A1" display="II.18 - Número de rotas e destinos do Verão IATA, por aeroporto; Número e lista de companhias a operar no Verão e Inverno IATA, por aeroporto" xr:uid="{83FF1CB6-CA44-494E-B92F-C071BC148721}"/>
    <hyperlink ref="B13" location="I.7!A1" display="I.7 - Aquisição de veículos automóveis usados nas Conservatórias da RAM, por trimestre" xr:uid="{A5093E78-EAD7-418F-8450-F2664F775E64}"/>
    <hyperlink ref="B11" location="I.5!A1" display="I.5 - Aquisição de veículos automóveis novos na R. A. Madeira, por mês" xr:uid="{B6BDEA94-A11A-4D58-A43A-BD5376298A16}"/>
    <hyperlink ref="B42" location="II.13!A1" display="II.13 - Movimento de carga e correio nos aeroportos regionais, segundo o tráfego" xr:uid="{BFAAC3F5-4E84-4C29-A64F-E4B5B54AAB4C}"/>
  </hyperlinks>
  <printOptions horizontalCentered="1"/>
  <pageMargins left="0.27559055118110237" right="0.27559055118110237" top="0.6692913385826772" bottom="0.27559055118110237" header="0" footer="0"/>
  <pageSetup paperSize="9" scale="70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3300"/>
    <pageSetUpPr fitToPage="1"/>
  </sheetPr>
  <dimension ref="A1:G23"/>
  <sheetViews>
    <sheetView showGridLines="0" workbookViewId="0">
      <pane xSplit="2" ySplit="4" topLeftCell="C5" activePane="bottomRight" state="frozen"/>
      <selection activeCell="M2" sqref="M2"/>
      <selection pane="topRight" activeCell="M2" sqref="M2"/>
      <selection pane="bottomLeft" activeCell="M2" sqref="M2"/>
      <selection pane="bottomRight" activeCell="G2" sqref="G2"/>
    </sheetView>
  </sheetViews>
  <sheetFormatPr defaultColWidth="9.15234375" defaultRowHeight="14.6"/>
  <cols>
    <col min="1" max="1" width="6.69140625" style="441" customWidth="1"/>
    <col min="2" max="2" width="26.69140625" style="441" customWidth="1"/>
    <col min="3" max="5" width="24.69140625" style="441" customWidth="1"/>
    <col min="6" max="6" width="6.69140625" style="441" customWidth="1"/>
    <col min="7" max="7" width="14" style="441" bestFit="1" customWidth="1"/>
    <col min="8" max="16384" width="9.15234375" style="441"/>
  </cols>
  <sheetData>
    <row r="1" spans="1:7" ht="18" customHeight="1">
      <c r="A1" s="440"/>
      <c r="B1" s="774" t="s">
        <v>686</v>
      </c>
      <c r="C1" s="774"/>
      <c r="D1" s="774"/>
      <c r="E1" s="774"/>
    </row>
    <row r="2" spans="1:7" ht="18" customHeight="1">
      <c r="A2" s="440"/>
      <c r="B2" s="442"/>
      <c r="C2" s="442"/>
      <c r="D2" s="442"/>
      <c r="E2" s="442"/>
      <c r="G2" s="342" t="s">
        <v>667</v>
      </c>
    </row>
    <row r="3" spans="1:7">
      <c r="A3" s="440"/>
      <c r="B3" s="443" t="s">
        <v>707</v>
      </c>
      <c r="C3" s="440"/>
      <c r="D3" s="440"/>
      <c r="E3" s="241" t="s">
        <v>84</v>
      </c>
    </row>
    <row r="4" spans="1:7" ht="33" customHeight="1">
      <c r="A4" s="440"/>
      <c r="B4" s="506" t="s">
        <v>61</v>
      </c>
      <c r="C4" s="506" t="s">
        <v>29</v>
      </c>
      <c r="D4" s="506" t="s">
        <v>396</v>
      </c>
      <c r="E4" s="507" t="s">
        <v>397</v>
      </c>
    </row>
    <row r="5" spans="1:7" ht="9.75" customHeight="1">
      <c r="A5" s="440"/>
      <c r="B5" s="444"/>
      <c r="C5" s="444"/>
      <c r="D5" s="444"/>
      <c r="E5" s="444"/>
    </row>
    <row r="6" spans="1:7">
      <c r="A6" s="440"/>
      <c r="B6" s="445" t="s">
        <v>83</v>
      </c>
      <c r="C6" s="636">
        <v>3074</v>
      </c>
      <c r="D6" s="636">
        <v>1340</v>
      </c>
      <c r="E6" s="636">
        <v>1734</v>
      </c>
    </row>
    <row r="7" spans="1:7" ht="6.75" customHeight="1">
      <c r="A7" s="440"/>
      <c r="B7" s="445"/>
      <c r="C7" s="636"/>
      <c r="D7" s="636"/>
      <c r="E7" s="636"/>
    </row>
    <row r="8" spans="1:7">
      <c r="A8" s="440"/>
      <c r="B8" s="446" t="s">
        <v>67</v>
      </c>
      <c r="C8" s="637">
        <v>129</v>
      </c>
      <c r="D8" s="637">
        <v>75</v>
      </c>
      <c r="E8" s="637">
        <v>54</v>
      </c>
    </row>
    <row r="9" spans="1:7">
      <c r="A9" s="440"/>
      <c r="B9" s="446" t="s">
        <v>68</v>
      </c>
      <c r="C9" s="637">
        <v>184</v>
      </c>
      <c r="D9" s="637">
        <v>68</v>
      </c>
      <c r="E9" s="637">
        <v>116</v>
      </c>
    </row>
    <row r="10" spans="1:7">
      <c r="A10" s="440"/>
      <c r="B10" s="446" t="s">
        <v>56</v>
      </c>
      <c r="C10" s="637">
        <v>1737</v>
      </c>
      <c r="D10" s="637">
        <v>807</v>
      </c>
      <c r="E10" s="637">
        <v>930</v>
      </c>
    </row>
    <row r="11" spans="1:7">
      <c r="A11" s="440"/>
      <c r="B11" s="446" t="s">
        <v>69</v>
      </c>
      <c r="C11" s="637">
        <v>185</v>
      </c>
      <c r="D11" s="637">
        <v>46</v>
      </c>
      <c r="E11" s="637">
        <v>139</v>
      </c>
    </row>
    <row r="12" spans="1:7">
      <c r="A12" s="440"/>
      <c r="B12" s="446" t="s">
        <v>70</v>
      </c>
      <c r="C12" s="637">
        <v>112</v>
      </c>
      <c r="D12" s="637">
        <v>51</v>
      </c>
      <c r="E12" s="637">
        <v>61</v>
      </c>
    </row>
    <row r="13" spans="1:7">
      <c r="A13" s="440"/>
      <c r="B13" s="446" t="s">
        <v>71</v>
      </c>
      <c r="C13" s="637">
        <v>35</v>
      </c>
      <c r="D13" s="637">
        <v>12</v>
      </c>
      <c r="E13" s="637">
        <v>23</v>
      </c>
    </row>
    <row r="14" spans="1:7">
      <c r="A14" s="440"/>
      <c r="B14" s="446" t="s">
        <v>72</v>
      </c>
      <c r="C14" s="637">
        <v>130</v>
      </c>
      <c r="D14" s="637">
        <v>49</v>
      </c>
      <c r="E14" s="637">
        <v>81</v>
      </c>
    </row>
    <row r="15" spans="1:7">
      <c r="A15" s="440"/>
      <c r="B15" s="446" t="s">
        <v>73</v>
      </c>
      <c r="C15" s="637">
        <v>441</v>
      </c>
      <c r="D15" s="637">
        <v>180</v>
      </c>
      <c r="E15" s="637">
        <v>261</v>
      </c>
    </row>
    <row r="16" spans="1:7">
      <c r="A16" s="440"/>
      <c r="B16" s="446" t="s">
        <v>74</v>
      </c>
      <c r="C16" s="637">
        <v>46</v>
      </c>
      <c r="D16" s="637">
        <v>23</v>
      </c>
      <c r="E16" s="637">
        <v>23</v>
      </c>
    </row>
    <row r="17" spans="1:5">
      <c r="A17" s="440"/>
      <c r="B17" s="446" t="s">
        <v>75</v>
      </c>
      <c r="C17" s="637">
        <v>49</v>
      </c>
      <c r="D17" s="637">
        <v>16</v>
      </c>
      <c r="E17" s="637">
        <v>33</v>
      </c>
    </row>
    <row r="18" spans="1:5">
      <c r="A18" s="440"/>
      <c r="B18" s="446" t="s">
        <v>18</v>
      </c>
      <c r="C18" s="637">
        <v>26</v>
      </c>
      <c r="D18" s="637">
        <v>13</v>
      </c>
      <c r="E18" s="637">
        <v>13</v>
      </c>
    </row>
    <row r="19" spans="1:5" ht="9.75" customHeight="1">
      <c r="A19" s="440"/>
      <c r="B19" s="440"/>
      <c r="C19" s="440"/>
      <c r="D19" s="440"/>
      <c r="E19" s="440"/>
    </row>
    <row r="20" spans="1:5" ht="3" customHeight="1">
      <c r="A20" s="440"/>
      <c r="B20" s="447"/>
      <c r="C20" s="447"/>
      <c r="D20" s="447"/>
      <c r="E20" s="447"/>
    </row>
    <row r="21" spans="1:5" ht="9" customHeight="1">
      <c r="A21" s="440"/>
      <c r="B21" s="440"/>
      <c r="C21" s="448"/>
      <c r="D21" s="440"/>
      <c r="E21" s="440"/>
    </row>
    <row r="22" spans="1:5">
      <c r="A22" s="440"/>
      <c r="B22" s="775" t="s">
        <v>394</v>
      </c>
      <c r="C22" s="775"/>
      <c r="D22" s="775"/>
      <c r="E22" s="775"/>
    </row>
    <row r="23" spans="1:5">
      <c r="A23" s="440"/>
      <c r="B23" s="775" t="s">
        <v>395</v>
      </c>
      <c r="C23" s="775"/>
      <c r="D23" s="775"/>
      <c r="E23" s="775"/>
    </row>
  </sheetData>
  <mergeCells count="3">
    <mergeCell ref="B1:E1"/>
    <mergeCell ref="B22:E22"/>
    <mergeCell ref="B23:E23"/>
  </mergeCells>
  <hyperlinks>
    <hyperlink ref="G2" location="Indice!A1" display="(voltar ao índice)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scale="9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3">
    <tabColor rgb="FF993300"/>
    <pageSetUpPr fitToPage="1"/>
  </sheetPr>
  <dimension ref="B1:M24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ColWidth="9.15234375" defaultRowHeight="10.3"/>
  <cols>
    <col min="1" max="1" width="6.69140625" style="34" customWidth="1"/>
    <col min="2" max="2" width="23.69140625" style="34" customWidth="1"/>
    <col min="3" max="3" width="12.23046875" style="34" customWidth="1"/>
    <col min="4" max="4" width="12.4609375" style="34" customWidth="1"/>
    <col min="5" max="8" width="13.23046875" style="34" customWidth="1"/>
    <col min="9" max="9" width="6.69140625" style="34" customWidth="1"/>
    <col min="10" max="10" width="14" style="34" customWidth="1"/>
    <col min="11" max="16384" width="9.15234375" style="34"/>
  </cols>
  <sheetData>
    <row r="1" spans="2:13" s="30" customFormat="1" ht="18" customHeight="1">
      <c r="B1" s="777" t="s">
        <v>687</v>
      </c>
      <c r="C1" s="777"/>
      <c r="D1" s="777"/>
      <c r="E1" s="777"/>
      <c r="F1" s="777"/>
      <c r="G1" s="777"/>
      <c r="H1" s="777"/>
      <c r="I1" s="28"/>
      <c r="J1" s="29"/>
      <c r="K1" s="29"/>
      <c r="L1" s="29"/>
    </row>
    <row r="2" spans="2:13" s="30" customFormat="1" ht="18" customHeight="1">
      <c r="B2" s="28"/>
      <c r="C2" s="28"/>
      <c r="D2" s="28"/>
      <c r="E2" s="28"/>
      <c r="F2" s="28"/>
      <c r="G2" s="28"/>
      <c r="H2" s="28"/>
      <c r="I2" s="28"/>
      <c r="J2" s="341" t="s">
        <v>667</v>
      </c>
      <c r="K2" s="29"/>
      <c r="L2" s="29"/>
    </row>
    <row r="3" spans="2:13" s="30" customFormat="1" ht="15" customHeight="1">
      <c r="B3" s="247" t="s">
        <v>707</v>
      </c>
      <c r="C3" s="240"/>
      <c r="D3" s="240"/>
      <c r="E3" s="240"/>
      <c r="F3" s="240"/>
      <c r="G3" s="240"/>
      <c r="H3" s="241" t="s">
        <v>84</v>
      </c>
      <c r="I3" s="31"/>
      <c r="J3" s="29"/>
      <c r="K3" s="29"/>
      <c r="M3" s="32"/>
    </row>
    <row r="4" spans="2:13" ht="21" customHeight="1">
      <c r="B4" s="780" t="s">
        <v>61</v>
      </c>
      <c r="C4" s="782" t="s">
        <v>62</v>
      </c>
      <c r="D4" s="782" t="s">
        <v>63</v>
      </c>
      <c r="E4" s="778" t="s">
        <v>64</v>
      </c>
      <c r="F4" s="778"/>
      <c r="G4" s="778"/>
      <c r="H4" s="779"/>
      <c r="I4" s="33"/>
    </row>
    <row r="5" spans="2:13" ht="30.75" customHeight="1">
      <c r="B5" s="781"/>
      <c r="C5" s="783"/>
      <c r="D5" s="783"/>
      <c r="E5" s="489" t="s">
        <v>29</v>
      </c>
      <c r="F5" s="489" t="s">
        <v>65</v>
      </c>
      <c r="G5" s="490" t="s">
        <v>104</v>
      </c>
      <c r="H5" s="491" t="s">
        <v>105</v>
      </c>
      <c r="I5" s="35"/>
    </row>
    <row r="6" spans="2:13" s="37" customFormat="1" ht="9.75" customHeight="1">
      <c r="C6" s="36"/>
      <c r="D6" s="36"/>
      <c r="E6" s="36"/>
      <c r="F6" s="36"/>
      <c r="G6" s="36"/>
      <c r="H6" s="36"/>
      <c r="I6" s="36"/>
    </row>
    <row r="7" spans="2:13" s="37" customFormat="1" ht="18" customHeight="1">
      <c r="B7" s="38" t="s">
        <v>66</v>
      </c>
      <c r="C7" s="36">
        <v>4125</v>
      </c>
      <c r="D7" s="36">
        <v>1129</v>
      </c>
      <c r="E7" s="36">
        <v>1378</v>
      </c>
      <c r="F7" s="36">
        <v>12</v>
      </c>
      <c r="G7" s="36">
        <v>75</v>
      </c>
      <c r="H7" s="36">
        <v>1291</v>
      </c>
      <c r="I7" s="36"/>
    </row>
    <row r="8" spans="2:13" s="37" customFormat="1" ht="6" customHeight="1">
      <c r="B8" s="39"/>
      <c r="C8" s="36"/>
      <c r="D8" s="36"/>
      <c r="E8" s="36"/>
      <c r="F8" s="36"/>
      <c r="G8" s="36"/>
      <c r="H8" s="36"/>
      <c r="I8" s="36"/>
    </row>
    <row r="9" spans="2:13" s="42" customFormat="1" ht="18" customHeight="1">
      <c r="B9" s="40" t="s">
        <v>67</v>
      </c>
      <c r="C9" s="41">
        <v>170</v>
      </c>
      <c r="D9" s="41">
        <v>43</v>
      </c>
      <c r="E9" s="41">
        <v>63</v>
      </c>
      <c r="F9" s="41">
        <v>4</v>
      </c>
      <c r="G9" s="41">
        <v>8</v>
      </c>
      <c r="H9" s="41">
        <v>51</v>
      </c>
      <c r="I9" s="41"/>
    </row>
    <row r="10" spans="2:13" s="42" customFormat="1" ht="18" customHeight="1">
      <c r="B10" s="40" t="s">
        <v>68</v>
      </c>
      <c r="C10" s="41">
        <v>448</v>
      </c>
      <c r="D10" s="41">
        <v>116</v>
      </c>
      <c r="E10" s="41">
        <v>142</v>
      </c>
      <c r="F10" s="41">
        <v>1</v>
      </c>
      <c r="G10" s="41">
        <v>4</v>
      </c>
      <c r="H10" s="41">
        <v>137</v>
      </c>
      <c r="I10" s="41"/>
    </row>
    <row r="11" spans="2:13" s="42" customFormat="1" ht="18" customHeight="1">
      <c r="B11" s="40" t="s">
        <v>56</v>
      </c>
      <c r="C11" s="41">
        <v>1471</v>
      </c>
      <c r="D11" s="41">
        <v>575</v>
      </c>
      <c r="E11" s="41">
        <v>697</v>
      </c>
      <c r="F11" s="41">
        <v>3</v>
      </c>
      <c r="G11" s="41">
        <v>25</v>
      </c>
      <c r="H11" s="41">
        <v>669</v>
      </c>
      <c r="I11" s="41"/>
    </row>
    <row r="12" spans="2:13" s="42" customFormat="1" ht="18" customHeight="1">
      <c r="B12" s="40" t="s">
        <v>69</v>
      </c>
      <c r="C12" s="41">
        <v>357</v>
      </c>
      <c r="D12" s="41">
        <v>63</v>
      </c>
      <c r="E12" s="41">
        <v>74</v>
      </c>
      <c r="F12" s="41">
        <v>1</v>
      </c>
      <c r="G12" s="41">
        <v>6</v>
      </c>
      <c r="H12" s="41">
        <v>67</v>
      </c>
      <c r="I12" s="41"/>
    </row>
    <row r="13" spans="2:13" s="42" customFormat="1" ht="18" customHeight="1">
      <c r="B13" s="40" t="s">
        <v>70</v>
      </c>
      <c r="C13" s="41">
        <v>137</v>
      </c>
      <c r="D13" s="41">
        <v>21</v>
      </c>
      <c r="E13" s="41">
        <v>25</v>
      </c>
      <c r="F13" s="41">
        <v>0</v>
      </c>
      <c r="G13" s="41">
        <v>1</v>
      </c>
      <c r="H13" s="41">
        <v>24</v>
      </c>
      <c r="I13" s="41"/>
    </row>
    <row r="14" spans="2:13" s="42" customFormat="1" ht="18" customHeight="1">
      <c r="B14" s="40" t="s">
        <v>71</v>
      </c>
      <c r="C14" s="41">
        <v>134</v>
      </c>
      <c r="D14" s="41">
        <v>10</v>
      </c>
      <c r="E14" s="41">
        <v>13</v>
      </c>
      <c r="F14" s="41">
        <v>0</v>
      </c>
      <c r="G14" s="41">
        <v>2</v>
      </c>
      <c r="H14" s="41">
        <v>11</v>
      </c>
      <c r="I14" s="41"/>
    </row>
    <row r="15" spans="2:13" s="42" customFormat="1" ht="18" customHeight="1">
      <c r="B15" s="40" t="s">
        <v>72</v>
      </c>
      <c r="C15" s="41">
        <v>289</v>
      </c>
      <c r="D15" s="41">
        <v>61</v>
      </c>
      <c r="E15" s="41">
        <v>77</v>
      </c>
      <c r="F15" s="41">
        <v>2</v>
      </c>
      <c r="G15" s="41">
        <v>7</v>
      </c>
      <c r="H15" s="41">
        <v>68</v>
      </c>
      <c r="I15" s="41"/>
    </row>
    <row r="16" spans="2:13" s="42" customFormat="1" ht="18" customHeight="1">
      <c r="B16" s="40" t="s">
        <v>73</v>
      </c>
      <c r="C16" s="41">
        <v>765</v>
      </c>
      <c r="D16" s="41">
        <v>153</v>
      </c>
      <c r="E16" s="41">
        <v>182</v>
      </c>
      <c r="F16" s="41">
        <v>0</v>
      </c>
      <c r="G16" s="41">
        <v>13</v>
      </c>
      <c r="H16" s="41">
        <v>169</v>
      </c>
      <c r="I16" s="41"/>
    </row>
    <row r="17" spans="2:9" s="42" customFormat="1" ht="18" customHeight="1">
      <c r="B17" s="40" t="s">
        <v>74</v>
      </c>
      <c r="C17" s="41">
        <v>168</v>
      </c>
      <c r="D17" s="41">
        <v>24</v>
      </c>
      <c r="E17" s="41">
        <v>32</v>
      </c>
      <c r="F17" s="41">
        <v>1</v>
      </c>
      <c r="G17" s="41">
        <v>3</v>
      </c>
      <c r="H17" s="41">
        <v>28</v>
      </c>
      <c r="I17" s="41"/>
    </row>
    <row r="18" spans="2:9" s="42" customFormat="1" ht="18" customHeight="1">
      <c r="B18" s="40" t="s">
        <v>75</v>
      </c>
      <c r="C18" s="41">
        <v>95</v>
      </c>
      <c r="D18" s="41">
        <v>14</v>
      </c>
      <c r="E18" s="41">
        <v>19</v>
      </c>
      <c r="F18" s="41">
        <v>0</v>
      </c>
      <c r="G18" s="41">
        <v>2</v>
      </c>
      <c r="H18" s="41">
        <v>17</v>
      </c>
      <c r="I18" s="41"/>
    </row>
    <row r="19" spans="2:9" s="42" customFormat="1" ht="18" customHeight="1">
      <c r="B19" s="40" t="s">
        <v>18</v>
      </c>
      <c r="C19" s="41">
        <v>91</v>
      </c>
      <c r="D19" s="41">
        <v>49</v>
      </c>
      <c r="E19" s="41">
        <v>54</v>
      </c>
      <c r="F19" s="41">
        <v>0</v>
      </c>
      <c r="G19" s="41">
        <v>4</v>
      </c>
      <c r="H19" s="41">
        <v>50</v>
      </c>
      <c r="I19" s="41"/>
    </row>
    <row r="20" spans="2:9" s="42" customFormat="1" ht="9" customHeight="1">
      <c r="B20" s="43"/>
      <c r="C20" s="41"/>
      <c r="D20" s="41"/>
      <c r="E20" s="41"/>
      <c r="F20" s="41"/>
      <c r="G20" s="41"/>
      <c r="H20" s="41"/>
      <c r="I20" s="41"/>
    </row>
    <row r="21" spans="2:9" s="42" customFormat="1" ht="3" customHeight="1">
      <c r="B21" s="242"/>
      <c r="C21" s="243"/>
      <c r="D21" s="243"/>
      <c r="E21" s="243"/>
      <c r="F21" s="243"/>
      <c r="G21" s="243"/>
      <c r="H21" s="243"/>
      <c r="I21" s="41"/>
    </row>
    <row r="22" spans="2:9" s="42" customFormat="1" ht="9" customHeight="1">
      <c r="B22" s="43"/>
      <c r="C22" s="41"/>
      <c r="D22" s="41"/>
      <c r="E22" s="41"/>
      <c r="F22" s="41"/>
      <c r="G22" s="41"/>
      <c r="H22" s="41"/>
      <c r="I22" s="41"/>
    </row>
    <row r="23" spans="2:9" s="42" customFormat="1" ht="13.5" customHeight="1">
      <c r="B23" s="776" t="s">
        <v>299</v>
      </c>
      <c r="C23" s="776"/>
      <c r="D23" s="776"/>
      <c r="E23" s="776"/>
      <c r="F23" s="776"/>
      <c r="G23" s="776"/>
      <c r="H23" s="776"/>
      <c r="I23" s="41"/>
    </row>
    <row r="24" spans="2:9" s="42" customFormat="1">
      <c r="C24" s="41"/>
      <c r="D24" s="41"/>
      <c r="E24" s="41"/>
      <c r="F24" s="41"/>
      <c r="G24" s="41"/>
      <c r="H24" s="41"/>
      <c r="I24" s="41"/>
    </row>
  </sheetData>
  <mergeCells count="6">
    <mergeCell ref="B23:H23"/>
    <mergeCell ref="B1:H1"/>
    <mergeCell ref="E4:H4"/>
    <mergeCell ref="B4:B5"/>
    <mergeCell ref="C4:C5"/>
    <mergeCell ref="D4:D5"/>
  </mergeCells>
  <phoneticPr fontId="6" type="noConversion"/>
  <hyperlinks>
    <hyperlink ref="J2" location="Indice!A1" tooltip="(voltar ao índice)" display="Indice!A1" xr:uid="{00000000-0004-0000-0800-000000000000}"/>
  </hyperlinks>
  <printOptions horizontalCentered="1"/>
  <pageMargins left="0.27559055118110237" right="0.27559055118110237" top="0.6692913385826772" bottom="0.47244094488188981" header="0" footer="0"/>
  <pageSetup paperSize="9" scale="9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4">
    <tabColor rgb="FF993300"/>
    <pageSetUpPr fitToPage="1"/>
  </sheetPr>
  <dimension ref="B1:J32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ColWidth="9.15234375" defaultRowHeight="10.3"/>
  <cols>
    <col min="1" max="1" width="6.69140625" style="34" customWidth="1"/>
    <col min="2" max="2" width="23.69140625" style="34" customWidth="1"/>
    <col min="3" max="4" width="13.53515625" style="34" customWidth="1"/>
    <col min="5" max="6" width="14.69140625" style="34" customWidth="1"/>
    <col min="7" max="8" width="11.69140625" style="34" customWidth="1"/>
    <col min="9" max="9" width="6.69140625" style="34" customWidth="1"/>
    <col min="10" max="10" width="14" style="34" customWidth="1"/>
    <col min="11" max="16384" width="9.15234375" style="34"/>
  </cols>
  <sheetData>
    <row r="1" spans="2:10" s="42" customFormat="1" ht="18" customHeight="1">
      <c r="B1" s="777" t="s">
        <v>688</v>
      </c>
      <c r="C1" s="777"/>
      <c r="D1" s="777"/>
      <c r="E1" s="777"/>
      <c r="F1" s="777"/>
      <c r="G1" s="777"/>
      <c r="H1" s="777"/>
      <c r="I1" s="41"/>
    </row>
    <row r="2" spans="2:10" s="42" customFormat="1" ht="18" customHeight="1">
      <c r="B2" s="43"/>
      <c r="C2" s="41"/>
      <c r="D2" s="41"/>
      <c r="E2" s="41"/>
      <c r="F2" s="41"/>
      <c r="G2" s="41"/>
      <c r="H2" s="41"/>
      <c r="I2" s="41"/>
      <c r="J2" s="341" t="s">
        <v>667</v>
      </c>
    </row>
    <row r="3" spans="2:10" s="42" customFormat="1" ht="15" customHeight="1">
      <c r="B3" s="247" t="s">
        <v>707</v>
      </c>
      <c r="C3" s="244"/>
      <c r="D3" s="244"/>
      <c r="E3" s="244"/>
      <c r="F3" s="244"/>
      <c r="G3" s="244"/>
      <c r="H3" s="241" t="s">
        <v>84</v>
      </c>
      <c r="I3" s="41"/>
    </row>
    <row r="4" spans="2:10" s="42" customFormat="1" ht="21" customHeight="1">
      <c r="B4" s="780" t="s">
        <v>24</v>
      </c>
      <c r="C4" s="782" t="s">
        <v>62</v>
      </c>
      <c r="D4" s="782" t="s">
        <v>63</v>
      </c>
      <c r="E4" s="778" t="s">
        <v>64</v>
      </c>
      <c r="F4" s="778"/>
      <c r="G4" s="778"/>
      <c r="H4" s="779"/>
      <c r="I4" s="41"/>
    </row>
    <row r="5" spans="2:10" s="42" customFormat="1" ht="30" customHeight="1">
      <c r="B5" s="784"/>
      <c r="C5" s="783"/>
      <c r="D5" s="783"/>
      <c r="E5" s="489" t="s">
        <v>29</v>
      </c>
      <c r="F5" s="489" t="s">
        <v>65</v>
      </c>
      <c r="G5" s="490" t="s">
        <v>106</v>
      </c>
      <c r="H5" s="491" t="s">
        <v>107</v>
      </c>
      <c r="I5" s="41"/>
    </row>
    <row r="6" spans="2:10" s="42" customFormat="1" ht="9.75" customHeight="1">
      <c r="C6" s="41"/>
      <c r="D6" s="41"/>
      <c r="E6" s="41"/>
      <c r="F6" s="41"/>
      <c r="G6" s="41"/>
      <c r="H6" s="41"/>
      <c r="I6" s="41"/>
    </row>
    <row r="7" spans="2:10" s="42" customFormat="1" ht="18" customHeight="1">
      <c r="B7" s="39" t="s">
        <v>58</v>
      </c>
      <c r="C7" s="44">
        <v>4125</v>
      </c>
      <c r="D7" s="44">
        <v>1129</v>
      </c>
      <c r="E7" s="36">
        <v>1378</v>
      </c>
      <c r="F7" s="44">
        <v>12</v>
      </c>
      <c r="G7" s="44">
        <v>75</v>
      </c>
      <c r="H7" s="36">
        <v>1291</v>
      </c>
      <c r="I7" s="41"/>
    </row>
    <row r="8" spans="2:10" s="42" customFormat="1" ht="6" customHeight="1">
      <c r="B8" s="45"/>
      <c r="C8" s="44"/>
      <c r="D8" s="44"/>
      <c r="E8" s="36"/>
      <c r="F8" s="36"/>
      <c r="G8" s="36"/>
      <c r="H8" s="36"/>
      <c r="I8" s="41"/>
    </row>
    <row r="9" spans="2:10" s="42" customFormat="1" ht="18" customHeight="1">
      <c r="B9" s="46" t="s">
        <v>5</v>
      </c>
      <c r="C9" s="47">
        <v>307</v>
      </c>
      <c r="D9" s="47">
        <v>89</v>
      </c>
      <c r="E9" s="41">
        <v>103</v>
      </c>
      <c r="F9" s="41">
        <v>2</v>
      </c>
      <c r="G9" s="41">
        <v>7</v>
      </c>
      <c r="H9" s="41">
        <v>94</v>
      </c>
      <c r="I9" s="41"/>
      <c r="J9" s="48"/>
    </row>
    <row r="10" spans="2:10" s="42" customFormat="1" ht="18" customHeight="1">
      <c r="B10" s="46" t="s">
        <v>6</v>
      </c>
      <c r="C10" s="47">
        <v>309</v>
      </c>
      <c r="D10" s="47">
        <v>74</v>
      </c>
      <c r="E10" s="41">
        <v>91</v>
      </c>
      <c r="F10" s="41">
        <v>0</v>
      </c>
      <c r="G10" s="41">
        <v>5</v>
      </c>
      <c r="H10" s="41">
        <v>86</v>
      </c>
      <c r="I10" s="41"/>
      <c r="J10" s="48"/>
    </row>
    <row r="11" spans="2:10" s="42" customFormat="1" ht="18" customHeight="1">
      <c r="B11" s="46" t="s">
        <v>7</v>
      </c>
      <c r="C11" s="47">
        <v>330</v>
      </c>
      <c r="D11" s="47">
        <v>83</v>
      </c>
      <c r="E11" s="41">
        <v>104</v>
      </c>
      <c r="F11" s="41">
        <v>1</v>
      </c>
      <c r="G11" s="41">
        <v>5</v>
      </c>
      <c r="H11" s="41">
        <v>98</v>
      </c>
      <c r="I11" s="41"/>
      <c r="J11" s="48"/>
    </row>
    <row r="12" spans="2:10" s="42" customFormat="1" ht="18" customHeight="1">
      <c r="B12" s="46" t="s">
        <v>8</v>
      </c>
      <c r="C12" s="47">
        <v>328</v>
      </c>
      <c r="D12" s="47">
        <v>89</v>
      </c>
      <c r="E12" s="41">
        <v>110</v>
      </c>
      <c r="F12" s="41">
        <v>1</v>
      </c>
      <c r="G12" s="41">
        <v>6</v>
      </c>
      <c r="H12" s="41">
        <v>103</v>
      </c>
      <c r="I12" s="41"/>
      <c r="J12" s="48"/>
    </row>
    <row r="13" spans="2:10" s="42" customFormat="1" ht="18" customHeight="1">
      <c r="B13" s="46" t="s">
        <v>9</v>
      </c>
      <c r="C13" s="47">
        <v>374</v>
      </c>
      <c r="D13" s="47">
        <v>100</v>
      </c>
      <c r="E13" s="41">
        <v>133</v>
      </c>
      <c r="F13" s="41">
        <v>1</v>
      </c>
      <c r="G13" s="41">
        <v>13</v>
      </c>
      <c r="H13" s="41">
        <v>119</v>
      </c>
      <c r="I13" s="41"/>
      <c r="J13" s="48"/>
    </row>
    <row r="14" spans="2:10" s="42" customFormat="1" ht="18" customHeight="1">
      <c r="B14" s="46" t="s">
        <v>10</v>
      </c>
      <c r="C14" s="47">
        <v>337</v>
      </c>
      <c r="D14" s="47">
        <v>85</v>
      </c>
      <c r="E14" s="41">
        <v>99</v>
      </c>
      <c r="F14" s="41">
        <v>1</v>
      </c>
      <c r="G14" s="41">
        <v>8</v>
      </c>
      <c r="H14" s="41">
        <v>90</v>
      </c>
      <c r="I14" s="41"/>
      <c r="J14" s="48"/>
    </row>
    <row r="15" spans="2:10" s="42" customFormat="1" ht="18" customHeight="1">
      <c r="B15" s="46" t="s">
        <v>11</v>
      </c>
      <c r="C15" s="47">
        <v>367</v>
      </c>
      <c r="D15" s="47">
        <v>103</v>
      </c>
      <c r="E15" s="41">
        <v>127</v>
      </c>
      <c r="F15" s="41">
        <v>2</v>
      </c>
      <c r="G15" s="41">
        <v>6</v>
      </c>
      <c r="H15" s="41">
        <v>119</v>
      </c>
      <c r="I15" s="41"/>
      <c r="J15" s="48"/>
    </row>
    <row r="16" spans="2:10" s="42" customFormat="1" ht="18" customHeight="1">
      <c r="B16" s="46" t="s">
        <v>12</v>
      </c>
      <c r="C16" s="47">
        <v>379</v>
      </c>
      <c r="D16" s="47">
        <v>115</v>
      </c>
      <c r="E16" s="41">
        <v>134</v>
      </c>
      <c r="F16" s="41">
        <v>0</v>
      </c>
      <c r="G16" s="41">
        <v>10</v>
      </c>
      <c r="H16" s="41">
        <v>124</v>
      </c>
      <c r="I16" s="41"/>
      <c r="J16" s="48"/>
    </row>
    <row r="17" spans="2:10" s="42" customFormat="1" ht="18" customHeight="1">
      <c r="B17" s="46" t="s">
        <v>13</v>
      </c>
      <c r="C17" s="47">
        <v>368</v>
      </c>
      <c r="D17" s="47">
        <v>118</v>
      </c>
      <c r="E17" s="41">
        <v>146</v>
      </c>
      <c r="F17" s="41">
        <v>3</v>
      </c>
      <c r="G17" s="41">
        <v>7</v>
      </c>
      <c r="H17" s="41">
        <v>136</v>
      </c>
      <c r="I17" s="41"/>
      <c r="J17" s="48"/>
    </row>
    <row r="18" spans="2:10" s="42" customFormat="1" ht="18" customHeight="1">
      <c r="B18" s="46" t="s">
        <v>14</v>
      </c>
      <c r="C18" s="47">
        <v>340</v>
      </c>
      <c r="D18" s="47">
        <v>99</v>
      </c>
      <c r="E18" s="41">
        <v>124</v>
      </c>
      <c r="F18" s="41">
        <v>1</v>
      </c>
      <c r="G18" s="41">
        <v>5</v>
      </c>
      <c r="H18" s="41">
        <v>118</v>
      </c>
      <c r="I18" s="41"/>
      <c r="J18" s="48"/>
    </row>
    <row r="19" spans="2:10" s="42" customFormat="1" ht="18" customHeight="1">
      <c r="B19" s="46" t="s">
        <v>25</v>
      </c>
      <c r="C19" s="47">
        <v>339</v>
      </c>
      <c r="D19" s="47">
        <v>88</v>
      </c>
      <c r="E19" s="41">
        <v>105</v>
      </c>
      <c r="F19" s="41">
        <v>0</v>
      </c>
      <c r="G19" s="41">
        <v>2</v>
      </c>
      <c r="H19" s="41">
        <v>103</v>
      </c>
      <c r="I19" s="41"/>
      <c r="J19" s="48"/>
    </row>
    <row r="20" spans="2:10" s="42" customFormat="1" ht="18" customHeight="1">
      <c r="B20" s="46" t="s">
        <v>16</v>
      </c>
      <c r="C20" s="47">
        <v>347</v>
      </c>
      <c r="D20" s="47">
        <v>86</v>
      </c>
      <c r="E20" s="41">
        <v>102</v>
      </c>
      <c r="F20" s="41">
        <v>0</v>
      </c>
      <c r="G20" s="41">
        <v>1</v>
      </c>
      <c r="H20" s="42">
        <v>101</v>
      </c>
      <c r="I20" s="41"/>
      <c r="J20" s="48"/>
    </row>
    <row r="21" spans="2:10" ht="9.75" customHeight="1">
      <c r="B21" s="43"/>
      <c r="C21" s="41"/>
      <c r="D21" s="41"/>
      <c r="E21" s="41"/>
      <c r="F21" s="41"/>
      <c r="G21" s="41"/>
      <c r="H21" s="41"/>
    </row>
    <row r="22" spans="2:10" ht="3" customHeight="1">
      <c r="B22" s="245"/>
      <c r="C22" s="245"/>
      <c r="D22" s="245"/>
      <c r="E22" s="245"/>
      <c r="F22" s="245"/>
      <c r="G22" s="245"/>
      <c r="H22" s="246"/>
    </row>
    <row r="23" spans="2:10" ht="9" customHeight="1">
      <c r="H23" s="42"/>
    </row>
    <row r="24" spans="2:10" ht="13.5" customHeight="1">
      <c r="B24" s="776" t="s">
        <v>381</v>
      </c>
      <c r="C24" s="776"/>
      <c r="D24" s="776"/>
      <c r="E24" s="776"/>
      <c r="F24" s="776"/>
      <c r="G24" s="776"/>
      <c r="H24" s="776"/>
    </row>
    <row r="25" spans="2:10">
      <c r="B25" s="42"/>
      <c r="C25" s="42"/>
      <c r="D25" s="42"/>
      <c r="E25" s="42"/>
      <c r="F25" s="42"/>
      <c r="G25" s="42"/>
      <c r="H25" s="42"/>
    </row>
    <row r="26" spans="2:10">
      <c r="B26" s="42"/>
      <c r="C26" s="42"/>
      <c r="D26" s="42"/>
      <c r="E26" s="42"/>
      <c r="F26" s="42"/>
      <c r="G26" s="42"/>
      <c r="H26" s="42"/>
    </row>
    <row r="27" spans="2:10">
      <c r="B27" s="42"/>
      <c r="C27" s="42"/>
      <c r="D27" s="42"/>
      <c r="E27" s="42"/>
      <c r="F27" s="42"/>
      <c r="G27" s="42"/>
      <c r="H27" s="42"/>
    </row>
    <row r="28" spans="2:10">
      <c r="B28" s="42"/>
      <c r="C28" s="42"/>
      <c r="D28" s="42"/>
      <c r="E28" s="42"/>
      <c r="F28" s="42"/>
      <c r="G28" s="42"/>
      <c r="H28" s="42"/>
    </row>
    <row r="29" spans="2:10">
      <c r="B29" s="42"/>
      <c r="C29" s="42"/>
      <c r="D29" s="42"/>
      <c r="E29" s="42"/>
      <c r="F29" s="42"/>
      <c r="G29" s="42"/>
      <c r="H29" s="42"/>
    </row>
    <row r="30" spans="2:10">
      <c r="B30" s="42"/>
      <c r="C30" s="42"/>
      <c r="D30" s="42"/>
      <c r="E30" s="42"/>
      <c r="F30" s="42"/>
      <c r="G30" s="42"/>
      <c r="H30" s="49"/>
    </row>
    <row r="31" spans="2:10">
      <c r="B31" s="49"/>
      <c r="C31" s="49"/>
      <c r="D31" s="49"/>
      <c r="E31" s="49"/>
      <c r="F31" s="49"/>
      <c r="G31" s="49"/>
      <c r="H31" s="49"/>
    </row>
    <row r="32" spans="2:10">
      <c r="B32" s="49"/>
      <c r="C32" s="49"/>
      <c r="D32" s="49"/>
      <c r="E32" s="49"/>
      <c r="F32" s="49"/>
      <c r="G32" s="49"/>
    </row>
  </sheetData>
  <mergeCells count="6">
    <mergeCell ref="B24:H24"/>
    <mergeCell ref="D4:D5"/>
    <mergeCell ref="B1:H1"/>
    <mergeCell ref="B4:B5"/>
    <mergeCell ref="C4:C5"/>
    <mergeCell ref="E4:H4"/>
  </mergeCells>
  <phoneticPr fontId="6" type="noConversion"/>
  <hyperlinks>
    <hyperlink ref="J2" location="Indice!A1" tooltip="(voltar ao índice)" display="Indice!A1" xr:uid="{00000000-0004-0000-0900-000000000000}"/>
  </hyperlinks>
  <printOptions horizontalCentered="1"/>
  <pageMargins left="0.27559055118110237" right="0.27559055118110237" top="0.6692913385826772" bottom="0.47244094488188981" header="0" footer="0"/>
  <pageSetup paperSize="9" scale="97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3300"/>
  </sheetPr>
  <dimension ref="B1:G22"/>
  <sheetViews>
    <sheetView showGridLines="0" workbookViewId="0">
      <pane xSplit="2" ySplit="4" topLeftCell="C5" activePane="bottomRight" state="frozen"/>
      <selection activeCell="M2" sqref="M2"/>
      <selection pane="topRight" activeCell="M2" sqref="M2"/>
      <selection pane="bottomLeft" activeCell="M2" sqref="M2"/>
      <selection pane="bottomRight" activeCell="G2" sqref="G2"/>
    </sheetView>
  </sheetViews>
  <sheetFormatPr defaultColWidth="9.15234375" defaultRowHeight="11.6"/>
  <cols>
    <col min="1" max="1" width="6.69140625" style="349" customWidth="1"/>
    <col min="2" max="3" width="28.15234375" style="349" customWidth="1"/>
    <col min="4" max="4" width="19.69140625" style="349" customWidth="1"/>
    <col min="5" max="5" width="18.4609375" style="349" customWidth="1"/>
    <col min="6" max="6" width="6.69140625" style="349" customWidth="1"/>
    <col min="7" max="7" width="14" style="349" bestFit="1" customWidth="1"/>
    <col min="8" max="8" width="9.15234375" style="349"/>
    <col min="9" max="9" width="23.69140625" style="349" customWidth="1"/>
    <col min="10" max="10" width="17.4609375" style="349" customWidth="1"/>
    <col min="11" max="16384" width="9.15234375" style="349"/>
  </cols>
  <sheetData>
    <row r="1" spans="2:7" ht="18" customHeight="1">
      <c r="B1" s="785" t="s">
        <v>689</v>
      </c>
      <c r="C1" s="785"/>
      <c r="D1" s="785"/>
      <c r="E1" s="785"/>
    </row>
    <row r="2" spans="2:7" ht="18" customHeight="1">
      <c r="B2" s="350"/>
      <c r="C2" s="350"/>
      <c r="D2" s="350"/>
      <c r="E2" s="350"/>
      <c r="G2" s="342" t="s">
        <v>667</v>
      </c>
    </row>
    <row r="3" spans="2:7" ht="15" customHeight="1">
      <c r="B3" s="247" t="s">
        <v>707</v>
      </c>
      <c r="C3" s="361"/>
      <c r="D3" s="361"/>
      <c r="E3" s="362" t="s">
        <v>84</v>
      </c>
    </row>
    <row r="4" spans="2:7" ht="41.25" customHeight="1">
      <c r="B4" s="354" t="s">
        <v>61</v>
      </c>
      <c r="C4" s="354" t="s">
        <v>29</v>
      </c>
      <c r="D4" s="354" t="s">
        <v>367</v>
      </c>
      <c r="E4" s="355" t="s">
        <v>391</v>
      </c>
    </row>
    <row r="5" spans="2:7" ht="9" customHeight="1">
      <c r="B5" s="353"/>
      <c r="C5" s="353"/>
      <c r="D5" s="353"/>
      <c r="E5" s="353"/>
    </row>
    <row r="6" spans="2:7" ht="15" customHeight="1">
      <c r="B6" s="356" t="s">
        <v>83</v>
      </c>
      <c r="C6" s="357">
        <v>785</v>
      </c>
      <c r="D6" s="357">
        <v>767</v>
      </c>
      <c r="E6" s="357">
        <v>18</v>
      </c>
    </row>
    <row r="7" spans="2:7" ht="6" customHeight="1">
      <c r="B7" s="356"/>
      <c r="C7" s="357"/>
      <c r="D7" s="357"/>
      <c r="E7" s="357"/>
    </row>
    <row r="8" spans="2:7" ht="15" customHeight="1">
      <c r="B8" s="358" t="s">
        <v>67</v>
      </c>
      <c r="C8" s="359">
        <v>39</v>
      </c>
      <c r="D8" s="359">
        <v>39</v>
      </c>
      <c r="E8" s="359">
        <v>0</v>
      </c>
    </row>
    <row r="9" spans="2:7" ht="15" customHeight="1">
      <c r="B9" s="358" t="s">
        <v>68</v>
      </c>
      <c r="C9" s="359">
        <v>47</v>
      </c>
      <c r="D9" s="359">
        <v>47</v>
      </c>
      <c r="E9" s="359">
        <v>0</v>
      </c>
    </row>
    <row r="10" spans="2:7" ht="15" customHeight="1">
      <c r="B10" s="358" t="s">
        <v>56</v>
      </c>
      <c r="C10" s="359">
        <v>471</v>
      </c>
      <c r="D10" s="359">
        <v>453</v>
      </c>
      <c r="E10" s="359">
        <v>18</v>
      </c>
    </row>
    <row r="11" spans="2:7" ht="15" customHeight="1">
      <c r="B11" s="358" t="s">
        <v>69</v>
      </c>
      <c r="C11" s="359">
        <v>65</v>
      </c>
      <c r="D11" s="359">
        <v>65</v>
      </c>
      <c r="E11" s="359">
        <v>0</v>
      </c>
    </row>
    <row r="12" spans="2:7" ht="15" customHeight="1">
      <c r="B12" s="358" t="s">
        <v>70</v>
      </c>
      <c r="C12" s="359">
        <v>29</v>
      </c>
      <c r="D12" s="359">
        <v>29</v>
      </c>
      <c r="E12" s="359">
        <v>0</v>
      </c>
    </row>
    <row r="13" spans="2:7" ht="15" customHeight="1">
      <c r="B13" s="358" t="s">
        <v>71</v>
      </c>
      <c r="C13" s="359">
        <v>2</v>
      </c>
      <c r="D13" s="359">
        <v>2</v>
      </c>
      <c r="E13" s="359">
        <v>0</v>
      </c>
    </row>
    <row r="14" spans="2:7" ht="15" customHeight="1">
      <c r="B14" s="358" t="s">
        <v>72</v>
      </c>
      <c r="C14" s="359">
        <v>32</v>
      </c>
      <c r="D14" s="359">
        <v>32</v>
      </c>
      <c r="E14" s="359">
        <v>0</v>
      </c>
    </row>
    <row r="15" spans="2:7" ht="15" customHeight="1">
      <c r="B15" s="358" t="s">
        <v>73</v>
      </c>
      <c r="C15" s="359">
        <v>32</v>
      </c>
      <c r="D15" s="359">
        <v>32</v>
      </c>
      <c r="E15" s="359">
        <v>0</v>
      </c>
    </row>
    <row r="16" spans="2:7" ht="15" customHeight="1">
      <c r="B16" s="358" t="s">
        <v>74</v>
      </c>
      <c r="C16" s="359">
        <v>32</v>
      </c>
      <c r="D16" s="359">
        <v>32</v>
      </c>
      <c r="E16" s="359">
        <v>0</v>
      </c>
    </row>
    <row r="17" spans="2:5" ht="15" customHeight="1">
      <c r="B17" s="358" t="s">
        <v>75</v>
      </c>
      <c r="C17" s="359">
        <v>17</v>
      </c>
      <c r="D17" s="359">
        <v>17</v>
      </c>
      <c r="E17" s="359">
        <v>0</v>
      </c>
    </row>
    <row r="18" spans="2:5" ht="15" customHeight="1">
      <c r="B18" s="358" t="s">
        <v>18</v>
      </c>
      <c r="C18" s="359">
        <v>19</v>
      </c>
      <c r="D18" s="359">
        <v>19</v>
      </c>
      <c r="E18" s="359">
        <v>0</v>
      </c>
    </row>
    <row r="19" spans="2:5" ht="9" customHeight="1">
      <c r="B19" s="353"/>
      <c r="C19" s="353"/>
      <c r="D19" s="353"/>
      <c r="E19" s="353"/>
    </row>
    <row r="20" spans="2:5" ht="3" customHeight="1">
      <c r="B20" s="360"/>
      <c r="C20" s="360"/>
      <c r="D20" s="360"/>
      <c r="E20" s="360"/>
    </row>
    <row r="21" spans="2:5" ht="9" customHeight="1">
      <c r="B21" s="374"/>
      <c r="C21" s="374"/>
      <c r="D21" s="374"/>
      <c r="E21" s="374"/>
    </row>
    <row r="22" spans="2:5">
      <c r="B22" s="786" t="s">
        <v>610</v>
      </c>
      <c r="C22" s="786"/>
      <c r="D22" s="786"/>
      <c r="E22" s="786"/>
    </row>
  </sheetData>
  <mergeCells count="2">
    <mergeCell ref="B1:E1"/>
    <mergeCell ref="B22:E22"/>
  </mergeCells>
  <hyperlinks>
    <hyperlink ref="G2" location="Indice!A1" display="(voltar ao índice)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3300"/>
    <pageSetUpPr fitToPage="1"/>
  </sheetPr>
  <dimension ref="B1:G16"/>
  <sheetViews>
    <sheetView showGridLines="0" workbookViewId="0">
      <pane xSplit="2" ySplit="4" topLeftCell="C5" activePane="bottomRight" state="frozen"/>
      <selection activeCell="M2" sqref="M2"/>
      <selection pane="topRight" activeCell="M2" sqref="M2"/>
      <selection pane="bottomLeft" activeCell="M2" sqref="M2"/>
      <selection pane="bottomRight" activeCell="G2" sqref="G2"/>
    </sheetView>
  </sheetViews>
  <sheetFormatPr defaultColWidth="9.15234375" defaultRowHeight="10.3"/>
  <cols>
    <col min="1" max="1" width="6.69140625" style="353" customWidth="1"/>
    <col min="2" max="3" width="28.15234375" style="353" customWidth="1"/>
    <col min="4" max="4" width="19.69140625" style="353" customWidth="1"/>
    <col min="5" max="5" width="18.4609375" style="353" customWidth="1"/>
    <col min="6" max="6" width="6.69140625" style="353" customWidth="1"/>
    <col min="7" max="7" width="14" style="353" bestFit="1" customWidth="1"/>
    <col min="8" max="9" width="9.15234375" style="353"/>
    <col min="10" max="10" width="23.69140625" style="353" customWidth="1"/>
    <col min="11" max="11" width="17.4609375" style="353" customWidth="1"/>
    <col min="12" max="16384" width="9.15234375" style="353"/>
  </cols>
  <sheetData>
    <row r="1" spans="2:7" ht="18" customHeight="1">
      <c r="B1" s="785" t="s">
        <v>690</v>
      </c>
      <c r="C1" s="785"/>
      <c r="D1" s="785"/>
      <c r="E1" s="785"/>
      <c r="F1" s="363"/>
    </row>
    <row r="2" spans="2:7" ht="18" customHeight="1">
      <c r="B2" s="364"/>
      <c r="C2" s="364"/>
      <c r="D2" s="364"/>
      <c r="E2" s="364"/>
      <c r="F2" s="364"/>
      <c r="G2" s="342" t="s">
        <v>667</v>
      </c>
    </row>
    <row r="3" spans="2:7" ht="15" customHeight="1">
      <c r="B3" s="247" t="s">
        <v>707</v>
      </c>
      <c r="C3" s="361"/>
      <c r="D3" s="361"/>
      <c r="E3" s="362" t="s">
        <v>84</v>
      </c>
    </row>
    <row r="4" spans="2:7" ht="41.25" customHeight="1">
      <c r="B4" s="354" t="s">
        <v>368</v>
      </c>
      <c r="C4" s="354" t="s">
        <v>29</v>
      </c>
      <c r="D4" s="354" t="s">
        <v>367</v>
      </c>
      <c r="E4" s="355" t="s">
        <v>392</v>
      </c>
    </row>
    <row r="6" spans="2:7" ht="15" customHeight="1">
      <c r="B6" s="225" t="s">
        <v>29</v>
      </c>
      <c r="C6" s="365">
        <v>785</v>
      </c>
      <c r="D6" s="365">
        <v>767</v>
      </c>
      <c r="E6" s="365">
        <v>18</v>
      </c>
    </row>
    <row r="7" spans="2:7" ht="6" customHeight="1">
      <c r="B7" s="225"/>
      <c r="C7" s="366"/>
      <c r="D7" s="365"/>
      <c r="E7" s="365"/>
    </row>
    <row r="8" spans="2:7" ht="15" customHeight="1">
      <c r="B8" s="367" t="s">
        <v>369</v>
      </c>
      <c r="C8" s="366">
        <v>290</v>
      </c>
      <c r="D8" s="366">
        <v>279</v>
      </c>
      <c r="E8" s="366">
        <v>11</v>
      </c>
    </row>
    <row r="9" spans="2:7" ht="15" customHeight="1">
      <c r="B9" s="367" t="s">
        <v>370</v>
      </c>
      <c r="C9" s="366">
        <v>291</v>
      </c>
      <c r="D9" s="366">
        <v>291</v>
      </c>
      <c r="E9" s="366">
        <v>0</v>
      </c>
    </row>
    <row r="10" spans="2:7" ht="15" customHeight="1">
      <c r="B10" s="367" t="s">
        <v>387</v>
      </c>
      <c r="C10" s="366">
        <v>44</v>
      </c>
      <c r="D10" s="366">
        <v>38</v>
      </c>
      <c r="E10" s="366">
        <v>6</v>
      </c>
    </row>
    <row r="11" spans="2:7" ht="15" customHeight="1">
      <c r="B11" s="367" t="s">
        <v>371</v>
      </c>
      <c r="C11" s="366">
        <v>160</v>
      </c>
      <c r="D11" s="366">
        <v>159</v>
      </c>
      <c r="E11" s="366">
        <v>1</v>
      </c>
    </row>
    <row r="12" spans="2:7">
      <c r="C12" s="368"/>
      <c r="D12" s="368"/>
      <c r="E12" s="368"/>
    </row>
    <row r="13" spans="2:7" ht="3" customHeight="1">
      <c r="B13" s="369"/>
      <c r="C13" s="370"/>
      <c r="D13" s="370"/>
      <c r="E13" s="370"/>
    </row>
    <row r="14" spans="2:7" ht="9" customHeight="1">
      <c r="C14" s="368"/>
      <c r="D14" s="368"/>
      <c r="E14" s="368"/>
    </row>
    <row r="15" spans="2:7" ht="12.75" customHeight="1">
      <c r="B15" s="786" t="s">
        <v>610</v>
      </c>
      <c r="C15" s="786"/>
      <c r="D15" s="786"/>
      <c r="E15" s="786"/>
    </row>
    <row r="16" spans="2:7" ht="12.75" customHeight="1"/>
  </sheetData>
  <mergeCells count="2">
    <mergeCell ref="B1:E1"/>
    <mergeCell ref="B15:E15"/>
  </mergeCells>
  <hyperlinks>
    <hyperlink ref="G2" location="Indice!A1" display="(voltar ao índice)" xr:uid="{00000000-0004-0000-0B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3300"/>
    <pageSetUpPr fitToPage="1"/>
  </sheetPr>
  <dimension ref="B1:E16"/>
  <sheetViews>
    <sheetView showGridLines="0" zoomScaleNormal="100" workbookViewId="0">
      <selection activeCell="E2" sqref="E2"/>
    </sheetView>
  </sheetViews>
  <sheetFormatPr defaultColWidth="9.15234375" defaultRowHeight="10.3"/>
  <cols>
    <col min="1" max="1" width="6.69140625" style="353" customWidth="1"/>
    <col min="2" max="2" width="42.84375" style="353" customWidth="1"/>
    <col min="3" max="3" width="30.84375" style="353" customWidth="1"/>
    <col min="4" max="4" width="6.69140625" style="353" customWidth="1"/>
    <col min="5" max="5" width="13.53515625" style="353" customWidth="1"/>
    <col min="6" max="8" width="9.15234375" style="353"/>
    <col min="9" max="10" width="11.23046875" style="353" customWidth="1"/>
    <col min="11" max="16384" width="9.15234375" style="353"/>
  </cols>
  <sheetData>
    <row r="1" spans="2:5" ht="18" customHeight="1">
      <c r="B1" s="785" t="s">
        <v>691</v>
      </c>
      <c r="C1" s="785"/>
      <c r="D1" s="363"/>
    </row>
    <row r="2" spans="2:5" ht="18" customHeight="1">
      <c r="B2" s="364"/>
      <c r="C2" s="364"/>
      <c r="D2" s="363"/>
      <c r="E2" s="342" t="s">
        <v>667</v>
      </c>
    </row>
    <row r="3" spans="2:5">
      <c r="B3" s="247" t="s">
        <v>707</v>
      </c>
      <c r="C3" s="362" t="s">
        <v>84</v>
      </c>
    </row>
    <row r="4" spans="2:5" ht="41.25" customHeight="1">
      <c r="B4" s="354" t="s">
        <v>372</v>
      </c>
      <c r="C4" s="354" t="s">
        <v>29</v>
      </c>
    </row>
    <row r="5" spans="2:5" ht="9" customHeight="1">
      <c r="B5" s="364"/>
      <c r="C5" s="364"/>
      <c r="D5" s="364"/>
    </row>
    <row r="6" spans="2:5" ht="15" customHeight="1">
      <c r="B6" s="356" t="s">
        <v>373</v>
      </c>
      <c r="C6" s="371">
        <v>1422</v>
      </c>
      <c r="D6" s="364"/>
    </row>
    <row r="7" spans="2:5" ht="15" customHeight="1">
      <c r="B7" s="372" t="s">
        <v>374</v>
      </c>
      <c r="C7" s="373">
        <v>58</v>
      </c>
      <c r="D7" s="368"/>
    </row>
    <row r="8" spans="2:5" ht="15" customHeight="1">
      <c r="B8" s="372" t="s">
        <v>375</v>
      </c>
      <c r="C8" s="373">
        <v>139</v>
      </c>
      <c r="D8" s="368"/>
    </row>
    <row r="9" spans="2:5" ht="15" customHeight="1">
      <c r="B9" s="372" t="s">
        <v>376</v>
      </c>
      <c r="C9" s="373">
        <v>282</v>
      </c>
      <c r="D9" s="368"/>
    </row>
    <row r="10" spans="2:5" ht="15" customHeight="1">
      <c r="B10" s="372" t="s">
        <v>377</v>
      </c>
      <c r="C10" s="373">
        <v>340</v>
      </c>
      <c r="D10" s="368"/>
    </row>
    <row r="11" spans="2:5" ht="15" customHeight="1">
      <c r="B11" s="372" t="s">
        <v>378</v>
      </c>
      <c r="C11" s="373">
        <v>359</v>
      </c>
      <c r="D11" s="368"/>
    </row>
    <row r="12" spans="2:5" ht="15" customHeight="1">
      <c r="B12" s="372" t="s">
        <v>379</v>
      </c>
      <c r="C12" s="353">
        <v>244</v>
      </c>
      <c r="D12" s="368"/>
    </row>
    <row r="13" spans="2:5" ht="5.25" customHeight="1"/>
    <row r="14" spans="2:5" ht="3" customHeight="1">
      <c r="B14" s="369"/>
      <c r="C14" s="369"/>
    </row>
    <row r="15" spans="2:5" ht="9" customHeight="1"/>
    <row r="16" spans="2:5">
      <c r="B16" s="786" t="s">
        <v>610</v>
      </c>
      <c r="C16" s="786"/>
    </row>
  </sheetData>
  <mergeCells count="2">
    <mergeCell ref="B1:C1"/>
    <mergeCell ref="B16:C16"/>
  </mergeCells>
  <hyperlinks>
    <hyperlink ref="E2" location="Indice!A1" display="(voltar ao índice)" xr:uid="{00000000-0004-0000-0C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3300"/>
    <pageSetUpPr fitToPage="1"/>
  </sheetPr>
  <dimension ref="B1:R33"/>
  <sheetViews>
    <sheetView showGridLines="0" zoomScaleNormal="100" workbookViewId="0">
      <selection activeCell="K2" sqref="K2"/>
    </sheetView>
  </sheetViews>
  <sheetFormatPr defaultColWidth="9.15234375" defaultRowHeight="12.45"/>
  <cols>
    <col min="1" max="1" width="6.69140625" style="9" customWidth="1"/>
    <col min="2" max="2" width="36.53515625" style="9" customWidth="1"/>
    <col min="3" max="3" width="17.84375" style="9" customWidth="1"/>
    <col min="4" max="4" width="1.84375" style="9" customWidth="1"/>
    <col min="5" max="5" width="21.69140625" style="9" customWidth="1"/>
    <col min="6" max="6" width="15.15234375" style="9" customWidth="1"/>
    <col min="7" max="7" width="2.23046875" style="9" customWidth="1"/>
    <col min="8" max="8" width="18.23046875" customWidth="1"/>
    <col min="9" max="9" width="15.15234375" customWidth="1"/>
    <col min="10" max="10" width="7.69140625" style="9" customWidth="1"/>
    <col min="11" max="11" width="14.53515625" style="9" bestFit="1" customWidth="1"/>
    <col min="12" max="16384" width="9.15234375" style="9"/>
  </cols>
  <sheetData>
    <row r="1" spans="2:14" s="5" customFormat="1" ht="18" customHeight="1">
      <c r="B1" s="787" t="s">
        <v>692</v>
      </c>
      <c r="C1" s="787"/>
      <c r="D1" s="787"/>
      <c r="E1" s="787"/>
      <c r="F1" s="787"/>
      <c r="G1" s="787"/>
      <c r="H1" s="787"/>
      <c r="I1" s="787"/>
      <c r="J1" s="3"/>
      <c r="K1" s="4"/>
      <c r="L1" s="4"/>
      <c r="M1" s="4"/>
    </row>
    <row r="2" spans="2:14" s="5" customFormat="1" ht="18" customHeight="1">
      <c r="B2" s="3"/>
      <c r="C2" s="3"/>
      <c r="D2" s="3"/>
      <c r="E2" s="3"/>
      <c r="F2" s="3"/>
      <c r="G2" s="3"/>
      <c r="H2" s="712"/>
      <c r="I2" s="712"/>
      <c r="J2" s="3"/>
      <c r="K2" s="341" t="s">
        <v>667</v>
      </c>
      <c r="L2" s="4"/>
      <c r="M2" s="4"/>
    </row>
    <row r="3" spans="2:14" s="5" customFormat="1" ht="15" customHeight="1">
      <c r="B3" s="247" t="s">
        <v>707</v>
      </c>
      <c r="C3" s="248"/>
      <c r="D3" s="3"/>
      <c r="E3" s="249"/>
      <c r="G3" s="6"/>
      <c r="H3" s="711"/>
      <c r="I3" s="250" t="s">
        <v>87</v>
      </c>
      <c r="J3" s="6"/>
      <c r="K3" s="4"/>
      <c r="L3" s="4"/>
      <c r="N3" s="7"/>
    </row>
    <row r="4" spans="2:14" ht="15.75" customHeight="1">
      <c r="B4" s="791" t="s">
        <v>88</v>
      </c>
      <c r="C4" s="791"/>
      <c r="D4" s="5"/>
      <c r="E4" s="791" t="s">
        <v>89</v>
      </c>
      <c r="F4" s="791"/>
      <c r="G4" s="8"/>
      <c r="H4" s="788" t="s">
        <v>702</v>
      </c>
      <c r="I4" s="788"/>
      <c r="J4" s="8"/>
    </row>
    <row r="5" spans="2:14" ht="15.75" customHeight="1">
      <c r="B5" s="791"/>
      <c r="C5" s="791"/>
      <c r="D5" s="5"/>
      <c r="E5" s="791"/>
      <c r="F5" s="791"/>
      <c r="G5" s="10"/>
      <c r="H5" s="788"/>
      <c r="I5" s="788"/>
      <c r="J5" s="10"/>
    </row>
    <row r="6" spans="2:14" s="12" customFormat="1" ht="8.25" customHeight="1">
      <c r="C6" s="11"/>
      <c r="D6" s="11"/>
      <c r="E6" s="11"/>
      <c r="F6" s="11"/>
      <c r="G6" s="11"/>
      <c r="H6" s="713"/>
      <c r="I6" s="714"/>
      <c r="J6" s="11"/>
    </row>
    <row r="7" spans="2:14" s="14" customFormat="1" ht="15.75" customHeight="1">
      <c r="B7" s="50" t="s">
        <v>29</v>
      </c>
      <c r="C7" s="51">
        <v>618.32099999999991</v>
      </c>
      <c r="D7" s="52"/>
      <c r="E7" s="53" t="s">
        <v>29</v>
      </c>
      <c r="F7" s="54">
        <v>618.32100000000003</v>
      </c>
      <c r="G7" s="13"/>
      <c r="H7" s="715" t="s">
        <v>29</v>
      </c>
      <c r="I7" s="716">
        <v>618.32100000000003</v>
      </c>
      <c r="J7" s="13"/>
    </row>
    <row r="8" spans="2:14" s="14" customFormat="1" ht="15.75" customHeight="1">
      <c r="B8" s="55"/>
      <c r="C8" s="56"/>
      <c r="D8" s="57"/>
      <c r="E8" s="58"/>
      <c r="F8" s="59"/>
      <c r="G8" s="13"/>
      <c r="H8" s="717"/>
      <c r="I8" s="718"/>
      <c r="J8" s="13"/>
    </row>
    <row r="9" spans="2:14" s="14" customFormat="1" ht="17.25" customHeight="1">
      <c r="B9" s="60" t="s">
        <v>108</v>
      </c>
      <c r="C9" s="56">
        <v>302.20999999999998</v>
      </c>
      <c r="D9" s="57"/>
      <c r="E9" s="61" t="s">
        <v>90</v>
      </c>
      <c r="F9" s="59">
        <v>46.698999999999998</v>
      </c>
      <c r="G9" s="13"/>
      <c r="H9" s="719" t="s">
        <v>703</v>
      </c>
      <c r="I9" s="718">
        <v>593.11099999999999</v>
      </c>
      <c r="J9" s="13"/>
    </row>
    <row r="10" spans="2:14" s="14" customFormat="1" ht="15.75" customHeight="1">
      <c r="B10" s="58"/>
      <c r="C10" s="62"/>
      <c r="D10" s="57"/>
      <c r="E10" s="61" t="s">
        <v>91</v>
      </c>
      <c r="F10" s="59">
        <v>100.13500000000001</v>
      </c>
      <c r="G10" s="13"/>
      <c r="H10" s="720"/>
      <c r="I10" s="721"/>
      <c r="J10" s="13"/>
    </row>
    <row r="11" spans="2:14" s="14" customFormat="1" ht="15.75" customHeight="1">
      <c r="B11" s="60" t="s">
        <v>109</v>
      </c>
      <c r="C11" s="56">
        <v>316.11099999999999</v>
      </c>
      <c r="D11" s="57"/>
      <c r="E11" s="61" t="s">
        <v>92</v>
      </c>
      <c r="F11" s="59">
        <v>471.48700000000002</v>
      </c>
      <c r="G11" s="13"/>
      <c r="H11" s="719" t="s">
        <v>704</v>
      </c>
      <c r="I11" s="718">
        <v>25.21</v>
      </c>
      <c r="J11" s="13"/>
    </row>
    <row r="12" spans="2:14" s="14" customFormat="1" ht="9" customHeight="1">
      <c r="B12" s="55"/>
      <c r="C12" s="13"/>
      <c r="D12" s="13"/>
      <c r="E12" s="13"/>
      <c r="F12" s="13"/>
      <c r="G12" s="13"/>
      <c r="H12" s="717"/>
      <c r="I12" s="722"/>
      <c r="J12" s="13"/>
    </row>
    <row r="13" spans="2:14" s="14" customFormat="1" ht="3" customHeight="1">
      <c r="B13" s="251"/>
      <c r="C13" s="252"/>
      <c r="D13" s="13"/>
      <c r="E13" s="252"/>
      <c r="F13" s="252"/>
      <c r="G13" s="13"/>
      <c r="H13" s="723"/>
      <c r="I13" s="724"/>
      <c r="J13" s="13"/>
    </row>
    <row r="14" spans="2:14" s="14" customFormat="1" ht="9" customHeight="1">
      <c r="B14" s="55"/>
      <c r="C14" s="13"/>
      <c r="D14" s="13"/>
      <c r="E14" s="13"/>
      <c r="F14" s="13"/>
      <c r="G14" s="13"/>
      <c r="J14" s="13"/>
    </row>
    <row r="15" spans="2:14" s="14" customFormat="1" ht="12.75" customHeight="1">
      <c r="B15" s="792" t="s">
        <v>302</v>
      </c>
      <c r="C15" s="792"/>
      <c r="D15" s="792"/>
      <c r="E15" s="792"/>
      <c r="F15" s="792"/>
      <c r="G15" s="13"/>
      <c r="H15" s="717"/>
      <c r="I15" s="722"/>
      <c r="J15" s="13"/>
    </row>
    <row r="16" spans="2:14" s="14" customFormat="1" ht="5.25" customHeight="1">
      <c r="C16" s="13"/>
      <c r="D16" s="13"/>
      <c r="E16" s="13"/>
      <c r="F16" s="13"/>
      <c r="G16" s="13"/>
      <c r="H16" s="722"/>
      <c r="I16" s="722"/>
      <c r="J16" s="13"/>
    </row>
    <row r="17" spans="2:18" s="14" customFormat="1" ht="12.75" customHeight="1">
      <c r="B17" s="253" t="s">
        <v>292</v>
      </c>
      <c r="C17" s="13"/>
      <c r="D17" s="13"/>
      <c r="E17" s="13"/>
      <c r="F17" s="13"/>
      <c r="G17" s="13"/>
      <c r="H17" s="725"/>
      <c r="I17" s="726"/>
      <c r="J17" s="13"/>
    </row>
    <row r="18" spans="2:18" ht="10.5" customHeight="1">
      <c r="B18" s="789" t="s">
        <v>385</v>
      </c>
      <c r="C18" s="789"/>
      <c r="D18" s="789"/>
      <c r="E18" s="789"/>
      <c r="F18" s="789"/>
      <c r="G18" s="789"/>
      <c r="H18" s="789"/>
      <c r="I18" s="789"/>
      <c r="O18" s="15"/>
      <c r="P18" s="15"/>
      <c r="Q18" s="15"/>
      <c r="R18" s="15"/>
    </row>
    <row r="19" spans="2:18" ht="10.5" customHeight="1">
      <c r="B19" s="789"/>
      <c r="C19" s="789"/>
      <c r="D19" s="789"/>
      <c r="E19" s="789"/>
      <c r="F19" s="789"/>
      <c r="G19" s="789"/>
      <c r="H19" s="789"/>
      <c r="I19" s="789"/>
    </row>
    <row r="20" spans="2:18" ht="7.5" customHeight="1">
      <c r="B20" s="63"/>
      <c r="C20" s="63"/>
      <c r="D20" s="63"/>
      <c r="E20" s="63"/>
      <c r="F20" s="63"/>
      <c r="H20" s="727"/>
      <c r="I20" s="727"/>
    </row>
    <row r="21" spans="2:18" ht="10.5" customHeight="1">
      <c r="B21" s="790" t="s">
        <v>386</v>
      </c>
      <c r="C21" s="790"/>
      <c r="D21" s="790"/>
      <c r="E21" s="790"/>
      <c r="F21" s="790"/>
      <c r="G21" s="790"/>
      <c r="H21" s="790"/>
      <c r="I21" s="790"/>
    </row>
    <row r="22" spans="2:18" ht="10.5" customHeight="1">
      <c r="B22" s="790"/>
      <c r="C22" s="790"/>
      <c r="D22" s="790"/>
      <c r="E22" s="790"/>
      <c r="F22" s="790"/>
      <c r="G22" s="790"/>
      <c r="H22" s="790"/>
      <c r="I22" s="790"/>
    </row>
    <row r="26" spans="2:18">
      <c r="H26" s="728"/>
      <c r="I26" s="729"/>
    </row>
    <row r="32" spans="2:18">
      <c r="E32" s="573"/>
    </row>
    <row r="33" spans="5:5">
      <c r="E33" s="573"/>
    </row>
  </sheetData>
  <mergeCells count="7">
    <mergeCell ref="B1:I1"/>
    <mergeCell ref="H4:I5"/>
    <mergeCell ref="B18:I19"/>
    <mergeCell ref="B21:I22"/>
    <mergeCell ref="B4:C5"/>
    <mergeCell ref="E4:F5"/>
    <mergeCell ref="B15:F15"/>
  </mergeCells>
  <phoneticPr fontId="30" type="noConversion"/>
  <hyperlinks>
    <hyperlink ref="K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ECF6-C0AF-46F5-8A9C-8C4BE4F933B3}">
  <sheetPr>
    <tabColor rgb="FF993300"/>
    <pageSetUpPr fitToPage="1"/>
  </sheetPr>
  <dimension ref="B1:Q43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45"/>
  <cols>
    <col min="1" max="1" width="6.69140625" customWidth="1"/>
    <col min="2" max="2" width="23.4609375" customWidth="1"/>
    <col min="3" max="11" width="11.69140625" customWidth="1"/>
    <col min="12" max="12" width="6.69140625" customWidth="1"/>
    <col min="13" max="13" width="14" bestFit="1" customWidth="1"/>
  </cols>
  <sheetData>
    <row r="1" spans="2:17" ht="18" customHeight="1">
      <c r="B1" s="797" t="s">
        <v>693</v>
      </c>
      <c r="C1" s="797"/>
      <c r="D1" s="797"/>
      <c r="E1" s="797"/>
      <c r="F1" s="797"/>
      <c r="G1" s="797"/>
      <c r="H1" s="797"/>
      <c r="I1" s="797"/>
      <c r="J1" s="797"/>
      <c r="K1" s="797"/>
      <c r="L1" s="592"/>
      <c r="M1" s="592"/>
      <c r="N1" s="592"/>
      <c r="O1" s="592"/>
      <c r="P1" s="592"/>
      <c r="Q1" s="592"/>
    </row>
    <row r="2" spans="2:17" ht="18" customHeight="1"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4"/>
      <c r="M2" s="595" t="s">
        <v>667</v>
      </c>
      <c r="N2" s="594"/>
      <c r="O2" s="594"/>
      <c r="P2" s="594"/>
      <c r="Q2" s="594"/>
    </row>
    <row r="3" spans="2:17" ht="15" customHeight="1"/>
    <row r="4" spans="2:17" ht="21" customHeight="1">
      <c r="B4" s="798"/>
      <c r="C4" s="800">
        <v>2024</v>
      </c>
      <c r="D4" s="800"/>
      <c r="E4" s="800"/>
      <c r="F4" s="800">
        <v>2025</v>
      </c>
      <c r="G4" s="800"/>
      <c r="H4" s="800"/>
      <c r="I4" s="800" t="s">
        <v>333</v>
      </c>
      <c r="J4" s="800"/>
      <c r="K4" s="800"/>
    </row>
    <row r="5" spans="2:17" ht="21" customHeight="1">
      <c r="B5" s="799"/>
      <c r="C5" s="596" t="s">
        <v>29</v>
      </c>
      <c r="D5" s="597" t="s">
        <v>95</v>
      </c>
      <c r="E5" s="596" t="s">
        <v>96</v>
      </c>
      <c r="F5" s="596" t="s">
        <v>29</v>
      </c>
      <c r="G5" s="597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7" ht="9" customHeight="1">
      <c r="B6" s="598"/>
      <c r="C6" s="598"/>
      <c r="D6" s="598"/>
      <c r="E6" s="598"/>
      <c r="F6" s="598"/>
      <c r="G6" s="598"/>
      <c r="H6" s="598"/>
      <c r="I6" s="598"/>
      <c r="J6" s="598"/>
      <c r="K6" s="598"/>
    </row>
    <row r="7" spans="2:17" ht="15" customHeight="1">
      <c r="B7" s="599" t="s">
        <v>90</v>
      </c>
      <c r="C7" s="600">
        <v>401892395</v>
      </c>
      <c r="D7" s="600">
        <v>392957205</v>
      </c>
      <c r="E7" s="600">
        <v>8935190</v>
      </c>
      <c r="F7" s="601">
        <v>421245053</v>
      </c>
      <c r="G7" s="601">
        <v>411951953</v>
      </c>
      <c r="H7" s="601">
        <v>9293100</v>
      </c>
      <c r="I7" s="602">
        <v>4.8153829832983028</v>
      </c>
      <c r="J7" s="602">
        <v>4.8337955783251259</v>
      </c>
      <c r="K7" s="602">
        <v>4.0056227119960512</v>
      </c>
    </row>
    <row r="8" spans="2:17" ht="15" customHeight="1">
      <c r="B8" s="603" t="s">
        <v>5</v>
      </c>
      <c r="C8" s="604">
        <v>31319045</v>
      </c>
      <c r="D8" s="604">
        <v>30649470</v>
      </c>
      <c r="E8" s="604">
        <v>669575</v>
      </c>
      <c r="F8" s="604">
        <v>33105495</v>
      </c>
      <c r="G8" s="604">
        <v>32399368</v>
      </c>
      <c r="H8" s="604">
        <v>706127</v>
      </c>
      <c r="I8" s="605">
        <v>5.7040372718899954</v>
      </c>
      <c r="J8" s="605">
        <v>5.7093907333471021</v>
      </c>
      <c r="K8" s="605">
        <v>5.4589851771646192</v>
      </c>
    </row>
    <row r="9" spans="2:17" ht="15" customHeight="1">
      <c r="B9" s="603" t="s">
        <v>6</v>
      </c>
      <c r="C9" s="604">
        <v>29943142</v>
      </c>
      <c r="D9" s="604">
        <v>29280850</v>
      </c>
      <c r="E9" s="604">
        <v>662292</v>
      </c>
      <c r="F9" s="604">
        <v>30909598</v>
      </c>
      <c r="G9" s="604">
        <v>30210659</v>
      </c>
      <c r="H9" s="604">
        <v>698939</v>
      </c>
      <c r="I9" s="605">
        <v>3.2276372332602903</v>
      </c>
      <c r="J9" s="605">
        <v>3.1754850012892382</v>
      </c>
      <c r="K9" s="605">
        <v>5.5333599077144218</v>
      </c>
    </row>
    <row r="10" spans="2:17" ht="15" customHeight="1">
      <c r="B10" s="603" t="s">
        <v>7</v>
      </c>
      <c r="C10" s="604">
        <v>32321597</v>
      </c>
      <c r="D10" s="604">
        <v>31605687</v>
      </c>
      <c r="E10" s="604">
        <v>715910</v>
      </c>
      <c r="F10" s="604">
        <v>33985759</v>
      </c>
      <c r="G10" s="604">
        <v>33224945</v>
      </c>
      <c r="H10" s="604">
        <v>760814</v>
      </c>
      <c r="I10" s="605">
        <v>5.148761677834174</v>
      </c>
      <c r="J10" s="605">
        <v>5.1233121431595521</v>
      </c>
      <c r="K10" s="605">
        <v>6.272296797083432</v>
      </c>
    </row>
    <row r="11" spans="2:17" ht="15" customHeight="1">
      <c r="B11" s="603" t="s">
        <v>8</v>
      </c>
      <c r="C11" s="604">
        <v>33148514</v>
      </c>
      <c r="D11" s="604">
        <v>32364719</v>
      </c>
      <c r="E11" s="604">
        <v>783795</v>
      </c>
      <c r="F11" s="604">
        <v>34073295</v>
      </c>
      <c r="G11" s="604">
        <v>33313988</v>
      </c>
      <c r="H11" s="604">
        <v>759307</v>
      </c>
      <c r="I11" s="605">
        <v>2.7898113321158227</v>
      </c>
      <c r="J11" s="605">
        <v>2.9330364339019908</v>
      </c>
      <c r="K11" s="605">
        <v>-3.1242863248681094</v>
      </c>
    </row>
    <row r="12" spans="2:17" ht="15" customHeight="1">
      <c r="B12" s="603" t="s">
        <v>9</v>
      </c>
      <c r="C12" s="604">
        <v>34458311</v>
      </c>
      <c r="D12" s="604">
        <v>33653741</v>
      </c>
      <c r="E12" s="604">
        <v>804570</v>
      </c>
      <c r="F12" s="604">
        <v>36480699</v>
      </c>
      <c r="G12" s="604">
        <v>35624764</v>
      </c>
      <c r="H12" s="604">
        <v>855935</v>
      </c>
      <c r="I12" s="605">
        <v>5.8690862706532538</v>
      </c>
      <c r="J12" s="605">
        <v>5.8567723570464274</v>
      </c>
      <c r="K12" s="605">
        <v>6.3841555116397579</v>
      </c>
    </row>
    <row r="13" spans="2:17" ht="15" customHeight="1">
      <c r="B13" s="603" t="s">
        <v>10</v>
      </c>
      <c r="C13" s="604">
        <v>33236066</v>
      </c>
      <c r="D13" s="604">
        <v>32489678</v>
      </c>
      <c r="E13" s="604">
        <v>746388</v>
      </c>
      <c r="F13" s="604">
        <v>35714000</v>
      </c>
      <c r="G13" s="604">
        <v>34936867</v>
      </c>
      <c r="H13" s="604">
        <v>777133</v>
      </c>
      <c r="I13" s="605">
        <v>7.4555574657963435</v>
      </c>
      <c r="J13" s="605">
        <v>7.5322045358528946</v>
      </c>
      <c r="K13" s="605">
        <v>4.1191712621317595</v>
      </c>
    </row>
    <row r="14" spans="2:17" ht="15" customHeight="1">
      <c r="B14" s="603" t="s">
        <v>11</v>
      </c>
      <c r="C14" s="604">
        <v>35753147</v>
      </c>
      <c r="D14" s="604">
        <v>34969857</v>
      </c>
      <c r="E14" s="604">
        <v>783290</v>
      </c>
      <c r="F14" s="604">
        <v>38203424</v>
      </c>
      <c r="G14" s="604">
        <v>37382567</v>
      </c>
      <c r="H14" s="604">
        <v>820857</v>
      </c>
      <c r="I14" s="605">
        <v>6.8533183946017404</v>
      </c>
      <c r="J14" s="605">
        <v>6.8993991024898964</v>
      </c>
      <c r="K14" s="605">
        <v>4.7960525475877391</v>
      </c>
    </row>
    <row r="15" spans="2:17" ht="15" customHeight="1">
      <c r="B15" s="603" t="s">
        <v>12</v>
      </c>
      <c r="C15" s="604">
        <v>36106156</v>
      </c>
      <c r="D15" s="604">
        <v>35363194</v>
      </c>
      <c r="E15" s="604">
        <v>742962</v>
      </c>
      <c r="F15" s="604">
        <v>37909202</v>
      </c>
      <c r="G15" s="604">
        <v>37144957</v>
      </c>
      <c r="H15" s="604">
        <v>764245</v>
      </c>
      <c r="I15" s="605">
        <v>4.993735694267758</v>
      </c>
      <c r="J15" s="605">
        <v>5.0384673963556574</v>
      </c>
      <c r="K15" s="605">
        <v>2.8646148793612594</v>
      </c>
    </row>
    <row r="16" spans="2:17" ht="15" customHeight="1">
      <c r="B16" s="603" t="s">
        <v>13</v>
      </c>
      <c r="C16" s="604">
        <v>34573837</v>
      </c>
      <c r="D16" s="604">
        <v>33800416</v>
      </c>
      <c r="E16" s="604">
        <v>773421</v>
      </c>
      <c r="F16" s="604">
        <v>36533202</v>
      </c>
      <c r="G16" s="604">
        <v>35696051</v>
      </c>
      <c r="H16" s="604">
        <v>837151</v>
      </c>
      <c r="I16" s="605">
        <v>5.6671899043198479</v>
      </c>
      <c r="J16" s="605">
        <v>5.608318548505439</v>
      </c>
      <c r="K16" s="605">
        <v>8.2400141708073615</v>
      </c>
    </row>
    <row r="17" spans="2:11" ht="15" customHeight="1">
      <c r="B17" s="603" t="s">
        <v>14</v>
      </c>
      <c r="C17" s="604">
        <v>34848774</v>
      </c>
      <c r="D17" s="604">
        <v>34006788</v>
      </c>
      <c r="E17" s="604">
        <v>841986</v>
      </c>
      <c r="F17" s="604">
        <v>36701630</v>
      </c>
      <c r="G17" s="604">
        <v>35821845</v>
      </c>
      <c r="H17" s="604">
        <v>879785</v>
      </c>
      <c r="I17" s="605">
        <v>5.3168470144745985</v>
      </c>
      <c r="J17" s="605">
        <v>5.3373373574711023</v>
      </c>
      <c r="K17" s="605">
        <v>4.4892670424448857</v>
      </c>
    </row>
    <row r="18" spans="2:11" ht="15" customHeight="1">
      <c r="B18" s="603" t="s">
        <v>25</v>
      </c>
      <c r="C18" s="604">
        <v>32369786</v>
      </c>
      <c r="D18" s="604">
        <v>31611957</v>
      </c>
      <c r="E18" s="604">
        <v>757829</v>
      </c>
      <c r="F18" s="604">
        <v>33661025</v>
      </c>
      <c r="G18" s="604">
        <v>32880799</v>
      </c>
      <c r="H18" s="604">
        <v>780226</v>
      </c>
      <c r="I18" s="605">
        <v>3.9890254449009945</v>
      </c>
      <c r="J18" s="605">
        <v>4.0138040172584066</v>
      </c>
      <c r="K18" s="605">
        <v>2.9554160635182871</v>
      </c>
    </row>
    <row r="19" spans="2:11" ht="15" customHeight="1">
      <c r="B19" s="627" t="s">
        <v>16</v>
      </c>
      <c r="C19" s="604">
        <v>33814020</v>
      </c>
      <c r="D19" s="604">
        <v>33160848</v>
      </c>
      <c r="E19" s="604">
        <v>653172</v>
      </c>
      <c r="F19" s="604">
        <v>33967724</v>
      </c>
      <c r="G19" s="604">
        <v>33315143</v>
      </c>
      <c r="H19" s="604">
        <v>652581</v>
      </c>
      <c r="I19" s="605">
        <v>0.4545570151079345</v>
      </c>
      <c r="J19" s="605">
        <v>0.46529268491565712</v>
      </c>
      <c r="K19" s="605">
        <v>-9.0481527070970583E-2</v>
      </c>
    </row>
    <row r="20" spans="2:11" ht="15" customHeight="1">
      <c r="B20" s="627"/>
      <c r="C20" s="604"/>
      <c r="D20" s="604"/>
      <c r="E20" s="604"/>
      <c r="F20" s="604"/>
      <c r="G20" s="604"/>
      <c r="H20" s="604"/>
      <c r="I20" s="605"/>
      <c r="J20" s="605"/>
      <c r="K20" s="605"/>
    </row>
    <row r="21" spans="2:11" ht="15" customHeight="1">
      <c r="B21" s="599" t="s">
        <v>660</v>
      </c>
      <c r="C21" s="606">
        <v>54659836</v>
      </c>
      <c r="D21" s="606">
        <v>53582958</v>
      </c>
      <c r="E21" s="606">
        <v>1076878</v>
      </c>
      <c r="F21" s="606">
        <v>58332015</v>
      </c>
      <c r="G21" s="606">
        <v>57127705</v>
      </c>
      <c r="H21" s="606">
        <v>1204310</v>
      </c>
      <c r="I21" s="602">
        <v>6.718240062044825</v>
      </c>
      <c r="J21" s="602">
        <v>6.6154373187086835</v>
      </c>
      <c r="K21" s="602">
        <v>11.833466743679415</v>
      </c>
    </row>
    <row r="22" spans="2:11" ht="15" customHeight="1">
      <c r="B22" s="603" t="s">
        <v>5</v>
      </c>
      <c r="C22" s="607">
        <v>3963074</v>
      </c>
      <c r="D22" s="607">
        <v>3883394</v>
      </c>
      <c r="E22" s="607">
        <v>79680</v>
      </c>
      <c r="F22" s="607">
        <v>4241547</v>
      </c>
      <c r="G22" s="607">
        <v>4157842</v>
      </c>
      <c r="H22" s="607">
        <v>83705</v>
      </c>
      <c r="I22" s="605">
        <v>7.0266919063333155</v>
      </c>
      <c r="J22" s="605">
        <v>7.0672200657466124</v>
      </c>
      <c r="K22" s="605">
        <v>5.0514558232931721</v>
      </c>
    </row>
    <row r="23" spans="2:11" ht="15" customHeight="1">
      <c r="B23" s="603" t="s">
        <v>6</v>
      </c>
      <c r="C23" s="607">
        <v>3930718</v>
      </c>
      <c r="D23" s="607">
        <v>3845868</v>
      </c>
      <c r="E23" s="607">
        <v>84850</v>
      </c>
      <c r="F23" s="607">
        <v>4055524</v>
      </c>
      <c r="G23" s="607">
        <v>3966366</v>
      </c>
      <c r="H23" s="607">
        <v>89158</v>
      </c>
      <c r="I23" s="605">
        <v>3.1751451007169682</v>
      </c>
      <c r="J23" s="605">
        <v>3.1331808580013663</v>
      </c>
      <c r="K23" s="605">
        <v>5.0771950500883918</v>
      </c>
    </row>
    <row r="24" spans="2:11" ht="15" customHeight="1">
      <c r="B24" s="603" t="s">
        <v>7</v>
      </c>
      <c r="C24" s="607">
        <v>4307236</v>
      </c>
      <c r="D24" s="607">
        <v>4220971</v>
      </c>
      <c r="E24" s="607">
        <v>86265</v>
      </c>
      <c r="F24" s="607">
        <v>4535929</v>
      </c>
      <c r="G24" s="607">
        <v>4438036</v>
      </c>
      <c r="H24" s="607">
        <v>97893</v>
      </c>
      <c r="I24" s="605">
        <v>5.3095070713562018</v>
      </c>
      <c r="J24" s="605">
        <v>5.1425371081677653</v>
      </c>
      <c r="K24" s="605">
        <v>13.479394887845592</v>
      </c>
    </row>
    <row r="25" spans="2:11" ht="15" customHeight="1">
      <c r="B25" s="603" t="s">
        <v>8</v>
      </c>
      <c r="C25" s="607">
        <v>4542211</v>
      </c>
      <c r="D25" s="607">
        <v>4445836</v>
      </c>
      <c r="E25" s="607">
        <v>96375</v>
      </c>
      <c r="F25" s="607">
        <v>4776921</v>
      </c>
      <c r="G25" s="607">
        <v>4677620</v>
      </c>
      <c r="H25" s="607">
        <v>99301</v>
      </c>
      <c r="I25" s="605">
        <v>5.1673072871339532</v>
      </c>
      <c r="J25" s="605">
        <v>5.2135076507545488</v>
      </c>
      <c r="K25" s="605">
        <v>3.036057068741894</v>
      </c>
    </row>
    <row r="26" spans="2:11" ht="15" customHeight="1">
      <c r="B26" s="603" t="s">
        <v>9</v>
      </c>
      <c r="C26" s="607">
        <v>4760330</v>
      </c>
      <c r="D26" s="607">
        <v>4658550</v>
      </c>
      <c r="E26" s="607">
        <v>101780</v>
      </c>
      <c r="F26" s="607">
        <v>5043789</v>
      </c>
      <c r="G26" s="607">
        <v>4932708</v>
      </c>
      <c r="H26" s="607">
        <v>111081</v>
      </c>
      <c r="I26" s="605">
        <v>5.9546081889280789</v>
      </c>
      <c r="J26" s="605">
        <v>5.8850500692275496</v>
      </c>
      <c r="K26" s="605">
        <v>9.1383375908822941</v>
      </c>
    </row>
    <row r="27" spans="2:11" ht="15" customHeight="1">
      <c r="B27" s="603" t="s">
        <v>10</v>
      </c>
      <c r="C27" s="607">
        <v>4632565</v>
      </c>
      <c r="D27" s="607">
        <v>4542458</v>
      </c>
      <c r="E27" s="607">
        <v>90107</v>
      </c>
      <c r="F27" s="607">
        <v>5020193</v>
      </c>
      <c r="G27" s="607">
        <v>4919397</v>
      </c>
      <c r="H27" s="607">
        <v>100796</v>
      </c>
      <c r="I27" s="605">
        <v>8.3674594959811674</v>
      </c>
      <c r="J27" s="605">
        <v>8.2981284582047863</v>
      </c>
      <c r="K27" s="605">
        <v>11.862563396850412</v>
      </c>
    </row>
    <row r="28" spans="2:11" ht="15" customHeight="1">
      <c r="B28" s="603" t="s">
        <v>11</v>
      </c>
      <c r="C28" s="607">
        <v>5135173</v>
      </c>
      <c r="D28" s="607">
        <v>5039529</v>
      </c>
      <c r="E28" s="607">
        <v>95644</v>
      </c>
      <c r="F28" s="607">
        <v>5494335</v>
      </c>
      <c r="G28" s="607">
        <v>5384762</v>
      </c>
      <c r="H28" s="607">
        <v>109573</v>
      </c>
      <c r="I28" s="605">
        <v>6.9941557957248959</v>
      </c>
      <c r="J28" s="605">
        <v>6.8505013067689458</v>
      </c>
      <c r="K28" s="605">
        <v>14.563380870728954</v>
      </c>
    </row>
    <row r="29" spans="2:11" ht="15" customHeight="1">
      <c r="B29" s="603" t="s">
        <v>12</v>
      </c>
      <c r="C29" s="607">
        <v>5358005</v>
      </c>
      <c r="D29" s="607">
        <v>5272294</v>
      </c>
      <c r="E29" s="607">
        <v>85711</v>
      </c>
      <c r="F29" s="607">
        <v>5776547</v>
      </c>
      <c r="G29" s="607">
        <v>5676407</v>
      </c>
      <c r="H29" s="607">
        <v>100140</v>
      </c>
      <c r="I29" s="605">
        <v>7.8115268649432021</v>
      </c>
      <c r="J29" s="605">
        <v>7.6648419075264016</v>
      </c>
      <c r="K29" s="605">
        <v>16.834478655015108</v>
      </c>
    </row>
    <row r="30" spans="2:11" ht="15" customHeight="1">
      <c r="B30" s="603" t="s">
        <v>13</v>
      </c>
      <c r="C30" s="607">
        <v>4895644</v>
      </c>
      <c r="D30" s="607">
        <v>4804951</v>
      </c>
      <c r="E30" s="607">
        <v>90693</v>
      </c>
      <c r="F30" s="607">
        <v>5307297</v>
      </c>
      <c r="G30" s="607">
        <v>5190474</v>
      </c>
      <c r="H30" s="607">
        <v>116823</v>
      </c>
      <c r="I30" s="605">
        <v>8.4085566679276518</v>
      </c>
      <c r="J30" s="605">
        <v>8.0234533088891009</v>
      </c>
      <c r="K30" s="605">
        <v>28.811484899606366</v>
      </c>
    </row>
    <row r="31" spans="2:11" ht="15" customHeight="1">
      <c r="B31" s="603" t="s">
        <v>14</v>
      </c>
      <c r="C31" s="607">
        <v>4706076</v>
      </c>
      <c r="D31" s="607">
        <v>4606062</v>
      </c>
      <c r="E31" s="607">
        <v>100014</v>
      </c>
      <c r="F31" s="607">
        <v>5146274</v>
      </c>
      <c r="G31" s="607">
        <v>5027900</v>
      </c>
      <c r="H31" s="607">
        <v>118374</v>
      </c>
      <c r="I31" s="605">
        <v>9.3538225902004122</v>
      </c>
      <c r="J31" s="605">
        <v>9.1583222284024846</v>
      </c>
      <c r="K31" s="605">
        <v>18.357429959805629</v>
      </c>
    </row>
    <row r="32" spans="2:11" ht="15" customHeight="1">
      <c r="B32" s="603" t="s">
        <v>25</v>
      </c>
      <c r="C32" s="607">
        <v>4177951</v>
      </c>
      <c r="D32" s="607">
        <v>4086500</v>
      </c>
      <c r="E32" s="607">
        <v>91451</v>
      </c>
      <c r="F32" s="607">
        <v>4561622</v>
      </c>
      <c r="G32" s="607">
        <v>4458293</v>
      </c>
      <c r="H32" s="607">
        <v>103329</v>
      </c>
      <c r="I32" s="605">
        <v>9.1832335994366616</v>
      </c>
      <c r="J32" s="605">
        <v>9.0980790407439134</v>
      </c>
      <c r="K32" s="605">
        <v>12.98837628894162</v>
      </c>
    </row>
    <row r="33" spans="2:17" ht="15" customHeight="1">
      <c r="B33" s="627" t="s">
        <v>16</v>
      </c>
      <c r="C33" s="607">
        <v>4250853</v>
      </c>
      <c r="D33" s="607">
        <v>4176545</v>
      </c>
      <c r="E33" s="607">
        <v>74308</v>
      </c>
      <c r="F33" s="607">
        <v>4372037</v>
      </c>
      <c r="G33" s="607">
        <v>4297900</v>
      </c>
      <c r="H33" s="607">
        <v>74137</v>
      </c>
      <c r="I33" s="605">
        <v>2.8508160597414212</v>
      </c>
      <c r="J33" s="605">
        <v>2.9056313292446267</v>
      </c>
      <c r="K33" s="605">
        <v>-0.23012327071109434</v>
      </c>
    </row>
    <row r="34" spans="2:17" ht="9" customHeight="1">
      <c r="B34" s="608"/>
      <c r="C34" s="608"/>
      <c r="D34" s="608"/>
      <c r="E34" s="609"/>
      <c r="F34" s="608"/>
      <c r="G34" s="608"/>
      <c r="H34" s="609"/>
      <c r="I34" s="608"/>
      <c r="J34" s="608"/>
      <c r="K34" s="609"/>
    </row>
    <row r="35" spans="2:17" ht="3" customHeight="1">
      <c r="B35" s="610"/>
      <c r="C35" s="610"/>
      <c r="D35" s="610"/>
      <c r="E35" s="611"/>
      <c r="F35" s="610"/>
      <c r="G35" s="610"/>
      <c r="H35" s="611"/>
      <c r="I35" s="610"/>
      <c r="J35" s="610"/>
      <c r="K35" s="611"/>
    </row>
    <row r="36" spans="2:17" ht="9" customHeight="1">
      <c r="B36" s="594"/>
      <c r="C36" s="594"/>
      <c r="D36" s="594"/>
      <c r="E36" s="612"/>
      <c r="F36" s="594"/>
      <c r="G36" s="594"/>
      <c r="H36" s="612"/>
      <c r="I36" s="594"/>
      <c r="J36" s="594"/>
      <c r="K36" s="612"/>
    </row>
    <row r="37" spans="2:17">
      <c r="B37" s="796" t="s">
        <v>612</v>
      </c>
      <c r="C37" s="796"/>
      <c r="D37" s="796"/>
      <c r="E37" s="796"/>
      <c r="F37" s="796"/>
      <c r="G37" s="796"/>
      <c r="H37" s="796"/>
      <c r="I37" s="796"/>
      <c r="J37" s="796"/>
      <c r="K37" s="796"/>
      <c r="L37" s="614"/>
      <c r="M37" s="614"/>
      <c r="N37" s="614"/>
      <c r="O37" s="614"/>
      <c r="P37" s="614"/>
      <c r="Q37" s="614"/>
    </row>
    <row r="38" spans="2:17">
      <c r="B38" s="615" t="s">
        <v>292</v>
      </c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</row>
    <row r="39" spans="2:17">
      <c r="B39" s="795" t="s">
        <v>661</v>
      </c>
      <c r="C39" s="795"/>
      <c r="D39" s="795"/>
      <c r="E39" s="795"/>
      <c r="F39" s="795"/>
      <c r="G39" s="795"/>
      <c r="H39" s="795"/>
      <c r="I39" s="795"/>
      <c r="J39" s="795"/>
      <c r="K39" s="795"/>
      <c r="L39" s="629"/>
      <c r="M39" s="629"/>
      <c r="N39" s="629"/>
      <c r="O39" s="629"/>
      <c r="P39" s="629"/>
      <c r="Q39" s="629"/>
    </row>
    <row r="40" spans="2:17" ht="21" customHeight="1">
      <c r="B40" s="794" t="s">
        <v>613</v>
      </c>
      <c r="C40" s="794"/>
      <c r="D40" s="794"/>
      <c r="E40" s="794"/>
      <c r="F40" s="794"/>
      <c r="G40" s="794"/>
      <c r="H40" s="794"/>
      <c r="I40" s="794"/>
      <c r="J40" s="794"/>
      <c r="K40" s="794"/>
      <c r="L40" s="630"/>
      <c r="M40" s="630"/>
      <c r="N40" s="630"/>
      <c r="O40" s="630"/>
      <c r="P40" s="630"/>
      <c r="Q40" s="630"/>
    </row>
    <row r="41" spans="2:17" ht="12" customHeight="1">
      <c r="B41" s="794" t="s">
        <v>662</v>
      </c>
      <c r="C41" s="794"/>
      <c r="D41" s="794"/>
      <c r="E41" s="794"/>
      <c r="F41" s="794"/>
      <c r="G41" s="794"/>
      <c r="H41" s="794"/>
      <c r="I41" s="794"/>
      <c r="J41" s="794"/>
      <c r="K41" s="794"/>
      <c r="L41" s="630"/>
      <c r="M41" s="630"/>
      <c r="N41" s="630"/>
      <c r="O41" s="630"/>
      <c r="P41" s="630"/>
      <c r="Q41" s="630"/>
    </row>
    <row r="42" spans="2:17">
      <c r="B42" s="794" t="s">
        <v>663</v>
      </c>
      <c r="C42" s="794"/>
      <c r="D42" s="794"/>
      <c r="E42" s="794"/>
      <c r="F42" s="794"/>
      <c r="G42" s="794"/>
      <c r="H42" s="794"/>
      <c r="I42" s="794"/>
      <c r="J42" s="794"/>
      <c r="K42" s="794"/>
      <c r="L42" s="630"/>
      <c r="M42" s="630"/>
      <c r="N42" s="630"/>
      <c r="O42" s="630"/>
      <c r="P42" s="630"/>
      <c r="Q42" s="630"/>
    </row>
    <row r="43" spans="2:17" ht="25.5" customHeight="1">
      <c r="B43" s="793" t="s">
        <v>664</v>
      </c>
      <c r="C43" s="793"/>
      <c r="D43" s="793"/>
      <c r="E43" s="793"/>
      <c r="F43" s="793"/>
      <c r="G43" s="793"/>
      <c r="H43" s="793"/>
      <c r="I43" s="793"/>
      <c r="J43" s="793"/>
      <c r="K43" s="793"/>
      <c r="L43" s="630"/>
      <c r="M43" s="630"/>
      <c r="N43" s="630"/>
      <c r="O43" s="630"/>
      <c r="P43" s="630"/>
      <c r="Q43" s="630"/>
    </row>
  </sheetData>
  <mergeCells count="11">
    <mergeCell ref="B37:K37"/>
    <mergeCell ref="B1:K1"/>
    <mergeCell ref="B4:B5"/>
    <mergeCell ref="C4:E4"/>
    <mergeCell ref="F4:H4"/>
    <mergeCell ref="I4:K4"/>
    <mergeCell ref="B43:K43"/>
    <mergeCell ref="B42:K42"/>
    <mergeCell ref="B39:K39"/>
    <mergeCell ref="B40:K40"/>
    <mergeCell ref="B41:K41"/>
  </mergeCells>
  <hyperlinks>
    <hyperlink ref="M2" location="Indice!A1" tooltip="(voltar ao índice)" display="Indice!A1" xr:uid="{7133F1A9-195D-49C1-8BC1-BE24BD9E1AEB}"/>
  </hyperlinks>
  <printOptions horizontalCentered="1"/>
  <pageMargins left="0.27559055118110237" right="0.27559055118110237" top="0.6692913385826772" bottom="0.47244094488188981" header="0" footer="0"/>
  <pageSetup paperSize="9" scale="81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41F8-E345-4CE4-9AAD-263D75615712}">
  <sheetPr>
    <tabColor rgb="FF993300"/>
    <pageSetUpPr fitToPage="1"/>
  </sheetPr>
  <dimension ref="B1:T4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2.45"/>
  <cols>
    <col min="1" max="1" width="6.69140625" customWidth="1"/>
    <col min="2" max="2" width="23.4609375" customWidth="1"/>
    <col min="3" max="11" width="11.69140625" customWidth="1"/>
    <col min="12" max="12" width="6.69140625" customWidth="1"/>
    <col min="13" max="13" width="14" bestFit="1" customWidth="1"/>
  </cols>
  <sheetData>
    <row r="1" spans="2:17" ht="18" customHeight="1">
      <c r="B1" s="797" t="s">
        <v>694</v>
      </c>
      <c r="C1" s="797"/>
      <c r="D1" s="797"/>
      <c r="E1" s="797"/>
      <c r="F1" s="797"/>
      <c r="G1" s="797"/>
      <c r="H1" s="797"/>
      <c r="I1" s="797"/>
      <c r="J1" s="797"/>
      <c r="K1" s="797"/>
      <c r="L1" s="592"/>
      <c r="M1" s="592"/>
      <c r="N1" s="592"/>
      <c r="O1" s="592"/>
      <c r="P1" s="592"/>
      <c r="Q1" s="592"/>
    </row>
    <row r="2" spans="2:17" ht="18" customHeight="1"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4"/>
      <c r="M2" s="595" t="s">
        <v>667</v>
      </c>
      <c r="N2" s="594"/>
      <c r="O2" s="594"/>
      <c r="P2" s="594"/>
      <c r="Q2" s="594"/>
    </row>
    <row r="3" spans="2:17" ht="15" customHeight="1"/>
    <row r="4" spans="2:17" ht="21" customHeight="1">
      <c r="B4" s="798"/>
      <c r="C4" s="800">
        <f>I.15!C4</f>
        <v>2024</v>
      </c>
      <c r="D4" s="800"/>
      <c r="E4" s="800"/>
      <c r="F4" s="800">
        <f>I.15!F4</f>
        <v>2025</v>
      </c>
      <c r="G4" s="800"/>
      <c r="H4" s="800"/>
      <c r="I4" s="800" t="s">
        <v>333</v>
      </c>
      <c r="J4" s="800"/>
      <c r="K4" s="800"/>
    </row>
    <row r="5" spans="2:17" ht="21" customHeight="1">
      <c r="B5" s="799"/>
      <c r="C5" s="596" t="s">
        <v>29</v>
      </c>
      <c r="D5" s="597" t="s">
        <v>95</v>
      </c>
      <c r="E5" s="596" t="s">
        <v>96</v>
      </c>
      <c r="F5" s="596" t="s">
        <v>29</v>
      </c>
      <c r="G5" s="597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7" ht="9" customHeight="1">
      <c r="B6" s="598"/>
      <c r="C6" s="598"/>
      <c r="D6" s="598"/>
      <c r="E6" s="598"/>
      <c r="F6" s="598"/>
      <c r="G6" s="598"/>
      <c r="H6" s="598"/>
      <c r="I6" s="598"/>
      <c r="J6" s="598"/>
      <c r="K6" s="598"/>
    </row>
    <row r="7" spans="2:17" ht="15" customHeight="1">
      <c r="B7" s="599" t="s">
        <v>90</v>
      </c>
      <c r="C7" s="606">
        <v>37677.842219273465</v>
      </c>
      <c r="D7" s="606">
        <v>36832.020604761841</v>
      </c>
      <c r="E7" s="606">
        <v>845.82161451161403</v>
      </c>
      <c r="F7" s="606">
        <v>39638.594966088545</v>
      </c>
      <c r="G7" s="606">
        <v>38755.10042782747</v>
      </c>
      <c r="H7" s="606">
        <v>883.49453826108982</v>
      </c>
      <c r="I7" s="602">
        <v>5.2039942611471792</v>
      </c>
      <c r="J7" s="602">
        <v>5.2212172764070486</v>
      </c>
      <c r="K7" s="602">
        <v>4.4540034332450249</v>
      </c>
    </row>
    <row r="8" spans="2:17" ht="15" customHeight="1">
      <c r="B8" s="603" t="s">
        <v>5</v>
      </c>
      <c r="C8" s="607">
        <v>34432.531776173302</v>
      </c>
      <c r="D8" s="607">
        <v>33686.380206514375</v>
      </c>
      <c r="E8" s="607">
        <v>746.15156965891731</v>
      </c>
      <c r="F8" s="628">
        <v>36513.359494497752</v>
      </c>
      <c r="G8" s="628">
        <v>35725.390135918504</v>
      </c>
      <c r="H8" s="607">
        <v>787.96935857925109</v>
      </c>
      <c r="I8" s="605">
        <v>6.0432027823302423</v>
      </c>
      <c r="J8" s="605">
        <v>6.0529208448755156</v>
      </c>
      <c r="K8" s="605">
        <v>5.6044630368397721</v>
      </c>
    </row>
    <row r="9" spans="2:17" ht="15" customHeight="1">
      <c r="B9" s="603" t="s">
        <v>6</v>
      </c>
      <c r="C9" s="607">
        <v>35306.526220667023</v>
      </c>
      <c r="D9" s="607">
        <v>34513.964167500497</v>
      </c>
      <c r="E9" s="607">
        <v>792.56205316652733</v>
      </c>
      <c r="F9" s="607">
        <v>37784.181172577642</v>
      </c>
      <c r="G9" s="607">
        <v>36921.313086955481</v>
      </c>
      <c r="H9" s="607">
        <v>862.86808562216686</v>
      </c>
      <c r="I9" s="605">
        <v>7.0175551580044697</v>
      </c>
      <c r="J9" s="605">
        <v>6.9749997646512716</v>
      </c>
      <c r="K9" s="605">
        <v>8.8707290709598645</v>
      </c>
    </row>
    <row r="10" spans="2:17" ht="15" customHeight="1">
      <c r="B10" s="603" t="s">
        <v>7</v>
      </c>
      <c r="C10" s="607">
        <v>35752.423206684092</v>
      </c>
      <c r="D10" s="607">
        <v>34952.445072977047</v>
      </c>
      <c r="E10" s="607">
        <v>799.97813370702283</v>
      </c>
      <c r="F10" s="607">
        <v>37581.70177082708</v>
      </c>
      <c r="G10" s="607">
        <v>36733.180916304933</v>
      </c>
      <c r="H10" s="607">
        <v>848.52085452213225</v>
      </c>
      <c r="I10" s="605">
        <v>5.1165163087490937</v>
      </c>
      <c r="J10" s="605">
        <v>5.0947389792327709</v>
      </c>
      <c r="K10" s="605">
        <v>6.0680059578837557</v>
      </c>
    </row>
    <row r="11" spans="2:17" ht="15" customHeight="1">
      <c r="B11" s="603" t="s">
        <v>8</v>
      </c>
      <c r="C11" s="607">
        <v>37887.434150121611</v>
      </c>
      <c r="D11" s="607">
        <v>36983.569928540463</v>
      </c>
      <c r="E11" s="607">
        <v>903.86422158116022</v>
      </c>
      <c r="F11" s="607">
        <v>39067.227409544284</v>
      </c>
      <c r="G11" s="607">
        <v>38189.469026151557</v>
      </c>
      <c r="H11" s="607">
        <v>877.75838339272593</v>
      </c>
      <c r="I11" s="605">
        <v>3.1139434112850481</v>
      </c>
      <c r="J11" s="605">
        <v>3.260634654634825</v>
      </c>
      <c r="K11" s="605">
        <v>-2.8882477661043451</v>
      </c>
    </row>
    <row r="12" spans="2:17" ht="15" customHeight="1">
      <c r="B12" s="603" t="s">
        <v>9</v>
      </c>
      <c r="C12" s="607">
        <v>38120.741056730338</v>
      </c>
      <c r="D12" s="607">
        <v>37222.03404732058</v>
      </c>
      <c r="E12" s="607">
        <v>898.7070094097428</v>
      </c>
      <c r="F12" s="607">
        <v>40420.890369291796</v>
      </c>
      <c r="G12" s="607">
        <v>39464.131845875097</v>
      </c>
      <c r="H12" s="607">
        <v>956.75852341670213</v>
      </c>
      <c r="I12" s="605">
        <v>6.0338525663455309</v>
      </c>
      <c r="J12" s="605">
        <v>6.0235767763366352</v>
      </c>
      <c r="K12" s="605">
        <v>6.4594482294164699</v>
      </c>
    </row>
    <row r="13" spans="2:17" ht="15" customHeight="1">
      <c r="B13" s="603" t="s">
        <v>10</v>
      </c>
      <c r="C13" s="607">
        <v>38064.435256519027</v>
      </c>
      <c r="D13" s="607">
        <v>37204.240372570093</v>
      </c>
      <c r="E13" s="607">
        <v>860.19488394894108</v>
      </c>
      <c r="F13" s="607">
        <v>40975.367381639226</v>
      </c>
      <c r="G13" s="607">
        <v>40077.353231140529</v>
      </c>
      <c r="H13" s="607">
        <v>898.01415049870832</v>
      </c>
      <c r="I13" s="605">
        <v>7.6473803052723959</v>
      </c>
      <c r="J13" s="605">
        <v>7.7225413818386182</v>
      </c>
      <c r="K13" s="605">
        <v>4.396592825122184</v>
      </c>
    </row>
    <row r="14" spans="2:17" ht="15" customHeight="1">
      <c r="B14" s="603" t="s">
        <v>11</v>
      </c>
      <c r="C14" s="607">
        <v>39727.844773733734</v>
      </c>
      <c r="D14" s="607">
        <v>38851.250876472732</v>
      </c>
      <c r="E14" s="607">
        <v>876.59389726101165</v>
      </c>
      <c r="F14" s="607">
        <v>42492.631265452554</v>
      </c>
      <c r="G14" s="607">
        <v>41571.477908362205</v>
      </c>
      <c r="H14" s="607">
        <v>921.15335709033286</v>
      </c>
      <c r="I14" s="605">
        <v>6.9593165888192674</v>
      </c>
      <c r="J14" s="605">
        <v>7.0016459458111537</v>
      </c>
      <c r="K14" s="605">
        <v>5.0832500623778971</v>
      </c>
    </row>
    <row r="15" spans="2:17" ht="15" customHeight="1">
      <c r="B15" s="603" t="s">
        <v>12</v>
      </c>
      <c r="C15" s="607">
        <v>40219.795272685478</v>
      </c>
      <c r="D15" s="607">
        <v>39387.240294207266</v>
      </c>
      <c r="E15" s="607">
        <v>832.55497847820186</v>
      </c>
      <c r="F15" s="607">
        <v>42302.389970604818</v>
      </c>
      <c r="G15" s="607">
        <v>41443.535825811203</v>
      </c>
      <c r="H15" s="607">
        <v>858.85414479362248</v>
      </c>
      <c r="I15" s="605">
        <v>5.1780340595957606</v>
      </c>
      <c r="J15" s="605">
        <v>5.2207149225084422</v>
      </c>
      <c r="K15" s="605">
        <v>3.158850405710377</v>
      </c>
    </row>
    <row r="16" spans="2:17" ht="15" customHeight="1">
      <c r="B16" s="603" t="s">
        <v>13</v>
      </c>
      <c r="C16" s="607">
        <v>39681.036042008403</v>
      </c>
      <c r="D16" s="607">
        <v>38787.821148632087</v>
      </c>
      <c r="E16" s="607">
        <v>893.21489337632238</v>
      </c>
      <c r="F16" s="607">
        <v>41922.04052755623</v>
      </c>
      <c r="G16" s="607">
        <v>40950.639279371011</v>
      </c>
      <c r="H16" s="607">
        <v>971.40124818522906</v>
      </c>
      <c r="I16" s="605">
        <v>5.6475452989064667</v>
      </c>
      <c r="J16" s="605">
        <v>5.5760237793485841</v>
      </c>
      <c r="K16" s="605">
        <v>8.7533644354456381</v>
      </c>
    </row>
    <row r="17" spans="2:20" ht="15" customHeight="1">
      <c r="B17" s="603" t="s">
        <v>14</v>
      </c>
      <c r="C17" s="607">
        <v>38572.890606131936</v>
      </c>
      <c r="D17" s="607">
        <v>37632.639789507884</v>
      </c>
      <c r="E17" s="607">
        <v>940.25081662406103</v>
      </c>
      <c r="F17" s="607">
        <v>40630.367497431798</v>
      </c>
      <c r="G17" s="607">
        <v>39642.461923295181</v>
      </c>
      <c r="H17" s="607">
        <v>987.90557413661929</v>
      </c>
      <c r="I17" s="605">
        <v>5.3339971647672808</v>
      </c>
      <c r="J17" s="605">
        <v>5.3406355361433935</v>
      </c>
      <c r="K17" s="605">
        <v>5.0683026985991964</v>
      </c>
    </row>
    <row r="18" spans="2:20" ht="15" customHeight="1">
      <c r="B18" s="603" t="s">
        <v>25</v>
      </c>
      <c r="C18" s="607">
        <v>36942.310344853599</v>
      </c>
      <c r="D18" s="607">
        <v>36065.618137526639</v>
      </c>
      <c r="E18" s="607">
        <v>876.69220732696044</v>
      </c>
      <c r="F18" s="607">
        <v>38386.856928182206</v>
      </c>
      <c r="G18" s="607">
        <v>37484.863100854112</v>
      </c>
      <c r="H18" s="607">
        <v>901.99382732809181</v>
      </c>
      <c r="I18" s="605">
        <v>3.9102767797787332</v>
      </c>
      <c r="J18" s="605">
        <v>3.9351743755383883</v>
      </c>
      <c r="K18" s="605">
        <v>2.8860322687566886</v>
      </c>
    </row>
    <row r="19" spans="2:20" ht="15" customHeight="1">
      <c r="B19" s="627" t="s">
        <v>16</v>
      </c>
      <c r="C19" s="607">
        <v>37333.273890108372</v>
      </c>
      <c r="D19" s="607">
        <v>36602.754644201515</v>
      </c>
      <c r="E19" s="607">
        <v>730.51924590684428</v>
      </c>
      <c r="F19" s="607">
        <v>37464.637773264803</v>
      </c>
      <c r="G19" s="607">
        <v>36734.181141102366</v>
      </c>
      <c r="H19" s="607">
        <v>730.45663216245271</v>
      </c>
      <c r="I19" s="605">
        <v>0.35186810442369681</v>
      </c>
      <c r="J19" s="605">
        <v>0.35906176510043364</v>
      </c>
      <c r="K19" s="605">
        <v>-8.5711286516267932E-3</v>
      </c>
    </row>
    <row r="20" spans="2:20" ht="15" customHeight="1">
      <c r="B20" s="627"/>
      <c r="C20" s="607"/>
      <c r="D20" s="607"/>
      <c r="E20" s="607"/>
      <c r="F20" s="607"/>
      <c r="G20" s="607"/>
      <c r="H20" s="607"/>
      <c r="I20" s="605"/>
      <c r="J20" s="605"/>
      <c r="K20" s="605"/>
    </row>
    <row r="21" spans="2:20" ht="15" customHeight="1">
      <c r="B21" s="599" t="s">
        <v>660</v>
      </c>
      <c r="C21" s="606">
        <v>7345.7071285944985</v>
      </c>
      <c r="D21" s="606">
        <v>7220.081775796657</v>
      </c>
      <c r="E21" s="606">
        <v>143.80937381947703</v>
      </c>
      <c r="F21" s="606">
        <v>7891.4809631014614</v>
      </c>
      <c r="G21" s="606">
        <v>7728.0682100896011</v>
      </c>
      <c r="H21" s="606">
        <v>163.41275301186013</v>
      </c>
      <c r="I21" s="602">
        <v>7.4298338465256686</v>
      </c>
      <c r="J21" s="602">
        <v>7.0357435007984153</v>
      </c>
      <c r="K21" s="602">
        <v>13.631503059731765</v>
      </c>
      <c r="N21" s="731"/>
      <c r="O21" s="731"/>
      <c r="P21" s="731"/>
      <c r="R21" s="731"/>
      <c r="S21" s="731"/>
      <c r="T21" s="731"/>
    </row>
    <row r="22" spans="2:20" ht="15" customHeight="1">
      <c r="B22" s="603" t="s">
        <v>5</v>
      </c>
      <c r="C22" s="607">
        <v>6180.0823238222829</v>
      </c>
      <c r="D22" s="607">
        <v>6056.3170953855197</v>
      </c>
      <c r="E22" s="607">
        <v>123.76522843676229</v>
      </c>
      <c r="F22" s="607">
        <v>6663.1313562437199</v>
      </c>
      <c r="G22" s="607">
        <v>6532.2025339203883</v>
      </c>
      <c r="H22" s="607">
        <v>130.92882232333216</v>
      </c>
      <c r="I22" s="605">
        <v>7.8162232654965482</v>
      </c>
      <c r="J22" s="605">
        <v>7.8576704462429703</v>
      </c>
      <c r="K22" s="605">
        <v>5.7880504702741291</v>
      </c>
      <c r="N22" s="731"/>
      <c r="O22" s="731"/>
      <c r="P22" s="731"/>
      <c r="R22" s="731"/>
      <c r="S22" s="731"/>
      <c r="T22" s="731"/>
    </row>
    <row r="23" spans="2:20" ht="15" customHeight="1">
      <c r="B23" s="603" t="s">
        <v>6</v>
      </c>
      <c r="C23" s="607">
        <v>6567.0611721867617</v>
      </c>
      <c r="D23" s="607">
        <v>6655.3516939188939</v>
      </c>
      <c r="E23" s="607">
        <v>141.20436426506927</v>
      </c>
      <c r="F23" s="607">
        <v>7085.1926889266733</v>
      </c>
      <c r="G23" s="607">
        <v>6927.388606518829</v>
      </c>
      <c r="H23" s="607">
        <v>157.80408240784283</v>
      </c>
      <c r="I23" s="605">
        <v>7.8898536674872979</v>
      </c>
      <c r="J23" s="605">
        <v>4.0874911666726748</v>
      </c>
      <c r="K23" s="605">
        <v>11.755810968853988</v>
      </c>
      <c r="N23" s="731"/>
      <c r="O23" s="731"/>
      <c r="P23" s="731"/>
      <c r="R23" s="731"/>
      <c r="S23" s="731"/>
      <c r="T23" s="731"/>
    </row>
    <row r="24" spans="2:20" ht="15" customHeight="1">
      <c r="B24" s="603" t="s">
        <v>7</v>
      </c>
      <c r="C24" s="607">
        <v>6793.7137249936686</v>
      </c>
      <c r="D24" s="607">
        <v>6659.2645871964314</v>
      </c>
      <c r="E24" s="607">
        <v>134.44913779723734</v>
      </c>
      <c r="F24" s="607">
        <v>7152.8641428209676</v>
      </c>
      <c r="G24" s="607">
        <v>6995.7329744565786</v>
      </c>
      <c r="H24" s="607">
        <v>157.13116836438786</v>
      </c>
      <c r="I24" s="605">
        <v>5.2865109182626568</v>
      </c>
      <c r="J24" s="605">
        <v>5.0526358106729212</v>
      </c>
      <c r="K24" s="605">
        <v>16.870342896030525</v>
      </c>
      <c r="N24" s="731"/>
      <c r="O24" s="731"/>
      <c r="P24" s="731"/>
      <c r="R24" s="731"/>
      <c r="S24" s="731"/>
      <c r="T24" s="731"/>
    </row>
    <row r="25" spans="2:20" ht="15" customHeight="1">
      <c r="B25" s="603" t="s">
        <v>8</v>
      </c>
      <c r="C25" s="607">
        <v>7468.9611125179354</v>
      </c>
      <c r="D25" s="607">
        <v>7310.3080020258294</v>
      </c>
      <c r="E25" s="607">
        <v>158.65311049210771</v>
      </c>
      <c r="F25" s="607">
        <v>7892.1434202751734</v>
      </c>
      <c r="G25" s="607">
        <v>7727.7395374356374</v>
      </c>
      <c r="H25" s="607">
        <v>164.4038828395374</v>
      </c>
      <c r="I25" s="605">
        <v>5.6658791146734844</v>
      </c>
      <c r="J25" s="605">
        <v>5.7101771265195609</v>
      </c>
      <c r="K25" s="605">
        <v>3.6247460447463227</v>
      </c>
      <c r="N25" s="731"/>
      <c r="O25" s="731"/>
      <c r="P25" s="731"/>
      <c r="R25" s="731"/>
      <c r="S25" s="731"/>
      <c r="T25" s="731"/>
    </row>
    <row r="26" spans="2:20" ht="15" customHeight="1">
      <c r="B26" s="603" t="s">
        <v>9</v>
      </c>
      <c r="C26" s="607">
        <v>7582.181711989153</v>
      </c>
      <c r="D26" s="607">
        <v>7420.2410941112075</v>
      </c>
      <c r="E26" s="607">
        <v>161.94061787794379</v>
      </c>
      <c r="F26" s="607">
        <v>8043.2057932183725</v>
      </c>
      <c r="G26" s="607">
        <v>7865.9040181671153</v>
      </c>
      <c r="H26" s="607">
        <v>177.30177505125837</v>
      </c>
      <c r="I26" s="605">
        <v>6.0803618106413309</v>
      </c>
      <c r="J26" s="605">
        <v>6.0060437174957997</v>
      </c>
      <c r="K26" s="605">
        <v>9.4856728192135424</v>
      </c>
      <c r="N26" s="731"/>
      <c r="O26" s="731"/>
      <c r="P26" s="731"/>
      <c r="R26" s="731"/>
      <c r="S26" s="731"/>
      <c r="T26" s="731"/>
    </row>
    <row r="27" spans="2:20" ht="15" customHeight="1">
      <c r="B27" s="603" t="s">
        <v>10</v>
      </c>
      <c r="C27" s="607">
        <v>7584.6782012323802</v>
      </c>
      <c r="D27" s="607">
        <v>7436.8279395627587</v>
      </c>
      <c r="E27" s="607">
        <v>147.85026166962098</v>
      </c>
      <c r="F27" s="607">
        <v>8256.4624166455633</v>
      </c>
      <c r="G27" s="607">
        <v>8092.0410905714534</v>
      </c>
      <c r="H27" s="607">
        <v>164.42132607411156</v>
      </c>
      <c r="I27" s="605">
        <v>8.8571221822440638</v>
      </c>
      <c r="J27" s="605">
        <v>8.8103847007547866</v>
      </c>
      <c r="K27" s="605">
        <v>11.208004786301618</v>
      </c>
      <c r="N27" s="731"/>
      <c r="O27" s="731"/>
      <c r="P27" s="731"/>
      <c r="R27" s="731"/>
      <c r="S27" s="731"/>
      <c r="T27" s="731"/>
    </row>
    <row r="28" spans="2:20" ht="15" customHeight="1">
      <c r="B28" s="603" t="s">
        <v>11</v>
      </c>
      <c r="C28" s="607">
        <v>8282.2007572353959</v>
      </c>
      <c r="D28" s="607">
        <v>8129.0779331639687</v>
      </c>
      <c r="E28" s="607">
        <v>153.12282407142683</v>
      </c>
      <c r="F28" s="607">
        <v>8863.3569911533341</v>
      </c>
      <c r="G28" s="607">
        <v>8685.9908592620432</v>
      </c>
      <c r="H28" s="607">
        <v>177.36613189129136</v>
      </c>
      <c r="I28" s="605">
        <v>7.0169300521994158</v>
      </c>
      <c r="J28" s="605">
        <v>6.8508744863430646</v>
      </c>
      <c r="K28" s="605">
        <v>15.832589273925493</v>
      </c>
      <c r="N28" s="731"/>
      <c r="O28" s="731"/>
      <c r="P28" s="731"/>
      <c r="R28" s="731"/>
      <c r="S28" s="731"/>
      <c r="T28" s="731"/>
    </row>
    <row r="29" spans="2:20" ht="15" customHeight="1">
      <c r="B29" s="603" t="s">
        <v>12</v>
      </c>
      <c r="C29" s="607">
        <v>8664.1040361381802</v>
      </c>
      <c r="D29" s="607">
        <v>8529.0705282676718</v>
      </c>
      <c r="E29" s="607">
        <v>135.03350787051031</v>
      </c>
      <c r="F29" s="607">
        <v>9439.4820125960832</v>
      </c>
      <c r="G29" s="607">
        <v>9278.4933752113629</v>
      </c>
      <c r="H29" s="607">
        <v>160.98863738471968</v>
      </c>
      <c r="I29" s="605">
        <v>8.9493151654664285</v>
      </c>
      <c r="J29" s="605">
        <v>8.7866883555470547</v>
      </c>
      <c r="K29" s="605">
        <v>19.221251023930233</v>
      </c>
      <c r="N29" s="731"/>
      <c r="O29" s="731"/>
      <c r="P29" s="731"/>
      <c r="R29" s="731"/>
      <c r="S29" s="731"/>
      <c r="T29" s="731"/>
    </row>
    <row r="30" spans="2:20" ht="15" customHeight="1">
      <c r="B30" s="603" t="s">
        <v>13</v>
      </c>
      <c r="C30" s="607">
        <v>8062.6176500379843</v>
      </c>
      <c r="D30" s="607">
        <v>7913.9795897695622</v>
      </c>
      <c r="E30" s="607">
        <v>148.63806026842238</v>
      </c>
      <c r="F30" s="607">
        <v>8799.5210264201905</v>
      </c>
      <c r="G30" s="607">
        <v>8607.240651641765</v>
      </c>
      <c r="H30" s="607">
        <v>192.28037477842494</v>
      </c>
      <c r="I30" s="605">
        <v>9.1397534692561599</v>
      </c>
      <c r="J30" s="605">
        <v>8.7599551402480831</v>
      </c>
      <c r="K30" s="605">
        <v>29.36146666014735</v>
      </c>
      <c r="N30" s="731"/>
      <c r="O30" s="731"/>
      <c r="P30" s="731"/>
      <c r="R30" s="731"/>
      <c r="S30" s="731"/>
      <c r="T30" s="731"/>
    </row>
    <row r="31" spans="2:20" ht="15" customHeight="1">
      <c r="B31" s="603" t="s">
        <v>14</v>
      </c>
      <c r="C31" s="607">
        <v>7454.5721497479981</v>
      </c>
      <c r="D31" s="607">
        <v>7297.5420277898038</v>
      </c>
      <c r="E31" s="607">
        <v>157.03012195819275</v>
      </c>
      <c r="F31" s="607">
        <v>8202.4472630882465</v>
      </c>
      <c r="G31" s="607">
        <v>8011.1613352502454</v>
      </c>
      <c r="H31" s="607">
        <v>191.285927837999</v>
      </c>
      <c r="I31" s="605">
        <v>10.032435105823348</v>
      </c>
      <c r="J31" s="605">
        <v>9.7788995903402078</v>
      </c>
      <c r="K31" s="605">
        <v>21.814799258021601</v>
      </c>
      <c r="N31" s="731"/>
      <c r="O31" s="731"/>
      <c r="P31" s="731"/>
      <c r="R31" s="731"/>
      <c r="S31" s="731"/>
      <c r="T31" s="731"/>
    </row>
    <row r="32" spans="2:20" ht="15" customHeight="1">
      <c r="B32" s="603" t="s">
        <v>25</v>
      </c>
      <c r="C32" s="607">
        <v>6827.3830885456227</v>
      </c>
      <c r="D32" s="607">
        <v>6679.6626909766183</v>
      </c>
      <c r="E32" s="607">
        <v>147.72039756900483</v>
      </c>
      <c r="F32" s="607">
        <v>7440.261846881066</v>
      </c>
      <c r="G32" s="607">
        <v>7269.4835274753086</v>
      </c>
      <c r="H32" s="607">
        <v>170.77831940575672</v>
      </c>
      <c r="I32" s="605">
        <v>8.9767741224844535</v>
      </c>
      <c r="J32" s="605">
        <v>8.8300991200568237</v>
      </c>
      <c r="K32" s="605">
        <v>15.609165840472915</v>
      </c>
      <c r="N32" s="731"/>
      <c r="O32" s="731"/>
      <c r="P32" s="731"/>
      <c r="R32" s="731"/>
      <c r="S32" s="731"/>
      <c r="T32" s="731"/>
    </row>
    <row r="33" spans="2:20" ht="15" customHeight="1">
      <c r="B33" s="627" t="s">
        <v>16</v>
      </c>
      <c r="C33" s="607">
        <v>6648.7850864653356</v>
      </c>
      <c r="D33" s="607">
        <v>6531.7571904687993</v>
      </c>
      <c r="E33" s="607">
        <v>117.02789599653649</v>
      </c>
      <c r="F33" s="607">
        <v>6808.2058258930383</v>
      </c>
      <c r="G33" s="607">
        <v>6691.252693617821</v>
      </c>
      <c r="H33" s="607">
        <v>116.95313227521872</v>
      </c>
      <c r="I33" s="605">
        <v>2.397742404882798</v>
      </c>
      <c r="J33" s="605">
        <v>2.4418467879020218</v>
      </c>
      <c r="K33" s="605">
        <v>-6.3885384489846861E-2</v>
      </c>
      <c r="N33" s="731"/>
      <c r="O33" s="731"/>
      <c r="P33" s="731"/>
      <c r="R33" s="731"/>
      <c r="S33" s="731"/>
      <c r="T33" s="731"/>
    </row>
    <row r="34" spans="2:20" ht="9" customHeight="1">
      <c r="B34" s="608"/>
      <c r="C34" s="608"/>
      <c r="D34" s="608"/>
      <c r="E34" s="609"/>
      <c r="F34" s="608"/>
      <c r="G34" s="608"/>
      <c r="H34" s="609"/>
      <c r="I34" s="608"/>
      <c r="J34" s="608"/>
      <c r="K34" s="609"/>
    </row>
    <row r="35" spans="2:20" ht="3" customHeight="1">
      <c r="B35" s="610"/>
      <c r="C35" s="610"/>
      <c r="D35" s="610"/>
      <c r="E35" s="611"/>
      <c r="F35" s="610"/>
      <c r="G35" s="610"/>
      <c r="H35" s="611"/>
      <c r="I35" s="610"/>
      <c r="J35" s="610"/>
      <c r="K35" s="611"/>
    </row>
    <row r="36" spans="2:20" ht="9" customHeight="1">
      <c r="B36" s="594"/>
      <c r="C36" s="594"/>
      <c r="D36" s="594"/>
      <c r="E36" s="612"/>
      <c r="F36" s="594"/>
      <c r="G36" s="594"/>
      <c r="H36" s="612"/>
      <c r="I36" s="594"/>
      <c r="J36" s="594"/>
      <c r="K36" s="612"/>
    </row>
    <row r="37" spans="2:20">
      <c r="B37" s="796" t="s">
        <v>612</v>
      </c>
      <c r="C37" s="796"/>
      <c r="D37" s="796"/>
      <c r="E37" s="796"/>
      <c r="F37" s="796"/>
      <c r="G37" s="796"/>
      <c r="H37" s="796"/>
      <c r="I37" s="796"/>
      <c r="J37" s="796"/>
      <c r="K37" s="796"/>
      <c r="L37" s="614"/>
      <c r="M37" s="614"/>
      <c r="N37" s="614"/>
      <c r="O37" s="614"/>
      <c r="P37" s="614"/>
      <c r="Q37" s="614"/>
    </row>
    <row r="38" spans="2:20">
      <c r="B38" s="615" t="s">
        <v>292</v>
      </c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</row>
    <row r="39" spans="2:20">
      <c r="B39" s="795" t="s">
        <v>661</v>
      </c>
      <c r="C39" s="795"/>
      <c r="D39" s="795"/>
      <c r="E39" s="795"/>
      <c r="F39" s="795"/>
      <c r="G39" s="795"/>
      <c r="H39" s="795"/>
      <c r="I39" s="795"/>
      <c r="J39" s="795"/>
      <c r="K39" s="795"/>
      <c r="L39" s="613"/>
      <c r="M39" s="613"/>
      <c r="N39" s="613"/>
      <c r="O39" s="613"/>
      <c r="P39" s="613"/>
      <c r="Q39" s="613"/>
    </row>
    <row r="40" spans="2:20" ht="18.75" customHeight="1">
      <c r="B40" s="794" t="s">
        <v>613</v>
      </c>
      <c r="C40" s="794"/>
      <c r="D40" s="794"/>
      <c r="E40" s="794"/>
      <c r="F40" s="794"/>
      <c r="G40" s="794"/>
      <c r="H40" s="794"/>
      <c r="I40" s="794"/>
      <c r="J40" s="794"/>
      <c r="K40" s="794"/>
      <c r="L40" s="616"/>
      <c r="M40" s="616"/>
      <c r="N40" s="616"/>
      <c r="O40" s="616"/>
      <c r="P40" s="616"/>
      <c r="Q40" s="616"/>
    </row>
    <row r="41" spans="2:20" ht="12" customHeight="1">
      <c r="B41" s="794" t="s">
        <v>662</v>
      </c>
      <c r="C41" s="794"/>
      <c r="D41" s="794"/>
      <c r="E41" s="794"/>
      <c r="F41" s="794"/>
      <c r="G41" s="794"/>
      <c r="H41" s="794"/>
      <c r="I41" s="794"/>
      <c r="J41" s="794"/>
      <c r="K41" s="794"/>
      <c r="L41" s="616"/>
      <c r="M41" s="616"/>
      <c r="N41" s="616"/>
      <c r="O41" s="616"/>
      <c r="P41" s="616"/>
      <c r="Q41" s="616"/>
    </row>
    <row r="42" spans="2:20">
      <c r="B42" s="794" t="s">
        <v>663</v>
      </c>
      <c r="C42" s="794"/>
      <c r="D42" s="794"/>
      <c r="E42" s="794"/>
      <c r="F42" s="794"/>
      <c r="G42" s="794"/>
      <c r="H42" s="794"/>
      <c r="I42" s="794"/>
      <c r="J42" s="794"/>
      <c r="K42" s="794"/>
    </row>
    <row r="43" spans="2:20" ht="24.75" customHeight="1">
      <c r="B43" s="793" t="s">
        <v>664</v>
      </c>
      <c r="C43" s="793"/>
      <c r="D43" s="793"/>
      <c r="E43" s="793"/>
      <c r="F43" s="793"/>
      <c r="G43" s="793"/>
      <c r="H43" s="793"/>
      <c r="I43" s="793"/>
      <c r="J43" s="793"/>
      <c r="K43" s="793"/>
    </row>
  </sheetData>
  <mergeCells count="11">
    <mergeCell ref="B37:K37"/>
    <mergeCell ref="B1:K1"/>
    <mergeCell ref="B4:B5"/>
    <mergeCell ref="C4:E4"/>
    <mergeCell ref="F4:H4"/>
    <mergeCell ref="I4:K4"/>
    <mergeCell ref="B39:K39"/>
    <mergeCell ref="B40:K40"/>
    <mergeCell ref="B41:K41"/>
    <mergeCell ref="B42:K42"/>
    <mergeCell ref="B43:K43"/>
  </mergeCells>
  <hyperlinks>
    <hyperlink ref="M2" location="Indice!A1" tooltip="(voltar ao índice)" display="Indice!A1" xr:uid="{EBC5F976-A93D-40E1-8EBD-E410BFEBAD2E}"/>
  </hyperlinks>
  <printOptions horizontalCentered="1"/>
  <pageMargins left="0.27559055118110237" right="0.27559055118110237" top="0.6692913385826772" bottom="0.47244094488188981" header="0" footer="0"/>
  <pageSetup paperSize="9" scale="8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D8D9-8252-4D48-A6A6-FA8A4672D7A0}">
  <sheetPr>
    <tabColor rgb="FF993300"/>
    <pageSetUpPr fitToPage="1"/>
  </sheetPr>
  <dimension ref="A1:M4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4.6"/>
  <cols>
    <col min="1" max="1" width="6.69140625" style="616" customWidth="1"/>
    <col min="2" max="2" width="31" style="616" customWidth="1"/>
    <col min="3" max="11" width="11.53515625" style="616" customWidth="1"/>
    <col min="12" max="12" width="6.69140625" style="616" customWidth="1"/>
    <col min="13" max="13" width="14" style="616" bestFit="1" customWidth="1"/>
    <col min="14" max="257" width="9.15234375" style="616"/>
    <col min="258" max="258" width="31" style="616" customWidth="1"/>
    <col min="259" max="260" width="9.53515625" style="616" bestFit="1" customWidth="1"/>
    <col min="261" max="261" width="9.15234375" style="616"/>
    <col min="262" max="263" width="9.53515625" style="616" bestFit="1" customWidth="1"/>
    <col min="264" max="513" width="9.15234375" style="616"/>
    <col min="514" max="514" width="31" style="616" customWidth="1"/>
    <col min="515" max="516" width="9.53515625" style="616" bestFit="1" customWidth="1"/>
    <col min="517" max="517" width="9.15234375" style="616"/>
    <col min="518" max="519" width="9.53515625" style="616" bestFit="1" customWidth="1"/>
    <col min="520" max="769" width="9.15234375" style="616"/>
    <col min="770" max="770" width="31" style="616" customWidth="1"/>
    <col min="771" max="772" width="9.53515625" style="616" bestFit="1" customWidth="1"/>
    <col min="773" max="773" width="9.15234375" style="616"/>
    <col min="774" max="775" width="9.53515625" style="616" bestFit="1" customWidth="1"/>
    <col min="776" max="1025" width="9.15234375" style="616"/>
    <col min="1026" max="1026" width="31" style="616" customWidth="1"/>
    <col min="1027" max="1028" width="9.53515625" style="616" bestFit="1" customWidth="1"/>
    <col min="1029" max="1029" width="9.15234375" style="616"/>
    <col min="1030" max="1031" width="9.53515625" style="616" bestFit="1" customWidth="1"/>
    <col min="1032" max="1281" width="9.15234375" style="616"/>
    <col min="1282" max="1282" width="31" style="616" customWidth="1"/>
    <col min="1283" max="1284" width="9.53515625" style="616" bestFit="1" customWidth="1"/>
    <col min="1285" max="1285" width="9.15234375" style="616"/>
    <col min="1286" max="1287" width="9.53515625" style="616" bestFit="1" customWidth="1"/>
    <col min="1288" max="1537" width="9.15234375" style="616"/>
    <col min="1538" max="1538" width="31" style="616" customWidth="1"/>
    <col min="1539" max="1540" width="9.53515625" style="616" bestFit="1" customWidth="1"/>
    <col min="1541" max="1541" width="9.15234375" style="616"/>
    <col min="1542" max="1543" width="9.53515625" style="616" bestFit="1" customWidth="1"/>
    <col min="1544" max="1793" width="9.15234375" style="616"/>
    <col min="1794" max="1794" width="31" style="616" customWidth="1"/>
    <col min="1795" max="1796" width="9.53515625" style="616" bestFit="1" customWidth="1"/>
    <col min="1797" max="1797" width="9.15234375" style="616"/>
    <col min="1798" max="1799" width="9.53515625" style="616" bestFit="1" customWidth="1"/>
    <col min="1800" max="2049" width="9.15234375" style="616"/>
    <col min="2050" max="2050" width="31" style="616" customWidth="1"/>
    <col min="2051" max="2052" width="9.53515625" style="616" bestFit="1" customWidth="1"/>
    <col min="2053" max="2053" width="9.15234375" style="616"/>
    <col min="2054" max="2055" width="9.53515625" style="616" bestFit="1" customWidth="1"/>
    <col min="2056" max="2305" width="9.15234375" style="616"/>
    <col min="2306" max="2306" width="31" style="616" customWidth="1"/>
    <col min="2307" max="2308" width="9.53515625" style="616" bestFit="1" customWidth="1"/>
    <col min="2309" max="2309" width="9.15234375" style="616"/>
    <col min="2310" max="2311" width="9.53515625" style="616" bestFit="1" customWidth="1"/>
    <col min="2312" max="2561" width="9.15234375" style="616"/>
    <col min="2562" max="2562" width="31" style="616" customWidth="1"/>
    <col min="2563" max="2564" width="9.53515625" style="616" bestFit="1" customWidth="1"/>
    <col min="2565" max="2565" width="9.15234375" style="616"/>
    <col min="2566" max="2567" width="9.53515625" style="616" bestFit="1" customWidth="1"/>
    <col min="2568" max="2817" width="9.15234375" style="616"/>
    <col min="2818" max="2818" width="31" style="616" customWidth="1"/>
    <col min="2819" max="2820" width="9.53515625" style="616" bestFit="1" customWidth="1"/>
    <col min="2821" max="2821" width="9.15234375" style="616"/>
    <col min="2822" max="2823" width="9.53515625" style="616" bestFit="1" customWidth="1"/>
    <col min="2824" max="3073" width="9.15234375" style="616"/>
    <col min="3074" max="3074" width="31" style="616" customWidth="1"/>
    <col min="3075" max="3076" width="9.53515625" style="616" bestFit="1" customWidth="1"/>
    <col min="3077" max="3077" width="9.15234375" style="616"/>
    <col min="3078" max="3079" width="9.53515625" style="616" bestFit="1" customWidth="1"/>
    <col min="3080" max="3329" width="9.15234375" style="616"/>
    <col min="3330" max="3330" width="31" style="616" customWidth="1"/>
    <col min="3331" max="3332" width="9.53515625" style="616" bestFit="1" customWidth="1"/>
    <col min="3333" max="3333" width="9.15234375" style="616"/>
    <col min="3334" max="3335" width="9.53515625" style="616" bestFit="1" customWidth="1"/>
    <col min="3336" max="3585" width="9.15234375" style="616"/>
    <col min="3586" max="3586" width="31" style="616" customWidth="1"/>
    <col min="3587" max="3588" width="9.53515625" style="616" bestFit="1" customWidth="1"/>
    <col min="3589" max="3589" width="9.15234375" style="616"/>
    <col min="3590" max="3591" width="9.53515625" style="616" bestFit="1" customWidth="1"/>
    <col min="3592" max="3841" width="9.15234375" style="616"/>
    <col min="3842" max="3842" width="31" style="616" customWidth="1"/>
    <col min="3843" max="3844" width="9.53515625" style="616" bestFit="1" customWidth="1"/>
    <col min="3845" max="3845" width="9.15234375" style="616"/>
    <col min="3846" max="3847" width="9.53515625" style="616" bestFit="1" customWidth="1"/>
    <col min="3848" max="4097" width="9.15234375" style="616"/>
    <col min="4098" max="4098" width="31" style="616" customWidth="1"/>
    <col min="4099" max="4100" width="9.53515625" style="616" bestFit="1" customWidth="1"/>
    <col min="4101" max="4101" width="9.15234375" style="616"/>
    <col min="4102" max="4103" width="9.53515625" style="616" bestFit="1" customWidth="1"/>
    <col min="4104" max="4353" width="9.15234375" style="616"/>
    <col min="4354" max="4354" width="31" style="616" customWidth="1"/>
    <col min="4355" max="4356" width="9.53515625" style="616" bestFit="1" customWidth="1"/>
    <col min="4357" max="4357" width="9.15234375" style="616"/>
    <col min="4358" max="4359" width="9.53515625" style="616" bestFit="1" customWidth="1"/>
    <col min="4360" max="4609" width="9.15234375" style="616"/>
    <col min="4610" max="4610" width="31" style="616" customWidth="1"/>
    <col min="4611" max="4612" width="9.53515625" style="616" bestFit="1" customWidth="1"/>
    <col min="4613" max="4613" width="9.15234375" style="616"/>
    <col min="4614" max="4615" width="9.53515625" style="616" bestFit="1" customWidth="1"/>
    <col min="4616" max="4865" width="9.15234375" style="616"/>
    <col min="4866" max="4866" width="31" style="616" customWidth="1"/>
    <col min="4867" max="4868" width="9.53515625" style="616" bestFit="1" customWidth="1"/>
    <col min="4869" max="4869" width="9.15234375" style="616"/>
    <col min="4870" max="4871" width="9.53515625" style="616" bestFit="1" customWidth="1"/>
    <col min="4872" max="5121" width="9.15234375" style="616"/>
    <col min="5122" max="5122" width="31" style="616" customWidth="1"/>
    <col min="5123" max="5124" width="9.53515625" style="616" bestFit="1" customWidth="1"/>
    <col min="5125" max="5125" width="9.15234375" style="616"/>
    <col min="5126" max="5127" width="9.53515625" style="616" bestFit="1" customWidth="1"/>
    <col min="5128" max="5377" width="9.15234375" style="616"/>
    <col min="5378" max="5378" width="31" style="616" customWidth="1"/>
    <col min="5379" max="5380" width="9.53515625" style="616" bestFit="1" customWidth="1"/>
    <col min="5381" max="5381" width="9.15234375" style="616"/>
    <col min="5382" max="5383" width="9.53515625" style="616" bestFit="1" customWidth="1"/>
    <col min="5384" max="5633" width="9.15234375" style="616"/>
    <col min="5634" max="5634" width="31" style="616" customWidth="1"/>
    <col min="5635" max="5636" width="9.53515625" style="616" bestFit="1" customWidth="1"/>
    <col min="5637" max="5637" width="9.15234375" style="616"/>
    <col min="5638" max="5639" width="9.53515625" style="616" bestFit="1" customWidth="1"/>
    <col min="5640" max="5889" width="9.15234375" style="616"/>
    <col min="5890" max="5890" width="31" style="616" customWidth="1"/>
    <col min="5891" max="5892" width="9.53515625" style="616" bestFit="1" customWidth="1"/>
    <col min="5893" max="5893" width="9.15234375" style="616"/>
    <col min="5894" max="5895" width="9.53515625" style="616" bestFit="1" customWidth="1"/>
    <col min="5896" max="6145" width="9.15234375" style="616"/>
    <col min="6146" max="6146" width="31" style="616" customWidth="1"/>
    <col min="6147" max="6148" width="9.53515625" style="616" bestFit="1" customWidth="1"/>
    <col min="6149" max="6149" width="9.15234375" style="616"/>
    <col min="6150" max="6151" width="9.53515625" style="616" bestFit="1" customWidth="1"/>
    <col min="6152" max="6401" width="9.15234375" style="616"/>
    <col min="6402" max="6402" width="31" style="616" customWidth="1"/>
    <col min="6403" max="6404" width="9.53515625" style="616" bestFit="1" customWidth="1"/>
    <col min="6405" max="6405" width="9.15234375" style="616"/>
    <col min="6406" max="6407" width="9.53515625" style="616" bestFit="1" customWidth="1"/>
    <col min="6408" max="6657" width="9.15234375" style="616"/>
    <col min="6658" max="6658" width="31" style="616" customWidth="1"/>
    <col min="6659" max="6660" width="9.53515625" style="616" bestFit="1" customWidth="1"/>
    <col min="6661" max="6661" width="9.15234375" style="616"/>
    <col min="6662" max="6663" width="9.53515625" style="616" bestFit="1" customWidth="1"/>
    <col min="6664" max="6913" width="9.15234375" style="616"/>
    <col min="6914" max="6914" width="31" style="616" customWidth="1"/>
    <col min="6915" max="6916" width="9.53515625" style="616" bestFit="1" customWidth="1"/>
    <col min="6917" max="6917" width="9.15234375" style="616"/>
    <col min="6918" max="6919" width="9.53515625" style="616" bestFit="1" customWidth="1"/>
    <col min="6920" max="7169" width="9.15234375" style="616"/>
    <col min="7170" max="7170" width="31" style="616" customWidth="1"/>
    <col min="7171" max="7172" width="9.53515625" style="616" bestFit="1" customWidth="1"/>
    <col min="7173" max="7173" width="9.15234375" style="616"/>
    <col min="7174" max="7175" width="9.53515625" style="616" bestFit="1" customWidth="1"/>
    <col min="7176" max="7425" width="9.15234375" style="616"/>
    <col min="7426" max="7426" width="31" style="616" customWidth="1"/>
    <col min="7427" max="7428" width="9.53515625" style="616" bestFit="1" customWidth="1"/>
    <col min="7429" max="7429" width="9.15234375" style="616"/>
    <col min="7430" max="7431" width="9.53515625" style="616" bestFit="1" customWidth="1"/>
    <col min="7432" max="7681" width="9.15234375" style="616"/>
    <col min="7682" max="7682" width="31" style="616" customWidth="1"/>
    <col min="7683" max="7684" width="9.53515625" style="616" bestFit="1" customWidth="1"/>
    <col min="7685" max="7685" width="9.15234375" style="616"/>
    <col min="7686" max="7687" width="9.53515625" style="616" bestFit="1" customWidth="1"/>
    <col min="7688" max="7937" width="9.15234375" style="616"/>
    <col min="7938" max="7938" width="31" style="616" customWidth="1"/>
    <col min="7939" max="7940" width="9.53515625" style="616" bestFit="1" customWidth="1"/>
    <col min="7941" max="7941" width="9.15234375" style="616"/>
    <col min="7942" max="7943" width="9.53515625" style="616" bestFit="1" customWidth="1"/>
    <col min="7944" max="8193" width="9.15234375" style="616"/>
    <col min="8194" max="8194" width="31" style="616" customWidth="1"/>
    <col min="8195" max="8196" width="9.53515625" style="616" bestFit="1" customWidth="1"/>
    <col min="8197" max="8197" width="9.15234375" style="616"/>
    <col min="8198" max="8199" width="9.53515625" style="616" bestFit="1" customWidth="1"/>
    <col min="8200" max="8449" width="9.15234375" style="616"/>
    <col min="8450" max="8450" width="31" style="616" customWidth="1"/>
    <col min="8451" max="8452" width="9.53515625" style="616" bestFit="1" customWidth="1"/>
    <col min="8453" max="8453" width="9.15234375" style="616"/>
    <col min="8454" max="8455" width="9.53515625" style="616" bestFit="1" customWidth="1"/>
    <col min="8456" max="8705" width="9.15234375" style="616"/>
    <col min="8706" max="8706" width="31" style="616" customWidth="1"/>
    <col min="8707" max="8708" width="9.53515625" style="616" bestFit="1" customWidth="1"/>
    <col min="8709" max="8709" width="9.15234375" style="616"/>
    <col min="8710" max="8711" width="9.53515625" style="616" bestFit="1" customWidth="1"/>
    <col min="8712" max="8961" width="9.15234375" style="616"/>
    <col min="8962" max="8962" width="31" style="616" customWidth="1"/>
    <col min="8963" max="8964" width="9.53515625" style="616" bestFit="1" customWidth="1"/>
    <col min="8965" max="8965" width="9.15234375" style="616"/>
    <col min="8966" max="8967" width="9.53515625" style="616" bestFit="1" customWidth="1"/>
    <col min="8968" max="9217" width="9.15234375" style="616"/>
    <col min="9218" max="9218" width="31" style="616" customWidth="1"/>
    <col min="9219" max="9220" width="9.53515625" style="616" bestFit="1" customWidth="1"/>
    <col min="9221" max="9221" width="9.15234375" style="616"/>
    <col min="9222" max="9223" width="9.53515625" style="616" bestFit="1" customWidth="1"/>
    <col min="9224" max="9473" width="9.15234375" style="616"/>
    <col min="9474" max="9474" width="31" style="616" customWidth="1"/>
    <col min="9475" max="9476" width="9.53515625" style="616" bestFit="1" customWidth="1"/>
    <col min="9477" max="9477" width="9.15234375" style="616"/>
    <col min="9478" max="9479" width="9.53515625" style="616" bestFit="1" customWidth="1"/>
    <col min="9480" max="9729" width="9.15234375" style="616"/>
    <col min="9730" max="9730" width="31" style="616" customWidth="1"/>
    <col min="9731" max="9732" width="9.53515625" style="616" bestFit="1" customWidth="1"/>
    <col min="9733" max="9733" width="9.15234375" style="616"/>
    <col min="9734" max="9735" width="9.53515625" style="616" bestFit="1" customWidth="1"/>
    <col min="9736" max="9985" width="9.15234375" style="616"/>
    <col min="9986" max="9986" width="31" style="616" customWidth="1"/>
    <col min="9987" max="9988" width="9.53515625" style="616" bestFit="1" customWidth="1"/>
    <col min="9989" max="9989" width="9.15234375" style="616"/>
    <col min="9990" max="9991" width="9.53515625" style="616" bestFit="1" customWidth="1"/>
    <col min="9992" max="10241" width="9.15234375" style="616"/>
    <col min="10242" max="10242" width="31" style="616" customWidth="1"/>
    <col min="10243" max="10244" width="9.53515625" style="616" bestFit="1" customWidth="1"/>
    <col min="10245" max="10245" width="9.15234375" style="616"/>
    <col min="10246" max="10247" width="9.53515625" style="616" bestFit="1" customWidth="1"/>
    <col min="10248" max="10497" width="9.15234375" style="616"/>
    <col min="10498" max="10498" width="31" style="616" customWidth="1"/>
    <col min="10499" max="10500" width="9.53515625" style="616" bestFit="1" customWidth="1"/>
    <col min="10501" max="10501" width="9.15234375" style="616"/>
    <col min="10502" max="10503" width="9.53515625" style="616" bestFit="1" customWidth="1"/>
    <col min="10504" max="10753" width="9.15234375" style="616"/>
    <col min="10754" max="10754" width="31" style="616" customWidth="1"/>
    <col min="10755" max="10756" width="9.53515625" style="616" bestFit="1" customWidth="1"/>
    <col min="10757" max="10757" width="9.15234375" style="616"/>
    <col min="10758" max="10759" width="9.53515625" style="616" bestFit="1" customWidth="1"/>
    <col min="10760" max="11009" width="9.15234375" style="616"/>
    <col min="11010" max="11010" width="31" style="616" customWidth="1"/>
    <col min="11011" max="11012" width="9.53515625" style="616" bestFit="1" customWidth="1"/>
    <col min="11013" max="11013" width="9.15234375" style="616"/>
    <col min="11014" max="11015" width="9.53515625" style="616" bestFit="1" customWidth="1"/>
    <col min="11016" max="11265" width="9.15234375" style="616"/>
    <col min="11266" max="11266" width="31" style="616" customWidth="1"/>
    <col min="11267" max="11268" width="9.53515625" style="616" bestFit="1" customWidth="1"/>
    <col min="11269" max="11269" width="9.15234375" style="616"/>
    <col min="11270" max="11271" width="9.53515625" style="616" bestFit="1" customWidth="1"/>
    <col min="11272" max="11521" width="9.15234375" style="616"/>
    <col min="11522" max="11522" width="31" style="616" customWidth="1"/>
    <col min="11523" max="11524" width="9.53515625" style="616" bestFit="1" customWidth="1"/>
    <col min="11525" max="11525" width="9.15234375" style="616"/>
    <col min="11526" max="11527" width="9.53515625" style="616" bestFit="1" customWidth="1"/>
    <col min="11528" max="11777" width="9.15234375" style="616"/>
    <col min="11778" max="11778" width="31" style="616" customWidth="1"/>
    <col min="11779" max="11780" width="9.53515625" style="616" bestFit="1" customWidth="1"/>
    <col min="11781" max="11781" width="9.15234375" style="616"/>
    <col min="11782" max="11783" width="9.53515625" style="616" bestFit="1" customWidth="1"/>
    <col min="11784" max="12033" width="9.15234375" style="616"/>
    <col min="12034" max="12034" width="31" style="616" customWidth="1"/>
    <col min="12035" max="12036" width="9.53515625" style="616" bestFit="1" customWidth="1"/>
    <col min="12037" max="12037" width="9.15234375" style="616"/>
    <col min="12038" max="12039" width="9.53515625" style="616" bestFit="1" customWidth="1"/>
    <col min="12040" max="12289" width="9.15234375" style="616"/>
    <col min="12290" max="12290" width="31" style="616" customWidth="1"/>
    <col min="12291" max="12292" width="9.53515625" style="616" bestFit="1" customWidth="1"/>
    <col min="12293" max="12293" width="9.15234375" style="616"/>
    <col min="12294" max="12295" width="9.53515625" style="616" bestFit="1" customWidth="1"/>
    <col min="12296" max="12545" width="9.15234375" style="616"/>
    <col min="12546" max="12546" width="31" style="616" customWidth="1"/>
    <col min="12547" max="12548" width="9.53515625" style="616" bestFit="1" customWidth="1"/>
    <col min="12549" max="12549" width="9.15234375" style="616"/>
    <col min="12550" max="12551" width="9.53515625" style="616" bestFit="1" customWidth="1"/>
    <col min="12552" max="12801" width="9.15234375" style="616"/>
    <col min="12802" max="12802" width="31" style="616" customWidth="1"/>
    <col min="12803" max="12804" width="9.53515625" style="616" bestFit="1" customWidth="1"/>
    <col min="12805" max="12805" width="9.15234375" style="616"/>
    <col min="12806" max="12807" width="9.53515625" style="616" bestFit="1" customWidth="1"/>
    <col min="12808" max="13057" width="9.15234375" style="616"/>
    <col min="13058" max="13058" width="31" style="616" customWidth="1"/>
    <col min="13059" max="13060" width="9.53515625" style="616" bestFit="1" customWidth="1"/>
    <col min="13061" max="13061" width="9.15234375" style="616"/>
    <col min="13062" max="13063" width="9.53515625" style="616" bestFit="1" customWidth="1"/>
    <col min="13064" max="13313" width="9.15234375" style="616"/>
    <col min="13314" max="13314" width="31" style="616" customWidth="1"/>
    <col min="13315" max="13316" width="9.53515625" style="616" bestFit="1" customWidth="1"/>
    <col min="13317" max="13317" width="9.15234375" style="616"/>
    <col min="13318" max="13319" width="9.53515625" style="616" bestFit="1" customWidth="1"/>
    <col min="13320" max="13569" width="9.15234375" style="616"/>
    <col min="13570" max="13570" width="31" style="616" customWidth="1"/>
    <col min="13571" max="13572" width="9.53515625" style="616" bestFit="1" customWidth="1"/>
    <col min="13573" max="13573" width="9.15234375" style="616"/>
    <col min="13574" max="13575" width="9.53515625" style="616" bestFit="1" customWidth="1"/>
    <col min="13576" max="13825" width="9.15234375" style="616"/>
    <col min="13826" max="13826" width="31" style="616" customWidth="1"/>
    <col min="13827" max="13828" width="9.53515625" style="616" bestFit="1" customWidth="1"/>
    <col min="13829" max="13829" width="9.15234375" style="616"/>
    <col min="13830" max="13831" width="9.53515625" style="616" bestFit="1" customWidth="1"/>
    <col min="13832" max="14081" width="9.15234375" style="616"/>
    <col min="14082" max="14082" width="31" style="616" customWidth="1"/>
    <col min="14083" max="14084" width="9.53515625" style="616" bestFit="1" customWidth="1"/>
    <col min="14085" max="14085" width="9.15234375" style="616"/>
    <col min="14086" max="14087" width="9.53515625" style="616" bestFit="1" customWidth="1"/>
    <col min="14088" max="14337" width="9.15234375" style="616"/>
    <col min="14338" max="14338" width="31" style="616" customWidth="1"/>
    <col min="14339" max="14340" width="9.53515625" style="616" bestFit="1" customWidth="1"/>
    <col min="14341" max="14341" width="9.15234375" style="616"/>
    <col min="14342" max="14343" width="9.53515625" style="616" bestFit="1" customWidth="1"/>
    <col min="14344" max="14593" width="9.15234375" style="616"/>
    <col min="14594" max="14594" width="31" style="616" customWidth="1"/>
    <col min="14595" max="14596" width="9.53515625" style="616" bestFit="1" customWidth="1"/>
    <col min="14597" max="14597" width="9.15234375" style="616"/>
    <col min="14598" max="14599" width="9.53515625" style="616" bestFit="1" customWidth="1"/>
    <col min="14600" max="14849" width="9.15234375" style="616"/>
    <col min="14850" max="14850" width="31" style="616" customWidth="1"/>
    <col min="14851" max="14852" width="9.53515625" style="616" bestFit="1" customWidth="1"/>
    <col min="14853" max="14853" width="9.15234375" style="616"/>
    <col min="14854" max="14855" width="9.53515625" style="616" bestFit="1" customWidth="1"/>
    <col min="14856" max="15105" width="9.15234375" style="616"/>
    <col min="15106" max="15106" width="31" style="616" customWidth="1"/>
    <col min="15107" max="15108" width="9.53515625" style="616" bestFit="1" customWidth="1"/>
    <col min="15109" max="15109" width="9.15234375" style="616"/>
    <col min="15110" max="15111" width="9.53515625" style="616" bestFit="1" customWidth="1"/>
    <col min="15112" max="15361" width="9.15234375" style="616"/>
    <col min="15362" max="15362" width="31" style="616" customWidth="1"/>
    <col min="15363" max="15364" width="9.53515625" style="616" bestFit="1" customWidth="1"/>
    <col min="15365" max="15365" width="9.15234375" style="616"/>
    <col min="15366" max="15367" width="9.53515625" style="616" bestFit="1" customWidth="1"/>
    <col min="15368" max="15617" width="9.15234375" style="616"/>
    <col min="15618" max="15618" width="31" style="616" customWidth="1"/>
    <col min="15619" max="15620" width="9.53515625" style="616" bestFit="1" customWidth="1"/>
    <col min="15621" max="15621" width="9.15234375" style="616"/>
    <col min="15622" max="15623" width="9.53515625" style="616" bestFit="1" customWidth="1"/>
    <col min="15624" max="15873" width="9.15234375" style="616"/>
    <col min="15874" max="15874" width="31" style="616" customWidth="1"/>
    <col min="15875" max="15876" width="9.53515625" style="616" bestFit="1" customWidth="1"/>
    <col min="15877" max="15877" width="9.15234375" style="616"/>
    <col min="15878" max="15879" width="9.53515625" style="616" bestFit="1" customWidth="1"/>
    <col min="15880" max="16129" width="9.15234375" style="616"/>
    <col min="16130" max="16130" width="31" style="616" customWidth="1"/>
    <col min="16131" max="16132" width="9.53515625" style="616" bestFit="1" customWidth="1"/>
    <col min="16133" max="16133" width="9.15234375" style="616"/>
    <col min="16134" max="16135" width="9.53515625" style="616" bestFit="1" customWidth="1"/>
    <col min="16136" max="16384" width="9.15234375" style="616"/>
  </cols>
  <sheetData>
    <row r="1" spans="1:13">
      <c r="B1" s="797" t="s">
        <v>695</v>
      </c>
      <c r="C1" s="797"/>
      <c r="D1" s="797"/>
      <c r="E1" s="797"/>
      <c r="F1" s="797"/>
      <c r="G1" s="797"/>
      <c r="H1" s="797"/>
      <c r="I1" s="797"/>
      <c r="J1" s="797"/>
      <c r="K1" s="797"/>
    </row>
    <row r="2" spans="1:13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1:13" ht="15" customHeight="1">
      <c r="B3" s="617"/>
      <c r="C3" s="618"/>
      <c r="D3" s="618"/>
      <c r="E3" s="618"/>
      <c r="F3" s="618"/>
      <c r="G3" s="618"/>
      <c r="H3" s="618"/>
      <c r="I3" s="618"/>
      <c r="J3" s="803" t="s">
        <v>614</v>
      </c>
      <c r="K3" s="803"/>
    </row>
    <row r="4" spans="1:13" ht="21" customHeight="1">
      <c r="B4" s="798" t="s">
        <v>615</v>
      </c>
      <c r="C4" s="800">
        <f>I.15!C4</f>
        <v>2024</v>
      </c>
      <c r="D4" s="800"/>
      <c r="E4" s="800"/>
      <c r="F4" s="800">
        <f>I.15!F4</f>
        <v>2025</v>
      </c>
      <c r="G4" s="800"/>
      <c r="H4" s="800"/>
      <c r="I4" s="800" t="s">
        <v>333</v>
      </c>
      <c r="J4" s="800"/>
      <c r="K4" s="800"/>
    </row>
    <row r="5" spans="1:13" ht="21" customHeight="1">
      <c r="B5" s="799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1:13" ht="9" customHeight="1"/>
    <row r="7" spans="1:13">
      <c r="B7" s="619" t="s">
        <v>611</v>
      </c>
      <c r="C7" s="620">
        <v>401892395</v>
      </c>
      <c r="D7" s="620">
        <v>392957205</v>
      </c>
      <c r="E7" s="620">
        <v>8935190</v>
      </c>
      <c r="F7" s="621">
        <v>421245053</v>
      </c>
      <c r="G7" s="621">
        <v>411951953</v>
      </c>
      <c r="H7" s="621">
        <v>9293100</v>
      </c>
      <c r="I7" s="602">
        <v>4.8153829832983028</v>
      </c>
      <c r="J7" s="602">
        <v>4.8337955783251259</v>
      </c>
      <c r="K7" s="602">
        <v>4.0056227119960512</v>
      </c>
    </row>
    <row r="8" spans="1:13">
      <c r="A8" s="622"/>
      <c r="B8" s="623" t="s">
        <v>616</v>
      </c>
      <c r="C8" s="624">
        <v>9606817</v>
      </c>
      <c r="D8" s="624">
        <v>9456998</v>
      </c>
      <c r="E8" s="624">
        <v>149819</v>
      </c>
      <c r="F8" s="624">
        <v>10186254</v>
      </c>
      <c r="G8" s="624">
        <v>10025025</v>
      </c>
      <c r="H8" s="624">
        <v>161229</v>
      </c>
      <c r="I8" s="605">
        <v>6.0315190765057771</v>
      </c>
      <c r="J8" s="605">
        <v>6.0064197962186308</v>
      </c>
      <c r="K8" s="605">
        <v>7.6158564668032769</v>
      </c>
    </row>
    <row r="9" spans="1:13">
      <c r="A9" s="76"/>
      <c r="B9" s="623" t="s">
        <v>617</v>
      </c>
      <c r="C9" s="624">
        <v>10516731</v>
      </c>
      <c r="D9" s="624">
        <v>10357823</v>
      </c>
      <c r="E9" s="624">
        <v>158908</v>
      </c>
      <c r="F9" s="624">
        <v>11149802</v>
      </c>
      <c r="G9" s="624">
        <v>10981781</v>
      </c>
      <c r="H9" s="624">
        <v>168021</v>
      </c>
      <c r="I9" s="605">
        <v>6.019655727621064</v>
      </c>
      <c r="J9" s="605">
        <v>6.0240264773784995</v>
      </c>
      <c r="K9" s="605">
        <v>5.7347647695521937</v>
      </c>
    </row>
    <row r="10" spans="1:13">
      <c r="B10" s="623" t="s">
        <v>618</v>
      </c>
      <c r="C10" s="624">
        <v>11102687</v>
      </c>
      <c r="D10" s="624">
        <v>10936059</v>
      </c>
      <c r="E10" s="624">
        <v>166628</v>
      </c>
      <c r="F10" s="624">
        <v>11814063</v>
      </c>
      <c r="G10" s="624">
        <v>11639615</v>
      </c>
      <c r="H10" s="624">
        <v>174448</v>
      </c>
      <c r="I10" s="605">
        <v>6.4072417784992046</v>
      </c>
      <c r="J10" s="605">
        <v>6.4333595859349337</v>
      </c>
      <c r="K10" s="605">
        <v>4.6930887966008115</v>
      </c>
    </row>
    <row r="11" spans="1:13">
      <c r="B11" s="623" t="s">
        <v>619</v>
      </c>
      <c r="C11" s="624">
        <v>13777951</v>
      </c>
      <c r="D11" s="624">
        <v>13600910</v>
      </c>
      <c r="E11" s="624">
        <v>177041</v>
      </c>
      <c r="F11" s="624">
        <v>14507747</v>
      </c>
      <c r="G11" s="624">
        <v>14322572</v>
      </c>
      <c r="H11" s="624">
        <v>185175</v>
      </c>
      <c r="I11" s="605">
        <v>5.296839856666641</v>
      </c>
      <c r="J11" s="605">
        <v>5.3059832025945326</v>
      </c>
      <c r="K11" s="605">
        <v>4.5944159827384619</v>
      </c>
    </row>
    <row r="12" spans="1:13">
      <c r="B12" s="623" t="s">
        <v>620</v>
      </c>
      <c r="C12" s="624">
        <v>15995335</v>
      </c>
      <c r="D12" s="624">
        <v>15768373</v>
      </c>
      <c r="E12" s="624">
        <v>226962</v>
      </c>
      <c r="F12" s="624">
        <v>16875764</v>
      </c>
      <c r="G12" s="624">
        <v>16642332</v>
      </c>
      <c r="H12" s="624">
        <v>233432</v>
      </c>
      <c r="I12" s="605">
        <v>5.5042860934141107</v>
      </c>
      <c r="J12" s="605">
        <v>5.542480508293405</v>
      </c>
      <c r="K12" s="605">
        <v>2.8506974735858868</v>
      </c>
    </row>
    <row r="13" spans="1:13">
      <c r="B13" s="623" t="s">
        <v>621</v>
      </c>
      <c r="C13" s="624">
        <v>19761915</v>
      </c>
      <c r="D13" s="624">
        <v>19479830</v>
      </c>
      <c r="E13" s="624">
        <v>282085</v>
      </c>
      <c r="F13" s="624">
        <v>20647135</v>
      </c>
      <c r="G13" s="624">
        <v>20360017</v>
      </c>
      <c r="H13" s="624">
        <v>287118</v>
      </c>
      <c r="I13" s="605">
        <v>4.479424185358555</v>
      </c>
      <c r="J13" s="605">
        <v>4.5184531897865634</v>
      </c>
      <c r="K13" s="605">
        <v>1.7842139780562598</v>
      </c>
    </row>
    <row r="14" spans="1:13">
      <c r="B14" s="623" t="s">
        <v>622</v>
      </c>
      <c r="C14" s="624">
        <v>18621125</v>
      </c>
      <c r="D14" s="624">
        <v>18229489</v>
      </c>
      <c r="E14" s="624">
        <v>391636</v>
      </c>
      <c r="F14" s="624">
        <v>19544862</v>
      </c>
      <c r="G14" s="624">
        <v>19125419</v>
      </c>
      <c r="H14" s="624">
        <v>419443</v>
      </c>
      <c r="I14" s="605">
        <v>4.9606938356302317</v>
      </c>
      <c r="J14" s="605">
        <v>4.9147290963559094</v>
      </c>
      <c r="K14" s="605">
        <v>7.1002155062353811</v>
      </c>
    </row>
    <row r="15" spans="1:13">
      <c r="B15" s="623" t="s">
        <v>623</v>
      </c>
      <c r="C15" s="624">
        <v>24513204</v>
      </c>
      <c r="D15" s="624">
        <v>23967799</v>
      </c>
      <c r="E15" s="624">
        <v>545405</v>
      </c>
      <c r="F15" s="624">
        <v>25384695</v>
      </c>
      <c r="G15" s="624">
        <v>24826721</v>
      </c>
      <c r="H15" s="624">
        <v>557974</v>
      </c>
      <c r="I15" s="605">
        <v>3.5551900926537385</v>
      </c>
      <c r="J15" s="605">
        <v>3.5836498795738398</v>
      </c>
      <c r="K15" s="605">
        <v>2.3045259944444956</v>
      </c>
    </row>
    <row r="16" spans="1:13">
      <c r="B16" s="623" t="s">
        <v>624</v>
      </c>
      <c r="C16" s="624">
        <v>25123248</v>
      </c>
      <c r="D16" s="624">
        <v>24636494</v>
      </c>
      <c r="E16" s="624">
        <v>486754</v>
      </c>
      <c r="F16" s="624">
        <v>25998203</v>
      </c>
      <c r="G16" s="624">
        <v>25487637</v>
      </c>
      <c r="H16" s="624">
        <v>510566</v>
      </c>
      <c r="I16" s="605">
        <v>3.4826508101181819</v>
      </c>
      <c r="J16" s="605">
        <v>3.45480570409085</v>
      </c>
      <c r="K16" s="605">
        <v>4.8919988330861175</v>
      </c>
    </row>
    <row r="17" spans="2:11">
      <c r="B17" s="623" t="s">
        <v>625</v>
      </c>
      <c r="C17" s="624">
        <v>24982156</v>
      </c>
      <c r="D17" s="624">
        <v>24475577</v>
      </c>
      <c r="E17" s="624">
        <v>506579</v>
      </c>
      <c r="F17" s="624">
        <v>25766995</v>
      </c>
      <c r="G17" s="624">
        <v>25248791</v>
      </c>
      <c r="H17" s="624">
        <v>518204</v>
      </c>
      <c r="I17" s="605">
        <v>3.1415983472363234</v>
      </c>
      <c r="J17" s="605">
        <v>3.1591247062326659</v>
      </c>
      <c r="K17" s="605">
        <v>2.2948049563839006</v>
      </c>
    </row>
    <row r="18" spans="2:11">
      <c r="B18" s="623" t="s">
        <v>626</v>
      </c>
      <c r="C18" s="624">
        <v>24137415</v>
      </c>
      <c r="D18" s="624">
        <v>23613047</v>
      </c>
      <c r="E18" s="624">
        <v>524368</v>
      </c>
      <c r="F18" s="624">
        <v>24877445</v>
      </c>
      <c r="G18" s="624">
        <v>24339450</v>
      </c>
      <c r="H18" s="624">
        <v>537995</v>
      </c>
      <c r="I18" s="605">
        <v>3.0659041160787099</v>
      </c>
      <c r="J18" s="605">
        <v>3.0762781270879609</v>
      </c>
      <c r="K18" s="605">
        <v>2.5987474445427639</v>
      </c>
    </row>
    <row r="19" spans="2:11">
      <c r="B19" s="623" t="s">
        <v>627</v>
      </c>
      <c r="C19" s="624">
        <v>24812836</v>
      </c>
      <c r="D19" s="624">
        <v>24296626</v>
      </c>
      <c r="E19" s="624">
        <v>516210</v>
      </c>
      <c r="F19" s="624">
        <v>25599562</v>
      </c>
      <c r="G19" s="624">
        <v>25068970</v>
      </c>
      <c r="H19" s="624">
        <v>530592</v>
      </c>
      <c r="I19" s="605">
        <v>3.1706411955489489</v>
      </c>
      <c r="J19" s="605">
        <v>3.1788117411857928</v>
      </c>
      <c r="K19" s="605">
        <v>2.786075434416226</v>
      </c>
    </row>
    <row r="20" spans="2:11">
      <c r="B20" s="623" t="s">
        <v>628</v>
      </c>
      <c r="C20" s="624">
        <v>22858578</v>
      </c>
      <c r="D20" s="624">
        <v>22351723</v>
      </c>
      <c r="E20" s="624">
        <v>506855</v>
      </c>
      <c r="F20" s="624">
        <v>23634116</v>
      </c>
      <c r="G20" s="624">
        <v>23123592</v>
      </c>
      <c r="H20" s="624">
        <v>510524</v>
      </c>
      <c r="I20" s="605">
        <v>3.3927657267219336</v>
      </c>
      <c r="J20" s="605">
        <v>3.4532863529133748</v>
      </c>
      <c r="K20" s="605">
        <v>0.72387566463781561</v>
      </c>
    </row>
    <row r="21" spans="2:11">
      <c r="B21" s="623" t="s">
        <v>629</v>
      </c>
      <c r="C21" s="624">
        <v>17438369</v>
      </c>
      <c r="D21" s="624">
        <v>17039538</v>
      </c>
      <c r="E21" s="624">
        <v>398831</v>
      </c>
      <c r="F21" s="624">
        <v>18131756</v>
      </c>
      <c r="G21" s="624">
        <v>17726005</v>
      </c>
      <c r="H21" s="624">
        <v>405751</v>
      </c>
      <c r="I21" s="605">
        <v>3.9762147480650283</v>
      </c>
      <c r="J21" s="605">
        <v>4.0286714346363146</v>
      </c>
      <c r="K21" s="605">
        <v>1.735070744250071</v>
      </c>
    </row>
    <row r="22" spans="2:11">
      <c r="B22" s="623" t="s">
        <v>630</v>
      </c>
      <c r="C22" s="624">
        <v>16700200</v>
      </c>
      <c r="D22" s="624">
        <v>16268740</v>
      </c>
      <c r="E22" s="624">
        <v>431460</v>
      </c>
      <c r="F22" s="624">
        <v>17369626</v>
      </c>
      <c r="G22" s="624">
        <v>16919062</v>
      </c>
      <c r="H22" s="624">
        <v>450564</v>
      </c>
      <c r="I22" s="605">
        <v>4.0084909162764522</v>
      </c>
      <c r="J22" s="605">
        <v>3.997371646482764</v>
      </c>
      <c r="K22" s="605">
        <v>4.4277569183701848</v>
      </c>
    </row>
    <row r="23" spans="2:11">
      <c r="B23" s="623" t="s">
        <v>631</v>
      </c>
      <c r="C23" s="624">
        <v>14576873</v>
      </c>
      <c r="D23" s="624">
        <v>14211170</v>
      </c>
      <c r="E23" s="624">
        <v>365703</v>
      </c>
      <c r="F23" s="624">
        <v>15224365</v>
      </c>
      <c r="G23" s="624">
        <v>14847010</v>
      </c>
      <c r="H23" s="624">
        <v>377355</v>
      </c>
      <c r="I23" s="605">
        <v>4.441912884882786</v>
      </c>
      <c r="J23" s="605">
        <v>4.4742269637193841</v>
      </c>
      <c r="K23" s="605">
        <v>3.1861920738960303</v>
      </c>
    </row>
    <row r="24" spans="2:11">
      <c r="B24" s="623" t="s">
        <v>632</v>
      </c>
      <c r="C24" s="624">
        <v>14684864</v>
      </c>
      <c r="D24" s="624">
        <v>14314273</v>
      </c>
      <c r="E24" s="624">
        <v>370591</v>
      </c>
      <c r="F24" s="624">
        <v>15611041</v>
      </c>
      <c r="G24" s="624">
        <v>15230372</v>
      </c>
      <c r="H24" s="624">
        <v>380669</v>
      </c>
      <c r="I24" s="605">
        <v>6.3070178927091183</v>
      </c>
      <c r="J24" s="605">
        <v>6.3998988981137916</v>
      </c>
      <c r="K24" s="605">
        <v>2.7194400295743826</v>
      </c>
    </row>
    <row r="25" spans="2:11">
      <c r="B25" s="623" t="s">
        <v>633</v>
      </c>
      <c r="C25" s="624">
        <v>13882734</v>
      </c>
      <c r="D25" s="624">
        <v>13540955</v>
      </c>
      <c r="E25" s="624">
        <v>341779</v>
      </c>
      <c r="F25" s="624">
        <v>14759679</v>
      </c>
      <c r="G25" s="624">
        <v>14395639</v>
      </c>
      <c r="H25" s="624">
        <v>364040</v>
      </c>
      <c r="I25" s="605">
        <v>6.3168033040177818</v>
      </c>
      <c r="J25" s="605">
        <v>6.3118443270803279</v>
      </c>
      <c r="K25" s="605">
        <v>6.5132731970074227</v>
      </c>
    </row>
    <row r="26" spans="2:11">
      <c r="B26" s="623" t="s">
        <v>634</v>
      </c>
      <c r="C26" s="624">
        <v>13838649</v>
      </c>
      <c r="D26" s="624">
        <v>13492092</v>
      </c>
      <c r="E26" s="624">
        <v>346557</v>
      </c>
      <c r="F26" s="624">
        <v>14752395</v>
      </c>
      <c r="G26" s="624">
        <v>14383962</v>
      </c>
      <c r="H26" s="624">
        <v>368433</v>
      </c>
      <c r="I26" s="605">
        <v>6.6028555244084881</v>
      </c>
      <c r="J26" s="605">
        <v>6.6103166210251159</v>
      </c>
      <c r="K26" s="605">
        <v>6.3123815129978622</v>
      </c>
    </row>
    <row r="27" spans="2:11">
      <c r="B27" s="623" t="s">
        <v>635</v>
      </c>
      <c r="C27" s="624">
        <v>12815874</v>
      </c>
      <c r="D27" s="624">
        <v>12500116</v>
      </c>
      <c r="E27" s="624">
        <v>315758</v>
      </c>
      <c r="F27" s="624">
        <v>13629302</v>
      </c>
      <c r="G27" s="624">
        <v>13295611</v>
      </c>
      <c r="H27" s="624">
        <v>333691</v>
      </c>
      <c r="I27" s="605">
        <v>6.3470349349564454</v>
      </c>
      <c r="J27" s="605">
        <v>6.3639009429992495</v>
      </c>
      <c r="K27" s="605">
        <v>5.6793493751543904</v>
      </c>
    </row>
    <row r="28" spans="2:11">
      <c r="B28" s="623" t="s">
        <v>636</v>
      </c>
      <c r="C28" s="624">
        <v>12620592</v>
      </c>
      <c r="D28" s="624">
        <v>12273845</v>
      </c>
      <c r="E28" s="624">
        <v>346747</v>
      </c>
      <c r="F28" s="624">
        <v>13543324</v>
      </c>
      <c r="G28" s="624">
        <v>13179965</v>
      </c>
      <c r="H28" s="624">
        <v>363359</v>
      </c>
      <c r="I28" s="605">
        <v>7.3113210537191913</v>
      </c>
      <c r="J28" s="605">
        <v>7.3825276431305751</v>
      </c>
      <c r="K28" s="605">
        <v>4.790812898164944</v>
      </c>
    </row>
    <row r="29" spans="2:11">
      <c r="B29" s="623" t="s">
        <v>637</v>
      </c>
      <c r="C29" s="624">
        <v>9598626</v>
      </c>
      <c r="D29" s="624">
        <v>9299669</v>
      </c>
      <c r="E29" s="624">
        <v>298957</v>
      </c>
      <c r="F29" s="624">
        <v>10263887</v>
      </c>
      <c r="G29" s="624">
        <v>9948054</v>
      </c>
      <c r="H29" s="624">
        <v>315833</v>
      </c>
      <c r="I29" s="605">
        <v>6.9307940532322014</v>
      </c>
      <c r="J29" s="605">
        <v>6.972129868278107</v>
      </c>
      <c r="K29" s="605">
        <v>5.644958974033055</v>
      </c>
    </row>
    <row r="30" spans="2:11">
      <c r="B30" s="623" t="s">
        <v>638</v>
      </c>
      <c r="C30" s="624">
        <v>9266926</v>
      </c>
      <c r="D30" s="624">
        <v>8996992</v>
      </c>
      <c r="E30" s="624">
        <v>269934</v>
      </c>
      <c r="F30" s="624">
        <v>9770729</v>
      </c>
      <c r="G30" s="624">
        <v>9489069</v>
      </c>
      <c r="H30" s="624">
        <v>281660</v>
      </c>
      <c r="I30" s="605">
        <v>5.4365708758222526</v>
      </c>
      <c r="J30" s="605">
        <v>5.4693502006003785</v>
      </c>
      <c r="K30" s="605">
        <v>4.3440248357005791</v>
      </c>
    </row>
    <row r="31" spans="2:11">
      <c r="B31" s="623" t="s">
        <v>639</v>
      </c>
      <c r="C31" s="624">
        <v>9126592</v>
      </c>
      <c r="D31" s="624">
        <v>8857848</v>
      </c>
      <c r="E31" s="624">
        <v>268744</v>
      </c>
      <c r="F31" s="624">
        <v>9615166</v>
      </c>
      <c r="G31" s="624">
        <v>9336810</v>
      </c>
      <c r="H31" s="624">
        <v>278356</v>
      </c>
      <c r="I31" s="605">
        <v>5.3533016486329181</v>
      </c>
      <c r="J31" s="605">
        <v>5.4072050005825343</v>
      </c>
      <c r="K31" s="605">
        <v>3.5766379900574528</v>
      </c>
    </row>
    <row r="32" spans="2:11">
      <c r="B32" s="623" t="s">
        <v>640</v>
      </c>
      <c r="C32" s="624">
        <v>6039702</v>
      </c>
      <c r="D32" s="624">
        <v>5837435</v>
      </c>
      <c r="E32" s="624">
        <v>202267</v>
      </c>
      <c r="F32" s="624">
        <v>6508680</v>
      </c>
      <c r="G32" s="624">
        <v>6287514</v>
      </c>
      <c r="H32" s="624">
        <v>221166</v>
      </c>
      <c r="I32" s="605">
        <v>7.7649195274866205</v>
      </c>
      <c r="J32" s="605">
        <v>7.7102186148539555</v>
      </c>
      <c r="K32" s="605">
        <v>9.3435904027844376</v>
      </c>
    </row>
    <row r="33" spans="1:11">
      <c r="B33" s="623" t="s">
        <v>641</v>
      </c>
      <c r="C33" s="624">
        <v>3384228</v>
      </c>
      <c r="D33" s="624">
        <v>3208801</v>
      </c>
      <c r="E33" s="624">
        <v>175427</v>
      </c>
      <c r="F33" s="624">
        <v>3696841</v>
      </c>
      <c r="G33" s="624">
        <v>3510331</v>
      </c>
      <c r="H33" s="624">
        <v>186510</v>
      </c>
      <c r="I33" s="605">
        <v>9.2373504385638316</v>
      </c>
      <c r="J33" s="605">
        <v>9.3969679017178063</v>
      </c>
      <c r="K33" s="605">
        <v>6.3177276017944788</v>
      </c>
    </row>
    <row r="34" spans="1:11">
      <c r="B34" s="623" t="s">
        <v>642</v>
      </c>
      <c r="C34" s="624">
        <v>2108168</v>
      </c>
      <c r="D34" s="624">
        <v>1944983</v>
      </c>
      <c r="E34" s="624">
        <v>163185</v>
      </c>
      <c r="F34" s="624">
        <v>2381619</v>
      </c>
      <c r="G34" s="624">
        <v>2210627</v>
      </c>
      <c r="H34" s="624">
        <v>170992</v>
      </c>
      <c r="I34" s="605">
        <v>12.971025079595174</v>
      </c>
      <c r="J34" s="605">
        <v>13.657908578121248</v>
      </c>
      <c r="K34" s="605">
        <v>4.7841406992064215</v>
      </c>
    </row>
    <row r="35" spans="1:11" ht="9" customHeight="1">
      <c r="C35" s="618"/>
      <c r="D35" s="618"/>
      <c r="E35" s="618"/>
      <c r="F35" s="618"/>
    </row>
    <row r="36" spans="1:11" ht="3" customHeight="1">
      <c r="B36" s="625"/>
      <c r="C36" s="625"/>
      <c r="D36" s="625"/>
      <c r="E36" s="625"/>
      <c r="F36" s="625"/>
      <c r="G36" s="625"/>
      <c r="H36" s="625"/>
      <c r="I36" s="625"/>
      <c r="J36" s="625"/>
      <c r="K36" s="625"/>
    </row>
    <row r="37" spans="1:11" s="441" customFormat="1" ht="9" customHeight="1">
      <c r="A37" s="626"/>
      <c r="B37" s="626"/>
      <c r="C37" s="594"/>
      <c r="D37" s="626"/>
      <c r="E37" s="626"/>
    </row>
    <row r="38" spans="1:11">
      <c r="B38" s="796" t="s">
        <v>643</v>
      </c>
      <c r="C38" s="796"/>
      <c r="D38" s="796"/>
      <c r="E38" s="796"/>
      <c r="F38" s="796"/>
      <c r="G38" s="796"/>
      <c r="H38" s="796"/>
      <c r="I38" s="796"/>
      <c r="J38" s="796"/>
      <c r="K38" s="796"/>
    </row>
    <row r="39" spans="1:11" ht="12.75" customHeight="1">
      <c r="B39" s="801" t="s">
        <v>292</v>
      </c>
      <c r="C39" s="802"/>
      <c r="D39" s="802"/>
      <c r="E39" s="802"/>
      <c r="F39" s="802"/>
      <c r="G39" s="802"/>
      <c r="H39" s="802"/>
      <c r="I39" s="802"/>
      <c r="J39" s="802"/>
      <c r="K39" s="802"/>
    </row>
    <row r="40" spans="1:11" ht="12.75" customHeight="1">
      <c r="B40" s="795" t="s">
        <v>661</v>
      </c>
      <c r="C40" s="795"/>
      <c r="D40" s="795"/>
      <c r="E40" s="795"/>
      <c r="F40" s="795"/>
      <c r="G40" s="795"/>
      <c r="H40" s="795"/>
      <c r="I40" s="795"/>
      <c r="J40" s="795"/>
      <c r="K40" s="795"/>
    </row>
    <row r="41" spans="1:11" ht="12.75" customHeight="1">
      <c r="B41" s="794" t="s">
        <v>613</v>
      </c>
      <c r="C41" s="794"/>
      <c r="D41" s="794"/>
      <c r="E41" s="794"/>
      <c r="F41" s="794"/>
      <c r="G41" s="794"/>
      <c r="H41" s="794"/>
      <c r="I41" s="794"/>
      <c r="J41" s="794"/>
      <c r="K41" s="794"/>
    </row>
    <row r="42" spans="1:11">
      <c r="B42" s="794" t="s">
        <v>662</v>
      </c>
      <c r="C42" s="794"/>
      <c r="D42" s="794"/>
      <c r="E42" s="794"/>
      <c r="F42" s="794"/>
      <c r="G42" s="794"/>
      <c r="H42" s="794"/>
      <c r="I42" s="794"/>
      <c r="J42" s="794"/>
      <c r="K42" s="794"/>
    </row>
    <row r="43" spans="1:11">
      <c r="B43" s="794" t="s">
        <v>663</v>
      </c>
      <c r="C43" s="794"/>
      <c r="D43" s="794"/>
      <c r="E43" s="794"/>
      <c r="F43" s="794"/>
      <c r="G43" s="794"/>
      <c r="H43" s="794"/>
      <c r="I43" s="794"/>
      <c r="J43" s="794"/>
      <c r="K43" s="794"/>
    </row>
    <row r="44" spans="1:11" ht="22.5" customHeight="1">
      <c r="B44" s="793" t="s">
        <v>664</v>
      </c>
      <c r="C44" s="793"/>
      <c r="D44" s="793"/>
      <c r="E44" s="793"/>
      <c r="F44" s="793"/>
      <c r="G44" s="793"/>
      <c r="H44" s="793"/>
      <c r="I44" s="793"/>
      <c r="J44" s="793"/>
      <c r="K44" s="793"/>
    </row>
  </sheetData>
  <mergeCells count="13">
    <mergeCell ref="B1:K1"/>
    <mergeCell ref="J3:K3"/>
    <mergeCell ref="B4:B5"/>
    <mergeCell ref="C4:E4"/>
    <mergeCell ref="F4:H4"/>
    <mergeCell ref="I4:K4"/>
    <mergeCell ref="B44:K44"/>
    <mergeCell ref="B38:K38"/>
    <mergeCell ref="B39:K39"/>
    <mergeCell ref="B40:K40"/>
    <mergeCell ref="B41:K41"/>
    <mergeCell ref="B42:K42"/>
    <mergeCell ref="B43:K43"/>
  </mergeCells>
  <hyperlinks>
    <hyperlink ref="M2" location="Indice!A1" display="(voltar ao índice)" xr:uid="{97BEC992-A8D9-4A29-A7E1-A081BA64302F}"/>
  </hyperlinks>
  <printOptions horizontalCentered="1"/>
  <pageMargins left="0.27559055118110237" right="0.27559055118110237" top="0.6692913385826772" bottom="0.27559055118110237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1"/>
  <sheetViews>
    <sheetView showGridLines="0" zoomScaleNormal="100" workbookViewId="0">
      <selection activeCell="M2" sqref="M2"/>
    </sheetView>
  </sheetViews>
  <sheetFormatPr defaultRowHeight="12.45"/>
  <cols>
    <col min="1" max="1" width="6.69140625" customWidth="1"/>
    <col min="6" max="6" width="6.69140625" customWidth="1"/>
    <col min="7" max="7" width="14.53515625" bestFit="1" customWidth="1"/>
    <col min="9" max="9" width="6.69140625" customWidth="1"/>
    <col min="10" max="10" width="14" bestFit="1" customWidth="1"/>
    <col min="11" max="11" width="11.23046875" customWidth="1"/>
    <col min="12" max="12" width="6.69140625" customWidth="1"/>
    <col min="13" max="13" width="14.53515625" bestFit="1" customWidth="1"/>
  </cols>
  <sheetData>
    <row r="1" spans="2:14" ht="15" customHeight="1">
      <c r="B1" s="742" t="s">
        <v>401</v>
      </c>
      <c r="C1" s="742"/>
      <c r="D1" s="742"/>
      <c r="E1" s="742"/>
    </row>
    <row r="2" spans="2:14">
      <c r="B2" s="542" t="s">
        <v>402</v>
      </c>
      <c r="C2" s="543" t="s">
        <v>194</v>
      </c>
      <c r="D2" s="403" t="s">
        <v>403</v>
      </c>
      <c r="G2" s="341"/>
      <c r="H2" s="341"/>
      <c r="I2" s="341"/>
      <c r="J2" s="1"/>
      <c r="M2" s="341" t="s">
        <v>667</v>
      </c>
      <c r="N2" s="407"/>
    </row>
    <row r="3" spans="2:14">
      <c r="B3" s="544" t="s">
        <v>59</v>
      </c>
      <c r="C3" s="543" t="s">
        <v>194</v>
      </c>
      <c r="D3" s="403" t="s">
        <v>404</v>
      </c>
      <c r="G3" s="545"/>
    </row>
    <row r="4" spans="2:14">
      <c r="B4" s="542" t="s">
        <v>405</v>
      </c>
      <c r="C4" s="543" t="s">
        <v>194</v>
      </c>
      <c r="D4" s="546" t="s">
        <v>406</v>
      </c>
      <c r="G4" s="547"/>
    </row>
    <row r="5" spans="2:14">
      <c r="B5" s="542" t="s">
        <v>407</v>
      </c>
      <c r="C5" s="543" t="s">
        <v>194</v>
      </c>
      <c r="D5" s="546" t="s">
        <v>408</v>
      </c>
    </row>
    <row r="6" spans="2:14">
      <c r="B6" s="574" t="s">
        <v>409</v>
      </c>
      <c r="C6" s="543" t="s">
        <v>194</v>
      </c>
      <c r="D6" s="546" t="s">
        <v>410</v>
      </c>
    </row>
    <row r="7" spans="2:14">
      <c r="B7" s="542" t="s">
        <v>411</v>
      </c>
      <c r="C7" s="543" t="s">
        <v>194</v>
      </c>
      <c r="D7" s="546" t="s">
        <v>412</v>
      </c>
    </row>
    <row r="8" spans="2:14">
      <c r="B8" s="548" t="s">
        <v>413</v>
      </c>
      <c r="C8" s="543" t="s">
        <v>194</v>
      </c>
      <c r="D8" s="546" t="s">
        <v>414</v>
      </c>
    </row>
    <row r="9" spans="2:14">
      <c r="B9" s="548" t="s">
        <v>415</v>
      </c>
      <c r="C9" s="543" t="s">
        <v>194</v>
      </c>
      <c r="D9" s="546" t="s">
        <v>416</v>
      </c>
    </row>
    <row r="10" spans="2:14">
      <c r="B10" s="548" t="s">
        <v>417</v>
      </c>
      <c r="C10" s="543" t="s">
        <v>194</v>
      </c>
      <c r="D10" t="s">
        <v>418</v>
      </c>
    </row>
    <row r="11" spans="2:14">
      <c r="B11" s="548" t="s">
        <v>411</v>
      </c>
      <c r="C11" s="543" t="s">
        <v>194</v>
      </c>
      <c r="D11" s="546" t="s">
        <v>412</v>
      </c>
    </row>
    <row r="12" spans="2:14">
      <c r="B12" s="548" t="s">
        <v>419</v>
      </c>
      <c r="C12" s="543" t="s">
        <v>194</v>
      </c>
      <c r="D12" s="403" t="s">
        <v>420</v>
      </c>
    </row>
    <row r="15" spans="2:14">
      <c r="B15" s="742" t="s">
        <v>421</v>
      </c>
      <c r="C15" s="742"/>
      <c r="D15" s="742"/>
      <c r="E15" s="742"/>
      <c r="F15" s="742"/>
      <c r="G15" s="742"/>
      <c r="H15" s="742"/>
      <c r="I15" s="742"/>
      <c r="J15" s="742"/>
      <c r="K15" s="742"/>
    </row>
    <row r="17" spans="2:11">
      <c r="B17" s="549" t="s">
        <v>422</v>
      </c>
    </row>
    <row r="18" spans="2:11">
      <c r="B18" s="549"/>
    </row>
    <row r="19" spans="2:11">
      <c r="B19" s="549" t="s">
        <v>423</v>
      </c>
    </row>
    <row r="20" spans="2:11">
      <c r="B20" s="741" t="s">
        <v>424</v>
      </c>
      <c r="C20" s="741"/>
      <c r="D20" s="741"/>
      <c r="E20" s="741"/>
      <c r="F20" s="741"/>
      <c r="G20" s="741"/>
      <c r="H20" s="741"/>
      <c r="I20" s="741"/>
      <c r="J20" s="741"/>
      <c r="K20" s="741"/>
    </row>
    <row r="21" spans="2:11">
      <c r="B21" s="741" t="s">
        <v>425</v>
      </c>
      <c r="C21" s="741"/>
      <c r="D21" s="741"/>
      <c r="E21" s="741"/>
      <c r="F21" s="741"/>
      <c r="G21" s="741"/>
      <c r="H21" s="741"/>
      <c r="I21" s="741"/>
      <c r="J21" s="741"/>
      <c r="K21" s="741"/>
    </row>
    <row r="22" spans="2:11">
      <c r="B22" s="741" t="s">
        <v>426</v>
      </c>
      <c r="C22" s="741"/>
      <c r="D22" s="741"/>
      <c r="E22" s="741"/>
      <c r="F22" s="741"/>
      <c r="G22" s="741"/>
      <c r="H22" s="741"/>
      <c r="I22" s="741"/>
      <c r="J22" s="741"/>
      <c r="K22" s="741"/>
    </row>
    <row r="24" spans="2:11">
      <c r="B24" s="549" t="s">
        <v>427</v>
      </c>
    </row>
    <row r="25" spans="2:11">
      <c r="B25" s="403" t="s">
        <v>428</v>
      </c>
    </row>
    <row r="27" spans="2:11">
      <c r="B27" s="549" t="s">
        <v>429</v>
      </c>
    </row>
    <row r="28" spans="2:11">
      <c r="B28" s="403" t="s">
        <v>430</v>
      </c>
    </row>
    <row r="29" spans="2:11">
      <c r="B29" t="s">
        <v>431</v>
      </c>
    </row>
    <row r="31" spans="2:11">
      <c r="B31" s="549" t="s">
        <v>432</v>
      </c>
    </row>
    <row r="32" spans="2:11">
      <c r="B32" s="403" t="s">
        <v>433</v>
      </c>
    </row>
    <row r="33" spans="2:2">
      <c r="B33" s="403" t="s">
        <v>434</v>
      </c>
    </row>
    <row r="35" spans="2:2">
      <c r="B35" s="549" t="s">
        <v>435</v>
      </c>
    </row>
    <row r="36" spans="2:2">
      <c r="B36" s="403" t="s">
        <v>436</v>
      </c>
    </row>
    <row r="37" spans="2:2">
      <c r="B37" s="403" t="s">
        <v>437</v>
      </c>
    </row>
    <row r="39" spans="2:2">
      <c r="B39" s="549" t="s">
        <v>438</v>
      </c>
    </row>
    <row r="40" spans="2:2">
      <c r="B40" s="403" t="s">
        <v>439</v>
      </c>
    </row>
    <row r="41" spans="2:2">
      <c r="B41" s="403" t="s">
        <v>440</v>
      </c>
    </row>
    <row r="42" spans="2:2">
      <c r="B42" s="403" t="s">
        <v>441</v>
      </c>
    </row>
    <row r="44" spans="2:2">
      <c r="B44" s="549" t="s">
        <v>500</v>
      </c>
    </row>
    <row r="45" spans="2:2">
      <c r="B45" s="403" t="s">
        <v>501</v>
      </c>
    </row>
    <row r="46" spans="2:2">
      <c r="B46" s="403" t="s">
        <v>502</v>
      </c>
    </row>
    <row r="47" spans="2:2">
      <c r="B47" s="403"/>
    </row>
    <row r="48" spans="2:2">
      <c r="B48" s="549" t="s">
        <v>503</v>
      </c>
    </row>
    <row r="49" spans="2:2">
      <c r="B49" s="403" t="s">
        <v>506</v>
      </c>
    </row>
    <row r="50" spans="2:2">
      <c r="B50" s="403" t="s">
        <v>507</v>
      </c>
    </row>
    <row r="51" spans="2:2">
      <c r="B51" s="403"/>
    </row>
    <row r="52" spans="2:2">
      <c r="B52" s="549" t="s">
        <v>505</v>
      </c>
    </row>
    <row r="53" spans="2:2">
      <c r="B53" s="403" t="s">
        <v>504</v>
      </c>
    </row>
    <row r="54" spans="2:2">
      <c r="B54" s="403"/>
    </row>
    <row r="55" spans="2:2">
      <c r="B55" s="549" t="s">
        <v>510</v>
      </c>
    </row>
    <row r="56" spans="2:2">
      <c r="B56" s="403" t="s">
        <v>511</v>
      </c>
    </row>
    <row r="57" spans="2:2">
      <c r="B57" t="s">
        <v>512</v>
      </c>
    </row>
    <row r="59" spans="2:2">
      <c r="B59" s="549" t="s">
        <v>442</v>
      </c>
    </row>
    <row r="60" spans="2:2">
      <c r="B60" s="403" t="s">
        <v>443</v>
      </c>
    </row>
    <row r="61" spans="2:2">
      <c r="B61" s="403" t="s">
        <v>444</v>
      </c>
    </row>
    <row r="62" spans="2:2">
      <c r="B62" s="403" t="s">
        <v>445</v>
      </c>
    </row>
    <row r="64" spans="2:2">
      <c r="B64" s="549" t="s">
        <v>508</v>
      </c>
    </row>
    <row r="65" spans="2:2">
      <c r="B65" s="403" t="s">
        <v>509</v>
      </c>
    </row>
    <row r="67" spans="2:2">
      <c r="B67" s="549" t="s">
        <v>446</v>
      </c>
    </row>
    <row r="68" spans="2:2">
      <c r="B68" s="403" t="s">
        <v>447</v>
      </c>
    </row>
    <row r="69" spans="2:2">
      <c r="B69" s="403"/>
    </row>
    <row r="70" spans="2:2">
      <c r="B70" s="549" t="s">
        <v>513</v>
      </c>
    </row>
    <row r="71" spans="2:2">
      <c r="B71" s="403" t="s">
        <v>514</v>
      </c>
    </row>
    <row r="72" spans="2:2">
      <c r="B72" s="403" t="s">
        <v>515</v>
      </c>
    </row>
    <row r="73" spans="2:2">
      <c r="B73" s="403"/>
    </row>
    <row r="74" spans="2:2">
      <c r="B74" s="549" t="s">
        <v>516</v>
      </c>
    </row>
    <row r="75" spans="2:2">
      <c r="B75" s="403" t="s">
        <v>517</v>
      </c>
    </row>
    <row r="76" spans="2:2">
      <c r="B76" s="403"/>
    </row>
    <row r="77" spans="2:2">
      <c r="B77" s="549" t="s">
        <v>518</v>
      </c>
    </row>
    <row r="78" spans="2:2">
      <c r="B78" s="403" t="s">
        <v>519</v>
      </c>
    </row>
    <row r="79" spans="2:2">
      <c r="B79" s="403"/>
    </row>
    <row r="80" spans="2:2">
      <c r="B80" s="549" t="s">
        <v>532</v>
      </c>
    </row>
    <row r="81" spans="2:2">
      <c r="B81" s="403" t="s">
        <v>520</v>
      </c>
    </row>
    <row r="82" spans="2:2">
      <c r="B82" s="549"/>
    </row>
    <row r="83" spans="2:2">
      <c r="B83" s="549" t="s">
        <v>521</v>
      </c>
    </row>
    <row r="84" spans="2:2">
      <c r="B84" s="403" t="s">
        <v>522</v>
      </c>
    </row>
    <row r="85" spans="2:2">
      <c r="B85" s="403" t="s">
        <v>523</v>
      </c>
    </row>
    <row r="86" spans="2:2">
      <c r="B86" s="403"/>
    </row>
    <row r="87" spans="2:2">
      <c r="B87" s="549" t="s">
        <v>533</v>
      </c>
    </row>
    <row r="88" spans="2:2">
      <c r="B88" s="403" t="s">
        <v>524</v>
      </c>
    </row>
    <row r="89" spans="2:2">
      <c r="B89" s="403" t="s">
        <v>525</v>
      </c>
    </row>
    <row r="90" spans="2:2">
      <c r="B90" s="403" t="s">
        <v>526</v>
      </c>
    </row>
    <row r="92" spans="2:2">
      <c r="B92" s="549" t="s">
        <v>534</v>
      </c>
    </row>
    <row r="93" spans="2:2">
      <c r="B93" s="403" t="s">
        <v>527</v>
      </c>
    </row>
    <row r="94" spans="2:2">
      <c r="B94" s="403" t="s">
        <v>528</v>
      </c>
    </row>
    <row r="95" spans="2:2">
      <c r="B95" s="403" t="s">
        <v>529</v>
      </c>
    </row>
    <row r="96" spans="2:2">
      <c r="B96" t="s">
        <v>530</v>
      </c>
    </row>
    <row r="98" spans="2:2">
      <c r="B98" s="549" t="s">
        <v>531</v>
      </c>
    </row>
    <row r="99" spans="2:2">
      <c r="B99" s="403" t="s">
        <v>535</v>
      </c>
    </row>
    <row r="100" spans="2:2">
      <c r="B100" t="s">
        <v>536</v>
      </c>
    </row>
    <row r="102" spans="2:2">
      <c r="B102" s="549" t="s">
        <v>448</v>
      </c>
    </row>
    <row r="103" spans="2:2">
      <c r="B103" s="403" t="s">
        <v>449</v>
      </c>
    </row>
    <row r="104" spans="2:2">
      <c r="B104" s="403"/>
    </row>
    <row r="105" spans="2:2">
      <c r="B105" s="549" t="s">
        <v>91</v>
      </c>
    </row>
    <row r="106" spans="2:2">
      <c r="B106" s="403" t="s">
        <v>537</v>
      </c>
    </row>
    <row r="107" spans="2:2">
      <c r="B107" s="403" t="s">
        <v>538</v>
      </c>
    </row>
    <row r="108" spans="2:2">
      <c r="B108" s="403" t="s">
        <v>539</v>
      </c>
    </row>
    <row r="109" spans="2:2">
      <c r="B109" s="403" t="s">
        <v>540</v>
      </c>
    </row>
    <row r="110" spans="2:2">
      <c r="B110" s="403" t="s">
        <v>541</v>
      </c>
    </row>
    <row r="111" spans="2:2">
      <c r="B111" s="403"/>
    </row>
    <row r="112" spans="2:2">
      <c r="B112" s="549" t="s">
        <v>90</v>
      </c>
    </row>
    <row r="113" spans="2:2">
      <c r="B113" s="403" t="s">
        <v>542</v>
      </c>
    </row>
    <row r="114" spans="2:2">
      <c r="B114" s="403" t="s">
        <v>545</v>
      </c>
    </row>
    <row r="115" spans="2:2">
      <c r="B115" t="s">
        <v>543</v>
      </c>
    </row>
    <row r="117" spans="2:2">
      <c r="B117" s="549" t="s">
        <v>450</v>
      </c>
    </row>
    <row r="118" spans="2:2">
      <c r="B118" s="549"/>
    </row>
    <row r="119" spans="2:2">
      <c r="B119" s="549" t="s">
        <v>544</v>
      </c>
    </row>
    <row r="120" spans="2:2">
      <c r="B120" s="403" t="s">
        <v>546</v>
      </c>
    </row>
    <row r="121" spans="2:2">
      <c r="B121" s="403" t="s">
        <v>547</v>
      </c>
    </row>
    <row r="122" spans="2:2">
      <c r="B122" s="549"/>
    </row>
    <row r="123" spans="2:2">
      <c r="B123" s="549" t="s">
        <v>548</v>
      </c>
    </row>
    <row r="124" spans="2:2">
      <c r="B124" s="403" t="s">
        <v>549</v>
      </c>
    </row>
    <row r="125" spans="2:2">
      <c r="B125" t="s">
        <v>550</v>
      </c>
    </row>
    <row r="126" spans="2:2">
      <c r="B126" s="549"/>
    </row>
    <row r="127" spans="2:2">
      <c r="B127" s="549" t="s">
        <v>551</v>
      </c>
    </row>
    <row r="128" spans="2:2">
      <c r="B128" s="403" t="s">
        <v>552</v>
      </c>
    </row>
    <row r="130" spans="2:2">
      <c r="B130" s="549" t="s">
        <v>451</v>
      </c>
    </row>
    <row r="131" spans="2:2">
      <c r="B131" s="403" t="s">
        <v>452</v>
      </c>
    </row>
    <row r="132" spans="2:2">
      <c r="B132" s="403" t="s">
        <v>554</v>
      </c>
    </row>
    <row r="133" spans="2:2">
      <c r="B133" s="403" t="s">
        <v>553</v>
      </c>
    </row>
    <row r="134" spans="2:2">
      <c r="B134" s="403" t="s">
        <v>453</v>
      </c>
    </row>
    <row r="135" spans="2:2">
      <c r="B135" s="403" t="s">
        <v>454</v>
      </c>
    </row>
    <row r="136" spans="2:2">
      <c r="B136" s="403" t="s">
        <v>455</v>
      </c>
    </row>
    <row r="138" spans="2:2">
      <c r="B138" s="549" t="s">
        <v>555</v>
      </c>
    </row>
    <row r="139" spans="2:2">
      <c r="B139" s="403" t="s">
        <v>556</v>
      </c>
    </row>
    <row r="140" spans="2:2">
      <c r="B140" s="403" t="s">
        <v>557</v>
      </c>
    </row>
    <row r="142" spans="2:2">
      <c r="B142" s="549" t="s">
        <v>558</v>
      </c>
    </row>
    <row r="143" spans="2:2">
      <c r="B143" s="403" t="s">
        <v>559</v>
      </c>
    </row>
    <row r="144" spans="2:2">
      <c r="B144" s="403" t="s">
        <v>560</v>
      </c>
    </row>
    <row r="145" spans="2:2">
      <c r="B145" t="s">
        <v>561</v>
      </c>
    </row>
    <row r="147" spans="2:2">
      <c r="B147" s="549" t="s">
        <v>562</v>
      </c>
    </row>
    <row r="148" spans="2:2">
      <c r="B148" s="403" t="s">
        <v>563</v>
      </c>
    </row>
    <row r="150" spans="2:2">
      <c r="B150" s="549" t="s">
        <v>287</v>
      </c>
    </row>
    <row r="151" spans="2:2">
      <c r="B151" s="403" t="s">
        <v>456</v>
      </c>
    </row>
    <row r="153" spans="2:2">
      <c r="B153" s="549" t="s">
        <v>457</v>
      </c>
    </row>
    <row r="154" spans="2:2">
      <c r="B154" s="403" t="s">
        <v>458</v>
      </c>
    </row>
    <row r="156" spans="2:2">
      <c r="B156" s="549" t="s">
        <v>290</v>
      </c>
    </row>
    <row r="157" spans="2:2">
      <c r="B157" s="403" t="s">
        <v>459</v>
      </c>
    </row>
    <row r="158" spans="2:2">
      <c r="B158" s="403" t="s">
        <v>460</v>
      </c>
    </row>
    <row r="160" spans="2:2">
      <c r="B160" s="549" t="s">
        <v>461</v>
      </c>
    </row>
    <row r="161" spans="2:2">
      <c r="B161" s="403" t="s">
        <v>462</v>
      </c>
    </row>
    <row r="162" spans="2:2">
      <c r="B162" s="403"/>
    </row>
    <row r="163" spans="2:2">
      <c r="B163" s="549" t="s">
        <v>564</v>
      </c>
    </row>
    <row r="164" spans="2:2">
      <c r="B164" s="403" t="s">
        <v>565</v>
      </c>
    </row>
    <row r="165" spans="2:2">
      <c r="B165" s="403" t="s">
        <v>566</v>
      </c>
    </row>
    <row r="166" spans="2:2">
      <c r="B166" s="403"/>
    </row>
    <row r="167" spans="2:2">
      <c r="B167" s="549" t="s">
        <v>567</v>
      </c>
    </row>
    <row r="168" spans="2:2">
      <c r="B168" t="s">
        <v>568</v>
      </c>
    </row>
    <row r="170" spans="2:2">
      <c r="B170" s="566" t="s">
        <v>569</v>
      </c>
    </row>
    <row r="171" spans="2:2">
      <c r="B171" s="403" t="s">
        <v>570</v>
      </c>
    </row>
    <row r="172" spans="2:2">
      <c r="B172" s="403" t="s">
        <v>571</v>
      </c>
    </row>
    <row r="173" spans="2:2">
      <c r="B173" s="403"/>
    </row>
    <row r="174" spans="2:2">
      <c r="B174" s="549" t="s">
        <v>463</v>
      </c>
    </row>
    <row r="175" spans="2:2">
      <c r="B175" s="549"/>
    </row>
    <row r="176" spans="2:2">
      <c r="B176" s="549" t="s">
        <v>464</v>
      </c>
    </row>
    <row r="177" spans="2:2">
      <c r="B177" s="403" t="s">
        <v>465</v>
      </c>
    </row>
    <row r="178" spans="2:2">
      <c r="B178" s="403" t="s">
        <v>466</v>
      </c>
    </row>
    <row r="179" spans="2:2">
      <c r="B179" s="549"/>
    </row>
    <row r="180" spans="2:2">
      <c r="B180" s="549" t="s">
        <v>467</v>
      </c>
    </row>
    <row r="181" spans="2:2">
      <c r="B181" s="403" t="s">
        <v>468</v>
      </c>
    </row>
    <row r="182" spans="2:2">
      <c r="B182" s="403" t="s">
        <v>469</v>
      </c>
    </row>
    <row r="184" spans="2:2">
      <c r="B184" s="549" t="s">
        <v>470</v>
      </c>
    </row>
    <row r="185" spans="2:2">
      <c r="B185" s="403" t="s">
        <v>471</v>
      </c>
    </row>
    <row r="186" spans="2:2">
      <c r="B186" s="403" t="s">
        <v>472</v>
      </c>
    </row>
    <row r="187" spans="2:2">
      <c r="B187" s="403" t="s">
        <v>473</v>
      </c>
    </row>
    <row r="188" spans="2:2">
      <c r="B188" s="403" t="s">
        <v>474</v>
      </c>
    </row>
    <row r="190" spans="2:2">
      <c r="B190" s="549" t="s">
        <v>475</v>
      </c>
    </row>
    <row r="191" spans="2:2">
      <c r="B191" s="403" t="s">
        <v>476</v>
      </c>
    </row>
    <row r="192" spans="2:2">
      <c r="B192" s="403" t="s">
        <v>477</v>
      </c>
    </row>
    <row r="193" spans="2:2">
      <c r="B193" s="403" t="s">
        <v>478</v>
      </c>
    </row>
    <row r="194" spans="2:2">
      <c r="B194" s="403" t="s">
        <v>479</v>
      </c>
    </row>
    <row r="196" spans="2:2">
      <c r="B196" s="549" t="s">
        <v>480</v>
      </c>
    </row>
    <row r="197" spans="2:2">
      <c r="B197" s="403" t="s">
        <v>481</v>
      </c>
    </row>
    <row r="198" spans="2:2">
      <c r="B198" s="403" t="s">
        <v>482</v>
      </c>
    </row>
    <row r="199" spans="2:2">
      <c r="B199" s="403" t="s">
        <v>483</v>
      </c>
    </row>
    <row r="200" spans="2:2">
      <c r="B200" s="403" t="s">
        <v>484</v>
      </c>
    </row>
    <row r="201" spans="2:2">
      <c r="B201" s="403" t="s">
        <v>485</v>
      </c>
    </row>
    <row r="203" spans="2:2">
      <c r="B203" s="549" t="s">
        <v>486</v>
      </c>
    </row>
    <row r="204" spans="2:2">
      <c r="B204" s="403" t="s">
        <v>487</v>
      </c>
    </row>
    <row r="205" spans="2:2">
      <c r="B205" s="403" t="s">
        <v>488</v>
      </c>
    </row>
    <row r="207" spans="2:2">
      <c r="B207" s="549" t="s">
        <v>489</v>
      </c>
    </row>
    <row r="208" spans="2:2">
      <c r="B208" s="403" t="s">
        <v>490</v>
      </c>
    </row>
    <row r="209" spans="2:2">
      <c r="B209" s="403" t="s">
        <v>491</v>
      </c>
    </row>
    <row r="210" spans="2:2">
      <c r="B210" s="403" t="s">
        <v>492</v>
      </c>
    </row>
    <row r="211" spans="2:2">
      <c r="B211" s="403" t="s">
        <v>493</v>
      </c>
    </row>
  </sheetData>
  <mergeCells count="7">
    <mergeCell ref="B22:K22"/>
    <mergeCell ref="B1:E1"/>
    <mergeCell ref="B15:E15"/>
    <mergeCell ref="F15:I15"/>
    <mergeCell ref="J15:K15"/>
    <mergeCell ref="B20:K20"/>
    <mergeCell ref="B21:K21"/>
  </mergeCells>
  <hyperlinks>
    <hyperlink ref="M2" location="Indice!A1" display="(voltar ao índice)" xr:uid="{00000000-0004-0000-0100-000000000000}"/>
  </hyperlinks>
  <printOptions horizontalCentered="1"/>
  <pageMargins left="0.27559055118110237" right="0.27559055118110237" top="0.6692913385826772" bottom="0.27559055118110237" header="0" footer="0"/>
  <pageSetup paperSize="9" scale="58" fitToWidth="2" fitToHeight="2" orientation="portrait" r:id="rId1"/>
  <headerFooter alignWithMargins="0"/>
  <rowBreaks count="1" manualBreakCount="1">
    <brk id="104" min="1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1FBD-09BA-4128-B5E1-AE20BC244048}">
  <sheetPr>
    <tabColor rgb="FF993300"/>
    <pageSetUpPr fitToPage="1"/>
  </sheetPr>
  <dimension ref="A1:M4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4.6"/>
  <cols>
    <col min="1" max="1" width="6.69140625" style="616" customWidth="1"/>
    <col min="2" max="2" width="31" style="616" customWidth="1"/>
    <col min="3" max="11" width="11.69140625" style="616" customWidth="1"/>
    <col min="12" max="12" width="6.69140625" style="616" customWidth="1"/>
    <col min="13" max="13" width="14" style="616" bestFit="1" customWidth="1"/>
    <col min="14" max="257" width="9.15234375" style="616"/>
    <col min="258" max="258" width="31" style="616" customWidth="1"/>
    <col min="259" max="260" width="9.53515625" style="616" bestFit="1" customWidth="1"/>
    <col min="261" max="261" width="9.15234375" style="616"/>
    <col min="262" max="263" width="9.53515625" style="616" bestFit="1" customWidth="1"/>
    <col min="264" max="513" width="9.15234375" style="616"/>
    <col min="514" max="514" width="31" style="616" customWidth="1"/>
    <col min="515" max="516" width="9.53515625" style="616" bestFit="1" customWidth="1"/>
    <col min="517" max="517" width="9.15234375" style="616"/>
    <col min="518" max="519" width="9.53515625" style="616" bestFit="1" customWidth="1"/>
    <col min="520" max="769" width="9.15234375" style="616"/>
    <col min="770" max="770" width="31" style="616" customWidth="1"/>
    <col min="771" max="772" width="9.53515625" style="616" bestFit="1" customWidth="1"/>
    <col min="773" max="773" width="9.15234375" style="616"/>
    <col min="774" max="775" width="9.53515625" style="616" bestFit="1" customWidth="1"/>
    <col min="776" max="1025" width="9.15234375" style="616"/>
    <col min="1026" max="1026" width="31" style="616" customWidth="1"/>
    <col min="1027" max="1028" width="9.53515625" style="616" bestFit="1" customWidth="1"/>
    <col min="1029" max="1029" width="9.15234375" style="616"/>
    <col min="1030" max="1031" width="9.53515625" style="616" bestFit="1" customWidth="1"/>
    <col min="1032" max="1281" width="9.15234375" style="616"/>
    <col min="1282" max="1282" width="31" style="616" customWidth="1"/>
    <col min="1283" max="1284" width="9.53515625" style="616" bestFit="1" customWidth="1"/>
    <col min="1285" max="1285" width="9.15234375" style="616"/>
    <col min="1286" max="1287" width="9.53515625" style="616" bestFit="1" customWidth="1"/>
    <col min="1288" max="1537" width="9.15234375" style="616"/>
    <col min="1538" max="1538" width="31" style="616" customWidth="1"/>
    <col min="1539" max="1540" width="9.53515625" style="616" bestFit="1" customWidth="1"/>
    <col min="1541" max="1541" width="9.15234375" style="616"/>
    <col min="1542" max="1543" width="9.53515625" style="616" bestFit="1" customWidth="1"/>
    <col min="1544" max="1793" width="9.15234375" style="616"/>
    <col min="1794" max="1794" width="31" style="616" customWidth="1"/>
    <col min="1795" max="1796" width="9.53515625" style="616" bestFit="1" customWidth="1"/>
    <col min="1797" max="1797" width="9.15234375" style="616"/>
    <col min="1798" max="1799" width="9.53515625" style="616" bestFit="1" customWidth="1"/>
    <col min="1800" max="2049" width="9.15234375" style="616"/>
    <col min="2050" max="2050" width="31" style="616" customWidth="1"/>
    <col min="2051" max="2052" width="9.53515625" style="616" bestFit="1" customWidth="1"/>
    <col min="2053" max="2053" width="9.15234375" style="616"/>
    <col min="2054" max="2055" width="9.53515625" style="616" bestFit="1" customWidth="1"/>
    <col min="2056" max="2305" width="9.15234375" style="616"/>
    <col min="2306" max="2306" width="31" style="616" customWidth="1"/>
    <col min="2307" max="2308" width="9.53515625" style="616" bestFit="1" customWidth="1"/>
    <col min="2309" max="2309" width="9.15234375" style="616"/>
    <col min="2310" max="2311" width="9.53515625" style="616" bestFit="1" customWidth="1"/>
    <col min="2312" max="2561" width="9.15234375" style="616"/>
    <col min="2562" max="2562" width="31" style="616" customWidth="1"/>
    <col min="2563" max="2564" width="9.53515625" style="616" bestFit="1" customWidth="1"/>
    <col min="2565" max="2565" width="9.15234375" style="616"/>
    <col min="2566" max="2567" width="9.53515625" style="616" bestFit="1" customWidth="1"/>
    <col min="2568" max="2817" width="9.15234375" style="616"/>
    <col min="2818" max="2818" width="31" style="616" customWidth="1"/>
    <col min="2819" max="2820" width="9.53515625" style="616" bestFit="1" customWidth="1"/>
    <col min="2821" max="2821" width="9.15234375" style="616"/>
    <col min="2822" max="2823" width="9.53515625" style="616" bestFit="1" customWidth="1"/>
    <col min="2824" max="3073" width="9.15234375" style="616"/>
    <col min="3074" max="3074" width="31" style="616" customWidth="1"/>
    <col min="3075" max="3076" width="9.53515625" style="616" bestFit="1" customWidth="1"/>
    <col min="3077" max="3077" width="9.15234375" style="616"/>
    <col min="3078" max="3079" width="9.53515625" style="616" bestFit="1" customWidth="1"/>
    <col min="3080" max="3329" width="9.15234375" style="616"/>
    <col min="3330" max="3330" width="31" style="616" customWidth="1"/>
    <col min="3331" max="3332" width="9.53515625" style="616" bestFit="1" customWidth="1"/>
    <col min="3333" max="3333" width="9.15234375" style="616"/>
    <col min="3334" max="3335" width="9.53515625" style="616" bestFit="1" customWidth="1"/>
    <col min="3336" max="3585" width="9.15234375" style="616"/>
    <col min="3586" max="3586" width="31" style="616" customWidth="1"/>
    <col min="3587" max="3588" width="9.53515625" style="616" bestFit="1" customWidth="1"/>
    <col min="3589" max="3589" width="9.15234375" style="616"/>
    <col min="3590" max="3591" width="9.53515625" style="616" bestFit="1" customWidth="1"/>
    <col min="3592" max="3841" width="9.15234375" style="616"/>
    <col min="3842" max="3842" width="31" style="616" customWidth="1"/>
    <col min="3843" max="3844" width="9.53515625" style="616" bestFit="1" customWidth="1"/>
    <col min="3845" max="3845" width="9.15234375" style="616"/>
    <col min="3846" max="3847" width="9.53515625" style="616" bestFit="1" customWidth="1"/>
    <col min="3848" max="4097" width="9.15234375" style="616"/>
    <col min="4098" max="4098" width="31" style="616" customWidth="1"/>
    <col min="4099" max="4100" width="9.53515625" style="616" bestFit="1" customWidth="1"/>
    <col min="4101" max="4101" width="9.15234375" style="616"/>
    <col min="4102" max="4103" width="9.53515625" style="616" bestFit="1" customWidth="1"/>
    <col min="4104" max="4353" width="9.15234375" style="616"/>
    <col min="4354" max="4354" width="31" style="616" customWidth="1"/>
    <col min="4355" max="4356" width="9.53515625" style="616" bestFit="1" customWidth="1"/>
    <col min="4357" max="4357" width="9.15234375" style="616"/>
    <col min="4358" max="4359" width="9.53515625" style="616" bestFit="1" customWidth="1"/>
    <col min="4360" max="4609" width="9.15234375" style="616"/>
    <col min="4610" max="4610" width="31" style="616" customWidth="1"/>
    <col min="4611" max="4612" width="9.53515625" style="616" bestFit="1" customWidth="1"/>
    <col min="4613" max="4613" width="9.15234375" style="616"/>
    <col min="4614" max="4615" width="9.53515625" style="616" bestFit="1" customWidth="1"/>
    <col min="4616" max="4865" width="9.15234375" style="616"/>
    <col min="4866" max="4866" width="31" style="616" customWidth="1"/>
    <col min="4867" max="4868" width="9.53515625" style="616" bestFit="1" customWidth="1"/>
    <col min="4869" max="4869" width="9.15234375" style="616"/>
    <col min="4870" max="4871" width="9.53515625" style="616" bestFit="1" customWidth="1"/>
    <col min="4872" max="5121" width="9.15234375" style="616"/>
    <col min="5122" max="5122" width="31" style="616" customWidth="1"/>
    <col min="5123" max="5124" width="9.53515625" style="616" bestFit="1" customWidth="1"/>
    <col min="5125" max="5125" width="9.15234375" style="616"/>
    <col min="5126" max="5127" width="9.53515625" style="616" bestFit="1" customWidth="1"/>
    <col min="5128" max="5377" width="9.15234375" style="616"/>
    <col min="5378" max="5378" width="31" style="616" customWidth="1"/>
    <col min="5379" max="5380" width="9.53515625" style="616" bestFit="1" customWidth="1"/>
    <col min="5381" max="5381" width="9.15234375" style="616"/>
    <col min="5382" max="5383" width="9.53515625" style="616" bestFit="1" customWidth="1"/>
    <col min="5384" max="5633" width="9.15234375" style="616"/>
    <col min="5634" max="5634" width="31" style="616" customWidth="1"/>
    <col min="5635" max="5636" width="9.53515625" style="616" bestFit="1" customWidth="1"/>
    <col min="5637" max="5637" width="9.15234375" style="616"/>
    <col min="5638" max="5639" width="9.53515625" style="616" bestFit="1" customWidth="1"/>
    <col min="5640" max="5889" width="9.15234375" style="616"/>
    <col min="5890" max="5890" width="31" style="616" customWidth="1"/>
    <col min="5891" max="5892" width="9.53515625" style="616" bestFit="1" customWidth="1"/>
    <col min="5893" max="5893" width="9.15234375" style="616"/>
    <col min="5894" max="5895" width="9.53515625" style="616" bestFit="1" customWidth="1"/>
    <col min="5896" max="6145" width="9.15234375" style="616"/>
    <col min="6146" max="6146" width="31" style="616" customWidth="1"/>
    <col min="6147" max="6148" width="9.53515625" style="616" bestFit="1" customWidth="1"/>
    <col min="6149" max="6149" width="9.15234375" style="616"/>
    <col min="6150" max="6151" width="9.53515625" style="616" bestFit="1" customWidth="1"/>
    <col min="6152" max="6401" width="9.15234375" style="616"/>
    <col min="6402" max="6402" width="31" style="616" customWidth="1"/>
    <col min="6403" max="6404" width="9.53515625" style="616" bestFit="1" customWidth="1"/>
    <col min="6405" max="6405" width="9.15234375" style="616"/>
    <col min="6406" max="6407" width="9.53515625" style="616" bestFit="1" customWidth="1"/>
    <col min="6408" max="6657" width="9.15234375" style="616"/>
    <col min="6658" max="6658" width="31" style="616" customWidth="1"/>
    <col min="6659" max="6660" width="9.53515625" style="616" bestFit="1" customWidth="1"/>
    <col min="6661" max="6661" width="9.15234375" style="616"/>
    <col min="6662" max="6663" width="9.53515625" style="616" bestFit="1" customWidth="1"/>
    <col min="6664" max="6913" width="9.15234375" style="616"/>
    <col min="6914" max="6914" width="31" style="616" customWidth="1"/>
    <col min="6915" max="6916" width="9.53515625" style="616" bestFit="1" customWidth="1"/>
    <col min="6917" max="6917" width="9.15234375" style="616"/>
    <col min="6918" max="6919" width="9.53515625" style="616" bestFit="1" customWidth="1"/>
    <col min="6920" max="7169" width="9.15234375" style="616"/>
    <col min="7170" max="7170" width="31" style="616" customWidth="1"/>
    <col min="7171" max="7172" width="9.53515625" style="616" bestFit="1" customWidth="1"/>
    <col min="7173" max="7173" width="9.15234375" style="616"/>
    <col min="7174" max="7175" width="9.53515625" style="616" bestFit="1" customWidth="1"/>
    <col min="7176" max="7425" width="9.15234375" style="616"/>
    <col min="7426" max="7426" width="31" style="616" customWidth="1"/>
    <col min="7427" max="7428" width="9.53515625" style="616" bestFit="1" customWidth="1"/>
    <col min="7429" max="7429" width="9.15234375" style="616"/>
    <col min="7430" max="7431" width="9.53515625" style="616" bestFit="1" customWidth="1"/>
    <col min="7432" max="7681" width="9.15234375" style="616"/>
    <col min="7682" max="7682" width="31" style="616" customWidth="1"/>
    <col min="7683" max="7684" width="9.53515625" style="616" bestFit="1" customWidth="1"/>
    <col min="7685" max="7685" width="9.15234375" style="616"/>
    <col min="7686" max="7687" width="9.53515625" style="616" bestFit="1" customWidth="1"/>
    <col min="7688" max="7937" width="9.15234375" style="616"/>
    <col min="7938" max="7938" width="31" style="616" customWidth="1"/>
    <col min="7939" max="7940" width="9.53515625" style="616" bestFit="1" customWidth="1"/>
    <col min="7941" max="7941" width="9.15234375" style="616"/>
    <col min="7942" max="7943" width="9.53515625" style="616" bestFit="1" customWidth="1"/>
    <col min="7944" max="8193" width="9.15234375" style="616"/>
    <col min="8194" max="8194" width="31" style="616" customWidth="1"/>
    <col min="8195" max="8196" width="9.53515625" style="616" bestFit="1" customWidth="1"/>
    <col min="8197" max="8197" width="9.15234375" style="616"/>
    <col min="8198" max="8199" width="9.53515625" style="616" bestFit="1" customWidth="1"/>
    <col min="8200" max="8449" width="9.15234375" style="616"/>
    <col min="8450" max="8450" width="31" style="616" customWidth="1"/>
    <col min="8451" max="8452" width="9.53515625" style="616" bestFit="1" customWidth="1"/>
    <col min="8453" max="8453" width="9.15234375" style="616"/>
    <col min="8454" max="8455" width="9.53515625" style="616" bestFit="1" customWidth="1"/>
    <col min="8456" max="8705" width="9.15234375" style="616"/>
    <col min="8706" max="8706" width="31" style="616" customWidth="1"/>
    <col min="8707" max="8708" width="9.53515625" style="616" bestFit="1" customWidth="1"/>
    <col min="8709" max="8709" width="9.15234375" style="616"/>
    <col min="8710" max="8711" width="9.53515625" style="616" bestFit="1" customWidth="1"/>
    <col min="8712" max="8961" width="9.15234375" style="616"/>
    <col min="8962" max="8962" width="31" style="616" customWidth="1"/>
    <col min="8963" max="8964" width="9.53515625" style="616" bestFit="1" customWidth="1"/>
    <col min="8965" max="8965" width="9.15234375" style="616"/>
    <col min="8966" max="8967" width="9.53515625" style="616" bestFit="1" customWidth="1"/>
    <col min="8968" max="9217" width="9.15234375" style="616"/>
    <col min="9218" max="9218" width="31" style="616" customWidth="1"/>
    <col min="9219" max="9220" width="9.53515625" style="616" bestFit="1" customWidth="1"/>
    <col min="9221" max="9221" width="9.15234375" style="616"/>
    <col min="9222" max="9223" width="9.53515625" style="616" bestFit="1" customWidth="1"/>
    <col min="9224" max="9473" width="9.15234375" style="616"/>
    <col min="9474" max="9474" width="31" style="616" customWidth="1"/>
    <col min="9475" max="9476" width="9.53515625" style="616" bestFit="1" customWidth="1"/>
    <col min="9477" max="9477" width="9.15234375" style="616"/>
    <col min="9478" max="9479" width="9.53515625" style="616" bestFit="1" customWidth="1"/>
    <col min="9480" max="9729" width="9.15234375" style="616"/>
    <col min="9730" max="9730" width="31" style="616" customWidth="1"/>
    <col min="9731" max="9732" width="9.53515625" style="616" bestFit="1" customWidth="1"/>
    <col min="9733" max="9733" width="9.15234375" style="616"/>
    <col min="9734" max="9735" width="9.53515625" style="616" bestFit="1" customWidth="1"/>
    <col min="9736" max="9985" width="9.15234375" style="616"/>
    <col min="9986" max="9986" width="31" style="616" customWidth="1"/>
    <col min="9987" max="9988" width="9.53515625" style="616" bestFit="1" customWidth="1"/>
    <col min="9989" max="9989" width="9.15234375" style="616"/>
    <col min="9990" max="9991" width="9.53515625" style="616" bestFit="1" customWidth="1"/>
    <col min="9992" max="10241" width="9.15234375" style="616"/>
    <col min="10242" max="10242" width="31" style="616" customWidth="1"/>
    <col min="10243" max="10244" width="9.53515625" style="616" bestFit="1" customWidth="1"/>
    <col min="10245" max="10245" width="9.15234375" style="616"/>
    <col min="10246" max="10247" width="9.53515625" style="616" bestFit="1" customWidth="1"/>
    <col min="10248" max="10497" width="9.15234375" style="616"/>
    <col min="10498" max="10498" width="31" style="616" customWidth="1"/>
    <col min="10499" max="10500" width="9.53515625" style="616" bestFit="1" customWidth="1"/>
    <col min="10501" max="10501" width="9.15234375" style="616"/>
    <col min="10502" max="10503" width="9.53515625" style="616" bestFit="1" customWidth="1"/>
    <col min="10504" max="10753" width="9.15234375" style="616"/>
    <col min="10754" max="10754" width="31" style="616" customWidth="1"/>
    <col min="10755" max="10756" width="9.53515625" style="616" bestFit="1" customWidth="1"/>
    <col min="10757" max="10757" width="9.15234375" style="616"/>
    <col min="10758" max="10759" width="9.53515625" style="616" bestFit="1" customWidth="1"/>
    <col min="10760" max="11009" width="9.15234375" style="616"/>
    <col min="11010" max="11010" width="31" style="616" customWidth="1"/>
    <col min="11011" max="11012" width="9.53515625" style="616" bestFit="1" customWidth="1"/>
    <col min="11013" max="11013" width="9.15234375" style="616"/>
    <col min="11014" max="11015" width="9.53515625" style="616" bestFit="1" customWidth="1"/>
    <col min="11016" max="11265" width="9.15234375" style="616"/>
    <col min="11266" max="11266" width="31" style="616" customWidth="1"/>
    <col min="11267" max="11268" width="9.53515625" style="616" bestFit="1" customWidth="1"/>
    <col min="11269" max="11269" width="9.15234375" style="616"/>
    <col min="11270" max="11271" width="9.53515625" style="616" bestFit="1" customWidth="1"/>
    <col min="11272" max="11521" width="9.15234375" style="616"/>
    <col min="11522" max="11522" width="31" style="616" customWidth="1"/>
    <col min="11523" max="11524" width="9.53515625" style="616" bestFit="1" customWidth="1"/>
    <col min="11525" max="11525" width="9.15234375" style="616"/>
    <col min="11526" max="11527" width="9.53515625" style="616" bestFit="1" customWidth="1"/>
    <col min="11528" max="11777" width="9.15234375" style="616"/>
    <col min="11778" max="11778" width="31" style="616" customWidth="1"/>
    <col min="11779" max="11780" width="9.53515625" style="616" bestFit="1" customWidth="1"/>
    <col min="11781" max="11781" width="9.15234375" style="616"/>
    <col min="11782" max="11783" width="9.53515625" style="616" bestFit="1" customWidth="1"/>
    <col min="11784" max="12033" width="9.15234375" style="616"/>
    <col min="12034" max="12034" width="31" style="616" customWidth="1"/>
    <col min="12035" max="12036" width="9.53515625" style="616" bestFit="1" customWidth="1"/>
    <col min="12037" max="12037" width="9.15234375" style="616"/>
    <col min="12038" max="12039" width="9.53515625" style="616" bestFit="1" customWidth="1"/>
    <col min="12040" max="12289" width="9.15234375" style="616"/>
    <col min="12290" max="12290" width="31" style="616" customWidth="1"/>
    <col min="12291" max="12292" width="9.53515625" style="616" bestFit="1" customWidth="1"/>
    <col min="12293" max="12293" width="9.15234375" style="616"/>
    <col min="12294" max="12295" width="9.53515625" style="616" bestFit="1" customWidth="1"/>
    <col min="12296" max="12545" width="9.15234375" style="616"/>
    <col min="12546" max="12546" width="31" style="616" customWidth="1"/>
    <col min="12547" max="12548" width="9.53515625" style="616" bestFit="1" customWidth="1"/>
    <col min="12549" max="12549" width="9.15234375" style="616"/>
    <col min="12550" max="12551" width="9.53515625" style="616" bestFit="1" customWidth="1"/>
    <col min="12552" max="12801" width="9.15234375" style="616"/>
    <col min="12802" max="12802" width="31" style="616" customWidth="1"/>
    <col min="12803" max="12804" width="9.53515625" style="616" bestFit="1" customWidth="1"/>
    <col min="12805" max="12805" width="9.15234375" style="616"/>
    <col min="12806" max="12807" width="9.53515625" style="616" bestFit="1" customWidth="1"/>
    <col min="12808" max="13057" width="9.15234375" style="616"/>
    <col min="13058" max="13058" width="31" style="616" customWidth="1"/>
    <col min="13059" max="13060" width="9.53515625" style="616" bestFit="1" customWidth="1"/>
    <col min="13061" max="13061" width="9.15234375" style="616"/>
    <col min="13062" max="13063" width="9.53515625" style="616" bestFit="1" customWidth="1"/>
    <col min="13064" max="13313" width="9.15234375" style="616"/>
    <col min="13314" max="13314" width="31" style="616" customWidth="1"/>
    <col min="13315" max="13316" width="9.53515625" style="616" bestFit="1" customWidth="1"/>
    <col min="13317" max="13317" width="9.15234375" style="616"/>
    <col min="13318" max="13319" width="9.53515625" style="616" bestFit="1" customWidth="1"/>
    <col min="13320" max="13569" width="9.15234375" style="616"/>
    <col min="13570" max="13570" width="31" style="616" customWidth="1"/>
    <col min="13571" max="13572" width="9.53515625" style="616" bestFit="1" customWidth="1"/>
    <col min="13573" max="13573" width="9.15234375" style="616"/>
    <col min="13574" max="13575" width="9.53515625" style="616" bestFit="1" customWidth="1"/>
    <col min="13576" max="13825" width="9.15234375" style="616"/>
    <col min="13826" max="13826" width="31" style="616" customWidth="1"/>
    <col min="13827" max="13828" width="9.53515625" style="616" bestFit="1" customWidth="1"/>
    <col min="13829" max="13829" width="9.15234375" style="616"/>
    <col min="13830" max="13831" width="9.53515625" style="616" bestFit="1" customWidth="1"/>
    <col min="13832" max="14081" width="9.15234375" style="616"/>
    <col min="14082" max="14082" width="31" style="616" customWidth="1"/>
    <col min="14083" max="14084" width="9.53515625" style="616" bestFit="1" customWidth="1"/>
    <col min="14085" max="14085" width="9.15234375" style="616"/>
    <col min="14086" max="14087" width="9.53515625" style="616" bestFit="1" customWidth="1"/>
    <col min="14088" max="14337" width="9.15234375" style="616"/>
    <col min="14338" max="14338" width="31" style="616" customWidth="1"/>
    <col min="14339" max="14340" width="9.53515625" style="616" bestFit="1" customWidth="1"/>
    <col min="14341" max="14341" width="9.15234375" style="616"/>
    <col min="14342" max="14343" width="9.53515625" style="616" bestFit="1" customWidth="1"/>
    <col min="14344" max="14593" width="9.15234375" style="616"/>
    <col min="14594" max="14594" width="31" style="616" customWidth="1"/>
    <col min="14595" max="14596" width="9.53515625" style="616" bestFit="1" customWidth="1"/>
    <col min="14597" max="14597" width="9.15234375" style="616"/>
    <col min="14598" max="14599" width="9.53515625" style="616" bestFit="1" customWidth="1"/>
    <col min="14600" max="14849" width="9.15234375" style="616"/>
    <col min="14850" max="14850" width="31" style="616" customWidth="1"/>
    <col min="14851" max="14852" width="9.53515625" style="616" bestFit="1" customWidth="1"/>
    <col min="14853" max="14853" width="9.15234375" style="616"/>
    <col min="14854" max="14855" width="9.53515625" style="616" bestFit="1" customWidth="1"/>
    <col min="14856" max="15105" width="9.15234375" style="616"/>
    <col min="15106" max="15106" width="31" style="616" customWidth="1"/>
    <col min="15107" max="15108" width="9.53515625" style="616" bestFit="1" customWidth="1"/>
    <col min="15109" max="15109" width="9.15234375" style="616"/>
    <col min="15110" max="15111" width="9.53515625" style="616" bestFit="1" customWidth="1"/>
    <col min="15112" max="15361" width="9.15234375" style="616"/>
    <col min="15362" max="15362" width="31" style="616" customWidth="1"/>
    <col min="15363" max="15364" width="9.53515625" style="616" bestFit="1" customWidth="1"/>
    <col min="15365" max="15365" width="9.15234375" style="616"/>
    <col min="15366" max="15367" width="9.53515625" style="616" bestFit="1" customWidth="1"/>
    <col min="15368" max="15617" width="9.15234375" style="616"/>
    <col min="15618" max="15618" width="31" style="616" customWidth="1"/>
    <col min="15619" max="15620" width="9.53515625" style="616" bestFit="1" customWidth="1"/>
    <col min="15621" max="15621" width="9.15234375" style="616"/>
    <col min="15622" max="15623" width="9.53515625" style="616" bestFit="1" customWidth="1"/>
    <col min="15624" max="15873" width="9.15234375" style="616"/>
    <col min="15874" max="15874" width="31" style="616" customWidth="1"/>
    <col min="15875" max="15876" width="9.53515625" style="616" bestFit="1" customWidth="1"/>
    <col min="15877" max="15877" width="9.15234375" style="616"/>
    <col min="15878" max="15879" width="9.53515625" style="616" bestFit="1" customWidth="1"/>
    <col min="15880" max="16129" width="9.15234375" style="616"/>
    <col min="16130" max="16130" width="31" style="616" customWidth="1"/>
    <col min="16131" max="16132" width="9.53515625" style="616" bestFit="1" customWidth="1"/>
    <col min="16133" max="16133" width="9.15234375" style="616"/>
    <col min="16134" max="16135" width="9.53515625" style="616" bestFit="1" customWidth="1"/>
    <col min="16136" max="16384" width="9.15234375" style="616"/>
  </cols>
  <sheetData>
    <row r="1" spans="1:13">
      <c r="B1" s="797" t="s">
        <v>696</v>
      </c>
      <c r="C1" s="797"/>
      <c r="D1" s="797"/>
      <c r="E1" s="797"/>
      <c r="F1" s="797"/>
      <c r="G1" s="797"/>
      <c r="H1" s="797"/>
      <c r="I1" s="797"/>
      <c r="J1" s="797"/>
      <c r="K1" s="797"/>
    </row>
    <row r="2" spans="1:13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1:13" ht="15" customHeight="1">
      <c r="B3" s="617"/>
      <c r="C3" s="618"/>
      <c r="D3" s="618"/>
      <c r="E3" s="618"/>
      <c r="F3" s="618"/>
      <c r="G3" s="618"/>
      <c r="H3" s="618"/>
      <c r="I3" s="618"/>
      <c r="J3" s="803" t="s">
        <v>614</v>
      </c>
      <c r="K3" s="803"/>
    </row>
    <row r="4" spans="1:13" ht="21" customHeight="1">
      <c r="B4" s="798" t="s">
        <v>615</v>
      </c>
      <c r="C4" s="800">
        <f>I.15!C4</f>
        <v>2024</v>
      </c>
      <c r="D4" s="800"/>
      <c r="E4" s="800"/>
      <c r="F4" s="800">
        <f>I.15!F4</f>
        <v>2025</v>
      </c>
      <c r="G4" s="800"/>
      <c r="H4" s="800"/>
      <c r="I4" s="800" t="s">
        <v>333</v>
      </c>
      <c r="J4" s="800"/>
      <c r="K4" s="800"/>
    </row>
    <row r="5" spans="1:13" ht="21" customHeight="1">
      <c r="B5" s="799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1:13" ht="9" customHeight="1"/>
    <row r="7" spans="1:13">
      <c r="B7" s="619" t="s">
        <v>611</v>
      </c>
      <c r="C7" s="620">
        <v>37677.842219273465</v>
      </c>
      <c r="D7" s="620">
        <v>36832.020604761849</v>
      </c>
      <c r="E7" s="620">
        <v>845.82161451161369</v>
      </c>
      <c r="F7" s="621">
        <v>39638.594966088545</v>
      </c>
      <c r="G7" s="621">
        <v>38755.100427827456</v>
      </c>
      <c r="H7" s="621">
        <v>883.49453826109016</v>
      </c>
      <c r="I7" s="602">
        <v>5.2039942611471792</v>
      </c>
      <c r="J7" s="602">
        <v>5.2212172764069882</v>
      </c>
      <c r="K7" s="602">
        <v>4.4540034332451075</v>
      </c>
    </row>
    <row r="8" spans="1:13">
      <c r="A8" s="622"/>
      <c r="B8" s="623" t="s">
        <v>616</v>
      </c>
      <c r="C8" s="624">
        <v>26248.133879781421</v>
      </c>
      <c r="D8" s="624">
        <v>25838.792349726777</v>
      </c>
      <c r="E8" s="624">
        <v>409.34153005464481</v>
      </c>
      <c r="F8" s="624">
        <v>27907.545205479451</v>
      </c>
      <c r="G8" s="624">
        <v>27465.821917808218</v>
      </c>
      <c r="H8" s="624">
        <v>441.72328767123287</v>
      </c>
      <c r="I8" s="605">
        <v>6.3220163890441476</v>
      </c>
      <c r="J8" s="605">
        <v>6.2968483436055243</v>
      </c>
      <c r="K8" s="605">
        <v>7.9106944297260231</v>
      </c>
    </row>
    <row r="9" spans="1:13">
      <c r="A9" s="76"/>
      <c r="B9" s="623" t="s">
        <v>617</v>
      </c>
      <c r="C9" s="624">
        <v>28734.237704918032</v>
      </c>
      <c r="D9" s="624">
        <v>28300.062841530056</v>
      </c>
      <c r="E9" s="624">
        <v>434.17486338797812</v>
      </c>
      <c r="F9" s="624">
        <v>30547.402739726029</v>
      </c>
      <c r="G9" s="624">
        <v>30087.071232876711</v>
      </c>
      <c r="H9" s="624">
        <v>460.33150684931508</v>
      </c>
      <c r="I9" s="605">
        <v>6.3101205378337317</v>
      </c>
      <c r="J9" s="605">
        <v>6.3145032622480199</v>
      </c>
      <c r="K9" s="605">
        <v>6.0244490565920694</v>
      </c>
    </row>
    <row r="10" spans="1:13">
      <c r="B10" s="623" t="s">
        <v>618</v>
      </c>
      <c r="C10" s="624">
        <v>30335.210382513662</v>
      </c>
      <c r="D10" s="624">
        <v>29879.942622950821</v>
      </c>
      <c r="E10" s="624">
        <v>455.26775956284155</v>
      </c>
      <c r="F10" s="624">
        <v>32367.295890410958</v>
      </c>
      <c r="G10" s="624">
        <v>31889.35616438356</v>
      </c>
      <c r="H10" s="624">
        <v>477.93972602739728</v>
      </c>
      <c r="I10" s="605">
        <v>6.6987684683033084</v>
      </c>
      <c r="J10" s="605">
        <v>6.7249578313758409</v>
      </c>
      <c r="K10" s="605">
        <v>4.9799191768654723</v>
      </c>
    </row>
    <row r="11" spans="1:13">
      <c r="B11" s="623" t="s">
        <v>619</v>
      </c>
      <c r="C11" s="624">
        <v>37644.674863387976</v>
      </c>
      <c r="D11" s="624">
        <v>37160.956284153006</v>
      </c>
      <c r="E11" s="624">
        <v>483.71857923497265</v>
      </c>
      <c r="F11" s="624">
        <v>39747.252054794524</v>
      </c>
      <c r="G11" s="624">
        <v>39239.923287671234</v>
      </c>
      <c r="H11" s="624">
        <v>507.32876712328766</v>
      </c>
      <c r="I11" s="605">
        <v>5.5853243494246465</v>
      </c>
      <c r="J11" s="605">
        <v>5.5944927456153408</v>
      </c>
      <c r="K11" s="605">
        <v>4.8809760265267901</v>
      </c>
    </row>
    <row r="12" spans="1:13">
      <c r="B12" s="623" t="s">
        <v>620</v>
      </c>
      <c r="C12" s="624">
        <v>43703.101092896177</v>
      </c>
      <c r="D12" s="624">
        <v>43082.986338797811</v>
      </c>
      <c r="E12" s="624">
        <v>620.11475409836066</v>
      </c>
      <c r="F12" s="624">
        <v>46234.969863013699</v>
      </c>
      <c r="G12" s="624">
        <v>45595.430136986302</v>
      </c>
      <c r="H12" s="624">
        <v>639.53972602739725</v>
      </c>
      <c r="I12" s="605">
        <v>5.7933389320262005</v>
      </c>
      <c r="J12" s="605">
        <v>5.8316379891380539</v>
      </c>
      <c r="K12" s="605">
        <v>3.1324802063902286</v>
      </c>
    </row>
    <row r="13" spans="1:13">
      <c r="B13" s="623" t="s">
        <v>621</v>
      </c>
      <c r="C13" s="624">
        <v>53994.303278688523</v>
      </c>
      <c r="D13" s="624">
        <v>53223.579234972676</v>
      </c>
      <c r="E13" s="624">
        <v>770.72404371584696</v>
      </c>
      <c r="F13" s="624">
        <v>56567.493150684932</v>
      </c>
      <c r="G13" s="624">
        <v>55780.868493150687</v>
      </c>
      <c r="H13" s="624">
        <v>786.62465753424658</v>
      </c>
      <c r="I13" s="605">
        <v>4.7656691831266622</v>
      </c>
      <c r="J13" s="605">
        <v>4.8048051163339309</v>
      </c>
      <c r="K13" s="605">
        <v>2.0630748382701176</v>
      </c>
    </row>
    <row r="14" spans="1:13">
      <c r="B14" s="623" t="s">
        <v>622</v>
      </c>
      <c r="C14" s="624">
        <v>50877.390710382511</v>
      </c>
      <c r="D14" s="624">
        <v>49807.346994535517</v>
      </c>
      <c r="E14" s="624">
        <v>1070.0437158469945</v>
      </c>
      <c r="F14" s="624">
        <v>53547.56712328767</v>
      </c>
      <c r="G14" s="624">
        <v>52398.408219178084</v>
      </c>
      <c r="H14" s="624">
        <v>1149.158904109589</v>
      </c>
      <c r="I14" s="605">
        <v>5.248257380385386</v>
      </c>
      <c r="J14" s="605">
        <v>5.2021667103185356</v>
      </c>
      <c r="K14" s="605">
        <v>7.3936407541976736</v>
      </c>
    </row>
    <row r="15" spans="1:13">
      <c r="B15" s="623" t="s">
        <v>623</v>
      </c>
      <c r="C15" s="624">
        <v>66975.967213114753</v>
      </c>
      <c r="D15" s="624">
        <v>65485.789617486342</v>
      </c>
      <c r="E15" s="624">
        <v>1490.1775956284152</v>
      </c>
      <c r="F15" s="624">
        <v>69547.109589041094</v>
      </c>
      <c r="G15" s="624">
        <v>68018.413698630131</v>
      </c>
      <c r="H15" s="624">
        <v>1528.695890410959</v>
      </c>
      <c r="I15" s="605">
        <v>3.8389029422226528</v>
      </c>
      <c r="J15" s="605">
        <v>3.8674407011616991</v>
      </c>
      <c r="K15" s="605">
        <v>2.5848123670320251</v>
      </c>
    </row>
    <row r="16" spans="1:13">
      <c r="B16" s="623" t="s">
        <v>624</v>
      </c>
      <c r="C16" s="624">
        <v>68642.75409836066</v>
      </c>
      <c r="D16" s="624">
        <v>67312.825136612024</v>
      </c>
      <c r="E16" s="624">
        <v>1329.9289617486338</v>
      </c>
      <c r="F16" s="624">
        <v>71227.953424657535</v>
      </c>
      <c r="G16" s="624">
        <v>69829.142465753423</v>
      </c>
      <c r="H16" s="624">
        <v>1398.8109589041096</v>
      </c>
      <c r="I16" s="605">
        <v>3.7661649219267206</v>
      </c>
      <c r="J16" s="605">
        <v>3.738243527937668</v>
      </c>
      <c r="K16" s="605">
        <v>5.1793741723548541</v>
      </c>
    </row>
    <row r="17" spans="2:11">
      <c r="B17" s="623" t="s">
        <v>625</v>
      </c>
      <c r="C17" s="624">
        <v>68257.256830601094</v>
      </c>
      <c r="D17" s="624">
        <v>66873.161202185787</v>
      </c>
      <c r="E17" s="624">
        <v>1384.0956284153006</v>
      </c>
      <c r="F17" s="624">
        <v>70594.506849315076</v>
      </c>
      <c r="G17" s="624">
        <v>69174.769863013702</v>
      </c>
      <c r="H17" s="624">
        <v>1419.7369863013698</v>
      </c>
      <c r="I17" s="605">
        <v>3.4241780687356096</v>
      </c>
      <c r="J17" s="605">
        <v>3.4417524451538646</v>
      </c>
      <c r="K17" s="605">
        <v>2.5750646959904286</v>
      </c>
    </row>
    <row r="18" spans="2:11">
      <c r="B18" s="623" t="s">
        <v>626</v>
      </c>
      <c r="C18" s="624">
        <v>65949.221311475412</v>
      </c>
      <c r="D18" s="624">
        <v>64516.521857923501</v>
      </c>
      <c r="E18" s="624">
        <v>1432.6994535519125</v>
      </c>
      <c r="F18" s="624">
        <v>68157.38356164383</v>
      </c>
      <c r="G18" s="624">
        <v>66683.42465753424</v>
      </c>
      <c r="H18" s="624">
        <v>1473.958904109589</v>
      </c>
      <c r="I18" s="605">
        <v>3.3482764561227492</v>
      </c>
      <c r="J18" s="605">
        <v>3.3586788890799677</v>
      </c>
      <c r="K18" s="605">
        <v>2.8798399032949362</v>
      </c>
    </row>
    <row r="19" spans="2:11">
      <c r="B19" s="623" t="s">
        <v>627</v>
      </c>
      <c r="C19" s="624">
        <v>67794.633879781424</v>
      </c>
      <c r="D19" s="624">
        <v>66384.224043715847</v>
      </c>
      <c r="E19" s="624">
        <v>1410.4098360655737</v>
      </c>
      <c r="F19" s="624">
        <v>70135.786301369866</v>
      </c>
      <c r="G19" s="624">
        <v>68682.109589041094</v>
      </c>
      <c r="H19" s="624">
        <v>1453.6767123287671</v>
      </c>
      <c r="I19" s="605">
        <v>3.4533004864956576</v>
      </c>
      <c r="J19" s="605">
        <v>3.4614934171890392</v>
      </c>
      <c r="K19" s="605">
        <v>3.0676811205379146</v>
      </c>
    </row>
    <row r="20" spans="2:11">
      <c r="B20" s="623" t="s">
        <v>628</v>
      </c>
      <c r="C20" s="624">
        <v>62455.131147540982</v>
      </c>
      <c r="D20" s="624">
        <v>61070.28142076503</v>
      </c>
      <c r="E20" s="624">
        <v>1384.8497267759562</v>
      </c>
      <c r="F20" s="624">
        <v>64751.002739726027</v>
      </c>
      <c r="G20" s="624">
        <v>63352.306849315071</v>
      </c>
      <c r="H20" s="624">
        <v>1398.695890410959</v>
      </c>
      <c r="I20" s="605">
        <v>3.6760335780280236</v>
      </c>
      <c r="J20" s="605">
        <v>3.7367200141542338</v>
      </c>
      <c r="K20" s="605">
        <v>0.99983148837656</v>
      </c>
    </row>
    <row r="21" spans="2:11">
      <c r="B21" s="623" t="s">
        <v>629</v>
      </c>
      <c r="C21" s="624">
        <v>47645.816939890712</v>
      </c>
      <c r="D21" s="624">
        <v>46556.114754098358</v>
      </c>
      <c r="E21" s="624">
        <v>1089.7021857923498</v>
      </c>
      <c r="F21" s="624">
        <v>49676.043835616438</v>
      </c>
      <c r="G21" s="624">
        <v>48564.397260273974</v>
      </c>
      <c r="H21" s="624">
        <v>1111.6465753424657</v>
      </c>
      <c r="I21" s="605">
        <v>4.2610810898405438</v>
      </c>
      <c r="J21" s="605">
        <v>4.3136814933613534</v>
      </c>
      <c r="K21" s="605">
        <v>2.0137969654671761</v>
      </c>
    </row>
    <row r="22" spans="2:11">
      <c r="B22" s="623" t="s">
        <v>630</v>
      </c>
      <c r="C22" s="624">
        <v>45628.961748633883</v>
      </c>
      <c r="D22" s="624">
        <v>44450.109289617489</v>
      </c>
      <c r="E22" s="624">
        <v>1178.8524590163934</v>
      </c>
      <c r="F22" s="624">
        <v>47588.016438356164</v>
      </c>
      <c r="G22" s="624">
        <v>46353.594520547944</v>
      </c>
      <c r="H22" s="624">
        <v>1234.4219178082192</v>
      </c>
      <c r="I22" s="605">
        <v>4.2934456859100782</v>
      </c>
      <c r="J22" s="605">
        <v>4.2822959523635307</v>
      </c>
      <c r="K22" s="605">
        <v>4.7138603619821646</v>
      </c>
    </row>
    <row r="23" spans="2:11">
      <c r="B23" s="623" t="s">
        <v>631</v>
      </c>
      <c r="C23" s="624">
        <v>39827.521857923501</v>
      </c>
      <c r="D23" s="624">
        <v>38828.333333333336</v>
      </c>
      <c r="E23" s="624">
        <v>999.18852459016398</v>
      </c>
      <c r="F23" s="624">
        <v>41710.589041095889</v>
      </c>
      <c r="G23" s="624">
        <v>40676.739726027394</v>
      </c>
      <c r="H23" s="624">
        <v>1033.8493150684931</v>
      </c>
      <c r="I23" s="605">
        <v>4.728055111964645</v>
      </c>
      <c r="J23" s="605">
        <v>4.7604577225240794</v>
      </c>
      <c r="K23" s="605">
        <v>3.4688939699888834</v>
      </c>
    </row>
    <row r="24" spans="2:11">
      <c r="B24" s="623" t="s">
        <v>632</v>
      </c>
      <c r="C24" s="624">
        <v>40122.579234972676</v>
      </c>
      <c r="D24" s="624">
        <v>39110.035519125682</v>
      </c>
      <c r="E24" s="624">
        <v>1012.5437158469946</v>
      </c>
      <c r="F24" s="624">
        <v>42769.975342465754</v>
      </c>
      <c r="G24" s="624">
        <v>41727.046575342465</v>
      </c>
      <c r="H24" s="624">
        <v>1042.9287671232876</v>
      </c>
      <c r="I24" s="605">
        <v>6.5982699965247651</v>
      </c>
      <c r="J24" s="605">
        <v>6.6914054704373918</v>
      </c>
      <c r="K24" s="605">
        <v>3.0008631529430643</v>
      </c>
    </row>
    <row r="25" spans="2:11">
      <c r="B25" s="623" t="s">
        <v>633</v>
      </c>
      <c r="C25" s="624">
        <v>37930.967213114753</v>
      </c>
      <c r="D25" s="624">
        <v>36997.144808743171</v>
      </c>
      <c r="E25" s="624">
        <v>933.82240437158475</v>
      </c>
      <c r="F25" s="624">
        <v>40437.476712328767</v>
      </c>
      <c r="G25" s="624">
        <v>39440.106849315067</v>
      </c>
      <c r="H25" s="624">
        <v>997.36986301369859</v>
      </c>
      <c r="I25" s="605">
        <v>6.6080822171794802</v>
      </c>
      <c r="J25" s="605">
        <v>6.6031096540038279</v>
      </c>
      <c r="K25" s="605">
        <v>6.8050903838485288</v>
      </c>
    </row>
    <row r="26" spans="2:11">
      <c r="B26" s="623" t="s">
        <v>634</v>
      </c>
      <c r="C26" s="624">
        <v>37810.516393442624</v>
      </c>
      <c r="D26" s="624">
        <v>36863.639344262294</v>
      </c>
      <c r="E26" s="624">
        <v>946.87704918032784</v>
      </c>
      <c r="F26" s="624">
        <v>40417.520547945205</v>
      </c>
      <c r="G26" s="624">
        <v>39408.115068493149</v>
      </c>
      <c r="H26" s="624">
        <v>1009.4054794520548</v>
      </c>
      <c r="I26" s="605">
        <v>6.8949181422835766</v>
      </c>
      <c r="J26" s="605">
        <v>6.9023996802607996</v>
      </c>
      <c r="K26" s="605">
        <v>6.6036483116636138</v>
      </c>
    </row>
    <row r="27" spans="2:11">
      <c r="B27" s="623" t="s">
        <v>635</v>
      </c>
      <c r="C27" s="624">
        <v>35016.049180327871</v>
      </c>
      <c r="D27" s="624">
        <v>34153.322404371582</v>
      </c>
      <c r="E27" s="624">
        <v>862.7267759562842</v>
      </c>
      <c r="F27" s="624">
        <v>37340.553424657533</v>
      </c>
      <c r="G27" s="624">
        <v>36426.331506849318</v>
      </c>
      <c r="H27" s="624">
        <v>914.22191780821913</v>
      </c>
      <c r="I27" s="605">
        <v>6.6383966745042624</v>
      </c>
      <c r="J27" s="605">
        <v>6.6553088907883042</v>
      </c>
      <c r="K27" s="605">
        <v>5.9688818391958982</v>
      </c>
    </row>
    <row r="28" spans="2:11">
      <c r="B28" s="623" t="s">
        <v>636</v>
      </c>
      <c r="C28" s="624">
        <v>34482.491803278688</v>
      </c>
      <c r="D28" s="624">
        <v>33535.0956284153</v>
      </c>
      <c r="E28" s="624">
        <v>947.39617486338796</v>
      </c>
      <c r="F28" s="624">
        <v>37104.997260273973</v>
      </c>
      <c r="G28" s="624">
        <v>36109.493150684932</v>
      </c>
      <c r="H28" s="624">
        <v>995.50410958904115</v>
      </c>
      <c r="I28" s="605">
        <v>7.6053246730444517</v>
      </c>
      <c r="J28" s="605">
        <v>7.6767263490021689</v>
      </c>
      <c r="K28" s="605">
        <v>5.0779110156941716</v>
      </c>
    </row>
    <row r="29" spans="2:11">
      <c r="B29" s="623" t="s">
        <v>637</v>
      </c>
      <c r="C29" s="624">
        <v>26225.754098360656</v>
      </c>
      <c r="D29" s="624">
        <v>25408.93169398907</v>
      </c>
      <c r="E29" s="624">
        <v>816.82240437158475</v>
      </c>
      <c r="F29" s="624">
        <v>28120.238356164384</v>
      </c>
      <c r="G29" s="624">
        <v>27254.942465753425</v>
      </c>
      <c r="H29" s="624">
        <v>865.29589041095892</v>
      </c>
      <c r="I29" s="605">
        <v>7.2237551328300977</v>
      </c>
      <c r="J29" s="605">
        <v>7.2652041966843548</v>
      </c>
      <c r="K29" s="605">
        <v>5.9343972177975237</v>
      </c>
    </row>
    <row r="30" spans="2:11">
      <c r="B30" s="623" t="s">
        <v>638</v>
      </c>
      <c r="C30" s="624">
        <v>25319.469945355191</v>
      </c>
      <c r="D30" s="624">
        <v>24581.945355191256</v>
      </c>
      <c r="E30" s="624">
        <v>737.52459016393448</v>
      </c>
      <c r="F30" s="624">
        <v>26769.120547945204</v>
      </c>
      <c r="G30" s="624">
        <v>25997.449315068494</v>
      </c>
      <c r="H30" s="624">
        <v>771.67123287671234</v>
      </c>
      <c r="I30" s="605">
        <v>5.7254381932902518</v>
      </c>
      <c r="J30" s="605">
        <v>5.7583073244376477</v>
      </c>
      <c r="K30" s="605">
        <v>4.6298988763463278</v>
      </c>
    </row>
    <row r="31" spans="2:11">
      <c r="B31" s="623" t="s">
        <v>639</v>
      </c>
      <c r="C31" s="624">
        <v>24936.043715846994</v>
      </c>
      <c r="D31" s="624">
        <v>24201.77049180328</v>
      </c>
      <c r="E31" s="624">
        <v>734.2732240437158</v>
      </c>
      <c r="F31" s="624">
        <v>26342.920547945207</v>
      </c>
      <c r="G31" s="624">
        <v>25580.301369863013</v>
      </c>
      <c r="H31" s="624">
        <v>762.61917808219175</v>
      </c>
      <c r="I31" s="605">
        <v>5.6419408312319188</v>
      </c>
      <c r="J31" s="605">
        <v>5.6959918635978219</v>
      </c>
      <c r="K31" s="605">
        <v>3.8604096009891196</v>
      </c>
    </row>
    <row r="32" spans="2:11">
      <c r="B32" s="623" t="s">
        <v>640</v>
      </c>
      <c r="C32" s="624">
        <v>16501.918032786885</v>
      </c>
      <c r="D32" s="624">
        <v>15949.275956284153</v>
      </c>
      <c r="E32" s="624">
        <v>552.64207650273227</v>
      </c>
      <c r="F32" s="624">
        <v>17832</v>
      </c>
      <c r="G32" s="624">
        <v>17226.065753424657</v>
      </c>
      <c r="H32" s="624">
        <v>605.93424657534251</v>
      </c>
      <c r="I32" s="605">
        <v>8.060165882356447</v>
      </c>
      <c r="J32" s="605">
        <v>8.0053151042097141</v>
      </c>
      <c r="K32" s="605">
        <v>9.6431618833400155</v>
      </c>
    </row>
    <row r="33" spans="1:11">
      <c r="B33" s="623" t="s">
        <v>641</v>
      </c>
      <c r="C33" s="624">
        <v>9246.5245901639337</v>
      </c>
      <c r="D33" s="624">
        <v>8767.2158469945352</v>
      </c>
      <c r="E33" s="624">
        <v>479.30874316939889</v>
      </c>
      <c r="F33" s="624">
        <v>10128.331506849316</v>
      </c>
      <c r="G33" s="624">
        <v>9617.3452054794525</v>
      </c>
      <c r="H33" s="624">
        <v>510.98630136986299</v>
      </c>
      <c r="I33" s="605">
        <v>9.5366308507242969</v>
      </c>
      <c r="J33" s="605">
        <v>9.6966856219964939</v>
      </c>
      <c r="K33" s="605">
        <v>6.6090090472788434</v>
      </c>
    </row>
    <row r="34" spans="1:11">
      <c r="B34" s="623" t="s">
        <v>642</v>
      </c>
      <c r="C34" s="624">
        <v>5760.021857923497</v>
      </c>
      <c r="D34" s="624">
        <v>5314.1612021857927</v>
      </c>
      <c r="E34" s="624">
        <v>445.86065573770492</v>
      </c>
      <c r="F34" s="624">
        <v>6524.9835616438359</v>
      </c>
      <c r="G34" s="624">
        <v>6056.5123287671231</v>
      </c>
      <c r="H34" s="624">
        <v>468.47123287671235</v>
      </c>
      <c r="I34" s="605">
        <v>13.2805347373475</v>
      </c>
      <c r="J34" s="605">
        <v>13.969300108472254</v>
      </c>
      <c r="K34" s="605">
        <v>5.0712205367384993</v>
      </c>
    </row>
    <row r="35" spans="1:11" ht="9" customHeight="1">
      <c r="C35" s="618"/>
      <c r="D35" s="618"/>
      <c r="E35" s="618"/>
      <c r="F35" s="618"/>
    </row>
    <row r="36" spans="1:11" ht="3" customHeight="1">
      <c r="B36" s="625"/>
      <c r="C36" s="625"/>
      <c r="D36" s="625"/>
      <c r="E36" s="625"/>
      <c r="F36" s="625"/>
      <c r="G36" s="625"/>
      <c r="H36" s="625"/>
      <c r="I36" s="625"/>
      <c r="J36" s="625"/>
      <c r="K36" s="625"/>
    </row>
    <row r="37" spans="1:11" s="441" customFormat="1" ht="9" customHeight="1">
      <c r="A37" s="626"/>
      <c r="B37" s="626"/>
      <c r="C37" s="594"/>
      <c r="D37" s="626"/>
      <c r="E37" s="626"/>
    </row>
    <row r="38" spans="1:11">
      <c r="B38" s="613" t="s">
        <v>643</v>
      </c>
      <c r="C38" s="613"/>
      <c r="D38" s="613"/>
      <c r="E38" s="613"/>
      <c r="F38" s="613"/>
      <c r="G38" s="613"/>
      <c r="H38" s="613"/>
      <c r="I38" s="613"/>
      <c r="J38" s="613"/>
      <c r="K38" s="613"/>
    </row>
    <row r="39" spans="1:11" ht="13.5" customHeight="1">
      <c r="B39" s="804" t="s">
        <v>292</v>
      </c>
      <c r="C39" s="802"/>
      <c r="D39" s="802"/>
      <c r="E39" s="802"/>
      <c r="F39" s="802"/>
      <c r="G39" s="802"/>
      <c r="H39" s="802"/>
      <c r="I39" s="802"/>
      <c r="J39" s="802"/>
      <c r="K39" s="802"/>
    </row>
    <row r="40" spans="1:11" ht="13.5" customHeight="1">
      <c r="B40" s="795" t="s">
        <v>661</v>
      </c>
      <c r="C40" s="795"/>
      <c r="D40" s="795"/>
      <c r="E40" s="795"/>
      <c r="F40" s="795"/>
      <c r="G40" s="795"/>
      <c r="H40" s="795"/>
      <c r="I40" s="795"/>
      <c r="J40" s="795"/>
      <c r="K40" s="795"/>
    </row>
    <row r="41" spans="1:11">
      <c r="B41" s="794" t="s">
        <v>613</v>
      </c>
      <c r="C41" s="794"/>
      <c r="D41" s="794"/>
      <c r="E41" s="794"/>
      <c r="F41" s="794"/>
      <c r="G41" s="794"/>
      <c r="H41" s="794"/>
      <c r="I41" s="794"/>
      <c r="J41" s="794"/>
      <c r="K41" s="794"/>
    </row>
    <row r="42" spans="1:11">
      <c r="B42" s="794" t="s">
        <v>662</v>
      </c>
      <c r="C42" s="794"/>
      <c r="D42" s="794"/>
      <c r="E42" s="794"/>
      <c r="F42" s="794"/>
      <c r="G42" s="794"/>
      <c r="H42" s="794"/>
      <c r="I42" s="794"/>
      <c r="J42" s="794"/>
      <c r="K42" s="794"/>
    </row>
    <row r="43" spans="1:11">
      <c r="B43" s="794" t="s">
        <v>663</v>
      </c>
      <c r="C43" s="794"/>
      <c r="D43" s="794"/>
      <c r="E43" s="794"/>
      <c r="F43" s="794"/>
      <c r="G43" s="794"/>
      <c r="H43" s="794"/>
      <c r="I43" s="794"/>
      <c r="J43" s="794"/>
      <c r="K43" s="794"/>
    </row>
    <row r="44" spans="1:11" ht="16.5" customHeight="1">
      <c r="B44" s="793" t="s">
        <v>664</v>
      </c>
      <c r="C44" s="793"/>
      <c r="D44" s="793"/>
      <c r="E44" s="793"/>
      <c r="F44" s="793"/>
      <c r="G44" s="793"/>
      <c r="H44" s="793"/>
      <c r="I44" s="793"/>
      <c r="J44" s="793"/>
      <c r="K44" s="793"/>
    </row>
  </sheetData>
  <mergeCells count="12">
    <mergeCell ref="B44:K44"/>
    <mergeCell ref="B1:K1"/>
    <mergeCell ref="J3:K3"/>
    <mergeCell ref="B4:B5"/>
    <mergeCell ref="C4:E4"/>
    <mergeCell ref="F4:H4"/>
    <mergeCell ref="I4:K4"/>
    <mergeCell ref="B39:K39"/>
    <mergeCell ref="B40:K40"/>
    <mergeCell ref="B41:K41"/>
    <mergeCell ref="B42:K42"/>
    <mergeCell ref="B43:K43"/>
  </mergeCells>
  <hyperlinks>
    <hyperlink ref="M2" location="Indice!A1" tooltip="(voltar ao índice)" display="(voltar ao índice)" xr:uid="{7DD2A556-5D92-46D8-949A-762BD2729014}"/>
  </hyperlinks>
  <printOptions horizontalCentered="1"/>
  <pageMargins left="0.27559055118110237" right="0.27559055118110237" top="0.6692913385826772" bottom="0.47244094488188981" header="0" footer="0"/>
  <pageSetup paperSize="9" scale="82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06FC-C2CF-4CD8-92D0-F1CF44898169}">
  <sheetPr>
    <tabColor rgb="FF993300"/>
    <pageSetUpPr fitToPage="1"/>
  </sheetPr>
  <dimension ref="A1:M3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4.6"/>
  <cols>
    <col min="1" max="1" width="6.69140625" style="616" customWidth="1"/>
    <col min="2" max="2" width="21.69140625" style="616" customWidth="1"/>
    <col min="3" max="11" width="11.69140625" style="616" customWidth="1"/>
    <col min="12" max="12" width="6.69140625" style="616" customWidth="1"/>
    <col min="13" max="13" width="14" style="616" bestFit="1" customWidth="1"/>
    <col min="14" max="257" width="9.15234375" style="616"/>
    <col min="258" max="258" width="16" style="616" customWidth="1"/>
    <col min="259" max="513" width="9.15234375" style="616"/>
    <col min="514" max="514" width="16" style="616" customWidth="1"/>
    <col min="515" max="769" width="9.15234375" style="616"/>
    <col min="770" max="770" width="16" style="616" customWidth="1"/>
    <col min="771" max="1025" width="9.15234375" style="616"/>
    <col min="1026" max="1026" width="16" style="616" customWidth="1"/>
    <col min="1027" max="1281" width="9.15234375" style="616"/>
    <col min="1282" max="1282" width="16" style="616" customWidth="1"/>
    <col min="1283" max="1537" width="9.15234375" style="616"/>
    <col min="1538" max="1538" width="16" style="616" customWidth="1"/>
    <col min="1539" max="1793" width="9.15234375" style="616"/>
    <col min="1794" max="1794" width="16" style="616" customWidth="1"/>
    <col min="1795" max="2049" width="9.15234375" style="616"/>
    <col min="2050" max="2050" width="16" style="616" customWidth="1"/>
    <col min="2051" max="2305" width="9.15234375" style="616"/>
    <col min="2306" max="2306" width="16" style="616" customWidth="1"/>
    <col min="2307" max="2561" width="9.15234375" style="616"/>
    <col min="2562" max="2562" width="16" style="616" customWidth="1"/>
    <col min="2563" max="2817" width="9.15234375" style="616"/>
    <col min="2818" max="2818" width="16" style="616" customWidth="1"/>
    <col min="2819" max="3073" width="9.15234375" style="616"/>
    <col min="3074" max="3074" width="16" style="616" customWidth="1"/>
    <col min="3075" max="3329" width="9.15234375" style="616"/>
    <col min="3330" max="3330" width="16" style="616" customWidth="1"/>
    <col min="3331" max="3585" width="9.15234375" style="616"/>
    <col min="3586" max="3586" width="16" style="616" customWidth="1"/>
    <col min="3587" max="3841" width="9.15234375" style="616"/>
    <col min="3842" max="3842" width="16" style="616" customWidth="1"/>
    <col min="3843" max="4097" width="9.15234375" style="616"/>
    <col min="4098" max="4098" width="16" style="616" customWidth="1"/>
    <col min="4099" max="4353" width="9.15234375" style="616"/>
    <col min="4354" max="4354" width="16" style="616" customWidth="1"/>
    <col min="4355" max="4609" width="9.15234375" style="616"/>
    <col min="4610" max="4610" width="16" style="616" customWidth="1"/>
    <col min="4611" max="4865" width="9.15234375" style="616"/>
    <col min="4866" max="4866" width="16" style="616" customWidth="1"/>
    <col min="4867" max="5121" width="9.15234375" style="616"/>
    <col min="5122" max="5122" width="16" style="616" customWidth="1"/>
    <col min="5123" max="5377" width="9.15234375" style="616"/>
    <col min="5378" max="5378" width="16" style="616" customWidth="1"/>
    <col min="5379" max="5633" width="9.15234375" style="616"/>
    <col min="5634" max="5634" width="16" style="616" customWidth="1"/>
    <col min="5635" max="5889" width="9.15234375" style="616"/>
    <col min="5890" max="5890" width="16" style="616" customWidth="1"/>
    <col min="5891" max="6145" width="9.15234375" style="616"/>
    <col min="6146" max="6146" width="16" style="616" customWidth="1"/>
    <col min="6147" max="6401" width="9.15234375" style="616"/>
    <col min="6402" max="6402" width="16" style="616" customWidth="1"/>
    <col min="6403" max="6657" width="9.15234375" style="616"/>
    <col min="6658" max="6658" width="16" style="616" customWidth="1"/>
    <col min="6659" max="6913" width="9.15234375" style="616"/>
    <col min="6914" max="6914" width="16" style="616" customWidth="1"/>
    <col min="6915" max="7169" width="9.15234375" style="616"/>
    <col min="7170" max="7170" width="16" style="616" customWidth="1"/>
    <col min="7171" max="7425" width="9.15234375" style="616"/>
    <col min="7426" max="7426" width="16" style="616" customWidth="1"/>
    <col min="7427" max="7681" width="9.15234375" style="616"/>
    <col min="7682" max="7682" width="16" style="616" customWidth="1"/>
    <col min="7683" max="7937" width="9.15234375" style="616"/>
    <col min="7938" max="7938" width="16" style="616" customWidth="1"/>
    <col min="7939" max="8193" width="9.15234375" style="616"/>
    <col min="8194" max="8194" width="16" style="616" customWidth="1"/>
    <col min="8195" max="8449" width="9.15234375" style="616"/>
    <col min="8450" max="8450" width="16" style="616" customWidth="1"/>
    <col min="8451" max="8705" width="9.15234375" style="616"/>
    <col min="8706" max="8706" width="16" style="616" customWidth="1"/>
    <col min="8707" max="8961" width="9.15234375" style="616"/>
    <col min="8962" max="8962" width="16" style="616" customWidth="1"/>
    <col min="8963" max="9217" width="9.15234375" style="616"/>
    <col min="9218" max="9218" width="16" style="616" customWidth="1"/>
    <col min="9219" max="9473" width="9.15234375" style="616"/>
    <col min="9474" max="9474" width="16" style="616" customWidth="1"/>
    <col min="9475" max="9729" width="9.15234375" style="616"/>
    <col min="9730" max="9730" width="16" style="616" customWidth="1"/>
    <col min="9731" max="9985" width="9.15234375" style="616"/>
    <col min="9986" max="9986" width="16" style="616" customWidth="1"/>
    <col min="9987" max="10241" width="9.15234375" style="616"/>
    <col min="10242" max="10242" width="16" style="616" customWidth="1"/>
    <col min="10243" max="10497" width="9.15234375" style="616"/>
    <col min="10498" max="10498" width="16" style="616" customWidth="1"/>
    <col min="10499" max="10753" width="9.15234375" style="616"/>
    <col min="10754" max="10754" width="16" style="616" customWidth="1"/>
    <col min="10755" max="11009" width="9.15234375" style="616"/>
    <col min="11010" max="11010" width="16" style="616" customWidth="1"/>
    <col min="11011" max="11265" width="9.15234375" style="616"/>
    <col min="11266" max="11266" width="16" style="616" customWidth="1"/>
    <col min="11267" max="11521" width="9.15234375" style="616"/>
    <col min="11522" max="11522" width="16" style="616" customWidth="1"/>
    <col min="11523" max="11777" width="9.15234375" style="616"/>
    <col min="11778" max="11778" width="16" style="616" customWidth="1"/>
    <col min="11779" max="12033" width="9.15234375" style="616"/>
    <col min="12034" max="12034" width="16" style="616" customWidth="1"/>
    <col min="12035" max="12289" width="9.15234375" style="616"/>
    <col min="12290" max="12290" width="16" style="616" customWidth="1"/>
    <col min="12291" max="12545" width="9.15234375" style="616"/>
    <col min="12546" max="12546" width="16" style="616" customWidth="1"/>
    <col min="12547" max="12801" width="9.15234375" style="616"/>
    <col min="12802" max="12802" width="16" style="616" customWidth="1"/>
    <col min="12803" max="13057" width="9.15234375" style="616"/>
    <col min="13058" max="13058" width="16" style="616" customWidth="1"/>
    <col min="13059" max="13313" width="9.15234375" style="616"/>
    <col min="13314" max="13314" width="16" style="616" customWidth="1"/>
    <col min="13315" max="13569" width="9.15234375" style="616"/>
    <col min="13570" max="13570" width="16" style="616" customWidth="1"/>
    <col min="13571" max="13825" width="9.15234375" style="616"/>
    <col min="13826" max="13826" width="16" style="616" customWidth="1"/>
    <col min="13827" max="14081" width="9.15234375" style="616"/>
    <col min="14082" max="14082" width="16" style="616" customWidth="1"/>
    <col min="14083" max="14337" width="9.15234375" style="616"/>
    <col min="14338" max="14338" width="16" style="616" customWidth="1"/>
    <col min="14339" max="14593" width="9.15234375" style="616"/>
    <col min="14594" max="14594" width="16" style="616" customWidth="1"/>
    <col min="14595" max="14849" width="9.15234375" style="616"/>
    <col min="14850" max="14850" width="16" style="616" customWidth="1"/>
    <col min="14851" max="15105" width="9.15234375" style="616"/>
    <col min="15106" max="15106" width="16" style="616" customWidth="1"/>
    <col min="15107" max="15361" width="9.15234375" style="616"/>
    <col min="15362" max="15362" width="16" style="616" customWidth="1"/>
    <col min="15363" max="15617" width="9.15234375" style="616"/>
    <col min="15618" max="15618" width="16" style="616" customWidth="1"/>
    <col min="15619" max="15873" width="9.15234375" style="616"/>
    <col min="15874" max="15874" width="16" style="616" customWidth="1"/>
    <col min="15875" max="16129" width="9.15234375" style="616"/>
    <col min="16130" max="16130" width="16" style="616" customWidth="1"/>
    <col min="16131" max="16384" width="9.15234375" style="616"/>
  </cols>
  <sheetData>
    <row r="1" spans="2:13">
      <c r="B1" s="797" t="s">
        <v>697</v>
      </c>
      <c r="C1" s="797"/>
      <c r="D1" s="797"/>
      <c r="E1" s="797"/>
      <c r="F1" s="797"/>
      <c r="G1" s="797"/>
      <c r="H1" s="797"/>
      <c r="I1" s="797"/>
      <c r="J1" s="797"/>
      <c r="K1" s="797"/>
    </row>
    <row r="2" spans="2:13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2:13" ht="15" customHeight="1">
      <c r="B3" s="617"/>
      <c r="C3" s="618"/>
      <c r="D3" s="618"/>
      <c r="E3" s="618"/>
      <c r="F3" s="618"/>
      <c r="G3" s="618"/>
      <c r="H3" s="618"/>
      <c r="I3" s="618"/>
      <c r="J3" s="803" t="s">
        <v>614</v>
      </c>
      <c r="K3" s="803"/>
    </row>
    <row r="4" spans="2:13" ht="21" customHeight="1">
      <c r="B4" s="798" t="s">
        <v>644</v>
      </c>
      <c r="C4" s="800">
        <f>I.15!C4</f>
        <v>2024</v>
      </c>
      <c r="D4" s="800"/>
      <c r="E4" s="800"/>
      <c r="F4" s="800">
        <f>I.15!F4</f>
        <v>2025</v>
      </c>
      <c r="G4" s="800"/>
      <c r="H4" s="800"/>
      <c r="I4" s="800" t="s">
        <v>333</v>
      </c>
      <c r="J4" s="800"/>
      <c r="K4" s="800"/>
    </row>
    <row r="5" spans="2:13" ht="21" customHeight="1">
      <c r="B5" s="799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3" ht="9" customHeight="1"/>
    <row r="7" spans="2:13">
      <c r="B7" s="619" t="s">
        <v>611</v>
      </c>
      <c r="C7" s="620">
        <v>54659836</v>
      </c>
      <c r="D7" s="620">
        <v>53582958</v>
      </c>
      <c r="E7" s="620">
        <v>1076878</v>
      </c>
      <c r="F7" s="621">
        <v>58332015</v>
      </c>
      <c r="G7" s="621">
        <v>57127705</v>
      </c>
      <c r="H7" s="621">
        <v>1204310</v>
      </c>
      <c r="I7" s="602">
        <v>6.718240062044825</v>
      </c>
      <c r="J7" s="602">
        <v>6.6154373187086835</v>
      </c>
      <c r="K7" s="602">
        <v>11.833466743679415</v>
      </c>
    </row>
    <row r="8" spans="2:13">
      <c r="B8" s="623" t="s">
        <v>645</v>
      </c>
      <c r="C8" s="624">
        <v>6711093</v>
      </c>
      <c r="D8" s="624">
        <v>6592439</v>
      </c>
      <c r="E8" s="624">
        <v>118654</v>
      </c>
      <c r="F8" s="624">
        <v>7001757</v>
      </c>
      <c r="G8" s="624">
        <v>6878613</v>
      </c>
      <c r="H8" s="624">
        <v>123144</v>
      </c>
      <c r="I8" s="605">
        <v>4.3310977809426872</v>
      </c>
      <c r="J8" s="605">
        <v>4.3409427072438591</v>
      </c>
      <c r="K8" s="605">
        <v>3.7841117872132415</v>
      </c>
    </row>
    <row r="9" spans="2:13">
      <c r="B9" s="623" t="s">
        <v>646</v>
      </c>
      <c r="C9" s="624">
        <v>6664643</v>
      </c>
      <c r="D9" s="624">
        <v>6548924</v>
      </c>
      <c r="E9" s="624">
        <v>115719</v>
      </c>
      <c r="F9" s="624">
        <v>6929333</v>
      </c>
      <c r="G9" s="624">
        <v>6808960</v>
      </c>
      <c r="H9" s="624">
        <v>120373</v>
      </c>
      <c r="I9" s="605">
        <v>3.9715555656919657</v>
      </c>
      <c r="J9" s="605">
        <v>3.970667547829231</v>
      </c>
      <c r="K9" s="605">
        <v>4.0218114570640946</v>
      </c>
    </row>
    <row r="10" spans="2:13">
      <c r="B10" s="623" t="s">
        <v>647</v>
      </c>
      <c r="C10" s="624">
        <v>4541420</v>
      </c>
      <c r="D10" s="624">
        <v>4462912</v>
      </c>
      <c r="E10" s="624">
        <v>78508</v>
      </c>
      <c r="F10" s="624">
        <v>4856715</v>
      </c>
      <c r="G10" s="624">
        <v>4778669</v>
      </c>
      <c r="H10" s="624">
        <v>78046</v>
      </c>
      <c r="I10" s="605">
        <v>6.9426522981798646</v>
      </c>
      <c r="J10" s="605">
        <v>7.0751339036037457</v>
      </c>
      <c r="K10" s="605">
        <v>-0.58847505986651039</v>
      </c>
    </row>
    <row r="11" spans="2:13">
      <c r="B11" s="623" t="s">
        <v>648</v>
      </c>
      <c r="C11" s="624">
        <v>3630985</v>
      </c>
      <c r="D11" s="624">
        <v>3567839</v>
      </c>
      <c r="E11" s="624">
        <v>63146</v>
      </c>
      <c r="F11" s="624">
        <v>3699167</v>
      </c>
      <c r="G11" s="624">
        <v>3639438</v>
      </c>
      <c r="H11" s="624">
        <v>59729</v>
      </c>
      <c r="I11" s="605">
        <v>1.8777824750033392</v>
      </c>
      <c r="J11" s="605">
        <v>2.0067889834715076</v>
      </c>
      <c r="K11" s="605">
        <v>-5.411269122351376</v>
      </c>
    </row>
    <row r="12" spans="2:13">
      <c r="B12" s="623" t="s">
        <v>649</v>
      </c>
      <c r="C12" s="624">
        <v>1415759</v>
      </c>
      <c r="D12" s="624">
        <v>1389447</v>
      </c>
      <c r="E12" s="624">
        <v>26312</v>
      </c>
      <c r="F12" s="624">
        <v>1514714</v>
      </c>
      <c r="G12" s="624">
        <v>1485122</v>
      </c>
      <c r="H12" s="624">
        <v>29592</v>
      </c>
      <c r="I12" s="605">
        <v>6.9895370610393446</v>
      </c>
      <c r="J12" s="605">
        <v>6.8858329968685377</v>
      </c>
      <c r="K12" s="605">
        <v>12.465795074490726</v>
      </c>
    </row>
    <row r="13" spans="2:13">
      <c r="B13" s="623" t="s">
        <v>650</v>
      </c>
      <c r="C13" s="624">
        <v>628723</v>
      </c>
      <c r="D13" s="624">
        <v>613499</v>
      </c>
      <c r="E13" s="624">
        <v>15224</v>
      </c>
      <c r="F13" s="624">
        <v>676039</v>
      </c>
      <c r="G13" s="624">
        <v>660322</v>
      </c>
      <c r="H13" s="624">
        <v>15717</v>
      </c>
      <c r="I13" s="605">
        <v>7.5257307272041896</v>
      </c>
      <c r="J13" s="605">
        <v>7.6321232797445475</v>
      </c>
      <c r="K13" s="605">
        <v>3.2383079348397263</v>
      </c>
    </row>
    <row r="14" spans="2:13">
      <c r="B14" s="623" t="s">
        <v>72</v>
      </c>
      <c r="C14" s="624">
        <v>8774035</v>
      </c>
      <c r="D14" s="624">
        <v>8596177</v>
      </c>
      <c r="E14" s="624">
        <v>177858</v>
      </c>
      <c r="F14" s="624">
        <v>9451749</v>
      </c>
      <c r="G14" s="624">
        <v>9264199</v>
      </c>
      <c r="H14" s="624">
        <v>187550</v>
      </c>
      <c r="I14" s="605">
        <v>7.7240858966256685</v>
      </c>
      <c r="J14" s="605">
        <v>7.7711522226682854</v>
      </c>
      <c r="K14" s="605">
        <v>5.4492910074328957</v>
      </c>
    </row>
    <row r="15" spans="2:13">
      <c r="B15" s="623" t="s">
        <v>651</v>
      </c>
      <c r="C15" s="624">
        <v>3326214</v>
      </c>
      <c r="D15" s="624">
        <v>3272454</v>
      </c>
      <c r="E15" s="624">
        <v>53760</v>
      </c>
      <c r="F15" s="624">
        <v>3491248</v>
      </c>
      <c r="G15" s="624">
        <v>3433255</v>
      </c>
      <c r="H15" s="624">
        <v>57993</v>
      </c>
      <c r="I15" s="605">
        <v>4.9616170216348081</v>
      </c>
      <c r="J15" s="605">
        <v>4.9137741890336732</v>
      </c>
      <c r="K15" s="605">
        <v>7.8738839285714288</v>
      </c>
    </row>
    <row r="16" spans="2:13">
      <c r="B16" s="623" t="s">
        <v>652</v>
      </c>
      <c r="C16" s="624">
        <v>2507201</v>
      </c>
      <c r="D16" s="624">
        <v>2461722</v>
      </c>
      <c r="E16" s="624">
        <v>45479</v>
      </c>
      <c r="F16" s="624">
        <v>2692341</v>
      </c>
      <c r="G16" s="624">
        <v>2640051</v>
      </c>
      <c r="H16" s="624">
        <v>52290</v>
      </c>
      <c r="I16" s="605">
        <v>7.3843301753628854</v>
      </c>
      <c r="J16" s="605">
        <v>7.2440754886213794</v>
      </c>
      <c r="K16" s="605">
        <v>14.976142835154688</v>
      </c>
    </row>
    <row r="17" spans="1:11">
      <c r="B17" s="623" t="s">
        <v>653</v>
      </c>
      <c r="C17" s="624">
        <v>1674923</v>
      </c>
      <c r="D17" s="624">
        <v>1650489</v>
      </c>
      <c r="E17" s="624">
        <v>24434</v>
      </c>
      <c r="F17" s="624">
        <v>1825480</v>
      </c>
      <c r="G17" s="624">
        <v>1800181</v>
      </c>
      <c r="H17" s="624">
        <v>25299</v>
      </c>
      <c r="I17" s="605">
        <v>8.9888908325934977</v>
      </c>
      <c r="J17" s="605">
        <v>9.0695545380793199</v>
      </c>
      <c r="K17" s="605">
        <v>3.5401489727428994</v>
      </c>
    </row>
    <row r="18" spans="1:11">
      <c r="B18" s="623" t="s">
        <v>654</v>
      </c>
      <c r="C18" s="624">
        <v>1435495</v>
      </c>
      <c r="D18" s="624">
        <v>1411137</v>
      </c>
      <c r="E18" s="624">
        <v>24358</v>
      </c>
      <c r="F18" s="624">
        <v>1567853</v>
      </c>
      <c r="G18" s="624">
        <v>1543015</v>
      </c>
      <c r="H18" s="624">
        <v>24838</v>
      </c>
      <c r="I18" s="605">
        <v>9.2203734600259839</v>
      </c>
      <c r="J18" s="605">
        <v>9.3455135823098683</v>
      </c>
      <c r="K18" s="605">
        <v>1.9706051399950735</v>
      </c>
    </row>
    <row r="19" spans="1:11">
      <c r="B19" s="623" t="s">
        <v>655</v>
      </c>
      <c r="C19" s="624">
        <v>3655742</v>
      </c>
      <c r="D19" s="624">
        <v>3518125</v>
      </c>
      <c r="E19" s="624">
        <v>137617</v>
      </c>
      <c r="F19" s="624">
        <v>4039674</v>
      </c>
      <c r="G19" s="624">
        <v>3831913</v>
      </c>
      <c r="H19" s="624">
        <v>207761</v>
      </c>
      <c r="I19" s="605">
        <v>10.502163445888687</v>
      </c>
      <c r="J19" s="605">
        <v>8.9191828033398473</v>
      </c>
      <c r="K19" s="605">
        <v>50.970446965127856</v>
      </c>
    </row>
    <row r="20" spans="1:11">
      <c r="B20" s="623" t="s">
        <v>656</v>
      </c>
      <c r="C20" s="624">
        <v>3239500</v>
      </c>
      <c r="D20" s="624">
        <v>3173065</v>
      </c>
      <c r="E20" s="624">
        <v>66435</v>
      </c>
      <c r="F20" s="624">
        <v>3498152</v>
      </c>
      <c r="G20" s="624">
        <v>3421670</v>
      </c>
      <c r="H20" s="624">
        <v>76482</v>
      </c>
      <c r="I20" s="605">
        <v>7.9843185676801971</v>
      </c>
      <c r="J20" s="605">
        <v>7.834853682480504</v>
      </c>
      <c r="K20" s="605">
        <v>15.123052607812149</v>
      </c>
    </row>
    <row r="21" spans="1:11">
      <c r="B21" s="623" t="s">
        <v>657</v>
      </c>
      <c r="C21" s="624">
        <v>2581864</v>
      </c>
      <c r="D21" s="624">
        <v>2527353</v>
      </c>
      <c r="E21" s="624">
        <v>54511</v>
      </c>
      <c r="F21" s="624">
        <v>2826976</v>
      </c>
      <c r="G21" s="624">
        <v>2762284</v>
      </c>
      <c r="H21" s="624">
        <v>64692</v>
      </c>
      <c r="I21" s="605">
        <v>9.4936061698060001</v>
      </c>
      <c r="J21" s="605">
        <v>9.2955356849636761</v>
      </c>
      <c r="K21" s="605">
        <v>18.676964282438409</v>
      </c>
    </row>
    <row r="22" spans="1:11">
      <c r="B22" s="623" t="s">
        <v>74</v>
      </c>
      <c r="C22" s="624">
        <v>1987064</v>
      </c>
      <c r="D22" s="624">
        <v>1958403</v>
      </c>
      <c r="E22" s="624">
        <v>28661</v>
      </c>
      <c r="F22" s="624">
        <v>2190279</v>
      </c>
      <c r="G22" s="624">
        <v>2159611</v>
      </c>
      <c r="H22" s="624">
        <v>30668</v>
      </c>
      <c r="I22" s="605">
        <v>10.226897573505433</v>
      </c>
      <c r="J22" s="605">
        <v>10.27408556870062</v>
      </c>
      <c r="K22" s="605">
        <v>7.0025470151076377</v>
      </c>
    </row>
    <row r="23" spans="1:11">
      <c r="B23" s="623" t="s">
        <v>658</v>
      </c>
      <c r="C23" s="624">
        <v>1262128</v>
      </c>
      <c r="D23" s="624">
        <v>1247193</v>
      </c>
      <c r="E23" s="624">
        <v>14935</v>
      </c>
      <c r="F23" s="624">
        <v>1401288</v>
      </c>
      <c r="G23" s="624">
        <v>1385463</v>
      </c>
      <c r="H23" s="624">
        <v>15825</v>
      </c>
      <c r="I23" s="605">
        <v>11.025823054397019</v>
      </c>
      <c r="J23" s="605">
        <v>11.086495835047181</v>
      </c>
      <c r="K23" s="605">
        <v>5.9591563441580186</v>
      </c>
    </row>
    <row r="24" spans="1:11">
      <c r="B24" s="623" t="s">
        <v>659</v>
      </c>
      <c r="C24" s="624">
        <v>623047</v>
      </c>
      <c r="D24" s="624">
        <v>591780</v>
      </c>
      <c r="E24" s="624">
        <v>31267</v>
      </c>
      <c r="F24" s="624">
        <v>669250</v>
      </c>
      <c r="G24" s="624">
        <v>634939</v>
      </c>
      <c r="H24" s="624">
        <v>34311</v>
      </c>
      <c r="I24" s="605">
        <v>7.4156524307154994</v>
      </c>
      <c r="J24" s="605">
        <v>7.2930818885396596</v>
      </c>
      <c r="K24" s="605">
        <v>9.7355038858860787</v>
      </c>
    </row>
    <row r="25" spans="1:11" ht="6" customHeight="1"/>
    <row r="26" spans="1:11" ht="3" customHeight="1">
      <c r="B26" s="625"/>
      <c r="C26" s="625"/>
      <c r="D26" s="625"/>
      <c r="E26" s="625"/>
      <c r="F26" s="625"/>
      <c r="G26" s="625"/>
      <c r="H26" s="625"/>
      <c r="I26" s="625"/>
      <c r="J26" s="625"/>
      <c r="K26" s="625"/>
    </row>
    <row r="27" spans="1:11" s="441" customFormat="1" ht="9" customHeight="1">
      <c r="A27" s="626"/>
      <c r="B27" s="626"/>
      <c r="C27" s="594"/>
      <c r="D27" s="626"/>
      <c r="E27" s="626"/>
    </row>
    <row r="28" spans="1:11" ht="13.5" customHeight="1">
      <c r="B28" s="796" t="s">
        <v>643</v>
      </c>
      <c r="C28" s="796"/>
      <c r="D28" s="796"/>
      <c r="E28" s="796"/>
      <c r="F28" s="796"/>
      <c r="G28" s="796"/>
      <c r="H28" s="796"/>
      <c r="I28" s="796"/>
      <c r="J28" s="796"/>
      <c r="K28" s="796"/>
    </row>
    <row r="29" spans="1:11" ht="13.5" customHeight="1">
      <c r="B29" s="805" t="s">
        <v>665</v>
      </c>
      <c r="C29" s="806"/>
      <c r="D29" s="806"/>
      <c r="E29" s="806"/>
      <c r="F29" s="806"/>
      <c r="G29" s="806"/>
      <c r="H29" s="806"/>
      <c r="I29" s="806"/>
      <c r="J29" s="806"/>
      <c r="K29" s="806"/>
    </row>
    <row r="30" spans="1:11">
      <c r="B30" s="795" t="s">
        <v>661</v>
      </c>
      <c r="C30" s="795"/>
      <c r="D30" s="795"/>
      <c r="E30" s="795"/>
      <c r="F30" s="795"/>
      <c r="G30" s="795"/>
      <c r="H30" s="795"/>
      <c r="I30" s="795"/>
      <c r="J30" s="795"/>
      <c r="K30" s="795"/>
    </row>
    <row r="31" spans="1:11">
      <c r="B31" s="794" t="s">
        <v>613</v>
      </c>
      <c r="C31" s="794"/>
      <c r="D31" s="794"/>
      <c r="E31" s="794"/>
      <c r="F31" s="794"/>
      <c r="G31" s="794"/>
      <c r="H31" s="794"/>
      <c r="I31" s="794"/>
      <c r="J31" s="794"/>
      <c r="K31" s="794"/>
    </row>
    <row r="32" spans="1:11">
      <c r="B32" s="794" t="s">
        <v>662</v>
      </c>
      <c r="C32" s="794"/>
      <c r="D32" s="794"/>
      <c r="E32" s="794"/>
      <c r="F32" s="794"/>
      <c r="G32" s="794"/>
      <c r="H32" s="794"/>
      <c r="I32" s="794"/>
      <c r="J32" s="794"/>
      <c r="K32" s="794"/>
    </row>
    <row r="33" spans="2:11">
      <c r="B33" s="794" t="s">
        <v>663</v>
      </c>
      <c r="C33" s="794"/>
      <c r="D33" s="794"/>
      <c r="E33" s="794"/>
      <c r="F33" s="794"/>
      <c r="G33" s="794"/>
      <c r="H33" s="794"/>
      <c r="I33" s="794"/>
      <c r="J33" s="794"/>
      <c r="K33" s="794"/>
    </row>
    <row r="34" spans="2:11" ht="23.25" customHeight="1">
      <c r="B34" s="793" t="s">
        <v>664</v>
      </c>
      <c r="C34" s="793"/>
      <c r="D34" s="793"/>
      <c r="E34" s="793"/>
      <c r="F34" s="793"/>
      <c r="G34" s="793"/>
      <c r="H34" s="793"/>
      <c r="I34" s="793"/>
      <c r="J34" s="793"/>
      <c r="K34" s="793"/>
    </row>
  </sheetData>
  <mergeCells count="13">
    <mergeCell ref="B1:K1"/>
    <mergeCell ref="J3:K3"/>
    <mergeCell ref="B4:B5"/>
    <mergeCell ref="C4:E4"/>
    <mergeCell ref="F4:H4"/>
    <mergeCell ref="I4:K4"/>
    <mergeCell ref="B34:K34"/>
    <mergeCell ref="B28:K28"/>
    <mergeCell ref="B29:K29"/>
    <mergeCell ref="B30:K30"/>
    <mergeCell ref="B31:K31"/>
    <mergeCell ref="B32:K32"/>
    <mergeCell ref="B33:K33"/>
  </mergeCells>
  <hyperlinks>
    <hyperlink ref="M2" location="Indice!A1" tooltip="(voltar ao índice)" display="(voltar ao índice)" xr:uid="{D3C71D73-25B6-4802-80D4-867DD2DA0F35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8260-B63C-49BB-858E-E01788E012D5}">
  <sheetPr>
    <tabColor rgb="FF993300"/>
    <pageSetUpPr fitToPage="1"/>
  </sheetPr>
  <dimension ref="A1:S3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4.6"/>
  <cols>
    <col min="1" max="1" width="6.69140625" style="616" customWidth="1"/>
    <col min="2" max="2" width="21.69140625" style="616" customWidth="1"/>
    <col min="3" max="11" width="11.69140625" style="616" customWidth="1"/>
    <col min="12" max="12" width="6.69140625" style="616" customWidth="1"/>
    <col min="13" max="13" width="14" style="616" bestFit="1" customWidth="1"/>
    <col min="14" max="257" width="9.15234375" style="616"/>
    <col min="258" max="258" width="16" style="616" customWidth="1"/>
    <col min="259" max="513" width="9.15234375" style="616"/>
    <col min="514" max="514" width="16" style="616" customWidth="1"/>
    <col min="515" max="769" width="9.15234375" style="616"/>
    <col min="770" max="770" width="16" style="616" customWidth="1"/>
    <col min="771" max="1025" width="9.15234375" style="616"/>
    <col min="1026" max="1026" width="16" style="616" customWidth="1"/>
    <col min="1027" max="1281" width="9.15234375" style="616"/>
    <col min="1282" max="1282" width="16" style="616" customWidth="1"/>
    <col min="1283" max="1537" width="9.15234375" style="616"/>
    <col min="1538" max="1538" width="16" style="616" customWidth="1"/>
    <col min="1539" max="1793" width="9.15234375" style="616"/>
    <col min="1794" max="1794" width="16" style="616" customWidth="1"/>
    <col min="1795" max="2049" width="9.15234375" style="616"/>
    <col min="2050" max="2050" width="16" style="616" customWidth="1"/>
    <col min="2051" max="2305" width="9.15234375" style="616"/>
    <col min="2306" max="2306" width="16" style="616" customWidth="1"/>
    <col min="2307" max="2561" width="9.15234375" style="616"/>
    <col min="2562" max="2562" width="16" style="616" customWidth="1"/>
    <col min="2563" max="2817" width="9.15234375" style="616"/>
    <col min="2818" max="2818" width="16" style="616" customWidth="1"/>
    <col min="2819" max="3073" width="9.15234375" style="616"/>
    <col min="3074" max="3074" width="16" style="616" customWidth="1"/>
    <col min="3075" max="3329" width="9.15234375" style="616"/>
    <col min="3330" max="3330" width="16" style="616" customWidth="1"/>
    <col min="3331" max="3585" width="9.15234375" style="616"/>
    <col min="3586" max="3586" width="16" style="616" customWidth="1"/>
    <col min="3587" max="3841" width="9.15234375" style="616"/>
    <col min="3842" max="3842" width="16" style="616" customWidth="1"/>
    <col min="3843" max="4097" width="9.15234375" style="616"/>
    <col min="4098" max="4098" width="16" style="616" customWidth="1"/>
    <col min="4099" max="4353" width="9.15234375" style="616"/>
    <col min="4354" max="4354" width="16" style="616" customWidth="1"/>
    <col min="4355" max="4609" width="9.15234375" style="616"/>
    <col min="4610" max="4610" width="16" style="616" customWidth="1"/>
    <col min="4611" max="4865" width="9.15234375" style="616"/>
    <col min="4866" max="4866" width="16" style="616" customWidth="1"/>
    <col min="4867" max="5121" width="9.15234375" style="616"/>
    <col min="5122" max="5122" width="16" style="616" customWidth="1"/>
    <col min="5123" max="5377" width="9.15234375" style="616"/>
    <col min="5378" max="5378" width="16" style="616" customWidth="1"/>
    <col min="5379" max="5633" width="9.15234375" style="616"/>
    <col min="5634" max="5634" width="16" style="616" customWidth="1"/>
    <col min="5635" max="5889" width="9.15234375" style="616"/>
    <col min="5890" max="5890" width="16" style="616" customWidth="1"/>
    <col min="5891" max="6145" width="9.15234375" style="616"/>
    <col min="6146" max="6146" width="16" style="616" customWidth="1"/>
    <col min="6147" max="6401" width="9.15234375" style="616"/>
    <col min="6402" max="6402" width="16" style="616" customWidth="1"/>
    <col min="6403" max="6657" width="9.15234375" style="616"/>
    <col min="6658" max="6658" width="16" style="616" customWidth="1"/>
    <col min="6659" max="6913" width="9.15234375" style="616"/>
    <col min="6914" max="6914" width="16" style="616" customWidth="1"/>
    <col min="6915" max="7169" width="9.15234375" style="616"/>
    <col min="7170" max="7170" width="16" style="616" customWidth="1"/>
    <col min="7171" max="7425" width="9.15234375" style="616"/>
    <col min="7426" max="7426" width="16" style="616" customWidth="1"/>
    <col min="7427" max="7681" width="9.15234375" style="616"/>
    <col min="7682" max="7682" width="16" style="616" customWidth="1"/>
    <col min="7683" max="7937" width="9.15234375" style="616"/>
    <col min="7938" max="7938" width="16" style="616" customWidth="1"/>
    <col min="7939" max="8193" width="9.15234375" style="616"/>
    <col min="8194" max="8194" width="16" style="616" customWidth="1"/>
    <col min="8195" max="8449" width="9.15234375" style="616"/>
    <col min="8450" max="8450" width="16" style="616" customWidth="1"/>
    <col min="8451" max="8705" width="9.15234375" style="616"/>
    <col min="8706" max="8706" width="16" style="616" customWidth="1"/>
    <col min="8707" max="8961" width="9.15234375" style="616"/>
    <col min="8962" max="8962" width="16" style="616" customWidth="1"/>
    <col min="8963" max="9217" width="9.15234375" style="616"/>
    <col min="9218" max="9218" width="16" style="616" customWidth="1"/>
    <col min="9219" max="9473" width="9.15234375" style="616"/>
    <col min="9474" max="9474" width="16" style="616" customWidth="1"/>
    <col min="9475" max="9729" width="9.15234375" style="616"/>
    <col min="9730" max="9730" width="16" style="616" customWidth="1"/>
    <col min="9731" max="9985" width="9.15234375" style="616"/>
    <col min="9986" max="9986" width="16" style="616" customWidth="1"/>
    <col min="9987" max="10241" width="9.15234375" style="616"/>
    <col min="10242" max="10242" width="16" style="616" customWidth="1"/>
    <col min="10243" max="10497" width="9.15234375" style="616"/>
    <col min="10498" max="10498" width="16" style="616" customWidth="1"/>
    <col min="10499" max="10753" width="9.15234375" style="616"/>
    <col min="10754" max="10754" width="16" style="616" customWidth="1"/>
    <col min="10755" max="11009" width="9.15234375" style="616"/>
    <col min="11010" max="11010" width="16" style="616" customWidth="1"/>
    <col min="11011" max="11265" width="9.15234375" style="616"/>
    <col min="11266" max="11266" width="16" style="616" customWidth="1"/>
    <col min="11267" max="11521" width="9.15234375" style="616"/>
    <col min="11522" max="11522" width="16" style="616" customWidth="1"/>
    <col min="11523" max="11777" width="9.15234375" style="616"/>
    <col min="11778" max="11778" width="16" style="616" customWidth="1"/>
    <col min="11779" max="12033" width="9.15234375" style="616"/>
    <col min="12034" max="12034" width="16" style="616" customWidth="1"/>
    <col min="12035" max="12289" width="9.15234375" style="616"/>
    <col min="12290" max="12290" width="16" style="616" customWidth="1"/>
    <col min="12291" max="12545" width="9.15234375" style="616"/>
    <col min="12546" max="12546" width="16" style="616" customWidth="1"/>
    <col min="12547" max="12801" width="9.15234375" style="616"/>
    <col min="12802" max="12802" width="16" style="616" customWidth="1"/>
    <col min="12803" max="13057" width="9.15234375" style="616"/>
    <col min="13058" max="13058" width="16" style="616" customWidth="1"/>
    <col min="13059" max="13313" width="9.15234375" style="616"/>
    <col min="13314" max="13314" width="16" style="616" customWidth="1"/>
    <col min="13315" max="13569" width="9.15234375" style="616"/>
    <col min="13570" max="13570" width="16" style="616" customWidth="1"/>
    <col min="13571" max="13825" width="9.15234375" style="616"/>
    <col min="13826" max="13826" width="16" style="616" customWidth="1"/>
    <col min="13827" max="14081" width="9.15234375" style="616"/>
    <col min="14082" max="14082" width="16" style="616" customWidth="1"/>
    <col min="14083" max="14337" width="9.15234375" style="616"/>
    <col min="14338" max="14338" width="16" style="616" customWidth="1"/>
    <col min="14339" max="14593" width="9.15234375" style="616"/>
    <col min="14594" max="14594" width="16" style="616" customWidth="1"/>
    <col min="14595" max="14849" width="9.15234375" style="616"/>
    <col min="14850" max="14850" width="16" style="616" customWidth="1"/>
    <col min="14851" max="15105" width="9.15234375" style="616"/>
    <col min="15106" max="15106" width="16" style="616" customWidth="1"/>
    <col min="15107" max="15361" width="9.15234375" style="616"/>
    <col min="15362" max="15362" width="16" style="616" customWidth="1"/>
    <col min="15363" max="15617" width="9.15234375" style="616"/>
    <col min="15618" max="15618" width="16" style="616" customWidth="1"/>
    <col min="15619" max="15873" width="9.15234375" style="616"/>
    <col min="15874" max="15874" width="16" style="616" customWidth="1"/>
    <col min="15875" max="16129" width="9.15234375" style="616"/>
    <col min="16130" max="16130" width="16" style="616" customWidth="1"/>
    <col min="16131" max="16384" width="9.15234375" style="616"/>
  </cols>
  <sheetData>
    <row r="1" spans="2:19">
      <c r="B1" s="797" t="s">
        <v>698</v>
      </c>
      <c r="C1" s="797"/>
      <c r="D1" s="797"/>
      <c r="E1" s="797"/>
      <c r="F1" s="797"/>
      <c r="G1" s="797"/>
      <c r="H1" s="797"/>
      <c r="I1" s="797"/>
      <c r="J1" s="797"/>
      <c r="K1" s="797"/>
    </row>
    <row r="2" spans="2:19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2:19" ht="15" customHeight="1">
      <c r="B3" s="617"/>
      <c r="C3" s="618"/>
      <c r="D3" s="618"/>
      <c r="E3" s="618"/>
      <c r="F3" s="618"/>
      <c r="G3" s="618"/>
      <c r="H3" s="618"/>
      <c r="I3" s="618"/>
      <c r="J3" s="803" t="s">
        <v>614</v>
      </c>
      <c r="K3" s="803"/>
    </row>
    <row r="4" spans="2:19" ht="21" customHeight="1">
      <c r="B4" s="798" t="s">
        <v>644</v>
      </c>
      <c r="C4" s="800">
        <f>I.15!C4</f>
        <v>2024</v>
      </c>
      <c r="D4" s="800"/>
      <c r="E4" s="800"/>
      <c r="F4" s="800">
        <f>I.15!F4</f>
        <v>2025</v>
      </c>
      <c r="G4" s="800"/>
      <c r="H4" s="800"/>
      <c r="I4" s="800" t="s">
        <v>333</v>
      </c>
      <c r="J4" s="800"/>
      <c r="K4" s="800"/>
    </row>
    <row r="5" spans="2:19" ht="21" customHeight="1">
      <c r="B5" s="799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9" ht="9" customHeight="1"/>
    <row r="7" spans="2:19">
      <c r="B7" s="619" t="s">
        <v>611</v>
      </c>
      <c r="C7" s="620">
        <v>7345.7071285944976</v>
      </c>
      <c r="D7" s="620">
        <v>7201.8977547750201</v>
      </c>
      <c r="E7" s="620">
        <v>143.80937381947703</v>
      </c>
      <c r="F7" s="621">
        <v>7891.4809631014614</v>
      </c>
      <c r="G7" s="621">
        <v>7728.0682100896011</v>
      </c>
      <c r="H7" s="621">
        <v>163.41275301186013</v>
      </c>
      <c r="I7" s="602">
        <v>7.4298338465256828</v>
      </c>
      <c r="J7" s="602">
        <v>7.3059972972501335</v>
      </c>
      <c r="K7" s="602">
        <v>13.631503059731765</v>
      </c>
      <c r="O7" s="621"/>
      <c r="P7" s="621"/>
      <c r="Q7" s="621"/>
      <c r="S7" s="730"/>
    </row>
    <row r="8" spans="2:19">
      <c r="B8" s="623" t="s">
        <v>645</v>
      </c>
      <c r="C8" s="624">
        <v>18336.319672131147</v>
      </c>
      <c r="D8" s="624">
        <v>18012.128415300547</v>
      </c>
      <c r="E8" s="624">
        <v>324.19125683060111</v>
      </c>
      <c r="F8" s="624">
        <v>19182.89589041096</v>
      </c>
      <c r="G8" s="624">
        <v>18845.51506849315</v>
      </c>
      <c r="H8" s="624">
        <v>337.38082191780819</v>
      </c>
      <c r="I8" s="605">
        <v>4.6169364050000761</v>
      </c>
      <c r="J8" s="605">
        <v>4.626808303702056</v>
      </c>
      <c r="K8" s="605">
        <v>4.0684518195069641</v>
      </c>
      <c r="O8" s="624"/>
      <c r="P8" s="624"/>
      <c r="Q8" s="624"/>
    </row>
    <row r="9" spans="2:19">
      <c r="B9" s="623" t="s">
        <v>646</v>
      </c>
      <c r="C9" s="624">
        <v>18209.407103825135</v>
      </c>
      <c r="D9" s="624">
        <v>17893.234972677597</v>
      </c>
      <c r="E9" s="624">
        <v>316.17213114754099</v>
      </c>
      <c r="F9" s="624">
        <v>18984.47397260274</v>
      </c>
      <c r="G9" s="624">
        <v>18654.68493150685</v>
      </c>
      <c r="H9" s="624">
        <v>329.78904109589041</v>
      </c>
      <c r="I9" s="605">
        <v>4.2564091425842836</v>
      </c>
      <c r="J9" s="605">
        <v>4.2555186917958814</v>
      </c>
      <c r="K9" s="605">
        <v>4.3068027213300208</v>
      </c>
      <c r="O9" s="624"/>
      <c r="P9" s="624"/>
      <c r="Q9" s="624"/>
    </row>
    <row r="10" spans="2:19">
      <c r="B10" s="623" t="s">
        <v>647</v>
      </c>
      <c r="C10" s="624">
        <v>12408.251366120219</v>
      </c>
      <c r="D10" s="624">
        <v>12193.748633879781</v>
      </c>
      <c r="E10" s="624">
        <v>214.50273224043715</v>
      </c>
      <c r="F10" s="624">
        <v>13306.068493150686</v>
      </c>
      <c r="G10" s="624">
        <v>13092.243835616438</v>
      </c>
      <c r="H10" s="624">
        <v>213.82465753424657</v>
      </c>
      <c r="I10" s="605">
        <v>7.235645866120084</v>
      </c>
      <c r="J10" s="605">
        <v>7.3684904348465015</v>
      </c>
      <c r="K10" s="605">
        <v>-0.31611471756477605</v>
      </c>
      <c r="O10" s="624"/>
      <c r="P10" s="624"/>
      <c r="Q10" s="624"/>
    </row>
    <row r="11" spans="2:19">
      <c r="B11" s="623" t="s">
        <v>648</v>
      </c>
      <c r="C11" s="624">
        <v>9920.7240437158471</v>
      </c>
      <c r="D11" s="624">
        <v>9748.1939890710382</v>
      </c>
      <c r="E11" s="624">
        <v>172.53005464480876</v>
      </c>
      <c r="F11" s="624">
        <v>10134.704109589042</v>
      </c>
      <c r="G11" s="624">
        <v>9971.063013698631</v>
      </c>
      <c r="H11" s="624">
        <v>163.64109589041095</v>
      </c>
      <c r="I11" s="605">
        <v>2.1568996872636284</v>
      </c>
      <c r="J11" s="605">
        <v>2.2862596382207538</v>
      </c>
      <c r="K11" s="605">
        <v>-5.1521219144674193</v>
      </c>
      <c r="O11" s="624"/>
      <c r="P11" s="624"/>
      <c r="Q11" s="624"/>
    </row>
    <row r="12" spans="2:19">
      <c r="B12" s="623" t="s">
        <v>649</v>
      </c>
      <c r="C12" s="624">
        <v>3868.1939890710382</v>
      </c>
      <c r="D12" s="624">
        <v>3796.3032786885246</v>
      </c>
      <c r="E12" s="624">
        <v>71.89071038251366</v>
      </c>
      <c r="F12" s="624">
        <v>4149.9013698630133</v>
      </c>
      <c r="G12" s="624">
        <v>4068.8273972602738</v>
      </c>
      <c r="H12" s="624">
        <v>81.07397260273973</v>
      </c>
      <c r="I12" s="605">
        <v>7.2826590803846472</v>
      </c>
      <c r="J12" s="605">
        <v>7.1786708954900886</v>
      </c>
      <c r="K12" s="605">
        <v>12.773920540448241</v>
      </c>
      <c r="O12" s="624"/>
      <c r="P12" s="624"/>
      <c r="Q12" s="624"/>
    </row>
    <row r="13" spans="2:19">
      <c r="B13" s="623" t="s">
        <v>650</v>
      </c>
      <c r="C13" s="624">
        <v>1717.8224043715848</v>
      </c>
      <c r="D13" s="624">
        <v>1676.2267759562842</v>
      </c>
      <c r="E13" s="624">
        <v>41.595628415300546</v>
      </c>
      <c r="F13" s="624">
        <v>1852.1616438356164</v>
      </c>
      <c r="G13" s="624">
        <v>1809.1013698630136</v>
      </c>
      <c r="H13" s="624">
        <v>43.060273972602737</v>
      </c>
      <c r="I13" s="605">
        <v>7.8203217702924128</v>
      </c>
      <c r="J13" s="605">
        <v>7.927005809278084</v>
      </c>
      <c r="K13" s="605">
        <v>3.5211526141132552</v>
      </c>
      <c r="O13" s="624"/>
      <c r="P13" s="624"/>
      <c r="Q13" s="624"/>
    </row>
    <row r="14" spans="2:19">
      <c r="B14" s="623" t="s">
        <v>72</v>
      </c>
      <c r="C14" s="624">
        <v>23972.773224043714</v>
      </c>
      <c r="D14" s="624">
        <v>23486.822404371585</v>
      </c>
      <c r="E14" s="624">
        <v>485.95081967213116</v>
      </c>
      <c r="F14" s="624">
        <v>25895.202739726028</v>
      </c>
      <c r="G14" s="624">
        <v>25381.36712328767</v>
      </c>
      <c r="H14" s="624">
        <v>513.83561643835617</v>
      </c>
      <c r="I14" s="605">
        <v>8.0192203785342429</v>
      </c>
      <c r="J14" s="605">
        <v>8.0664156534153122</v>
      </c>
      <c r="K14" s="605">
        <v>5.738193174576546</v>
      </c>
      <c r="O14" s="624"/>
      <c r="P14" s="624"/>
      <c r="Q14" s="624"/>
    </row>
    <row r="15" spans="2:19">
      <c r="B15" s="623" t="s">
        <v>651</v>
      </c>
      <c r="C15" s="624">
        <v>9088.0163934426237</v>
      </c>
      <c r="D15" s="624">
        <v>8941.1311475409839</v>
      </c>
      <c r="E15" s="624">
        <v>146.88524590163934</v>
      </c>
      <c r="F15" s="624">
        <v>9565.063013698631</v>
      </c>
      <c r="G15" s="624">
        <v>9406.17808219178</v>
      </c>
      <c r="H15" s="624">
        <v>158.88493150684931</v>
      </c>
      <c r="I15" s="605">
        <v>5.2491830956666856</v>
      </c>
      <c r="J15" s="605">
        <v>5.2012091868118357</v>
      </c>
      <c r="K15" s="605">
        <v>8.1694288160469704</v>
      </c>
      <c r="O15" s="624"/>
      <c r="P15" s="624"/>
      <c r="Q15" s="624"/>
    </row>
    <row r="16" spans="2:19">
      <c r="B16" s="623" t="s">
        <v>652</v>
      </c>
      <c r="C16" s="624">
        <v>6850.2759562841529</v>
      </c>
      <c r="D16" s="624">
        <v>6726.0163934426228</v>
      </c>
      <c r="E16" s="624">
        <v>124.25956284153006</v>
      </c>
      <c r="F16" s="624">
        <v>7376.2767123287667</v>
      </c>
      <c r="G16" s="624">
        <v>7233.0164383561641</v>
      </c>
      <c r="H16" s="624">
        <v>143.26027397260273</v>
      </c>
      <c r="I16" s="605">
        <v>7.6785338196789423</v>
      </c>
      <c r="J16" s="605">
        <v>7.5378948735217124</v>
      </c>
      <c r="K16" s="605">
        <v>15.291145966209898</v>
      </c>
      <c r="O16" s="624"/>
      <c r="P16" s="624"/>
      <c r="Q16" s="624"/>
    </row>
    <row r="17" spans="1:17">
      <c r="B17" s="623" t="s">
        <v>653</v>
      </c>
      <c r="C17" s="624">
        <v>4576.2923497267757</v>
      </c>
      <c r="D17" s="624">
        <v>4509.5327868852455</v>
      </c>
      <c r="E17" s="624">
        <v>66.759562841530055</v>
      </c>
      <c r="F17" s="624">
        <v>5001.3150684931506</v>
      </c>
      <c r="G17" s="624">
        <v>4932.0027397260274</v>
      </c>
      <c r="H17" s="624">
        <v>69.31232876712329</v>
      </c>
      <c r="I17" s="605">
        <v>9.2874905335047195</v>
      </c>
      <c r="J17" s="605">
        <v>9.3683752354439314</v>
      </c>
      <c r="K17" s="605">
        <v>3.8238206137641151</v>
      </c>
      <c r="O17" s="624"/>
      <c r="P17" s="624"/>
      <c r="Q17" s="624"/>
    </row>
    <row r="18" spans="1:17">
      <c r="B18" s="623" t="s">
        <v>654</v>
      </c>
      <c r="C18" s="624">
        <v>3922.1174863387978</v>
      </c>
      <c r="D18" s="624">
        <v>3855.5655737704919</v>
      </c>
      <c r="E18" s="624">
        <v>66.551912568306008</v>
      </c>
      <c r="F18" s="624">
        <v>4295.4876712328769</v>
      </c>
      <c r="G18" s="624">
        <v>4227.4383561643835</v>
      </c>
      <c r="H18" s="624">
        <v>68.049315068493144</v>
      </c>
      <c r="I18" s="605">
        <v>9.5196073599164706</v>
      </c>
      <c r="J18" s="605">
        <v>9.6450903318504384</v>
      </c>
      <c r="K18" s="605">
        <v>2.2499766609265603</v>
      </c>
      <c r="O18" s="624"/>
      <c r="P18" s="624"/>
      <c r="Q18" s="624"/>
    </row>
    <row r="19" spans="1:17">
      <c r="B19" s="623" t="s">
        <v>655</v>
      </c>
      <c r="C19" s="624">
        <v>9988.3661202185795</v>
      </c>
      <c r="D19" s="624">
        <v>9612.3633879781428</v>
      </c>
      <c r="E19" s="624">
        <v>376.00273224043718</v>
      </c>
      <c r="F19" s="624">
        <v>11067.6</v>
      </c>
      <c r="G19" s="624">
        <v>10498.391780821918</v>
      </c>
      <c r="H19" s="624">
        <v>569.20821917808223</v>
      </c>
      <c r="I19" s="605">
        <v>10.804909099165096</v>
      </c>
      <c r="J19" s="605">
        <v>9.217591523348986</v>
      </c>
      <c r="K19" s="605">
        <v>51.384064628046012</v>
      </c>
      <c r="O19" s="624"/>
      <c r="P19" s="624"/>
      <c r="Q19" s="624"/>
    </row>
    <row r="20" spans="1:17">
      <c r="B20" s="623" t="s">
        <v>656</v>
      </c>
      <c r="C20" s="624">
        <v>8851.0928961748632</v>
      </c>
      <c r="D20" s="624">
        <v>8669.5765027322395</v>
      </c>
      <c r="E20" s="624">
        <v>181.51639344262296</v>
      </c>
      <c r="F20" s="624">
        <v>9583.9780821917811</v>
      </c>
      <c r="G20" s="624">
        <v>9374.4383561643845</v>
      </c>
      <c r="H20" s="624">
        <v>209.53972602739725</v>
      </c>
      <c r="I20" s="605">
        <v>8.2801660158108348</v>
      </c>
      <c r="J20" s="605">
        <v>8.1302916377749934</v>
      </c>
      <c r="K20" s="605">
        <v>15.438458231395186</v>
      </c>
      <c r="O20" s="624"/>
      <c r="P20" s="624"/>
      <c r="Q20" s="624"/>
    </row>
    <row r="21" spans="1:17">
      <c r="B21" s="623" t="s">
        <v>657</v>
      </c>
      <c r="C21" s="624">
        <v>7054.2732240437163</v>
      </c>
      <c r="D21" s="624">
        <v>6905.3360655737706</v>
      </c>
      <c r="E21" s="624">
        <v>148.93715846994536</v>
      </c>
      <c r="F21" s="624">
        <v>7745.139726027397</v>
      </c>
      <c r="G21" s="624">
        <v>7567.9013698630133</v>
      </c>
      <c r="H21" s="624">
        <v>177.23835616438356</v>
      </c>
      <c r="I21" s="605">
        <v>9.7935886524629936</v>
      </c>
      <c r="J21" s="605">
        <v>9.5949755087580879</v>
      </c>
      <c r="K21" s="605">
        <v>19.002106650335495</v>
      </c>
      <c r="O21" s="624"/>
      <c r="P21" s="624"/>
      <c r="Q21" s="624"/>
    </row>
    <row r="22" spans="1:17">
      <c r="B22" s="623" t="s">
        <v>74</v>
      </c>
      <c r="C22" s="624">
        <v>5429.1366120218581</v>
      </c>
      <c r="D22" s="624">
        <v>5350.8278688524588</v>
      </c>
      <c r="E22" s="624">
        <v>78.308743169398909</v>
      </c>
      <c r="F22" s="624">
        <v>6000.7643835616436</v>
      </c>
      <c r="G22" s="624">
        <v>5916.7424657534248</v>
      </c>
      <c r="H22" s="624">
        <v>84.021917808219172</v>
      </c>
      <c r="I22" s="605">
        <v>10.528889073706809</v>
      </c>
      <c r="J22" s="605">
        <v>10.576206351080629</v>
      </c>
      <c r="K22" s="605">
        <v>7.295704678162716</v>
      </c>
      <c r="O22" s="624"/>
      <c r="P22" s="624"/>
      <c r="Q22" s="624"/>
    </row>
    <row r="23" spans="1:17">
      <c r="B23" s="623" t="s">
        <v>658</v>
      </c>
      <c r="C23" s="624">
        <v>3448.4371584699452</v>
      </c>
      <c r="D23" s="624">
        <v>3407.6311475409834</v>
      </c>
      <c r="E23" s="624">
        <v>40.806010928961747</v>
      </c>
      <c r="F23" s="624">
        <v>3839.1452054794522</v>
      </c>
      <c r="G23" s="624">
        <v>3795.7890410958903</v>
      </c>
      <c r="H23" s="624">
        <v>43.356164383561641</v>
      </c>
      <c r="I23" s="605">
        <v>11.330003391532363</v>
      </c>
      <c r="J23" s="605">
        <v>11.390842398978821</v>
      </c>
      <c r="K23" s="605">
        <v>6.2494554026351592</v>
      </c>
      <c r="O23" s="624"/>
      <c r="P23" s="624"/>
      <c r="Q23" s="624"/>
    </row>
    <row r="24" spans="1:17">
      <c r="B24" s="623" t="s">
        <v>659</v>
      </c>
      <c r="C24" s="624">
        <v>1702.3142076502731</v>
      </c>
      <c r="D24" s="624">
        <v>1616.8852459016393</v>
      </c>
      <c r="E24" s="624">
        <v>85.428961748633881</v>
      </c>
      <c r="F24" s="624">
        <v>1833.5616438356165</v>
      </c>
      <c r="G24" s="624">
        <v>1739.5589041095891</v>
      </c>
      <c r="H24" s="624">
        <v>94.0027397260274</v>
      </c>
      <c r="I24" s="605">
        <v>7.7099418894297944</v>
      </c>
      <c r="J24" s="605">
        <v>7.5870355375493608</v>
      </c>
      <c r="K24" s="605">
        <v>10.036149102011795</v>
      </c>
      <c r="O24" s="624"/>
      <c r="P24" s="624"/>
      <c r="Q24" s="624"/>
    </row>
    <row r="25" spans="1:17" ht="6" customHeight="1"/>
    <row r="26" spans="1:17" ht="3" customHeight="1">
      <c r="B26" s="625"/>
      <c r="C26" s="625"/>
      <c r="D26" s="625"/>
      <c r="E26" s="625"/>
      <c r="F26" s="625"/>
      <c r="G26" s="625"/>
      <c r="H26" s="625"/>
      <c r="I26" s="625"/>
      <c r="J26" s="625"/>
      <c r="K26" s="625"/>
    </row>
    <row r="27" spans="1:17" s="441" customFormat="1" ht="9" customHeight="1">
      <c r="A27" s="626"/>
      <c r="B27" s="626"/>
      <c r="C27" s="594"/>
      <c r="D27" s="626"/>
      <c r="E27" s="626"/>
    </row>
    <row r="28" spans="1:17" ht="13.5" customHeight="1">
      <c r="B28" s="796" t="s">
        <v>643</v>
      </c>
      <c r="C28" s="796"/>
      <c r="D28" s="796"/>
      <c r="E28" s="796"/>
      <c r="F28" s="796"/>
      <c r="G28" s="796"/>
      <c r="H28" s="796"/>
      <c r="I28" s="796"/>
      <c r="J28" s="796"/>
      <c r="K28" s="796"/>
    </row>
    <row r="29" spans="1:17" ht="13.5" customHeight="1">
      <c r="B29" s="804" t="s">
        <v>665</v>
      </c>
      <c r="C29" s="802"/>
      <c r="D29" s="802"/>
      <c r="E29" s="802"/>
      <c r="F29" s="802"/>
      <c r="G29" s="802"/>
      <c r="H29" s="802"/>
      <c r="I29" s="802"/>
      <c r="J29" s="802"/>
      <c r="K29" s="802"/>
    </row>
    <row r="30" spans="1:17">
      <c r="B30" s="795" t="s">
        <v>661</v>
      </c>
      <c r="C30" s="795"/>
      <c r="D30" s="795"/>
      <c r="E30" s="795"/>
      <c r="F30" s="795"/>
      <c r="G30" s="795"/>
      <c r="H30" s="795"/>
      <c r="I30" s="795"/>
      <c r="J30" s="795"/>
      <c r="K30" s="795"/>
    </row>
    <row r="31" spans="1:17">
      <c r="B31" s="794" t="s">
        <v>613</v>
      </c>
      <c r="C31" s="794"/>
      <c r="D31" s="794"/>
      <c r="E31" s="794"/>
      <c r="F31" s="794"/>
      <c r="G31" s="794"/>
      <c r="H31" s="794"/>
      <c r="I31" s="794"/>
      <c r="J31" s="794"/>
      <c r="K31" s="794"/>
    </row>
    <row r="32" spans="1:17">
      <c r="B32" s="794" t="s">
        <v>662</v>
      </c>
      <c r="C32" s="794"/>
      <c r="D32" s="794"/>
      <c r="E32" s="794"/>
      <c r="F32" s="794"/>
      <c r="G32" s="794"/>
      <c r="H32" s="794"/>
      <c r="I32" s="794"/>
      <c r="J32" s="794"/>
      <c r="K32" s="794"/>
    </row>
    <row r="33" spans="2:11">
      <c r="B33" s="794" t="s">
        <v>663</v>
      </c>
      <c r="C33" s="794"/>
      <c r="D33" s="794"/>
      <c r="E33" s="794"/>
      <c r="F33" s="794"/>
      <c r="G33" s="794"/>
      <c r="H33" s="794"/>
      <c r="I33" s="794"/>
      <c r="J33" s="794"/>
      <c r="K33" s="794"/>
    </row>
    <row r="34" spans="2:11" ht="22.5" customHeight="1">
      <c r="B34" s="793" t="s">
        <v>664</v>
      </c>
      <c r="C34" s="793"/>
      <c r="D34" s="793"/>
      <c r="E34" s="793"/>
      <c r="F34" s="793"/>
      <c r="G34" s="793"/>
      <c r="H34" s="793"/>
      <c r="I34" s="793"/>
      <c r="J34" s="793"/>
      <c r="K34" s="793"/>
    </row>
  </sheetData>
  <mergeCells count="13">
    <mergeCell ref="B1:K1"/>
    <mergeCell ref="J3:K3"/>
    <mergeCell ref="B4:B5"/>
    <mergeCell ref="C4:E4"/>
    <mergeCell ref="F4:H4"/>
    <mergeCell ref="I4:K4"/>
    <mergeCell ref="B34:K34"/>
    <mergeCell ref="B28:K28"/>
    <mergeCell ref="B29:K29"/>
    <mergeCell ref="B30:K30"/>
    <mergeCell ref="B31:K31"/>
    <mergeCell ref="B32:K32"/>
    <mergeCell ref="B33:K33"/>
  </mergeCells>
  <hyperlinks>
    <hyperlink ref="M2" location="Indice!A1" tooltip="(voltar ao índice)" display="(voltar ao índice)" xr:uid="{168600FF-C281-4E50-9D03-984B3D592C5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5">
    <tabColor indexed="44"/>
    <pageSetUpPr fitToPage="1"/>
  </sheetPr>
  <dimension ref="B1:M748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67" customWidth="1"/>
    <col min="2" max="2" width="34.84375" style="67" customWidth="1"/>
    <col min="3" max="11" width="11.4609375" style="67" customWidth="1"/>
    <col min="12" max="12" width="6.69140625" style="67" customWidth="1"/>
    <col min="13" max="13" width="14" style="67" customWidth="1"/>
    <col min="14" max="16384" width="9.15234375" style="67"/>
  </cols>
  <sheetData>
    <row r="1" spans="2:13" ht="18" customHeight="1">
      <c r="B1" s="807" t="s">
        <v>338</v>
      </c>
      <c r="C1" s="807"/>
      <c r="D1" s="807"/>
      <c r="E1" s="807"/>
      <c r="F1" s="807"/>
      <c r="G1" s="807"/>
      <c r="H1" s="807"/>
      <c r="I1" s="807"/>
      <c r="J1" s="807"/>
      <c r="K1" s="807"/>
    </row>
    <row r="2" spans="2:13" ht="18" customHeight="1">
      <c r="C2" s="816"/>
      <c r="D2" s="816"/>
      <c r="E2" s="816"/>
      <c r="F2" s="816"/>
      <c r="G2" s="816"/>
      <c r="H2" s="816"/>
      <c r="I2" s="816"/>
      <c r="J2" s="816"/>
      <c r="K2" s="816"/>
      <c r="M2" s="341" t="s">
        <v>667</v>
      </c>
    </row>
    <row r="3" spans="2:13" ht="15" customHeight="1">
      <c r="C3" s="77"/>
      <c r="D3" s="77"/>
      <c r="E3" s="77"/>
      <c r="F3" s="77"/>
      <c r="G3" s="77"/>
      <c r="H3" s="77"/>
      <c r="I3" s="257"/>
      <c r="J3" s="258"/>
      <c r="K3" s="258"/>
    </row>
    <row r="4" spans="2:13" ht="30" customHeight="1">
      <c r="B4" s="809" t="s">
        <v>0</v>
      </c>
      <c r="C4" s="812">
        <v>2024</v>
      </c>
      <c r="D4" s="812"/>
      <c r="E4" s="812"/>
      <c r="F4" s="812">
        <v>2025</v>
      </c>
      <c r="G4" s="812"/>
      <c r="H4" s="812"/>
      <c r="I4" s="812" t="s">
        <v>53</v>
      </c>
      <c r="J4" s="812"/>
      <c r="K4" s="813"/>
    </row>
    <row r="5" spans="2:13" ht="21.75" customHeight="1">
      <c r="B5" s="810"/>
      <c r="C5" s="498" t="s">
        <v>55</v>
      </c>
      <c r="D5" s="498" t="s">
        <v>17</v>
      </c>
      <c r="E5" s="498" t="s">
        <v>18</v>
      </c>
      <c r="F5" s="498" t="s">
        <v>55</v>
      </c>
      <c r="G5" s="510" t="s">
        <v>17</v>
      </c>
      <c r="H5" s="498" t="s">
        <v>18</v>
      </c>
      <c r="I5" s="498" t="s">
        <v>55</v>
      </c>
      <c r="J5" s="498" t="s">
        <v>17</v>
      </c>
      <c r="K5" s="511" t="s">
        <v>18</v>
      </c>
    </row>
    <row r="6" spans="2:13" s="88" customFormat="1" ht="13.5" customHeight="1">
      <c r="B6" s="811"/>
      <c r="C6" s="814" t="s">
        <v>80</v>
      </c>
      <c r="D6" s="814"/>
      <c r="E6" s="814"/>
      <c r="F6" s="814" t="s">
        <v>80</v>
      </c>
      <c r="G6" s="814"/>
      <c r="H6" s="814"/>
      <c r="I6" s="814" t="s">
        <v>54</v>
      </c>
      <c r="J6" s="814"/>
      <c r="K6" s="815"/>
    </row>
    <row r="7" spans="2:13" ht="9" customHeight="1">
      <c r="B7" s="104"/>
      <c r="C7" s="104"/>
      <c r="D7" s="207"/>
      <c r="E7" s="207"/>
      <c r="F7" s="207"/>
      <c r="G7" s="207"/>
      <c r="H7" s="208"/>
      <c r="I7" s="208"/>
      <c r="J7" s="209"/>
      <c r="K7" s="209"/>
    </row>
    <row r="8" spans="2:13" ht="21.75" customHeight="1">
      <c r="B8" s="104" t="s">
        <v>29</v>
      </c>
      <c r="C8" s="210">
        <v>34547</v>
      </c>
      <c r="D8" s="210">
        <v>31804</v>
      </c>
      <c r="E8" s="210">
        <v>2743</v>
      </c>
      <c r="F8" s="210">
        <v>38742</v>
      </c>
      <c r="G8" s="210">
        <v>35934</v>
      </c>
      <c r="H8" s="210">
        <v>2808</v>
      </c>
      <c r="I8" s="109">
        <v>12.142877818623909</v>
      </c>
      <c r="J8" s="109">
        <v>12.985787951201111</v>
      </c>
      <c r="K8" s="109">
        <v>2.3696682464454888</v>
      </c>
    </row>
    <row r="9" spans="2:13" ht="21.75" customHeight="1">
      <c r="B9" s="124" t="s">
        <v>19</v>
      </c>
      <c r="C9" s="210">
        <v>17272</v>
      </c>
      <c r="D9" s="210">
        <v>15900</v>
      </c>
      <c r="E9" s="210">
        <v>1372</v>
      </c>
      <c r="F9" s="210">
        <v>19380</v>
      </c>
      <c r="G9" s="210">
        <v>17974</v>
      </c>
      <c r="H9" s="210">
        <v>1406</v>
      </c>
      <c r="I9" s="109">
        <v>12.204724409448819</v>
      </c>
      <c r="J9" s="109">
        <v>13.044025157232708</v>
      </c>
      <c r="K9" s="109">
        <v>2.4781341107871668</v>
      </c>
      <c r="M9" s="71"/>
    </row>
    <row r="10" spans="2:13" ht="21.75" customHeight="1">
      <c r="B10" s="211" t="s">
        <v>287</v>
      </c>
      <c r="C10" s="210">
        <v>8740</v>
      </c>
      <c r="D10" s="210">
        <v>7579</v>
      </c>
      <c r="E10" s="210">
        <v>1161</v>
      </c>
      <c r="F10" s="210">
        <v>9154</v>
      </c>
      <c r="G10" s="210">
        <v>7930</v>
      </c>
      <c r="H10" s="210">
        <v>1224</v>
      </c>
      <c r="I10" s="109">
        <v>4.7368421052631504</v>
      </c>
      <c r="J10" s="109">
        <v>4.6312178387650116</v>
      </c>
      <c r="K10" s="109">
        <v>5.4263565891472965</v>
      </c>
      <c r="M10" s="71"/>
    </row>
    <row r="11" spans="2:13" ht="21.75" customHeight="1">
      <c r="B11" s="212" t="s">
        <v>288</v>
      </c>
      <c r="C11" s="213">
        <v>7266</v>
      </c>
      <c r="D11" s="213">
        <v>6834</v>
      </c>
      <c r="E11" s="213">
        <v>432</v>
      </c>
      <c r="F11" s="213">
        <v>7692</v>
      </c>
      <c r="G11" s="213">
        <v>7194</v>
      </c>
      <c r="H11" s="213">
        <v>498</v>
      </c>
      <c r="I11" s="72">
        <v>5.8629232039636658</v>
      </c>
      <c r="J11" s="72">
        <v>5.2677787532923626</v>
      </c>
      <c r="K11" s="72">
        <v>15.277777777777768</v>
      </c>
      <c r="M11" s="71"/>
    </row>
    <row r="12" spans="2:13" ht="21.75" customHeight="1">
      <c r="B12" s="212" t="s">
        <v>289</v>
      </c>
      <c r="C12" s="213">
        <v>1474</v>
      </c>
      <c r="D12" s="213">
        <v>745</v>
      </c>
      <c r="E12" s="213">
        <v>729</v>
      </c>
      <c r="F12" s="213">
        <v>1462</v>
      </c>
      <c r="G12" s="213">
        <v>736</v>
      </c>
      <c r="H12" s="213">
        <v>726</v>
      </c>
      <c r="I12" s="72">
        <v>-0.8141112618724522</v>
      </c>
      <c r="J12" s="72">
        <v>-1.2080536912751683</v>
      </c>
      <c r="K12" s="72">
        <v>-0.41152263374485409</v>
      </c>
      <c r="M12" s="71"/>
    </row>
    <row r="13" spans="2:13" ht="21.75" customHeight="1">
      <c r="B13" s="211" t="s">
        <v>290</v>
      </c>
      <c r="C13" s="210">
        <v>8532</v>
      </c>
      <c r="D13" s="210">
        <v>8321</v>
      </c>
      <c r="E13" s="210">
        <v>211</v>
      </c>
      <c r="F13" s="210">
        <v>10226</v>
      </c>
      <c r="G13" s="210">
        <v>10044</v>
      </c>
      <c r="H13" s="210">
        <v>182</v>
      </c>
      <c r="I13" s="109">
        <v>19.854664791373654</v>
      </c>
      <c r="J13" s="109">
        <v>20.706645835837033</v>
      </c>
      <c r="K13" s="109">
        <v>-13.744075829383885</v>
      </c>
      <c r="M13" s="71"/>
    </row>
    <row r="14" spans="2:13" ht="21.75" customHeight="1">
      <c r="B14" s="212" t="s">
        <v>21</v>
      </c>
      <c r="C14" s="213">
        <v>5889</v>
      </c>
      <c r="D14" s="213">
        <v>5737</v>
      </c>
      <c r="E14" s="213">
        <v>152</v>
      </c>
      <c r="F14" s="213">
        <v>7093</v>
      </c>
      <c r="G14" s="213">
        <v>6937</v>
      </c>
      <c r="H14" s="213">
        <v>156</v>
      </c>
      <c r="I14" s="72">
        <v>20.444897266089313</v>
      </c>
      <c r="J14" s="72">
        <v>20.916855499389932</v>
      </c>
      <c r="K14" s="72">
        <v>2.6315789473684292</v>
      </c>
      <c r="M14" s="71"/>
    </row>
    <row r="15" spans="2:13" ht="21.75" customHeight="1">
      <c r="B15" s="212" t="s">
        <v>22</v>
      </c>
      <c r="C15" s="213">
        <v>53</v>
      </c>
      <c r="D15" s="213">
        <v>53</v>
      </c>
      <c r="E15" s="92">
        <v>0</v>
      </c>
      <c r="F15" s="213">
        <v>184</v>
      </c>
      <c r="G15" s="213">
        <v>182</v>
      </c>
      <c r="H15" s="213">
        <v>2</v>
      </c>
      <c r="I15" s="72">
        <v>247.16981132075472</v>
      </c>
      <c r="J15" s="72">
        <v>243.39622641509436</v>
      </c>
      <c r="K15" s="72" t="s">
        <v>59</v>
      </c>
    </row>
    <row r="16" spans="2:13" ht="21.75" customHeight="1">
      <c r="B16" s="212" t="s">
        <v>291</v>
      </c>
      <c r="C16" s="213">
        <v>2590</v>
      </c>
      <c r="D16" s="213">
        <v>2531</v>
      </c>
      <c r="E16" s="103">
        <v>59</v>
      </c>
      <c r="F16" s="213">
        <v>2949</v>
      </c>
      <c r="G16" s="213">
        <v>2925</v>
      </c>
      <c r="H16" s="550">
        <v>24</v>
      </c>
      <c r="I16" s="575">
        <v>13.861003861003862</v>
      </c>
      <c r="J16" s="575">
        <v>15.566969577242196</v>
      </c>
      <c r="K16" s="72">
        <v>-59.322033898305079</v>
      </c>
    </row>
    <row r="17" spans="2:11" ht="21.75" customHeight="1">
      <c r="B17" s="124" t="s">
        <v>23</v>
      </c>
      <c r="C17" s="210">
        <v>17275</v>
      </c>
      <c r="D17" s="210">
        <v>15904</v>
      </c>
      <c r="E17" s="210">
        <v>1371</v>
      </c>
      <c r="F17" s="210">
        <v>19362</v>
      </c>
      <c r="G17" s="210">
        <v>17960</v>
      </c>
      <c r="H17" s="210">
        <v>1402</v>
      </c>
      <c r="I17" s="109">
        <v>12.081041968162086</v>
      </c>
      <c r="J17" s="109">
        <v>12.927565392354134</v>
      </c>
      <c r="K17" s="109">
        <v>2.2611232676878146</v>
      </c>
    </row>
    <row r="18" spans="2:11" ht="21.75" customHeight="1">
      <c r="B18" s="211" t="s">
        <v>287</v>
      </c>
      <c r="C18" s="210">
        <v>8782</v>
      </c>
      <c r="D18" s="210">
        <v>7568</v>
      </c>
      <c r="E18" s="210">
        <v>1214</v>
      </c>
      <c r="F18" s="210">
        <v>9183</v>
      </c>
      <c r="G18" s="210">
        <v>7902</v>
      </c>
      <c r="H18" s="210">
        <v>1281</v>
      </c>
      <c r="I18" s="109">
        <v>4.5661580505579558</v>
      </c>
      <c r="J18" s="109">
        <v>4.4133192389006259</v>
      </c>
      <c r="K18" s="109">
        <v>5.5189456342668919</v>
      </c>
    </row>
    <row r="19" spans="2:11" ht="21.75" customHeight="1">
      <c r="B19" s="212" t="s">
        <v>288</v>
      </c>
      <c r="C19" s="213">
        <v>7235</v>
      </c>
      <c r="D19" s="213">
        <v>6835</v>
      </c>
      <c r="E19" s="213">
        <v>400</v>
      </c>
      <c r="F19" s="213">
        <v>7653</v>
      </c>
      <c r="G19" s="213">
        <v>7173</v>
      </c>
      <c r="H19" s="213">
        <v>480</v>
      </c>
      <c r="I19" s="72">
        <v>5.7774706288873601</v>
      </c>
      <c r="J19" s="72">
        <v>4.9451353328456404</v>
      </c>
      <c r="K19" s="72">
        <v>19.999999999999996</v>
      </c>
    </row>
    <row r="20" spans="2:11" ht="21.75" customHeight="1">
      <c r="B20" s="212" t="s">
        <v>289</v>
      </c>
      <c r="C20" s="213">
        <v>1547</v>
      </c>
      <c r="D20" s="213">
        <v>733</v>
      </c>
      <c r="E20" s="213">
        <v>814</v>
      </c>
      <c r="F20" s="213">
        <v>1530</v>
      </c>
      <c r="G20" s="213">
        <v>729</v>
      </c>
      <c r="H20" s="213">
        <v>801</v>
      </c>
      <c r="I20" s="72">
        <v>-1.098901098901095</v>
      </c>
      <c r="J20" s="72">
        <v>-0.54570259208731597</v>
      </c>
      <c r="K20" s="72">
        <v>-1.5970515970516019</v>
      </c>
    </row>
    <row r="21" spans="2:11" ht="21.75" customHeight="1">
      <c r="B21" s="211" t="s">
        <v>290</v>
      </c>
      <c r="C21" s="210">
        <v>8493</v>
      </c>
      <c r="D21" s="210">
        <v>8336</v>
      </c>
      <c r="E21" s="210">
        <v>157</v>
      </c>
      <c r="F21" s="210">
        <v>10179</v>
      </c>
      <c r="G21" s="210">
        <v>10058</v>
      </c>
      <c r="H21" s="210">
        <v>121</v>
      </c>
      <c r="I21" s="109">
        <v>19.851642529141643</v>
      </c>
      <c r="J21" s="109">
        <v>20.65738963531669</v>
      </c>
      <c r="K21" s="109">
        <v>-22.929936305732479</v>
      </c>
    </row>
    <row r="22" spans="2:11" ht="21.75" customHeight="1">
      <c r="B22" s="212" t="s">
        <v>21</v>
      </c>
      <c r="C22" s="213">
        <v>5848</v>
      </c>
      <c r="D22" s="213">
        <v>5721</v>
      </c>
      <c r="E22" s="213">
        <v>127</v>
      </c>
      <c r="F22" s="213">
        <v>7057</v>
      </c>
      <c r="G22" s="213">
        <v>6939</v>
      </c>
      <c r="H22" s="213">
        <v>118</v>
      </c>
      <c r="I22" s="72">
        <v>20.67373461012312</v>
      </c>
      <c r="J22" s="72">
        <v>21.289984268484542</v>
      </c>
      <c r="K22" s="72">
        <v>-7.0866141732283445</v>
      </c>
    </row>
    <row r="23" spans="2:11" ht="21.75" customHeight="1">
      <c r="B23" s="212" t="s">
        <v>22</v>
      </c>
      <c r="C23" s="213">
        <v>53</v>
      </c>
      <c r="D23" s="213">
        <v>53</v>
      </c>
      <c r="E23" s="92">
        <v>0</v>
      </c>
      <c r="F23" s="213">
        <v>184</v>
      </c>
      <c r="G23" s="213">
        <v>184</v>
      </c>
      <c r="H23" s="92">
        <v>0</v>
      </c>
      <c r="I23" s="72">
        <v>247.16981132075472</v>
      </c>
      <c r="J23" s="72">
        <v>247.16981132075472</v>
      </c>
      <c r="K23" s="72" t="s">
        <v>59</v>
      </c>
    </row>
    <row r="24" spans="2:11" ht="21.75" customHeight="1">
      <c r="B24" s="212" t="s">
        <v>291</v>
      </c>
      <c r="C24" s="213">
        <v>2592</v>
      </c>
      <c r="D24" s="213">
        <v>2562</v>
      </c>
      <c r="E24" s="103">
        <v>30</v>
      </c>
      <c r="F24" s="213">
        <v>2938</v>
      </c>
      <c r="G24" s="213">
        <v>2935</v>
      </c>
      <c r="H24" s="550">
        <v>3</v>
      </c>
      <c r="I24" s="575">
        <v>13.348765432098775</v>
      </c>
      <c r="J24" s="575">
        <v>14.558938329430138</v>
      </c>
      <c r="K24" s="72">
        <v>-90</v>
      </c>
    </row>
    <row r="25" spans="2:11" ht="8.25" customHeight="1">
      <c r="B25" s="104"/>
      <c r="C25" s="104"/>
      <c r="D25" s="104"/>
      <c r="E25" s="104"/>
      <c r="F25" s="104"/>
      <c r="G25" s="104"/>
      <c r="H25" s="104"/>
      <c r="I25" s="104"/>
      <c r="J25" s="75"/>
      <c r="K25" s="75"/>
    </row>
    <row r="26" spans="2:11" ht="3" customHeight="1">
      <c r="B26" s="262"/>
      <c r="C26" s="262"/>
      <c r="D26" s="262"/>
      <c r="E26" s="262"/>
      <c r="F26" s="262"/>
      <c r="G26" s="262"/>
      <c r="H26" s="262"/>
      <c r="I26" s="262"/>
      <c r="J26" s="263"/>
      <c r="K26" s="263"/>
    </row>
    <row r="27" spans="2:11" ht="9" customHeight="1">
      <c r="C27" s="69"/>
      <c r="D27" s="69"/>
      <c r="E27" s="69"/>
      <c r="F27" s="69"/>
      <c r="G27" s="69"/>
      <c r="H27" s="69"/>
      <c r="I27" s="69"/>
      <c r="J27" s="75"/>
      <c r="K27" s="75"/>
    </row>
    <row r="28" spans="2:11" ht="13.5" customHeight="1">
      <c r="B28" s="808" t="s">
        <v>305</v>
      </c>
      <c r="C28" s="808"/>
      <c r="D28" s="808"/>
      <c r="E28" s="808"/>
      <c r="F28" s="808"/>
      <c r="G28" s="808"/>
      <c r="H28" s="808"/>
      <c r="I28" s="808"/>
      <c r="J28" s="808"/>
      <c r="K28" s="808"/>
    </row>
    <row r="29" spans="2:11" ht="10.75">
      <c r="C29" s="74"/>
      <c r="D29" s="74"/>
      <c r="E29" s="74"/>
      <c r="F29" s="74"/>
      <c r="G29" s="74"/>
      <c r="H29" s="74"/>
      <c r="I29" s="74"/>
      <c r="J29" s="74"/>
      <c r="K29" s="74"/>
    </row>
    <row r="30" spans="2:11" ht="10.75">
      <c r="C30" s="74"/>
      <c r="D30" s="74"/>
      <c r="E30" s="74"/>
      <c r="F30" s="74"/>
      <c r="G30" s="74"/>
      <c r="H30" s="74"/>
      <c r="I30" s="74"/>
      <c r="J30" s="74"/>
      <c r="K30" s="74"/>
    </row>
    <row r="31" spans="2:11" ht="10.75">
      <c r="C31" s="74"/>
      <c r="D31" s="74"/>
      <c r="E31" s="74"/>
      <c r="F31" s="74"/>
      <c r="G31" s="74"/>
      <c r="H31" s="74"/>
      <c r="I31" s="74"/>
      <c r="J31" s="74"/>
      <c r="K31" s="74"/>
    </row>
    <row r="32" spans="2:11" ht="10.75">
      <c r="C32" s="74"/>
      <c r="D32" s="74"/>
      <c r="E32" s="74"/>
      <c r="F32" s="74"/>
      <c r="G32" s="74"/>
      <c r="H32" s="74"/>
      <c r="I32" s="74"/>
      <c r="J32" s="74"/>
      <c r="K32" s="74"/>
    </row>
    <row r="33" spans="3:11" ht="10.75">
      <c r="C33" s="74"/>
      <c r="D33" s="74"/>
      <c r="E33" s="74"/>
      <c r="F33" s="74"/>
      <c r="G33" s="74"/>
      <c r="H33" s="74"/>
      <c r="I33" s="74"/>
      <c r="J33" s="74"/>
      <c r="K33" s="74"/>
    </row>
    <row r="34" spans="3:11" ht="10.75">
      <c r="C34" s="74"/>
      <c r="D34" s="74"/>
      <c r="E34" s="74"/>
      <c r="F34" s="74"/>
      <c r="G34" s="74"/>
      <c r="H34" s="74"/>
      <c r="I34" s="74"/>
      <c r="J34" s="74"/>
      <c r="K34" s="74"/>
    </row>
    <row r="35" spans="3:11" ht="10.75">
      <c r="C35" s="74"/>
      <c r="D35" s="74"/>
      <c r="E35" s="74"/>
      <c r="F35" s="74"/>
      <c r="G35" s="74"/>
      <c r="H35" s="74"/>
      <c r="I35" s="74"/>
      <c r="J35" s="74"/>
      <c r="K35" s="74"/>
    </row>
    <row r="36" spans="3:11" ht="10.75">
      <c r="C36" s="74"/>
      <c r="D36" s="74"/>
      <c r="E36" s="74"/>
      <c r="F36" s="74"/>
      <c r="G36" s="74"/>
      <c r="H36" s="74"/>
      <c r="I36" s="74"/>
      <c r="J36" s="74"/>
      <c r="K36" s="74"/>
    </row>
    <row r="37" spans="3:11" ht="10.75">
      <c r="C37" s="74"/>
      <c r="D37" s="74"/>
      <c r="E37" s="74"/>
      <c r="F37" s="74"/>
      <c r="G37" s="74"/>
      <c r="H37" s="74"/>
      <c r="I37" s="74"/>
      <c r="J37" s="74"/>
      <c r="K37" s="74"/>
    </row>
    <row r="38" spans="3:11" ht="10.75">
      <c r="C38" s="74"/>
      <c r="D38" s="74"/>
      <c r="E38" s="74"/>
      <c r="F38" s="74"/>
      <c r="G38" s="74"/>
      <c r="H38" s="74"/>
      <c r="I38" s="74"/>
      <c r="J38" s="74"/>
      <c r="K38" s="74"/>
    </row>
    <row r="39" spans="3:11" ht="10.75">
      <c r="C39" s="74"/>
      <c r="D39" s="74"/>
      <c r="E39" s="74"/>
      <c r="F39" s="74"/>
      <c r="G39" s="74"/>
      <c r="H39" s="74"/>
      <c r="I39" s="74"/>
      <c r="J39" s="74"/>
      <c r="K39" s="74"/>
    </row>
    <row r="40" spans="3:11" ht="10.75">
      <c r="C40" s="74"/>
      <c r="D40" s="74"/>
      <c r="E40" s="74"/>
      <c r="F40" s="74"/>
      <c r="G40" s="74"/>
      <c r="H40" s="74"/>
      <c r="I40" s="74"/>
      <c r="J40" s="74"/>
      <c r="K40" s="74"/>
    </row>
    <row r="41" spans="3:11" ht="10.75">
      <c r="C41" s="74"/>
      <c r="D41" s="74"/>
      <c r="E41" s="74"/>
      <c r="F41" s="74"/>
      <c r="G41" s="74"/>
      <c r="H41" s="74"/>
      <c r="I41" s="74"/>
      <c r="J41" s="74"/>
      <c r="K41" s="74"/>
    </row>
    <row r="42" spans="3:11" ht="10.75">
      <c r="C42" s="74"/>
      <c r="D42" s="74"/>
      <c r="E42" s="74"/>
      <c r="F42" s="74"/>
      <c r="G42" s="74"/>
      <c r="H42" s="74"/>
      <c r="I42" s="74"/>
      <c r="J42" s="74"/>
      <c r="K42" s="74"/>
    </row>
    <row r="43" spans="3:11" ht="10.75">
      <c r="C43" s="74"/>
      <c r="D43" s="74"/>
      <c r="E43" s="74"/>
      <c r="F43" s="74"/>
      <c r="G43" s="74"/>
      <c r="H43" s="74"/>
      <c r="I43" s="74"/>
      <c r="J43" s="74"/>
      <c r="K43" s="74"/>
    </row>
    <row r="44" spans="3:11" ht="10.75">
      <c r="C44" s="74"/>
      <c r="D44" s="74"/>
      <c r="E44" s="74"/>
      <c r="F44" s="74"/>
      <c r="G44" s="74"/>
      <c r="H44" s="74"/>
      <c r="I44" s="74"/>
      <c r="J44" s="74"/>
      <c r="K44" s="74"/>
    </row>
    <row r="45" spans="3:11" ht="10.75">
      <c r="C45" s="74"/>
      <c r="D45" s="74"/>
      <c r="E45" s="74"/>
      <c r="F45" s="74"/>
      <c r="G45" s="74"/>
      <c r="H45" s="74"/>
      <c r="I45" s="74"/>
      <c r="J45" s="74"/>
      <c r="K45" s="74"/>
    </row>
    <row r="46" spans="3:11" ht="10.75">
      <c r="C46" s="74"/>
      <c r="D46" s="74"/>
      <c r="E46" s="74"/>
      <c r="F46" s="74"/>
      <c r="G46" s="74"/>
      <c r="H46" s="74"/>
      <c r="I46" s="74"/>
      <c r="J46" s="74"/>
      <c r="K46" s="74"/>
    </row>
    <row r="47" spans="3:11" ht="10.75">
      <c r="C47" s="74"/>
      <c r="D47" s="74"/>
      <c r="E47" s="74"/>
      <c r="F47" s="74"/>
      <c r="G47" s="74"/>
      <c r="H47" s="74"/>
      <c r="I47" s="74"/>
      <c r="J47" s="74"/>
      <c r="K47" s="74"/>
    </row>
    <row r="48" spans="3:11" ht="10.75">
      <c r="C48" s="74"/>
      <c r="D48" s="74"/>
      <c r="E48" s="74"/>
      <c r="F48" s="74"/>
      <c r="G48" s="74"/>
      <c r="H48" s="74"/>
      <c r="I48" s="74"/>
      <c r="J48" s="74"/>
      <c r="K48" s="74"/>
    </row>
    <row r="49" spans="3:11" ht="10.75">
      <c r="C49" s="74"/>
      <c r="D49" s="74"/>
      <c r="E49" s="74"/>
      <c r="F49" s="74"/>
      <c r="G49" s="74"/>
      <c r="H49" s="74"/>
      <c r="I49" s="74"/>
      <c r="J49" s="74"/>
      <c r="K49" s="74"/>
    </row>
    <row r="50" spans="3:11" ht="10.75">
      <c r="C50" s="74"/>
      <c r="D50" s="74"/>
      <c r="E50" s="74"/>
      <c r="F50" s="74"/>
      <c r="G50" s="74"/>
      <c r="H50" s="74"/>
      <c r="I50" s="74"/>
      <c r="J50" s="74"/>
      <c r="K50" s="74"/>
    </row>
    <row r="51" spans="3:11" ht="10.75">
      <c r="C51" s="74"/>
      <c r="D51" s="74"/>
      <c r="E51" s="74"/>
      <c r="F51" s="74"/>
      <c r="G51" s="74"/>
      <c r="H51" s="74"/>
      <c r="I51" s="74"/>
      <c r="J51" s="74"/>
      <c r="K51" s="74"/>
    </row>
    <row r="52" spans="3:11" ht="10.75">
      <c r="C52" s="74"/>
      <c r="D52" s="74"/>
      <c r="E52" s="74"/>
      <c r="F52" s="74"/>
      <c r="G52" s="74"/>
      <c r="H52" s="74"/>
      <c r="I52" s="74"/>
      <c r="J52" s="74"/>
      <c r="K52" s="74"/>
    </row>
    <row r="53" spans="3:11" ht="10.75">
      <c r="C53" s="74"/>
      <c r="D53" s="74"/>
      <c r="E53" s="74"/>
      <c r="F53" s="74"/>
      <c r="G53" s="74"/>
      <c r="H53" s="74"/>
      <c r="I53" s="74"/>
      <c r="J53" s="74"/>
      <c r="K53" s="74"/>
    </row>
    <row r="54" spans="3:11" ht="10.75">
      <c r="C54" s="74"/>
      <c r="D54" s="74"/>
      <c r="E54" s="74"/>
      <c r="F54" s="74"/>
      <c r="G54" s="74"/>
      <c r="H54" s="74"/>
      <c r="I54" s="74"/>
      <c r="J54" s="74"/>
      <c r="K54" s="74"/>
    </row>
    <row r="55" spans="3:11" ht="10.75">
      <c r="C55" s="74"/>
      <c r="D55" s="74"/>
      <c r="E55" s="74"/>
      <c r="F55" s="74"/>
      <c r="G55" s="74"/>
      <c r="H55" s="74"/>
      <c r="I55" s="74"/>
      <c r="J55" s="74"/>
      <c r="K55" s="74"/>
    </row>
    <row r="56" spans="3:11" ht="10.75">
      <c r="C56" s="74"/>
      <c r="D56" s="74"/>
      <c r="E56" s="74"/>
      <c r="F56" s="74"/>
      <c r="G56" s="74"/>
      <c r="H56" s="74"/>
      <c r="I56" s="74"/>
      <c r="J56" s="74"/>
      <c r="K56" s="74"/>
    </row>
    <row r="57" spans="3:11" ht="10.75">
      <c r="C57" s="74"/>
      <c r="D57" s="74"/>
      <c r="E57" s="74"/>
      <c r="F57" s="74"/>
      <c r="G57" s="74"/>
      <c r="H57" s="74"/>
      <c r="I57" s="74"/>
      <c r="J57" s="74"/>
      <c r="K57" s="74"/>
    </row>
    <row r="58" spans="3:11" ht="10.75">
      <c r="C58" s="74"/>
      <c r="D58" s="74"/>
      <c r="E58" s="74"/>
      <c r="F58" s="74"/>
      <c r="G58" s="74"/>
      <c r="H58" s="74"/>
      <c r="I58" s="74"/>
      <c r="J58" s="74"/>
      <c r="K58" s="74"/>
    </row>
    <row r="59" spans="3:11" ht="10.75">
      <c r="C59" s="74"/>
      <c r="D59" s="74"/>
      <c r="E59" s="74"/>
      <c r="F59" s="74"/>
      <c r="G59" s="74"/>
      <c r="H59" s="74"/>
      <c r="I59" s="74"/>
      <c r="J59" s="74"/>
      <c r="K59" s="74"/>
    </row>
    <row r="60" spans="3:11" ht="10.75">
      <c r="C60" s="74"/>
      <c r="D60" s="74"/>
      <c r="E60" s="74"/>
      <c r="F60" s="74"/>
      <c r="G60" s="74"/>
      <c r="H60" s="74"/>
      <c r="I60" s="74"/>
      <c r="J60" s="74"/>
      <c r="K60" s="74"/>
    </row>
    <row r="61" spans="3:11" ht="10.75">
      <c r="C61" s="74"/>
      <c r="D61" s="74"/>
      <c r="E61" s="74"/>
      <c r="F61" s="74"/>
      <c r="G61" s="74"/>
      <c r="H61" s="74"/>
      <c r="I61" s="74"/>
      <c r="J61" s="74"/>
      <c r="K61" s="74"/>
    </row>
    <row r="62" spans="3:11" ht="10.75">
      <c r="C62" s="74"/>
      <c r="D62" s="74"/>
      <c r="E62" s="74"/>
      <c r="F62" s="74"/>
      <c r="G62" s="74"/>
      <c r="H62" s="74"/>
      <c r="I62" s="74"/>
      <c r="J62" s="74"/>
      <c r="K62" s="74"/>
    </row>
    <row r="63" spans="3:11" ht="10.75">
      <c r="C63" s="74"/>
      <c r="D63" s="74"/>
      <c r="E63" s="74"/>
      <c r="F63" s="74"/>
      <c r="G63" s="74"/>
      <c r="H63" s="74"/>
      <c r="I63" s="74"/>
      <c r="J63" s="74"/>
      <c r="K63" s="74"/>
    </row>
    <row r="64" spans="3:11" ht="10.75">
      <c r="C64" s="74"/>
      <c r="D64" s="74"/>
      <c r="E64" s="74"/>
      <c r="F64" s="74"/>
      <c r="G64" s="74"/>
      <c r="H64" s="74"/>
      <c r="I64" s="74"/>
      <c r="J64" s="74"/>
      <c r="K64" s="74"/>
    </row>
    <row r="65" spans="3:11" ht="10.75">
      <c r="C65" s="74"/>
      <c r="D65" s="74"/>
      <c r="E65" s="74"/>
      <c r="F65" s="74"/>
      <c r="G65" s="74"/>
      <c r="H65" s="74"/>
      <c r="I65" s="74"/>
      <c r="J65" s="74"/>
      <c r="K65" s="74"/>
    </row>
    <row r="66" spans="3:11" ht="10.75">
      <c r="C66" s="74"/>
      <c r="D66" s="74"/>
      <c r="E66" s="74"/>
      <c r="F66" s="74"/>
      <c r="G66" s="74"/>
      <c r="H66" s="74"/>
      <c r="I66" s="74"/>
      <c r="J66" s="74"/>
      <c r="K66" s="74"/>
    </row>
    <row r="67" spans="3:11" ht="10.75">
      <c r="C67" s="74"/>
      <c r="D67" s="74"/>
      <c r="E67" s="74"/>
      <c r="F67" s="74"/>
      <c r="G67" s="74"/>
      <c r="H67" s="74"/>
      <c r="I67" s="74"/>
      <c r="J67" s="74"/>
      <c r="K67" s="74"/>
    </row>
    <row r="68" spans="3:11" ht="10.75">
      <c r="C68" s="74"/>
      <c r="D68" s="74"/>
      <c r="E68" s="74"/>
      <c r="F68" s="74"/>
      <c r="G68" s="74"/>
      <c r="H68" s="74"/>
      <c r="I68" s="74"/>
      <c r="J68" s="74"/>
      <c r="K68" s="74"/>
    </row>
    <row r="69" spans="3:11" ht="10.75">
      <c r="C69" s="74"/>
      <c r="D69" s="74"/>
      <c r="E69" s="74"/>
      <c r="F69" s="74"/>
      <c r="G69" s="74"/>
      <c r="H69" s="74"/>
      <c r="I69" s="74"/>
      <c r="J69" s="74"/>
      <c r="K69" s="74"/>
    </row>
    <row r="70" spans="3:11" ht="10.75">
      <c r="C70" s="74"/>
      <c r="D70" s="74"/>
      <c r="E70" s="74"/>
      <c r="F70" s="74"/>
      <c r="G70" s="74"/>
      <c r="H70" s="74"/>
      <c r="I70" s="74"/>
      <c r="J70" s="74"/>
      <c r="K70" s="74"/>
    </row>
    <row r="71" spans="3:11" ht="10.75">
      <c r="C71" s="74"/>
      <c r="D71" s="74"/>
      <c r="E71" s="74"/>
      <c r="F71" s="74"/>
      <c r="G71" s="74"/>
      <c r="H71" s="74"/>
      <c r="I71" s="74"/>
      <c r="J71" s="74"/>
      <c r="K71" s="74"/>
    </row>
    <row r="72" spans="3:11" ht="10.75">
      <c r="C72" s="74"/>
      <c r="D72" s="74"/>
      <c r="E72" s="74"/>
      <c r="F72" s="74"/>
      <c r="G72" s="74"/>
      <c r="H72" s="74"/>
      <c r="I72" s="74"/>
      <c r="J72" s="74"/>
      <c r="K72" s="74"/>
    </row>
    <row r="73" spans="3:11" ht="10.75">
      <c r="C73" s="74"/>
      <c r="D73" s="74"/>
      <c r="E73" s="74"/>
      <c r="F73" s="74"/>
      <c r="G73" s="74"/>
      <c r="H73" s="74"/>
      <c r="I73" s="74"/>
      <c r="J73" s="74"/>
      <c r="K73" s="74"/>
    </row>
    <row r="74" spans="3:11" ht="10.75">
      <c r="C74" s="74"/>
      <c r="D74" s="74"/>
      <c r="E74" s="74"/>
      <c r="F74" s="74"/>
      <c r="G74" s="74"/>
      <c r="H74" s="74"/>
      <c r="I74" s="74"/>
      <c r="J74" s="74"/>
      <c r="K74" s="74"/>
    </row>
    <row r="75" spans="3:11" ht="10.75">
      <c r="C75" s="74"/>
      <c r="D75" s="74"/>
      <c r="E75" s="74"/>
      <c r="F75" s="74"/>
      <c r="G75" s="74"/>
      <c r="H75" s="74"/>
      <c r="I75" s="74"/>
      <c r="J75" s="74"/>
      <c r="K75" s="74"/>
    </row>
    <row r="76" spans="3:11" ht="10.75">
      <c r="C76" s="74"/>
      <c r="D76" s="74"/>
      <c r="E76" s="74"/>
      <c r="F76" s="74"/>
      <c r="G76" s="74"/>
      <c r="H76" s="74"/>
      <c r="I76" s="74"/>
      <c r="J76" s="74"/>
      <c r="K76" s="74"/>
    </row>
    <row r="77" spans="3:11" ht="10.75">
      <c r="C77" s="74"/>
      <c r="D77" s="74"/>
      <c r="E77" s="74"/>
      <c r="F77" s="74"/>
      <c r="G77" s="74"/>
      <c r="H77" s="74"/>
      <c r="I77" s="74"/>
      <c r="J77" s="74"/>
      <c r="K77" s="74"/>
    </row>
    <row r="78" spans="3:11" ht="10.75">
      <c r="C78" s="74"/>
      <c r="D78" s="74"/>
      <c r="E78" s="74"/>
      <c r="F78" s="74"/>
      <c r="G78" s="74"/>
      <c r="H78" s="74"/>
      <c r="I78" s="74"/>
      <c r="J78" s="74"/>
      <c r="K78" s="74"/>
    </row>
    <row r="79" spans="3:11" ht="10.75">
      <c r="C79" s="74"/>
      <c r="D79" s="74"/>
      <c r="E79" s="74"/>
      <c r="F79" s="74"/>
      <c r="G79" s="74"/>
      <c r="H79" s="74"/>
      <c r="I79" s="74"/>
      <c r="J79" s="74"/>
      <c r="K79" s="74"/>
    </row>
    <row r="80" spans="3:11" ht="10.75">
      <c r="C80" s="74"/>
      <c r="D80" s="74"/>
      <c r="E80" s="74"/>
      <c r="F80" s="74"/>
      <c r="G80" s="74"/>
      <c r="H80" s="74"/>
      <c r="I80" s="74"/>
      <c r="J80" s="74"/>
      <c r="K80" s="74"/>
    </row>
    <row r="81" spans="3:11" ht="10.75">
      <c r="C81" s="74"/>
      <c r="D81" s="74"/>
      <c r="E81" s="74"/>
      <c r="F81" s="74"/>
      <c r="G81" s="74"/>
      <c r="H81" s="74"/>
      <c r="I81" s="74"/>
      <c r="J81" s="74"/>
      <c r="K81" s="74"/>
    </row>
    <row r="82" spans="3:11" ht="10.75">
      <c r="C82" s="74"/>
      <c r="D82" s="74"/>
      <c r="E82" s="74"/>
      <c r="F82" s="74"/>
      <c r="G82" s="74"/>
      <c r="H82" s="74"/>
      <c r="I82" s="74"/>
      <c r="J82" s="74"/>
      <c r="K82" s="74"/>
    </row>
    <row r="83" spans="3:11" ht="10.75">
      <c r="C83" s="74"/>
      <c r="D83" s="74"/>
      <c r="E83" s="74"/>
      <c r="F83" s="74"/>
      <c r="G83" s="74"/>
      <c r="H83" s="74"/>
      <c r="I83" s="74"/>
      <c r="J83" s="74"/>
      <c r="K83" s="74"/>
    </row>
    <row r="84" spans="3:11" ht="10.75">
      <c r="C84" s="74"/>
      <c r="D84" s="74"/>
      <c r="E84" s="74"/>
      <c r="F84" s="74"/>
      <c r="G84" s="74"/>
      <c r="H84" s="74"/>
      <c r="I84" s="74"/>
      <c r="J84" s="74"/>
      <c r="K84" s="74"/>
    </row>
    <row r="85" spans="3:11" ht="10.75">
      <c r="C85" s="74"/>
      <c r="D85" s="74"/>
      <c r="E85" s="74"/>
      <c r="F85" s="74"/>
      <c r="G85" s="74"/>
      <c r="H85" s="74"/>
      <c r="I85" s="74"/>
      <c r="J85" s="74"/>
      <c r="K85" s="74"/>
    </row>
    <row r="86" spans="3:11" ht="10.75">
      <c r="C86" s="74"/>
      <c r="D86" s="74"/>
      <c r="E86" s="74"/>
      <c r="F86" s="74"/>
      <c r="G86" s="74"/>
      <c r="H86" s="74"/>
      <c r="I86" s="74"/>
      <c r="J86" s="74"/>
      <c r="K86" s="74"/>
    </row>
    <row r="87" spans="3:11" ht="10.75">
      <c r="C87" s="74"/>
      <c r="D87" s="74"/>
      <c r="E87" s="74"/>
      <c r="F87" s="74"/>
      <c r="G87" s="74"/>
      <c r="H87" s="74"/>
      <c r="I87" s="74"/>
      <c r="J87" s="74"/>
      <c r="K87" s="74"/>
    </row>
    <row r="88" spans="3:11" ht="10.75">
      <c r="C88" s="74"/>
      <c r="D88" s="74"/>
      <c r="E88" s="74"/>
      <c r="F88" s="74"/>
      <c r="G88" s="74"/>
      <c r="H88" s="74"/>
      <c r="I88" s="74"/>
      <c r="J88" s="74"/>
      <c r="K88" s="74"/>
    </row>
    <row r="89" spans="3:11" ht="10.75">
      <c r="C89" s="74"/>
      <c r="D89" s="74"/>
      <c r="E89" s="74"/>
      <c r="F89" s="74"/>
      <c r="G89" s="74"/>
      <c r="H89" s="74"/>
      <c r="I89" s="74"/>
      <c r="J89" s="74"/>
      <c r="K89" s="74"/>
    </row>
    <row r="90" spans="3:11" ht="10.75">
      <c r="C90" s="74"/>
      <c r="D90" s="74"/>
      <c r="E90" s="74"/>
      <c r="F90" s="74"/>
      <c r="G90" s="74"/>
      <c r="H90" s="74"/>
      <c r="I90" s="74"/>
      <c r="J90" s="74"/>
      <c r="K90" s="74"/>
    </row>
    <row r="91" spans="3:11" ht="10.75">
      <c r="C91" s="74"/>
      <c r="D91" s="74"/>
      <c r="E91" s="74"/>
      <c r="F91" s="74"/>
      <c r="G91" s="74"/>
      <c r="H91" s="74"/>
      <c r="I91" s="74"/>
      <c r="J91" s="74"/>
      <c r="K91" s="74"/>
    </row>
    <row r="92" spans="3:11" ht="10.75">
      <c r="C92" s="74"/>
      <c r="D92" s="74"/>
      <c r="E92" s="74"/>
      <c r="F92" s="74"/>
      <c r="G92" s="74"/>
      <c r="H92" s="74"/>
      <c r="I92" s="74"/>
      <c r="J92" s="74"/>
      <c r="K92" s="74"/>
    </row>
    <row r="93" spans="3:11" ht="10.75">
      <c r="C93" s="74"/>
      <c r="D93" s="74"/>
      <c r="E93" s="74"/>
      <c r="F93" s="74"/>
      <c r="G93" s="74"/>
      <c r="H93" s="74"/>
      <c r="I93" s="74"/>
      <c r="J93" s="74"/>
      <c r="K93" s="74"/>
    </row>
    <row r="94" spans="3:11" ht="10.75">
      <c r="C94" s="74"/>
      <c r="D94" s="74"/>
      <c r="E94" s="74"/>
      <c r="F94" s="74"/>
      <c r="G94" s="74"/>
      <c r="H94" s="74"/>
      <c r="I94" s="74"/>
      <c r="J94" s="74"/>
      <c r="K94" s="74"/>
    </row>
    <row r="95" spans="3:11" ht="10.75">
      <c r="C95" s="74"/>
      <c r="D95" s="74"/>
      <c r="E95" s="74"/>
      <c r="F95" s="74"/>
      <c r="G95" s="74"/>
      <c r="H95" s="74"/>
      <c r="I95" s="74"/>
      <c r="J95" s="74"/>
      <c r="K95" s="74"/>
    </row>
    <row r="96" spans="3:11" ht="10.75">
      <c r="C96" s="74"/>
      <c r="D96" s="74"/>
      <c r="E96" s="74"/>
      <c r="F96" s="74"/>
      <c r="G96" s="74"/>
      <c r="H96" s="74"/>
      <c r="I96" s="74"/>
      <c r="J96" s="74"/>
      <c r="K96" s="74"/>
    </row>
    <row r="97" spans="3:11" ht="10.75">
      <c r="C97" s="74"/>
      <c r="D97" s="74"/>
      <c r="E97" s="74"/>
      <c r="F97" s="74"/>
      <c r="G97" s="74"/>
      <c r="H97" s="74"/>
      <c r="I97" s="74"/>
      <c r="J97" s="74"/>
      <c r="K97" s="74"/>
    </row>
    <row r="98" spans="3:11" ht="10.75">
      <c r="C98" s="74"/>
      <c r="D98" s="74"/>
      <c r="E98" s="74"/>
      <c r="F98" s="74"/>
      <c r="G98" s="74"/>
      <c r="H98" s="74"/>
      <c r="I98" s="74"/>
      <c r="J98" s="74"/>
      <c r="K98" s="74"/>
    </row>
    <row r="99" spans="3:11" ht="10.75">
      <c r="C99" s="74"/>
      <c r="D99" s="74"/>
      <c r="E99" s="74"/>
      <c r="F99" s="74"/>
      <c r="G99" s="74"/>
      <c r="H99" s="74"/>
      <c r="I99" s="74"/>
      <c r="J99" s="74"/>
      <c r="K99" s="74"/>
    </row>
    <row r="100" spans="3:11" ht="10.75"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3:11" ht="10.75"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3:11" ht="10.75"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3:11" ht="10.75"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3:11" ht="10.75"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3:11" ht="10.75"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3:11" ht="10.75"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3:11" ht="10.75"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3:11" ht="10.75"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3:11" ht="10.75"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3:11" ht="10.75"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3:11" ht="10.75"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3:11" ht="10.75"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3:11" ht="10.75"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3:11" ht="10.75"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3:11" ht="10.75"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3:11" ht="10.75"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3:11" ht="10.75"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3:11" ht="10.75"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3:11" ht="10.75"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3:11" ht="10.75"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3:11" ht="10.75"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3:11" ht="10.75"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3:11" ht="10.75"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3:11" ht="10.75"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3:11" ht="10.75"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3:11" ht="10.75"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3:11" ht="10.75"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3:11" ht="10.75"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3:11" ht="10.75"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3:11" ht="10.75"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3:11" ht="10.75"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3:11" ht="10.75"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3:11" ht="10.75"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3:11" ht="10.75"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3:11" ht="10.75"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3:11" ht="10.75"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3:11" ht="10.75"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3:11" ht="10.75"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3:11" ht="10.75"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3:11" ht="10.75"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3:11" ht="10.75"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3:11" ht="10.75"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3:11" ht="10.75"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3:11" ht="10.75"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3:11" ht="10.75"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3:11" ht="10.75"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3:11" ht="10.75"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3:11" ht="10.75"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3:11" ht="10.75"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3:11" ht="10.75"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3:11" ht="10.75"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3:11" ht="10.75"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3:11" ht="10.75"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3:11" ht="10.75"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3:11" ht="10.75"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3:11" ht="10.75"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3:11" ht="10.75"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3:11" ht="10.75"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3:11" ht="10.75"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3:11" ht="10.75"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3:11" ht="10.75"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3:11" ht="10.75"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3:11" ht="10.75"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3:11" ht="10.75"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3:11" ht="10.75"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3:11" ht="10.75"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3:11" ht="10.75"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3:11" ht="10.75"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3:11" ht="10.75"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3:11" ht="10.75"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3:11" ht="10.75"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3:11" ht="10.75"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3:11" ht="10.75"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3:11" ht="10.75"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3:11" ht="10.75"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3:11" ht="10.75"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3:11" ht="10.75"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3:11" ht="10.75"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3:11" ht="10.75"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3:11" ht="10.75"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3:11" ht="10.75"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3:11" ht="10.75"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3:11" ht="10.75"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3:11" ht="10.75"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3:11" ht="10.75"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3:11" ht="10.75"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3:11" ht="10.75"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3:11" ht="10.75"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3:11" ht="10.75"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3:11" ht="10.75"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3:11" ht="10.75"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3:11" ht="10.75"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3:11" ht="10.75"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3:11" ht="10.75"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3:11" ht="10.75"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3:11" ht="10.75"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3:11" ht="10.75"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3:11" ht="10.75"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3:11" ht="10.75"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3:11" ht="10.75"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3:11" ht="10.75"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3:11" ht="10.75"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3:11" ht="10.75"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3:11" ht="10.75"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3:11" ht="10.75"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3:11" ht="10.75"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3:11" ht="10.75"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3:11" ht="10.75"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3:11" ht="10.75"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3:11" ht="10.75"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3:11" ht="10.75"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3:11" ht="10.75"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3:11" ht="10.75"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3:11" ht="10.75"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3:11" ht="10.75"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3:11" ht="10.75"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3:11" ht="10.75"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3:11" ht="10.75"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3:11" ht="10.75"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3:11" ht="10.75"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3:11" ht="10.75"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3:11" ht="10.75"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3:11" ht="10.75"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3:11" ht="10.75"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3:11" ht="10.75"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3:11" ht="10.75"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3:11" ht="10.75"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3:11" ht="10.75"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3:11" ht="10.75"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3:11" ht="10.75"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3:11" ht="10.75"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3:11" ht="10.75"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3:11" ht="10.75"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3:11" ht="10.75"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3:11" ht="10.75"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3:11" ht="10.75"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3:11" ht="10.75"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3:11" ht="10.75"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3:11" ht="10.75"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3:11" ht="10.75"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3:11" ht="10.75"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3:11" ht="10.75"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3:11" ht="10.75"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3:11" ht="10.75"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3:11" ht="10.75"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3:11" ht="10.75"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3:11" ht="10.75"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3:11" ht="10.75"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3:11" ht="10.75"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3:11" ht="10.75"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3:11" ht="10.75"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3:11" ht="10.75"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3:11" ht="10.75"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3:11" ht="10.75"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3:11" ht="10.75"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3:11" ht="10.75"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3:11" ht="10.75"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3:11" ht="10.75"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3:11" ht="10.75"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3:11" ht="10.75"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3:11" ht="10.75"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3:11" ht="10.75"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3:11" ht="10.75"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3:11" ht="10.75"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3:11" ht="10.75"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3:11" ht="10.75"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3:11" ht="10.75"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3:11" ht="10.75"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3:11" ht="10.75"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3:11" ht="10.75"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3:11" ht="10.75"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3:11" ht="10.75"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3:11" ht="10.75"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3:11" ht="10.75"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3:11" ht="10.75"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3:11" ht="10.75"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3:11" ht="10.75"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3:11" ht="10.75"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3:11" ht="10.75"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3:11" ht="10.75"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3:11" ht="10.75"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3:11" ht="10.75"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3:11" ht="10.75"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3:11" ht="10.75"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3:11" ht="10.75"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3:11" ht="10.75"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3:11" ht="10.75"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3:11" ht="10.75"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3:11" ht="10.75"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3:11" ht="10.75"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3:11" ht="10.75"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3:11" ht="10.75"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3:11" ht="10.75"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3:11" ht="10.75"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3:11" ht="10.75"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3:11" ht="10.75"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3:11" ht="10.75"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3:11" ht="10.75"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3:11" ht="10.75"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3:11" ht="10.75"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3:11" ht="10.75"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3:11" ht="10.75"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3:11" ht="10.75"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3:11" ht="10.75"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3:11" ht="10.75"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3:11" ht="10.75"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3:11" ht="10.75"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3:11" ht="10.75"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3:11" ht="10.75"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3:11" ht="10.75"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3:11" ht="10.75"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3:11" ht="10.75"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3:11" ht="10.75"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3:11" ht="10.75"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3:11" ht="10.75"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3:11" ht="10.75"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3:11" ht="10.75"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3:11" ht="10.75"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3:11" ht="10.75"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3:11" ht="10.75"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3:11" ht="10.75"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3:11" ht="10.75"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3:11" ht="10.75"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3:11" ht="10.75"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3:11" ht="10.75"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3:11" ht="10.75"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3:11" ht="10.75"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3:11" ht="10.75"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3:11" ht="10.75"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3:11" ht="10.75"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3:11" ht="10.75"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3:11" ht="10.75"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3:11" ht="10.75"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3:11" ht="10.75"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3:11" ht="10.75"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3:11" ht="10.75"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3:11" ht="10.75"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3:11" ht="10.75"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3:11" ht="10.75"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3:11" ht="10.75"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3:11" ht="10.75"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3:11" ht="10.75"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3:11" ht="10.75"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3:11" ht="10.75"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3:11" ht="10.75"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3:11" ht="10.75"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3:11" ht="10.75"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3:11" ht="10.75"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3:11" ht="10.75"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3:11" ht="10.75"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3:11" ht="10.75"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3:11" ht="10.75"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3:11" ht="10.75"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3:11" ht="10.75"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3:11" ht="10.75"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3:11" ht="10.75"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3:11" ht="10.75"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3:11" ht="10.75"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3:11" ht="10.75"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3:11" ht="10.75"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3:11" ht="10.75"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3:11" ht="10.75"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3:11" ht="10.75"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3:11" ht="10.75"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3:11" ht="10.75"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3:11" ht="10.75"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3:11" ht="10.75"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3:11" ht="10.75"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3:11" ht="10.75"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3:11" ht="10.75"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3:11" ht="10.75"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3:11" ht="10.75"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3:11" ht="10.75"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3:11" ht="10.75"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3:11" ht="10.75"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3:11" ht="10.75"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3:11" ht="10.75"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3:11" ht="10.75"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3:11" ht="10.75"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3:11" ht="10.75"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3:11" ht="10.75"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3:11" ht="10.75"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3:11" ht="10.75"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3:11" ht="10.75"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3:11" ht="10.75"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3:11" ht="10.75"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3:11" ht="10.75"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3:11" ht="10.75"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3:11" ht="10.75"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3:11" ht="10.75"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3:11" ht="10.75"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3:11" ht="10.75"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3:11" ht="10.75"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3:11" ht="10.75"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3:11" ht="10.75"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3:11" ht="10.75"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3:11" ht="10.75"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3:11" ht="10.75"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3:11" ht="10.75"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3:11" ht="10.75"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3:11" ht="10.75"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3:11" ht="10.75"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3:11" ht="10.75"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3:11" ht="10.75"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3:11" ht="10.75"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3:11" ht="10.75"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3:11" ht="10.75"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3:11" ht="10.75"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3:11" ht="10.75"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3:11" ht="10.75"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3:11" ht="10.75"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3:11" ht="10.75"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3:11" ht="10.75"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3:11" ht="10.75"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3:11" ht="10.75"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3:11" ht="10.75"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3:11" ht="10.75"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3:11" ht="10.75"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3:11" ht="10.75"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3:11" ht="10.75"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3:11" ht="10.75"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3:11" ht="10.75"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3:11" ht="10.75"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3:11" ht="10.75"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3:11" ht="10.75"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3:11" ht="10.75"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3:11" ht="10.75"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3:11" ht="10.75"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3:11" ht="10.75"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3:11" ht="10.75"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3:11" ht="10.75"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3:11" ht="10.75"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3:11" ht="10.75"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3:11" ht="10.75"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3:11" ht="10.75"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3:11" ht="10.75"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3:11" ht="10.75"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3:11" ht="10.75"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3:11" ht="10.75"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3:11" ht="10.75"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3:11" ht="10.75"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3:11" ht="10.75"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3:11" ht="10.75"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3:11" ht="10.75"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3:11" ht="10.75"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3:11" ht="10.75"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3:11" ht="10.75"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3:11" ht="10.75"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3:11" ht="10.75"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3:11" ht="10.75"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3:11" ht="10.75"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3:11" ht="10.75"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3:11" ht="10.75"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3:11" ht="10.75"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3:11" ht="10.75"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3:11" ht="10.75"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3:11" ht="10.75"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3:11" ht="10.75"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3:11" ht="10.75"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3:11" ht="10.75"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3:11" ht="10.75"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3:11" ht="10.75"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3:11" ht="10.75"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3:11" ht="10.75"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3:11" ht="10.75"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3:11" ht="10.75"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3:11" ht="10.75"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3:11" ht="10.75"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3:11" ht="10.75"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3:11" ht="10.75"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3:11" ht="10.75"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3:11" ht="10.75"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3:11" ht="10.75"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3:11" ht="10.75"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3:11" ht="10.75"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3:11" ht="10.75"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3:11" ht="10.75"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3:11" ht="10.75"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3:11" ht="10.75"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3:11" ht="10.75"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3:11" ht="10.75"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3:11" ht="10.75"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3:11" ht="10.75"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3:11" ht="10.75"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3:11" ht="10.75"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3:11" ht="10.75"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3:11" ht="10.75"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3:11" ht="10.75"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3:11" ht="10.75"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3:11" ht="10.75"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3:11" ht="10.75"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3:11" ht="10.75"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3:11" ht="10.75"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3:11" ht="10.75"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3:11" ht="10.75"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3:11" ht="10.75"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3:11" ht="10.75"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3:11" ht="10.75"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3:11" ht="10.75"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3:11" ht="10.75"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3:11" ht="10.75"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3:11" ht="10.75"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3:11" ht="10.75"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3:11" ht="10.75"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3:11" ht="10.75"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3:11" ht="10.75"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3:11" ht="10.75"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3:11" ht="10.75"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3:11" ht="10.75"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3:11" ht="10.75"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3:11" ht="10.75"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3:11" ht="10.75"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3:11" ht="10.75"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3:11" ht="10.75"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3:11" ht="10.75"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3:11" ht="10.75"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3:11" ht="10.75"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3:11" ht="10.75"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3:11" ht="10.75"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3:11" ht="10.75"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3:11" ht="10.75"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3:11" ht="10.75"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3:11" ht="10.75"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3:11" ht="10.75"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3:11" ht="10.75"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3:11" ht="10.75"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3:11" ht="10.75"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3:11" ht="10.75"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3:11" ht="10.75"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3:11" ht="10.75"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3:11" ht="10.75"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3:11" ht="10.75"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3:11" ht="10.75"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3:11" ht="10.75"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3:11" ht="10.75"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3:11" ht="10.75"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3:11" ht="10.75"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3:11" ht="10.75"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3:11" ht="10.75"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3:11" ht="10.75"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3:11" ht="10.75"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3:11" ht="10.75"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3:11" ht="10.75"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3:11" ht="10.75"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3:11" ht="10.75"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3:11" ht="10.75"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3:11" ht="10.75"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3:11" ht="10.75"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3:11" ht="10.75"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3:11" ht="10.75"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3:11" ht="10.75"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3:11" ht="10.75"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3:11" ht="10.75"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3:11" ht="10.75"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3:11" ht="10.75"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3:11" ht="10.75"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3:11" ht="10.75"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3:11" ht="10.75"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3:11" ht="10.75"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3:11" ht="10.75"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3:11" ht="10.75"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3:11" ht="10.75"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3:11" ht="10.75"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3:11" ht="10.75"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3:11" ht="10.75"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3:11" ht="10.75"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3:11" ht="10.75"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3:11" ht="10.75"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3:11" ht="10.75"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3:11" ht="10.75"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3:11" ht="10.75"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3:11" ht="10.75"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3:11" ht="10.75"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3:11" ht="10.75"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3:11" ht="10.75"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3:11" ht="10.75"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3:11" ht="10.75"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3:11" ht="10.75"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3:11" ht="10.75"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3:11" ht="10.75"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3:11" ht="10.75"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3:11" ht="10.75"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3:11" ht="10.75"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3:11" ht="10.75"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3:11" ht="10.75"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3:11" ht="10.75"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3:11" ht="10.75"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3:11" ht="10.75"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3:11" ht="10.75"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3:11" ht="10.75"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3:11" ht="10.75"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3:11" ht="10.75"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3:11" ht="10.75"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3:11" ht="10.75"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3:11" ht="10.75"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3:11" ht="10.75"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3:11" ht="10.75"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3:11" ht="10.75"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3:11" ht="10.75"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3:11" ht="10.75"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3:11" ht="10.75"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3:11" ht="10.75"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3:11" ht="10.75"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3:11" ht="10.75"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3:11" ht="10.75"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3:11" ht="10.75"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3:11" ht="10.75"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3:11" ht="10.75"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3:11" ht="10.75"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3:11" ht="10.75"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3:11" ht="10.75"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3:11" ht="10.75"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3:11" ht="10.75"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3:11" ht="10.75"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3:11" ht="10.75"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3:11" ht="10.75"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3:11" ht="10.75"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3:11" ht="10.75"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3:11" ht="10.75"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3:11" ht="10.75"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3:11" ht="10.75"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3:11" ht="10.75"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3:11" ht="10.75"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3:11" ht="10.75"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3:11" ht="10.75"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3:11" ht="10.75"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3:11" ht="10.75"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3:11" ht="10.75"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3:11" ht="10.75"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3:11" ht="10.75"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3:11" ht="10.75"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3:11" ht="10.75"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3:11" ht="10.75"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3:11" ht="10.75"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3:11" ht="10.75"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3:11" ht="10.75"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3:11" ht="10.75"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3:11" ht="10.75"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3:11" ht="10.75"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3:11" ht="10.75"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3:11" ht="10.75"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3:11" ht="10.75"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3:11" ht="10.75"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3:11" ht="10.75"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3:11" ht="10.75"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3:11" ht="10.75"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3:11" ht="10.75"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3:11" ht="10.75"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3:11" ht="10.75"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3:11" ht="10.75"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3:11" ht="10.75"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3:11" ht="10.75"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3:11" ht="10.75"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3:11" ht="10.75"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3:11" ht="10.75"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3:11" ht="10.75"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3:11" ht="10.75"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3:11" ht="10.75"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3:11" ht="10.75"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3:11" ht="10.75"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3:11" ht="10.75"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3:11" ht="10.75"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3:11" ht="10.75"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3:11" ht="10.75"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3:11" ht="10.75"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3:11" ht="10.75"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3:11" ht="10.75"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3:11" ht="10.75"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3:11" ht="10.75"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3:11" ht="10.75"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3:11" ht="10.75"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3:11" ht="10.75"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3:11" ht="10.75"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3:11" ht="10.75"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3:11" ht="10.75"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3:11" ht="10.75"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3:11" ht="10.75"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3:11" ht="10.75"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3:11" ht="10.75"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3:11" ht="10.75"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3:11" ht="10.75"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3:11" ht="10.75"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3:11" ht="10.75"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3:11" ht="10.75"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3:11" ht="10.75"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3:11" ht="10.75"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3:11" ht="10.75"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3:11" ht="10.75"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3:11" ht="10.75"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3:11" ht="10.75"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3:11" ht="10.75"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3:11" ht="10.75"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3:11" ht="10.75"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3:11" ht="10.75"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3:11" ht="10.75"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3:11" ht="10.75"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3:11" ht="10.75"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3:11" ht="10.75"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3:11" ht="10.75"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3:11" ht="10.75"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3:11" ht="10.75"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3:11" ht="10.75"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3:11" ht="10.75"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3:11" ht="10.75"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3:11" ht="10.75"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3:11" ht="10.75"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3:11" ht="10.75"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3:11" ht="10.75"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3:11" ht="10.75"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3:11" ht="10.75"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3:11" ht="10.75"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3:11" ht="10.75"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3:11" ht="10.75"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3:11" ht="10.75"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3:11" ht="10.75"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3:11" ht="10.75"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3:11" ht="10.75"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3:11" ht="10.75"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3:11" ht="10.75"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3:11" ht="10.75"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3:11" ht="10.75"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3:11" ht="10.75"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3:11" ht="10.75"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3:11" ht="10.75"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3:11" ht="10.75"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3:11" ht="10.75"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3:11" ht="10.75"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3:11" ht="10.75"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3:11" ht="10.75"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3:11" ht="10.75"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3:11" ht="10.75"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3:11" ht="10.75"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3:11" ht="10.75"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3:11" ht="10.75"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3:11" ht="10.75"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3:11" ht="10.75"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3:11" ht="10.75"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3:11" ht="10.75"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3:11" ht="10.75"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3:11" ht="10.75"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3:11" ht="10.75"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3:11" ht="10.75"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3:11" ht="10.75"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3:11" ht="10.75"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3:11" ht="10.75"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3:11" ht="10.75"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3:11" ht="10.75"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3:11" ht="10.75">
      <c r="C748" s="74"/>
      <c r="D748" s="74"/>
      <c r="E748" s="74"/>
      <c r="F748" s="74"/>
      <c r="G748" s="74"/>
      <c r="H748" s="74"/>
      <c r="I748" s="74"/>
      <c r="J748" s="74"/>
      <c r="K748" s="74"/>
    </row>
  </sheetData>
  <mergeCells count="10">
    <mergeCell ref="B1:K1"/>
    <mergeCell ref="B28:K28"/>
    <mergeCell ref="B4:B6"/>
    <mergeCell ref="C4:E4"/>
    <mergeCell ref="F4:H4"/>
    <mergeCell ref="I4:K4"/>
    <mergeCell ref="C6:E6"/>
    <mergeCell ref="F6:H6"/>
    <mergeCell ref="I6:K6"/>
    <mergeCell ref="C2:K2"/>
  </mergeCells>
  <phoneticPr fontId="5" type="noConversion"/>
  <hyperlinks>
    <hyperlink ref="M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47244094488188981" header="0" footer="0"/>
  <pageSetup paperSize="9" scale="9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6">
    <tabColor indexed="44"/>
    <pageSetUpPr fitToPage="1"/>
  </sheetPr>
  <dimension ref="B1:M760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67" customWidth="1"/>
    <col min="2" max="2" width="32.4609375" style="67" customWidth="1"/>
    <col min="3" max="11" width="12.4609375" style="67" customWidth="1"/>
    <col min="12" max="12" width="6.69140625" style="67" customWidth="1"/>
    <col min="13" max="13" width="14.23046875" style="67" customWidth="1"/>
    <col min="14" max="16384" width="9.15234375" style="67"/>
  </cols>
  <sheetData>
    <row r="1" spans="2:13" ht="18.649999999999999" customHeight="1">
      <c r="B1" s="807" t="s">
        <v>339</v>
      </c>
      <c r="C1" s="807"/>
      <c r="D1" s="807"/>
      <c r="E1" s="807"/>
      <c r="F1" s="807"/>
      <c r="G1" s="807"/>
      <c r="H1" s="807"/>
      <c r="I1" s="807"/>
      <c r="J1" s="807"/>
      <c r="K1" s="807"/>
    </row>
    <row r="2" spans="2:13" ht="18" customHeight="1">
      <c r="B2" s="77"/>
      <c r="C2" s="77"/>
      <c r="D2" s="77"/>
      <c r="E2" s="77"/>
      <c r="F2" s="77"/>
      <c r="G2" s="77"/>
      <c r="H2" s="77"/>
      <c r="I2" s="77"/>
      <c r="J2" s="77"/>
      <c r="K2" s="77"/>
      <c r="M2" s="341" t="s">
        <v>667</v>
      </c>
    </row>
    <row r="3" spans="2:13" ht="15" customHeight="1">
      <c r="B3" s="75"/>
      <c r="C3" s="75"/>
      <c r="D3" s="75"/>
      <c r="E3" s="75"/>
      <c r="F3" s="75"/>
      <c r="G3" s="75"/>
      <c r="H3" s="75"/>
      <c r="I3" s="75"/>
      <c r="J3" s="75"/>
      <c r="K3" s="103"/>
    </row>
    <row r="4" spans="2:13" ht="20.5" customHeight="1">
      <c r="B4" s="819" t="s">
        <v>24</v>
      </c>
      <c r="C4" s="817">
        <v>2024</v>
      </c>
      <c r="D4" s="817"/>
      <c r="E4" s="817"/>
      <c r="F4" s="817">
        <v>2025</v>
      </c>
      <c r="G4" s="817"/>
      <c r="H4" s="817"/>
      <c r="I4" s="817" t="s">
        <v>53</v>
      </c>
      <c r="J4" s="817"/>
      <c r="K4" s="818"/>
    </row>
    <row r="5" spans="2:13" ht="20.5" customHeight="1">
      <c r="B5" s="820"/>
      <c r="C5" s="499" t="s">
        <v>29</v>
      </c>
      <c r="D5" s="499" t="s">
        <v>19</v>
      </c>
      <c r="E5" s="512" t="s">
        <v>23</v>
      </c>
      <c r="F5" s="499" t="s">
        <v>29</v>
      </c>
      <c r="G5" s="499" t="s">
        <v>19</v>
      </c>
      <c r="H5" s="512" t="s">
        <v>23</v>
      </c>
      <c r="I5" s="499" t="s">
        <v>29</v>
      </c>
      <c r="J5" s="499" t="s">
        <v>19</v>
      </c>
      <c r="K5" s="513" t="s">
        <v>23</v>
      </c>
    </row>
    <row r="6" spans="2:13" s="17" customFormat="1" ht="15" customHeight="1">
      <c r="B6" s="821"/>
      <c r="C6" s="752" t="s">
        <v>80</v>
      </c>
      <c r="D6" s="752"/>
      <c r="E6" s="822"/>
      <c r="F6" s="752" t="s">
        <v>80</v>
      </c>
      <c r="G6" s="752"/>
      <c r="H6" s="822"/>
      <c r="I6" s="752" t="s">
        <v>54</v>
      </c>
      <c r="J6" s="752"/>
      <c r="K6" s="823"/>
    </row>
    <row r="7" spans="2:13" s="17" customFormat="1" ht="9.75" customHeight="1">
      <c r="B7" s="78"/>
      <c r="C7" s="79"/>
      <c r="D7" s="79"/>
      <c r="E7" s="80"/>
      <c r="F7" s="79"/>
      <c r="G7" s="79"/>
      <c r="H7" s="80"/>
      <c r="I7" s="79"/>
      <c r="J7" s="79"/>
      <c r="K7" s="80"/>
    </row>
    <row r="8" spans="2:13" ht="18" customHeight="1">
      <c r="B8" s="81" t="s">
        <v>58</v>
      </c>
      <c r="C8" s="82">
        <v>31804</v>
      </c>
      <c r="D8" s="82">
        <v>15900</v>
      </c>
      <c r="E8" s="82">
        <v>15904</v>
      </c>
      <c r="F8" s="82">
        <v>35934</v>
      </c>
      <c r="G8" s="82">
        <v>17974</v>
      </c>
      <c r="H8" s="82">
        <v>17960</v>
      </c>
      <c r="I8" s="70">
        <v>12.985787951201111</v>
      </c>
      <c r="J8" s="70">
        <v>13.044025157232708</v>
      </c>
      <c r="K8" s="70">
        <v>12.927565392354134</v>
      </c>
    </row>
    <row r="9" spans="2:13" ht="18" customHeight="1">
      <c r="B9" s="83" t="s">
        <v>5</v>
      </c>
      <c r="C9" s="84">
        <v>2168</v>
      </c>
      <c r="D9" s="84">
        <v>1074</v>
      </c>
      <c r="E9" s="84">
        <v>1094</v>
      </c>
      <c r="F9" s="84">
        <v>2417</v>
      </c>
      <c r="G9" s="84">
        <v>1200</v>
      </c>
      <c r="H9" s="84">
        <v>1217</v>
      </c>
      <c r="I9" s="72">
        <v>11.485239852398532</v>
      </c>
      <c r="J9" s="72">
        <v>11.731843575418988</v>
      </c>
      <c r="K9" s="72">
        <v>11.243144424131636</v>
      </c>
    </row>
    <row r="10" spans="2:13" ht="18" customHeight="1">
      <c r="B10" s="83" t="s">
        <v>6</v>
      </c>
      <c r="C10" s="84">
        <v>2206</v>
      </c>
      <c r="D10" s="84">
        <v>1104</v>
      </c>
      <c r="E10" s="84">
        <v>1102</v>
      </c>
      <c r="F10" s="84">
        <v>2422</v>
      </c>
      <c r="G10" s="84">
        <v>1209</v>
      </c>
      <c r="H10" s="84">
        <v>1213</v>
      </c>
      <c r="I10" s="72">
        <v>9.7914777878513206</v>
      </c>
      <c r="J10" s="72">
        <v>9.5108695652173836</v>
      </c>
      <c r="K10" s="72">
        <v>10.072595281306707</v>
      </c>
    </row>
    <row r="11" spans="2:13" ht="18" customHeight="1">
      <c r="B11" s="83" t="s">
        <v>7</v>
      </c>
      <c r="C11" s="84">
        <v>2589</v>
      </c>
      <c r="D11" s="84">
        <v>1295</v>
      </c>
      <c r="E11" s="84">
        <v>1294</v>
      </c>
      <c r="F11" s="84">
        <v>2808</v>
      </c>
      <c r="G11" s="84">
        <v>1407</v>
      </c>
      <c r="H11" s="84">
        <v>1401</v>
      </c>
      <c r="I11" s="72">
        <v>8.4588644264194777</v>
      </c>
      <c r="J11" s="72">
        <v>8.6486486486486491</v>
      </c>
      <c r="K11" s="72">
        <v>8.2689335394126715</v>
      </c>
    </row>
    <row r="12" spans="2:13" ht="18" customHeight="1">
      <c r="B12" s="83" t="s">
        <v>8</v>
      </c>
      <c r="C12" s="84">
        <v>2656</v>
      </c>
      <c r="D12" s="84">
        <v>1327</v>
      </c>
      <c r="E12" s="84">
        <v>1329</v>
      </c>
      <c r="F12" s="84">
        <v>3119</v>
      </c>
      <c r="G12" s="84">
        <v>1561</v>
      </c>
      <c r="H12" s="84">
        <v>1558</v>
      </c>
      <c r="I12" s="575">
        <v>17.432228915662652</v>
      </c>
      <c r="J12" s="575">
        <v>17.633760361718153</v>
      </c>
      <c r="K12" s="575">
        <v>17.231000752445457</v>
      </c>
    </row>
    <row r="13" spans="2:13" ht="18" customHeight="1">
      <c r="B13" s="83" t="s">
        <v>9</v>
      </c>
      <c r="C13" s="84">
        <v>2741</v>
      </c>
      <c r="D13" s="84">
        <v>1374</v>
      </c>
      <c r="E13" s="84">
        <v>1367</v>
      </c>
      <c r="F13" s="84">
        <v>3227</v>
      </c>
      <c r="G13" s="84">
        <v>1616</v>
      </c>
      <c r="H13" s="84">
        <v>1611</v>
      </c>
      <c r="I13" s="575">
        <v>17.730755198832536</v>
      </c>
      <c r="J13" s="575">
        <v>17.612809315866084</v>
      </c>
      <c r="K13" s="575">
        <v>17.849305047549379</v>
      </c>
    </row>
    <row r="14" spans="2:13" ht="18" customHeight="1">
      <c r="B14" s="83" t="s">
        <v>10</v>
      </c>
      <c r="C14" s="84">
        <v>2706</v>
      </c>
      <c r="D14" s="84">
        <v>1351</v>
      </c>
      <c r="E14" s="84">
        <v>1355</v>
      </c>
      <c r="F14" s="84">
        <v>3219</v>
      </c>
      <c r="G14" s="84">
        <v>1609</v>
      </c>
      <c r="H14" s="84">
        <v>1610</v>
      </c>
      <c r="I14" s="72">
        <v>18.957871396895797</v>
      </c>
      <c r="J14" s="72">
        <v>19.096965210954853</v>
      </c>
      <c r="K14" s="72">
        <v>18.819188191881906</v>
      </c>
    </row>
    <row r="15" spans="2:13" ht="18" customHeight="1">
      <c r="B15" s="83" t="s">
        <v>11</v>
      </c>
      <c r="C15" s="84">
        <v>2994</v>
      </c>
      <c r="D15" s="84">
        <v>1497</v>
      </c>
      <c r="E15" s="84">
        <v>1497</v>
      </c>
      <c r="F15" s="84">
        <v>3410</v>
      </c>
      <c r="G15" s="84">
        <v>1708</v>
      </c>
      <c r="H15" s="84">
        <v>1702</v>
      </c>
      <c r="I15" s="72">
        <v>13.894455577822317</v>
      </c>
      <c r="J15" s="72">
        <v>14.094856379425513</v>
      </c>
      <c r="K15" s="72">
        <v>13.694054776219101</v>
      </c>
    </row>
    <row r="16" spans="2:13" ht="18" customHeight="1">
      <c r="B16" s="83" t="s">
        <v>12</v>
      </c>
      <c r="C16" s="84">
        <v>2943</v>
      </c>
      <c r="D16" s="84">
        <v>1468</v>
      </c>
      <c r="E16" s="84">
        <v>1475</v>
      </c>
      <c r="F16" s="84">
        <v>3480</v>
      </c>
      <c r="G16" s="84">
        <v>1742</v>
      </c>
      <c r="H16" s="84">
        <v>1738</v>
      </c>
      <c r="I16" s="72">
        <v>18.246687054026502</v>
      </c>
      <c r="J16" s="72">
        <v>18.664850136239775</v>
      </c>
      <c r="K16" s="72">
        <v>17.830508474576277</v>
      </c>
    </row>
    <row r="17" spans="2:11" ht="18" customHeight="1">
      <c r="B17" s="83" t="s">
        <v>13</v>
      </c>
      <c r="C17" s="84">
        <v>2760</v>
      </c>
      <c r="D17" s="84">
        <v>1378</v>
      </c>
      <c r="E17" s="84">
        <v>1382</v>
      </c>
      <c r="F17" s="84">
        <v>3281</v>
      </c>
      <c r="G17" s="84">
        <v>1641</v>
      </c>
      <c r="H17" s="84">
        <v>1640</v>
      </c>
      <c r="I17" s="72">
        <v>18.876811594202891</v>
      </c>
      <c r="J17" s="72">
        <v>19.085631349782297</v>
      </c>
      <c r="K17" s="72">
        <v>18.668596237337187</v>
      </c>
    </row>
    <row r="18" spans="2:11" ht="18" customHeight="1">
      <c r="B18" s="83" t="s">
        <v>14</v>
      </c>
      <c r="C18" s="84">
        <v>2777</v>
      </c>
      <c r="D18" s="84">
        <v>1390</v>
      </c>
      <c r="E18" s="84">
        <v>1387</v>
      </c>
      <c r="F18" s="84">
        <v>3126</v>
      </c>
      <c r="G18" s="84">
        <v>1562</v>
      </c>
      <c r="H18" s="84">
        <v>1564</v>
      </c>
      <c r="I18" s="72">
        <v>12.567518905293484</v>
      </c>
      <c r="J18" s="72">
        <v>12.374100719424463</v>
      </c>
      <c r="K18" s="72">
        <v>12.761355443403023</v>
      </c>
    </row>
    <row r="19" spans="2:11" ht="18" customHeight="1">
      <c r="B19" s="83" t="s">
        <v>15</v>
      </c>
      <c r="C19" s="84">
        <v>2516</v>
      </c>
      <c r="D19" s="84">
        <v>1257</v>
      </c>
      <c r="E19" s="84">
        <v>1259</v>
      </c>
      <c r="F19" s="84">
        <v>2717</v>
      </c>
      <c r="G19" s="84">
        <v>1359</v>
      </c>
      <c r="H19" s="84">
        <v>1358</v>
      </c>
      <c r="I19" s="72">
        <v>7.9888712241653392</v>
      </c>
      <c r="J19" s="72">
        <v>8.1145584725536892</v>
      </c>
      <c r="K19" s="72">
        <v>7.8633836378077859</v>
      </c>
    </row>
    <row r="20" spans="2:11" ht="18" customHeight="1">
      <c r="B20" s="83" t="s">
        <v>16</v>
      </c>
      <c r="C20" s="84">
        <v>2748</v>
      </c>
      <c r="D20" s="84">
        <v>1385</v>
      </c>
      <c r="E20" s="84">
        <v>1363</v>
      </c>
      <c r="F20" s="84">
        <v>2708</v>
      </c>
      <c r="G20" s="84">
        <v>1360</v>
      </c>
      <c r="H20" s="84">
        <v>1348</v>
      </c>
      <c r="I20" s="72">
        <v>-1.4556040756914079</v>
      </c>
      <c r="J20" s="72">
        <v>-1.8050541516245522</v>
      </c>
      <c r="K20" s="72">
        <v>-1.1005135730007387</v>
      </c>
    </row>
    <row r="21" spans="2:11" ht="9.75" customHeight="1">
      <c r="B21" s="69"/>
      <c r="C21" s="85"/>
      <c r="D21" s="85"/>
      <c r="E21" s="85"/>
      <c r="F21" s="85"/>
      <c r="G21" s="85"/>
      <c r="H21" s="85"/>
      <c r="I21" s="86"/>
      <c r="J21" s="86"/>
      <c r="K21" s="86"/>
    </row>
    <row r="22" spans="2:11" ht="3" customHeight="1">
      <c r="B22" s="264"/>
      <c r="C22" s="265"/>
      <c r="D22" s="265"/>
      <c r="E22" s="265"/>
      <c r="F22" s="265"/>
      <c r="G22" s="265"/>
      <c r="H22" s="265"/>
      <c r="I22" s="266"/>
      <c r="J22" s="266"/>
      <c r="K22" s="266"/>
    </row>
    <row r="23" spans="2:11" ht="9" customHeight="1">
      <c r="B23" s="69"/>
      <c r="C23" s="85"/>
      <c r="D23" s="85"/>
      <c r="E23" s="85"/>
      <c r="F23" s="85"/>
      <c r="G23" s="85"/>
      <c r="H23" s="85"/>
      <c r="I23" s="86"/>
      <c r="J23" s="86"/>
      <c r="K23" s="86"/>
    </row>
    <row r="24" spans="2:11" ht="13.5" customHeight="1">
      <c r="B24" s="808" t="s">
        <v>305</v>
      </c>
      <c r="C24" s="808"/>
      <c r="D24" s="808"/>
      <c r="E24" s="808"/>
      <c r="F24" s="808"/>
      <c r="G24" s="808"/>
      <c r="H24" s="808"/>
      <c r="I24" s="808"/>
      <c r="J24" s="808"/>
      <c r="K24" s="808"/>
    </row>
    <row r="25" spans="2:11" ht="10.75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 ht="10.75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 ht="10.75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 ht="10.75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 ht="10.75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 ht="10.75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 ht="10.75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 ht="10.75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 ht="10.75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 ht="10.75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 ht="10.75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 ht="10.75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 ht="10.75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 ht="10.75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 ht="10.75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 ht="10.75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 ht="10.75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 ht="10.75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 ht="10.75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 ht="10.75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 ht="10.75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 ht="10.75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 ht="10.75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 ht="10.75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 ht="10.75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 ht="10.75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 ht="10.75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 ht="10.75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 ht="10.75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 ht="10.75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 ht="10.75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 ht="10.75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 ht="10.75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 ht="10.75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 ht="10.75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 ht="10.75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 ht="10.75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 ht="10.75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 ht="10.75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 ht="10.75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 ht="10.75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 ht="10.75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 ht="10.75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 ht="10.75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 ht="10.75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 ht="10.75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 ht="10.75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 ht="10.75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 ht="10.75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 ht="10.75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 ht="10.75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 ht="10.75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 ht="10.75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 ht="10.75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 ht="10.75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 ht="10.75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 ht="10.75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 ht="10.75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 ht="10.75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 ht="10.75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 ht="10.75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 ht="10.75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 ht="10.75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 ht="10.75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 ht="10.75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 ht="10.75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 ht="10.75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 ht="10.75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 ht="10.75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 ht="10.75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 ht="10.75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 ht="10.75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 ht="10.75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 ht="10.75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 ht="10.75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 ht="10.75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 ht="10.75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 ht="10.75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 ht="10.75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 ht="10.75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 ht="10.75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 ht="10.75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 ht="10.75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 ht="10.75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 ht="10.75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 ht="10.75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 ht="10.75"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2:11" ht="10.75"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2:11" ht="10.75"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2:11" ht="10.75"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2:11" ht="10.75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 ht="10.75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 ht="10.75"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2:11" ht="10.75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 ht="10.75"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2:11" ht="10.75"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2:11" ht="10.75"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2:11" ht="10.75"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2:11" ht="10.75"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2:11" ht="10.75"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2:11" ht="10.75"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2:11" ht="10.75"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2:11" ht="10.75"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2:11" ht="10.75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 ht="10.75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 ht="10.75"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 ht="10.75"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2:11" ht="10.75"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2:11" ht="10.75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 ht="10.75"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2:11" ht="10.75"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2:11" ht="10.75"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2:11" ht="10.75"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2:11" ht="10.75"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2:11" ht="10.75"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2:11" ht="10.75"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2:11" ht="10.75"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2:11" ht="10.75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 ht="10.75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 ht="10.75"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2:11" ht="10.75"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2:11" ht="10.75"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2:11" ht="10.75"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2:11" ht="10.75"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2:11" ht="10.75"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2:11" ht="10.75"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2:11" ht="10.75"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2:11" ht="10.75"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2:11" ht="10.75"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2:11" ht="10.75"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2:11" ht="10.75"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2:11" ht="10.75"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2:11" ht="10.75"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2:11" ht="10.75"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2:11" ht="10.7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ht="10.7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ht="10.7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ht="10.7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ht="10.7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ht="10.7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ht="10.7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ht="10.7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ht="10.7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ht="10.7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ht="10.7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ht="10.7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ht="10.7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ht="10.7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ht="10.7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ht="10.7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ht="10.7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ht="10.7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ht="10.7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ht="10.7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ht="10.7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ht="10.7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ht="10.7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ht="10.7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ht="10.7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2:11" ht="10.75"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2:11" ht="10.75"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2:11" ht="10.75"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2:11" ht="10.75"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2:11" ht="10.75"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2:11" ht="10.75"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2:11" ht="10.75"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2:11" ht="10.75"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2:11" ht="10.75"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2:11" ht="10.75"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2:11" ht="10.75"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2:11" ht="10.75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 ht="10.75"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2:11" ht="10.75"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2:11" ht="10.75"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2:11" ht="10.75"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2:11" ht="10.75"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2:11" ht="10.75"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2:11" ht="10.75"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2:11" ht="10.75"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2:11" ht="10.75"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2:11" ht="10.75"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2:11" ht="10.75"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2:11" ht="10.75"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2:11" ht="10.75"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2:11" ht="10.75"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2:11" ht="10.75"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2:11" ht="10.75"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2:11" ht="10.75"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2:11" ht="10.75"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2:11" ht="10.75"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2:11" ht="10.75"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2:11" ht="10.75"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2:11" ht="10.75"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2:11" ht="10.75"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2:11" ht="10.75"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2:11" ht="10.75"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2:11" ht="10.75"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2:11" ht="10.75"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2:11" ht="10.75"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2:11" ht="10.75"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2:11" ht="10.75"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2:11" ht="10.75"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2:11" ht="10.75"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2:11" ht="10.75"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2:11" ht="10.75"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2:11" ht="10.75"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2:11" ht="10.75"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2:11" ht="10.75"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2:11" ht="10.75"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2:11" ht="10.75"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2:11" ht="10.75"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2:11" ht="10.75"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2:11" ht="10.75"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2:11" ht="10.75"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2:11" ht="10.75"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2:11" ht="10.75"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2:11" ht="10.75"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2:11" ht="10.75"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2:11" ht="10.75"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2:11" ht="10.75"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2:11" ht="10.75"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2:11" ht="10.75">
      <c r="B246" s="74"/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2:11" ht="10.75">
      <c r="B247" s="74"/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2:11" ht="10.75">
      <c r="B248" s="74"/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2:11" ht="10.75"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2:11" ht="10.75">
      <c r="B250" s="74"/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2:11" ht="10.75">
      <c r="B251" s="74"/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2:11" ht="10.75"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2:11" ht="10.75">
      <c r="B253" s="74"/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2:11" ht="10.75"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2:11" ht="10.75"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2:11" ht="10.75">
      <c r="B256" s="74"/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2:11" ht="10.75"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2:11" ht="10.75">
      <c r="B258" s="74"/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2:11" ht="10.75">
      <c r="B259" s="74"/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2:11" ht="10.75"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2:11" ht="10.75"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2:11" ht="10.75"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2:11" ht="10.75"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2:11" ht="10.75"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2:11" ht="10.75">
      <c r="B265" s="74"/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2:11" ht="10.75">
      <c r="B266" s="74"/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2:11" ht="10.75">
      <c r="B267" s="74"/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2:11" ht="10.75">
      <c r="B268" s="74"/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2:11" ht="10.75">
      <c r="B269" s="74"/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2:11" ht="10.75"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2:11" ht="10.75">
      <c r="B271" s="74"/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2:11" ht="10.75">
      <c r="B272" s="74"/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2:11" ht="10.75">
      <c r="B273" s="74"/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2:11" ht="10.75">
      <c r="B274" s="74"/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2:11" ht="10.75">
      <c r="B275" s="74"/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2:11" ht="10.75">
      <c r="B276" s="74"/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2:11" ht="10.75">
      <c r="B277" s="74"/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2:11" ht="10.75">
      <c r="B278" s="74"/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2:11" ht="10.75">
      <c r="B279" s="74"/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2:11" ht="10.75">
      <c r="B280" s="74"/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2:11" ht="10.75">
      <c r="B281" s="74"/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2:11" ht="10.75">
      <c r="B282" s="74"/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2:11" ht="10.75">
      <c r="B283" s="74"/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2:11" ht="10.75">
      <c r="B284" s="74"/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2:11" ht="10.75">
      <c r="B285" s="74"/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2:11" ht="10.75">
      <c r="B286" s="74"/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2:11" ht="10.75">
      <c r="B287" s="74"/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2:11" ht="10.75">
      <c r="B288" s="74"/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2:11" ht="10.75">
      <c r="B289" s="74"/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2:11" ht="10.75"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2:11" ht="10.75">
      <c r="B291" s="74"/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2:11" ht="10.75">
      <c r="B292" s="74"/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2:11" ht="10.75">
      <c r="B293" s="74"/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2:11" ht="10.75">
      <c r="B294" s="74"/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2:11" ht="10.75">
      <c r="B295" s="74"/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2:11" ht="10.75">
      <c r="B296" s="74"/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2:11" ht="10.75">
      <c r="B297" s="74"/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2:11" ht="10.75">
      <c r="B298" s="74"/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2:11" ht="10.75">
      <c r="B299" s="74"/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2:11" ht="10.75">
      <c r="B300" s="74"/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2:11" ht="10.75">
      <c r="B301" s="74"/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2:11" ht="10.75">
      <c r="B302" s="74"/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2:11" ht="10.75">
      <c r="B303" s="74"/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2:11" ht="10.75">
      <c r="B304" s="74"/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2:11" ht="10.75">
      <c r="B305" s="74"/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2:11" ht="10.75">
      <c r="B306" s="74"/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2:11" ht="10.75">
      <c r="B307" s="74"/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2:11" ht="10.75">
      <c r="B308" s="74"/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2:11" ht="10.75">
      <c r="B309" s="74"/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2:11" ht="10.75">
      <c r="B310" s="74"/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2:11" ht="10.75">
      <c r="B311" s="74"/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2:11" ht="10.75">
      <c r="B312" s="74"/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2:11" ht="10.75">
      <c r="B313" s="74"/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2:11" ht="10.75">
      <c r="B314" s="74"/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2:11" ht="10.75">
      <c r="B315" s="74"/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2:11" ht="10.75">
      <c r="B316" s="74"/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2:11" ht="10.75">
      <c r="B317" s="74"/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2:11" ht="10.75">
      <c r="B318" s="74"/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2:11" ht="10.75">
      <c r="B319" s="74"/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2:11" ht="10.75"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2:11" ht="10.75">
      <c r="B321" s="74"/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2:11" ht="10.75">
      <c r="B322" s="74"/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2:11" ht="10.75">
      <c r="B323" s="74"/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2:11" ht="10.75">
      <c r="B324" s="74"/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2:11" ht="10.75">
      <c r="B325" s="74"/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2:11" ht="10.75">
      <c r="B326" s="74"/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2:11" ht="10.75">
      <c r="B327" s="74"/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2:11" ht="10.75">
      <c r="B328" s="74"/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2:11" ht="10.75">
      <c r="B329" s="74"/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2:11" ht="10.75">
      <c r="B330" s="74"/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2:11" ht="10.75">
      <c r="B331" s="74"/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2:11" ht="10.75">
      <c r="B332" s="74"/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2:11" ht="10.75">
      <c r="B333" s="74"/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2:11" ht="10.75">
      <c r="B334" s="74"/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2:11" ht="10.75">
      <c r="B335" s="74"/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2:11" ht="10.75">
      <c r="B336" s="74"/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2:11" ht="10.75">
      <c r="B337" s="74"/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2:11" ht="10.75">
      <c r="B338" s="74"/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2:11" ht="10.75">
      <c r="B339" s="74"/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2:11" ht="10.75">
      <c r="B340" s="74"/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2:11" ht="10.75">
      <c r="B341" s="74"/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2:11" ht="10.75">
      <c r="B342" s="74"/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2:11" ht="10.75">
      <c r="B343" s="74"/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2:11" ht="10.75">
      <c r="B344" s="74"/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2:11" ht="10.75">
      <c r="B345" s="74"/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2:11" ht="10.75">
      <c r="B346" s="74"/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2:11" ht="10.75">
      <c r="B347" s="74"/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2:11" ht="10.75">
      <c r="B348" s="74"/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2:11" ht="10.75">
      <c r="B349" s="74"/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2:11" ht="10.75">
      <c r="B350" s="74"/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2:11" ht="10.75">
      <c r="B351" s="74"/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2:11" ht="10.75">
      <c r="B352" s="74"/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2:11" ht="10.75">
      <c r="B353" s="74"/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2:11" ht="10.75">
      <c r="B354" s="74"/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2:11" ht="10.75">
      <c r="B355" s="74"/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2:11" ht="10.75">
      <c r="B356" s="74"/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2:11" ht="10.75">
      <c r="B357" s="74"/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2:11" ht="10.75">
      <c r="B358" s="74"/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2:11" ht="10.75">
      <c r="B359" s="74"/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2:11" ht="10.75">
      <c r="B360" s="74"/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2:11" ht="10.75">
      <c r="B361" s="74"/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2:11" ht="10.75">
      <c r="B362" s="74"/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2:11" ht="10.75">
      <c r="B363" s="74"/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2:11" ht="10.75">
      <c r="B364" s="74"/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2:11" ht="10.75">
      <c r="B365" s="74"/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2:11" ht="10.75">
      <c r="B366" s="74"/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2:11" ht="10.75">
      <c r="B367" s="74"/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2:11" ht="10.75">
      <c r="B368" s="74"/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2:11" ht="10.75">
      <c r="B369" s="74"/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2:11" ht="10.75">
      <c r="B370" s="74"/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2:11" ht="10.75">
      <c r="B371" s="74"/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2:11" ht="10.75">
      <c r="B372" s="74"/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2:11" ht="10.75">
      <c r="B373" s="74"/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2:11" ht="10.75">
      <c r="B374" s="74"/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2:11" ht="10.75">
      <c r="B375" s="74"/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2:11" ht="10.75">
      <c r="B376" s="74"/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2:11" ht="10.75">
      <c r="B377" s="74"/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2:11" ht="10.75">
      <c r="B378" s="74"/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2:11" ht="10.75">
      <c r="B379" s="74"/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2:11" ht="10.75">
      <c r="B380" s="74"/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2:11" ht="10.75">
      <c r="B381" s="74"/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2:11" ht="10.75">
      <c r="B382" s="74"/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2:11" ht="10.75">
      <c r="B383" s="74"/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2:11" ht="10.75">
      <c r="B384" s="74"/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2:11" ht="10.75">
      <c r="B385" s="74"/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2:11" ht="10.75">
      <c r="B386" s="74"/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2:11" ht="10.75">
      <c r="B387" s="74"/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2:11" ht="10.75">
      <c r="B388" s="74"/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2:11" ht="10.75">
      <c r="B389" s="74"/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2:11" ht="10.75">
      <c r="B390" s="74"/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2:11" ht="10.75">
      <c r="B391" s="74"/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2:11" ht="10.75">
      <c r="B392" s="74"/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2:11" ht="10.75">
      <c r="B393" s="74"/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2:11" ht="10.75">
      <c r="B394" s="74"/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2:11" ht="10.75">
      <c r="B395" s="74"/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2:11" ht="10.75">
      <c r="B396" s="74"/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2:11" ht="10.75">
      <c r="B397" s="74"/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2:11" ht="10.75">
      <c r="B398" s="74"/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2:11" ht="10.75">
      <c r="B399" s="74"/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2:11" ht="10.75">
      <c r="B400" s="74"/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2:11" ht="10.75">
      <c r="B401" s="74"/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2:11" ht="10.75">
      <c r="B402" s="74"/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2:11" ht="10.75">
      <c r="B403" s="74"/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2:11" ht="10.75">
      <c r="B404" s="74"/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2:11" ht="10.75">
      <c r="B405" s="74"/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2:11" ht="10.75">
      <c r="B406" s="74"/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2:11" ht="10.75">
      <c r="B407" s="74"/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2:11" ht="10.75">
      <c r="B408" s="74"/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2:11" ht="10.75">
      <c r="B409" s="74"/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2:11" ht="10.75">
      <c r="B410" s="74"/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2:11" ht="10.75">
      <c r="B411" s="74"/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2:11" ht="10.75">
      <c r="B412" s="74"/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2:11" ht="10.75">
      <c r="B413" s="74"/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2:11" ht="10.75">
      <c r="B414" s="74"/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2:11" ht="10.75">
      <c r="B415" s="74"/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2:11" ht="10.75">
      <c r="B416" s="74"/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2:11" ht="10.75">
      <c r="B417" s="74"/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2:11" ht="10.75">
      <c r="B418" s="74"/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2:11" ht="10.75">
      <c r="B419" s="74"/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2:11" ht="10.75">
      <c r="B420" s="74"/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2:11" ht="10.75">
      <c r="B421" s="74"/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2:11" ht="10.75">
      <c r="B422" s="74"/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2:11" ht="10.75">
      <c r="B423" s="74"/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2:11" ht="10.75">
      <c r="B424" s="74"/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2:11" ht="10.75">
      <c r="B425" s="74"/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2:11" ht="10.75">
      <c r="B426" s="74"/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2:11" ht="10.75">
      <c r="B427" s="74"/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2:11" ht="10.75">
      <c r="B428" s="74"/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2:11" ht="10.75">
      <c r="B429" s="74"/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2:11" ht="10.75">
      <c r="B430" s="74"/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2:11" ht="10.75">
      <c r="B431" s="74"/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2:11" ht="10.75">
      <c r="B432" s="74"/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2:11" ht="10.75">
      <c r="B433" s="74"/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2:11" ht="10.75">
      <c r="B434" s="74"/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2:11" ht="10.75">
      <c r="B435" s="74"/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2:11" ht="10.75">
      <c r="B436" s="74"/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2:11" ht="10.75">
      <c r="B437" s="74"/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2:11" ht="10.75">
      <c r="B438" s="74"/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2:11" ht="10.75">
      <c r="B439" s="74"/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2:11" ht="10.75">
      <c r="B440" s="74"/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2:11" ht="10.75">
      <c r="B441" s="74"/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2:11" ht="10.75">
      <c r="B442" s="74"/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2:11" ht="10.75">
      <c r="B443" s="74"/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2:11" ht="10.75">
      <c r="B444" s="74"/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2:11" ht="10.75">
      <c r="B445" s="74"/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2:11" ht="10.75">
      <c r="B446" s="74"/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2:11" ht="10.75">
      <c r="B447" s="74"/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2:11" ht="10.75">
      <c r="B448" s="74"/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2:11" ht="10.75">
      <c r="B449" s="74"/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2:11" ht="10.75">
      <c r="B450" s="74"/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2:11" ht="10.75">
      <c r="B451" s="74"/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2:11" ht="10.75">
      <c r="B452" s="74"/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2:11" ht="10.75">
      <c r="B453" s="74"/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2:11" ht="10.75">
      <c r="B454" s="74"/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2:11" ht="10.75">
      <c r="B455" s="74"/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2:11" ht="10.75">
      <c r="B456" s="74"/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2:11" ht="10.75">
      <c r="B457" s="74"/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2:11" ht="10.75">
      <c r="B458" s="74"/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2:11" ht="10.75">
      <c r="B459" s="74"/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2:11" ht="10.75">
      <c r="B460" s="74"/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2:11" ht="10.75">
      <c r="B461" s="74"/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2:11" ht="10.75">
      <c r="B462" s="74"/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2:11" ht="10.75">
      <c r="B463" s="74"/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2:11" ht="10.75">
      <c r="B464" s="74"/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2:11" ht="10.75">
      <c r="B465" s="74"/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2:11" ht="10.75">
      <c r="B466" s="74"/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2:11" ht="10.75">
      <c r="B467" s="74"/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 ht="10.75">
      <c r="B468" s="74"/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2:11" ht="10.75">
      <c r="B469" s="74"/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2:11" ht="10.75">
      <c r="B470" s="74"/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2:11" ht="10.75">
      <c r="B471" s="74"/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2:11" ht="10.75">
      <c r="B472" s="74"/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2:11" ht="10.75">
      <c r="B473" s="74"/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2:11" ht="10.75">
      <c r="B474" s="74"/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2:11" ht="10.75">
      <c r="B475" s="74"/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2:11" ht="10.75">
      <c r="B476" s="74"/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2:11" ht="10.75">
      <c r="B477" s="74"/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2:11" ht="10.75">
      <c r="B478" s="74"/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2:11" ht="10.75">
      <c r="B479" s="74"/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2:11" ht="10.75">
      <c r="B480" s="74"/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2:11" ht="10.75">
      <c r="B481" s="74"/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2:11" ht="10.75">
      <c r="B482" s="74"/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2:11" ht="10.75">
      <c r="B483" s="74"/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2:11" ht="10.75">
      <c r="B484" s="74"/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2:11" ht="10.75">
      <c r="B485" s="74"/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2:11" ht="10.75">
      <c r="B486" s="74"/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2:11" ht="10.75">
      <c r="B487" s="74"/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2:11" ht="10.75">
      <c r="B488" s="74"/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2:11" ht="10.75">
      <c r="B489" s="74"/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2:11" ht="10.75">
      <c r="B490" s="74"/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2:11" ht="10.75">
      <c r="B491" s="74"/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2:11" ht="10.75">
      <c r="B492" s="74"/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2:11" ht="10.75">
      <c r="B493" s="74"/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2:11" ht="10.75">
      <c r="B494" s="74"/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2:11" ht="10.75">
      <c r="B495" s="74"/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2:11" ht="10.75">
      <c r="B496" s="74"/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2:11" ht="10.75">
      <c r="B497" s="74"/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2:11" ht="10.75">
      <c r="B498" s="74"/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2:11" ht="10.75">
      <c r="B499" s="74"/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2:11" ht="10.75">
      <c r="B500" s="74"/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2:11" ht="10.75">
      <c r="B501" s="74"/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2:11" ht="10.75">
      <c r="B502" s="74"/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2:11" ht="10.75">
      <c r="B503" s="74"/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2:11" ht="10.75">
      <c r="B504" s="74"/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2:11" ht="10.75">
      <c r="B505" s="74"/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2:11" ht="10.75">
      <c r="B506" s="74"/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2:11" ht="10.75">
      <c r="B507" s="74"/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2:11" ht="10.75">
      <c r="B508" s="74"/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2:11" ht="10.75">
      <c r="B509" s="74"/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2:11" ht="10.75">
      <c r="B510" s="74"/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2:11" ht="10.75">
      <c r="B511" s="74"/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2:11" ht="10.75">
      <c r="B512" s="74"/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2:11" ht="10.75">
      <c r="B513" s="74"/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2:11" ht="10.75">
      <c r="B514" s="74"/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2:11" ht="10.75">
      <c r="B515" s="74"/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2:11" ht="10.75">
      <c r="B516" s="74"/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2:11" ht="10.75">
      <c r="B517" s="74"/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2:11" ht="10.75">
      <c r="B518" s="74"/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2:11" ht="10.75">
      <c r="B519" s="74"/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2:11" ht="10.75">
      <c r="B520" s="74"/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2:11" ht="10.75">
      <c r="B521" s="74"/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2:11" ht="10.75">
      <c r="B522" s="74"/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2:11" ht="10.75">
      <c r="B523" s="74"/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2:11" ht="10.75">
      <c r="B524" s="74"/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2:11" ht="10.75">
      <c r="B525" s="74"/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2:11" ht="10.75">
      <c r="B526" s="74"/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2:11" ht="10.75">
      <c r="B527" s="74"/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2:11" ht="10.75">
      <c r="B528" s="74"/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2:11" ht="10.75">
      <c r="B529" s="74"/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2:11" ht="10.75">
      <c r="B530" s="74"/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2:11" ht="10.75">
      <c r="B531" s="74"/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2:11" ht="10.75">
      <c r="B532" s="74"/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2:11" ht="10.75">
      <c r="B533" s="74"/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2:11" ht="10.75">
      <c r="B534" s="74"/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2:11" ht="10.75">
      <c r="B535" s="74"/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2:11" ht="10.75">
      <c r="B536" s="74"/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2:11" ht="10.75">
      <c r="B537" s="74"/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2:11" ht="10.75">
      <c r="B538" s="74"/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2:11" ht="10.75">
      <c r="B539" s="74"/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2:11" ht="10.75">
      <c r="B540" s="74"/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2:11" ht="10.75">
      <c r="B541" s="74"/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2:11" ht="10.75">
      <c r="B542" s="74"/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2:11" ht="10.75">
      <c r="B543" s="74"/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2:11" ht="10.75">
      <c r="B544" s="74"/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2:11" ht="10.75">
      <c r="B545" s="74"/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2:11" ht="10.75">
      <c r="B546" s="74"/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2:11" ht="10.75">
      <c r="B547" s="74"/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2:11" ht="10.75">
      <c r="B548" s="74"/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2:11" ht="10.75">
      <c r="B549" s="74"/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2:11" ht="10.75">
      <c r="B550" s="74"/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2:11" ht="10.75">
      <c r="B551" s="74"/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2:11" ht="10.75">
      <c r="B552" s="74"/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2:11" ht="10.75">
      <c r="B553" s="74"/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2:11" ht="10.75">
      <c r="B554" s="74"/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2:11" ht="10.75">
      <c r="B555" s="74"/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2:11" ht="10.75">
      <c r="B556" s="74"/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2:11" ht="10.75">
      <c r="B557" s="74"/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2:11" ht="10.75">
      <c r="B558" s="74"/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2:11" ht="10.75">
      <c r="B559" s="74"/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2:11" ht="10.75">
      <c r="B560" s="74"/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2:11" ht="10.75">
      <c r="B561" s="74"/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2:11" ht="10.75">
      <c r="B562" s="74"/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2:11" ht="10.75">
      <c r="B563" s="74"/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2:11" ht="10.75">
      <c r="B564" s="74"/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2:11" ht="10.75">
      <c r="B565" s="74"/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2:11" ht="10.75">
      <c r="B566" s="74"/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2:11" ht="10.75">
      <c r="B567" s="74"/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2:11" ht="10.75">
      <c r="B568" s="74"/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2:11" ht="10.75">
      <c r="B569" s="74"/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2:11" ht="10.75">
      <c r="B570" s="74"/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2:11" ht="10.75">
      <c r="B571" s="74"/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2:11" ht="10.75">
      <c r="B572" s="74"/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2:11" ht="10.75">
      <c r="B573" s="74"/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2:11" ht="10.75">
      <c r="B574" s="74"/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2:11" ht="10.75">
      <c r="B575" s="74"/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2:11" ht="10.75">
      <c r="B576" s="74"/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2:11" ht="10.75">
      <c r="B577" s="74"/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2:11" ht="10.75">
      <c r="B578" s="74"/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2:11" ht="10.75">
      <c r="B579" s="74"/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2:11" ht="10.75">
      <c r="B580" s="74"/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2:11" ht="10.75">
      <c r="B581" s="74"/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2:11" ht="10.75">
      <c r="B582" s="74"/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2:11" ht="10.75">
      <c r="B583" s="74"/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2:11" ht="10.75">
      <c r="B584" s="74"/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2:11" ht="10.75">
      <c r="B585" s="74"/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2:11" ht="10.75">
      <c r="B586" s="74"/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2:11" ht="10.75">
      <c r="B587" s="74"/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2:11" ht="10.75">
      <c r="B588" s="74"/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2:11" ht="10.75">
      <c r="B589" s="74"/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2:11" ht="10.75">
      <c r="B590" s="74"/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2:11" ht="10.75">
      <c r="B591" s="74"/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2:11" ht="10.75">
      <c r="B592" s="74"/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2:11" ht="10.75">
      <c r="B593" s="74"/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2:11" ht="10.75">
      <c r="B594" s="74"/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2:11" ht="10.75">
      <c r="B595" s="74"/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2:11" ht="10.75">
      <c r="B596" s="74"/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2:11" ht="10.75">
      <c r="B597" s="74"/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2:11" ht="10.75">
      <c r="B598" s="74"/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2:11" ht="10.75">
      <c r="B599" s="74"/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2:11" ht="10.75">
      <c r="B600" s="74"/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2:11" ht="10.75">
      <c r="B601" s="74"/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2:11" ht="10.75">
      <c r="B602" s="74"/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2:11" ht="10.75">
      <c r="B603" s="74"/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2:11" ht="10.75">
      <c r="B604" s="74"/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2:11" ht="10.75">
      <c r="B605" s="74"/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2:11" ht="10.75">
      <c r="B606" s="74"/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2:11" ht="10.75">
      <c r="B607" s="74"/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2:11" ht="10.75">
      <c r="B608" s="74"/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2:11" ht="10.75">
      <c r="B609" s="74"/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2:11" ht="10.75">
      <c r="B610" s="74"/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2:11" ht="10.75">
      <c r="B611" s="74"/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2:11" ht="10.75">
      <c r="B612" s="74"/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2:11" ht="10.75">
      <c r="B613" s="74"/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2:11" ht="10.75">
      <c r="B614" s="74"/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2:11" ht="10.75">
      <c r="B615" s="74"/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2:11" ht="10.75">
      <c r="B616" s="74"/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2:11" ht="10.75">
      <c r="B617" s="74"/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2:11" ht="10.75">
      <c r="B618" s="74"/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2:11" ht="10.75">
      <c r="B619" s="74"/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2:11" ht="10.75">
      <c r="B620" s="74"/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2:11" ht="10.75">
      <c r="B621" s="74"/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2:11" ht="10.75">
      <c r="B622" s="74"/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2:11" ht="10.75">
      <c r="B623" s="74"/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2:11" ht="10.75">
      <c r="B624" s="74"/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2:11" ht="10.75">
      <c r="B625" s="74"/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2:11" ht="10.75">
      <c r="B626" s="74"/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2:11" ht="10.75">
      <c r="B627" s="74"/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2:11" ht="10.75">
      <c r="B628" s="74"/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2:11" ht="10.75">
      <c r="B629" s="74"/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2:11" ht="10.75">
      <c r="B630" s="74"/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2:11" ht="10.75">
      <c r="B631" s="74"/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2:11" ht="10.75">
      <c r="B632" s="74"/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2:11" ht="10.75">
      <c r="B633" s="74"/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2:11" ht="10.75">
      <c r="B634" s="74"/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2:11" ht="10.75">
      <c r="B635" s="74"/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2:11" ht="10.75">
      <c r="B636" s="74"/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2:11" ht="10.75">
      <c r="B637" s="74"/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2:11" ht="10.75">
      <c r="B638" s="74"/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2:11" ht="10.75">
      <c r="B639" s="74"/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2:11" ht="10.75">
      <c r="B640" s="74"/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2:11" ht="10.75">
      <c r="B641" s="74"/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2:11" ht="10.75">
      <c r="B642" s="74"/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2:11" ht="10.75">
      <c r="B643" s="74"/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2:11" ht="10.75">
      <c r="B644" s="74"/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2:11" ht="10.75">
      <c r="B645" s="74"/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2:11" ht="10.75">
      <c r="B646" s="74"/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2:11" ht="10.75">
      <c r="B647" s="74"/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2:11" ht="10.75">
      <c r="B648" s="74"/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2:11" ht="10.75">
      <c r="B649" s="74"/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2:11" ht="10.75">
      <c r="B650" s="74"/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2:11" ht="10.75">
      <c r="B651" s="74"/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2:11" ht="10.75">
      <c r="B652" s="74"/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2:11" ht="10.75">
      <c r="B653" s="74"/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2:11" ht="10.75">
      <c r="B654" s="74"/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2:11" ht="10.75">
      <c r="B655" s="74"/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2:11" ht="10.75">
      <c r="B656" s="74"/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2:11" ht="10.75">
      <c r="B657" s="74"/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2:11" ht="10.75">
      <c r="B658" s="74"/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2:11" ht="10.75">
      <c r="B659" s="74"/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2:11" ht="10.75">
      <c r="B660" s="74"/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2:11" ht="10.75">
      <c r="B661" s="74"/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2:11" ht="10.75">
      <c r="B662" s="74"/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2:11" ht="10.75">
      <c r="B663" s="74"/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2:11" ht="10.75">
      <c r="B664" s="74"/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2:11" ht="10.75">
      <c r="B665" s="74"/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2:11" ht="10.75">
      <c r="B666" s="74"/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2:11" ht="10.75">
      <c r="B667" s="74"/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2:11" ht="10.75">
      <c r="B668" s="74"/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2:11" ht="10.75">
      <c r="B669" s="74"/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2:11" ht="10.75">
      <c r="B670" s="74"/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2:11" ht="10.75">
      <c r="B671" s="74"/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2:11" ht="10.75">
      <c r="B672" s="74"/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2:11" ht="10.75">
      <c r="B673" s="74"/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2:11" ht="10.75">
      <c r="B674" s="74"/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2:11" ht="10.75">
      <c r="B675" s="74"/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2:11" ht="10.75">
      <c r="B676" s="74"/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2:11" ht="10.75">
      <c r="B677" s="74"/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2:11" ht="10.75">
      <c r="B678" s="74"/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2:11" ht="10.75">
      <c r="B679" s="74"/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2:11" ht="10.75">
      <c r="B680" s="74"/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2:11" ht="10.75">
      <c r="B681" s="74"/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2:11" ht="10.75">
      <c r="B682" s="74"/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2:11" ht="10.75">
      <c r="B683" s="74"/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2:11" ht="10.75">
      <c r="B684" s="74"/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2:11" ht="10.75">
      <c r="B685" s="74"/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2:11" ht="10.75">
      <c r="B686" s="74"/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2:11" ht="10.75">
      <c r="B687" s="74"/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2:11" ht="10.75">
      <c r="B688" s="74"/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2:11" ht="10.75">
      <c r="B689" s="74"/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2:11" ht="10.75">
      <c r="B690" s="74"/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2:11" ht="10.75">
      <c r="B691" s="74"/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2:11" ht="10.75">
      <c r="B692" s="74"/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2:11" ht="10.75">
      <c r="B693" s="74"/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2:11" ht="10.75">
      <c r="B694" s="74"/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2:11" ht="10.75">
      <c r="B695" s="74"/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2:11" ht="10.75">
      <c r="B696" s="74"/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2:11" ht="10.75">
      <c r="B697" s="74"/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2:11" ht="10.75">
      <c r="B698" s="74"/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2:11" ht="10.75">
      <c r="B699" s="74"/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2:11" ht="10.75">
      <c r="B700" s="74"/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2:11" ht="10.75">
      <c r="B701" s="74"/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2:11" ht="10.75">
      <c r="B702" s="74"/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2:11" ht="10.75">
      <c r="B703" s="74"/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2:11" ht="10.75">
      <c r="B704" s="74"/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2:11" ht="10.75">
      <c r="B705" s="74"/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2:11" ht="10.75">
      <c r="B706" s="74"/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2:11" ht="10.75">
      <c r="B707" s="74"/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2:11" ht="10.75">
      <c r="B708" s="74"/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2:11" ht="10.75">
      <c r="B709" s="74"/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2:11" ht="10.75">
      <c r="B710" s="74"/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2:11" ht="10.75">
      <c r="B711" s="74"/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2:11" ht="10.75">
      <c r="B712" s="74"/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2:11" ht="10.75">
      <c r="B713" s="74"/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2:11" ht="10.75">
      <c r="B714" s="74"/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2:11" ht="10.75">
      <c r="B715" s="74"/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2:11" ht="10.75">
      <c r="B716" s="74"/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2:11" ht="10.75">
      <c r="B717" s="74"/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2:11" ht="10.75">
      <c r="B718" s="74"/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2:11" ht="10.75">
      <c r="B719" s="74"/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2:11" ht="10.75">
      <c r="B720" s="74"/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2:11" ht="10.75">
      <c r="B721" s="74"/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2:11" ht="10.75">
      <c r="B722" s="74"/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2:11" ht="10.75">
      <c r="B723" s="74"/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2:11" ht="10.75">
      <c r="B724" s="74"/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2:11" ht="10.75">
      <c r="B725" s="74"/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2:11" ht="10.75">
      <c r="B726" s="74"/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2:11" ht="10.75">
      <c r="B727" s="74"/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2:11" ht="10.75">
      <c r="B728" s="74"/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2:11" ht="10.75">
      <c r="B729" s="74"/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2:11" ht="10.75">
      <c r="B730" s="74"/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2:11" ht="10.75">
      <c r="B731" s="74"/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2:11" ht="10.75">
      <c r="B732" s="74"/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2:11" ht="10.75">
      <c r="B733" s="74"/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2:11" ht="10.75">
      <c r="B734" s="74"/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2:11" ht="10.75">
      <c r="B735" s="74"/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2:11" ht="10.75">
      <c r="B736" s="74"/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2:11" ht="10.75">
      <c r="B737" s="74"/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2:11" ht="10.75">
      <c r="B738" s="74"/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2:11" ht="10.75">
      <c r="B739" s="74"/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2:11" ht="10.75">
      <c r="B740" s="74"/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2:11" ht="10.75">
      <c r="B741" s="74"/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2:11" ht="10.75">
      <c r="B742" s="74"/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2:11" ht="10.75">
      <c r="B743" s="74"/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2:11" ht="10.75">
      <c r="B744" s="74"/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2:11" ht="10.75">
      <c r="B745" s="74"/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2:11" ht="10.75">
      <c r="B746" s="74"/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2:11" ht="10.75">
      <c r="B747" s="74"/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2:11" ht="10.75">
      <c r="B748" s="74"/>
      <c r="C748" s="74"/>
      <c r="D748" s="74"/>
      <c r="E748" s="74"/>
      <c r="F748" s="74"/>
      <c r="G748" s="74"/>
      <c r="H748" s="74"/>
      <c r="I748" s="74"/>
      <c r="J748" s="74"/>
      <c r="K748" s="74"/>
    </row>
    <row r="749" spans="2:11" ht="10.75">
      <c r="B749" s="74"/>
      <c r="C749" s="74"/>
      <c r="D749" s="74"/>
      <c r="E749" s="74"/>
      <c r="F749" s="74"/>
      <c r="G749" s="74"/>
      <c r="H749" s="74"/>
      <c r="I749" s="74"/>
      <c r="J749" s="74"/>
      <c r="K749" s="74"/>
    </row>
    <row r="750" spans="2:11" ht="10.75">
      <c r="B750" s="74"/>
      <c r="C750" s="74"/>
      <c r="D750" s="74"/>
      <c r="E750" s="74"/>
      <c r="F750" s="74"/>
      <c r="G750" s="74"/>
      <c r="H750" s="74"/>
      <c r="I750" s="74"/>
      <c r="J750" s="74"/>
      <c r="K750" s="74"/>
    </row>
    <row r="751" spans="2:11" ht="10.75">
      <c r="B751" s="74"/>
      <c r="C751" s="74"/>
      <c r="D751" s="74"/>
      <c r="E751" s="74"/>
      <c r="F751" s="74"/>
      <c r="G751" s="74"/>
      <c r="H751" s="74"/>
      <c r="I751" s="74"/>
      <c r="J751" s="74"/>
      <c r="K751" s="74"/>
    </row>
    <row r="752" spans="2:11" ht="10.75">
      <c r="B752" s="74"/>
      <c r="C752" s="74"/>
      <c r="D752" s="74"/>
      <c r="E752" s="74"/>
      <c r="F752" s="74"/>
      <c r="G752" s="74"/>
      <c r="H752" s="74"/>
      <c r="I752" s="74"/>
      <c r="J752" s="74"/>
      <c r="K752" s="74"/>
    </row>
    <row r="753" spans="2:11" ht="10.75">
      <c r="B753" s="74"/>
      <c r="C753" s="74"/>
      <c r="D753" s="74"/>
      <c r="E753" s="74"/>
      <c r="F753" s="74"/>
      <c r="G753" s="74"/>
      <c r="H753" s="74"/>
      <c r="I753" s="74"/>
      <c r="J753" s="74"/>
      <c r="K753" s="74"/>
    </row>
    <row r="754" spans="2:11" ht="10.75">
      <c r="B754" s="74"/>
      <c r="C754" s="74"/>
      <c r="D754" s="74"/>
      <c r="E754" s="74"/>
      <c r="F754" s="74"/>
      <c r="G754" s="74"/>
      <c r="H754" s="74"/>
      <c r="I754" s="74"/>
      <c r="J754" s="74"/>
      <c r="K754" s="74"/>
    </row>
    <row r="755" spans="2:11" ht="10.75">
      <c r="B755" s="74"/>
      <c r="C755" s="74"/>
      <c r="D755" s="74"/>
      <c r="E755" s="74"/>
      <c r="F755" s="74"/>
      <c r="G755" s="74"/>
      <c r="H755" s="74"/>
      <c r="I755" s="74"/>
      <c r="J755" s="74"/>
      <c r="K755" s="74"/>
    </row>
    <row r="756" spans="2:11" ht="10.75">
      <c r="B756" s="74"/>
      <c r="C756" s="74"/>
      <c r="D756" s="74"/>
      <c r="E756" s="74"/>
      <c r="F756" s="74"/>
      <c r="G756" s="74"/>
      <c r="H756" s="74"/>
      <c r="I756" s="74"/>
      <c r="J756" s="74"/>
      <c r="K756" s="74"/>
    </row>
    <row r="757" spans="2:11" ht="10.75">
      <c r="B757" s="74"/>
      <c r="C757" s="74"/>
      <c r="D757" s="74"/>
      <c r="E757" s="74"/>
      <c r="F757" s="74"/>
      <c r="G757" s="74"/>
      <c r="H757" s="74"/>
      <c r="I757" s="74"/>
      <c r="J757" s="74"/>
      <c r="K757" s="74"/>
    </row>
    <row r="758" spans="2:11" ht="10.75">
      <c r="B758" s="74"/>
      <c r="C758" s="74"/>
      <c r="D758" s="74"/>
      <c r="E758" s="74"/>
      <c r="F758" s="74"/>
      <c r="G758" s="74"/>
      <c r="H758" s="74"/>
      <c r="I758" s="74"/>
      <c r="J758" s="74"/>
      <c r="K758" s="74"/>
    </row>
    <row r="759" spans="2:11" ht="10.75">
      <c r="B759" s="74"/>
      <c r="C759" s="74"/>
      <c r="D759" s="74"/>
      <c r="E759" s="74"/>
      <c r="F759" s="74"/>
      <c r="G759" s="74"/>
      <c r="H759" s="74"/>
      <c r="I759" s="74"/>
      <c r="J759" s="74"/>
      <c r="K759" s="74"/>
    </row>
    <row r="760" spans="2:11" ht="10.75">
      <c r="B760" s="74"/>
      <c r="C760" s="74"/>
      <c r="D760" s="74"/>
      <c r="E760" s="74"/>
      <c r="F760" s="74"/>
      <c r="G760" s="74"/>
      <c r="H760" s="74"/>
      <c r="I760" s="74"/>
      <c r="J760" s="74"/>
      <c r="K760" s="74"/>
    </row>
  </sheetData>
  <mergeCells count="9">
    <mergeCell ref="B24:K24"/>
    <mergeCell ref="B1:K1"/>
    <mergeCell ref="I4:K4"/>
    <mergeCell ref="C4:E4"/>
    <mergeCell ref="F4:H4"/>
    <mergeCell ref="B4:B6"/>
    <mergeCell ref="C6:E6"/>
    <mergeCell ref="F6:H6"/>
    <mergeCell ref="I6:K6"/>
  </mergeCells>
  <phoneticPr fontId="5" type="noConversion"/>
  <hyperlinks>
    <hyperlink ref="M2" location="Indice!A1" tooltip="(voltar ao índice)" display="Indice!A1" xr:uid="{00000000-0004-0000-1600-000000000000}"/>
  </hyperlinks>
  <printOptions horizontalCentered="1"/>
  <pageMargins left="0.27559055118110237" right="0.27559055118110237" top="0.6692913385826772" bottom="0.47244094488188981" header="0" footer="0"/>
  <pageSetup paperSize="9"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7">
    <tabColor indexed="44"/>
    <pageSetUpPr fitToPage="1"/>
  </sheetPr>
  <dimension ref="B1:M774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67" customWidth="1"/>
    <col min="2" max="2" width="31.69140625" style="67" customWidth="1"/>
    <col min="3" max="11" width="12.4609375" style="67" customWidth="1"/>
    <col min="12" max="12" width="6.69140625" style="67" customWidth="1"/>
    <col min="13" max="13" width="14.15234375" style="67" customWidth="1"/>
    <col min="14" max="16384" width="9.15234375" style="67"/>
  </cols>
  <sheetData>
    <row r="1" spans="2:13" ht="18" customHeight="1">
      <c r="B1" s="807" t="s">
        <v>340</v>
      </c>
      <c r="C1" s="807"/>
      <c r="D1" s="807"/>
      <c r="E1" s="807"/>
      <c r="F1" s="807"/>
      <c r="G1" s="807"/>
      <c r="H1" s="807"/>
      <c r="I1" s="807"/>
      <c r="J1" s="807"/>
      <c r="K1" s="807"/>
    </row>
    <row r="2" spans="2:13" ht="18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M2" s="341" t="s">
        <v>667</v>
      </c>
    </row>
    <row r="3" spans="2:13" ht="15" customHeight="1"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2:13" ht="21" customHeight="1">
      <c r="B4" s="819" t="s">
        <v>24</v>
      </c>
      <c r="C4" s="817">
        <v>2024</v>
      </c>
      <c r="D4" s="817"/>
      <c r="E4" s="817"/>
      <c r="F4" s="817">
        <v>2025</v>
      </c>
      <c r="G4" s="817"/>
      <c r="H4" s="817"/>
      <c r="I4" s="817" t="s">
        <v>53</v>
      </c>
      <c r="J4" s="817"/>
      <c r="K4" s="818"/>
    </row>
    <row r="5" spans="2:13" ht="21" customHeight="1">
      <c r="B5" s="820"/>
      <c r="C5" s="499" t="s">
        <v>29</v>
      </c>
      <c r="D5" s="499" t="s">
        <v>19</v>
      </c>
      <c r="E5" s="512" t="s">
        <v>23</v>
      </c>
      <c r="F5" s="499" t="s">
        <v>29</v>
      </c>
      <c r="G5" s="499" t="s">
        <v>19</v>
      </c>
      <c r="H5" s="512" t="s">
        <v>23</v>
      </c>
      <c r="I5" s="499" t="s">
        <v>29</v>
      </c>
      <c r="J5" s="499" t="s">
        <v>19</v>
      </c>
      <c r="K5" s="513" t="s">
        <v>23</v>
      </c>
    </row>
    <row r="6" spans="2:13" s="17" customFormat="1" ht="15" customHeight="1">
      <c r="B6" s="821"/>
      <c r="C6" s="752" t="s">
        <v>80</v>
      </c>
      <c r="D6" s="752"/>
      <c r="E6" s="822"/>
      <c r="F6" s="752" t="s">
        <v>80</v>
      </c>
      <c r="G6" s="752"/>
      <c r="H6" s="822"/>
      <c r="I6" s="752" t="s">
        <v>54</v>
      </c>
      <c r="J6" s="752"/>
      <c r="K6" s="823"/>
    </row>
    <row r="7" spans="2:13" ht="9.75" customHeight="1"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2:13" ht="18" customHeight="1">
      <c r="B8" s="81" t="s">
        <v>58</v>
      </c>
      <c r="C8" s="82">
        <v>2743</v>
      </c>
      <c r="D8" s="82">
        <v>1372</v>
      </c>
      <c r="E8" s="82">
        <v>1371</v>
      </c>
      <c r="F8" s="82">
        <v>2808</v>
      </c>
      <c r="G8" s="82">
        <v>1406</v>
      </c>
      <c r="H8" s="82">
        <v>1402</v>
      </c>
      <c r="I8" s="70">
        <v>2.3696682464454888</v>
      </c>
      <c r="J8" s="70">
        <v>2.4781341107871668</v>
      </c>
      <c r="K8" s="70">
        <v>2.2611232676878146</v>
      </c>
    </row>
    <row r="9" spans="2:13" ht="18" customHeight="1">
      <c r="B9" s="83" t="s">
        <v>5</v>
      </c>
      <c r="C9" s="84">
        <v>167</v>
      </c>
      <c r="D9" s="84">
        <v>82</v>
      </c>
      <c r="E9" s="84">
        <v>85</v>
      </c>
      <c r="F9" s="84">
        <v>165</v>
      </c>
      <c r="G9" s="84">
        <v>82</v>
      </c>
      <c r="H9" s="84">
        <v>83</v>
      </c>
      <c r="I9" s="72">
        <v>-1.19760479041916</v>
      </c>
      <c r="J9" s="72">
        <v>0</v>
      </c>
      <c r="K9" s="72">
        <v>-2.352941176470591</v>
      </c>
    </row>
    <row r="10" spans="2:13" ht="18" customHeight="1">
      <c r="B10" s="83" t="s">
        <v>6</v>
      </c>
      <c r="C10" s="84">
        <v>145</v>
      </c>
      <c r="D10" s="84">
        <v>73</v>
      </c>
      <c r="E10" s="84">
        <v>72</v>
      </c>
      <c r="F10" s="84">
        <v>142</v>
      </c>
      <c r="G10" s="84">
        <v>72</v>
      </c>
      <c r="H10" s="84">
        <v>70</v>
      </c>
      <c r="I10" s="72">
        <v>-2.0689655172413834</v>
      </c>
      <c r="J10" s="72">
        <v>-1.3698630136986356</v>
      </c>
      <c r="K10" s="72">
        <v>-2.777777777777779</v>
      </c>
    </row>
    <row r="11" spans="2:13" ht="18" customHeight="1">
      <c r="B11" s="83" t="s">
        <v>7</v>
      </c>
      <c r="C11" s="84">
        <v>190</v>
      </c>
      <c r="D11" s="84">
        <v>95</v>
      </c>
      <c r="E11" s="84">
        <v>95</v>
      </c>
      <c r="F11" s="84">
        <v>167</v>
      </c>
      <c r="G11" s="84">
        <v>84</v>
      </c>
      <c r="H11" s="84">
        <v>83</v>
      </c>
      <c r="I11" s="72">
        <v>-12.105263157894742</v>
      </c>
      <c r="J11" s="72">
        <v>-11.578947368421055</v>
      </c>
      <c r="K11" s="72">
        <v>-12.631578947368416</v>
      </c>
    </row>
    <row r="12" spans="2:13" ht="18" customHeight="1">
      <c r="B12" s="83" t="s">
        <v>8</v>
      </c>
      <c r="C12" s="84">
        <v>214</v>
      </c>
      <c r="D12" s="84">
        <v>106</v>
      </c>
      <c r="E12" s="84">
        <v>108</v>
      </c>
      <c r="F12" s="84">
        <v>227</v>
      </c>
      <c r="G12" s="84">
        <v>113</v>
      </c>
      <c r="H12" s="84">
        <v>114</v>
      </c>
      <c r="I12" s="575">
        <v>6.0747663551401931</v>
      </c>
      <c r="J12" s="575">
        <v>6.60377358490567</v>
      </c>
      <c r="K12" s="575">
        <v>5.555555555555558</v>
      </c>
    </row>
    <row r="13" spans="2:13" ht="18" customHeight="1">
      <c r="B13" s="83" t="s">
        <v>9</v>
      </c>
      <c r="C13" s="576">
        <v>254</v>
      </c>
      <c r="D13" s="576">
        <v>129</v>
      </c>
      <c r="E13" s="576">
        <v>125</v>
      </c>
      <c r="F13" s="550">
        <v>237</v>
      </c>
      <c r="G13" s="213">
        <v>119</v>
      </c>
      <c r="H13" s="213">
        <v>118</v>
      </c>
      <c r="I13" s="72">
        <v>-6.6929133858267704</v>
      </c>
      <c r="J13" s="72">
        <v>-7.7519379844961271</v>
      </c>
      <c r="K13" s="72">
        <v>-5.600000000000005</v>
      </c>
    </row>
    <row r="14" spans="2:13" ht="18" customHeight="1">
      <c r="B14" s="83" t="s">
        <v>10</v>
      </c>
      <c r="C14" s="84">
        <v>294</v>
      </c>
      <c r="D14" s="84">
        <v>148</v>
      </c>
      <c r="E14" s="84">
        <v>146</v>
      </c>
      <c r="F14" s="84">
        <v>302</v>
      </c>
      <c r="G14" s="84">
        <v>152</v>
      </c>
      <c r="H14" s="84">
        <v>150</v>
      </c>
      <c r="I14" s="72">
        <v>2.7210884353741527</v>
      </c>
      <c r="J14" s="72">
        <v>2.7027027027026973</v>
      </c>
      <c r="K14" s="72">
        <v>2.7397260273972712</v>
      </c>
    </row>
    <row r="15" spans="2:13" ht="18" customHeight="1">
      <c r="B15" s="83" t="s">
        <v>11</v>
      </c>
      <c r="C15" s="84">
        <v>290</v>
      </c>
      <c r="D15" s="84">
        <v>145</v>
      </c>
      <c r="E15" s="84">
        <v>145</v>
      </c>
      <c r="F15" s="84">
        <v>366</v>
      </c>
      <c r="G15" s="84">
        <v>183</v>
      </c>
      <c r="H15" s="84">
        <v>183</v>
      </c>
      <c r="I15" s="72">
        <v>26.206896551724146</v>
      </c>
      <c r="J15" s="72">
        <v>26.206896551724146</v>
      </c>
      <c r="K15" s="72">
        <v>26.206896551724146</v>
      </c>
    </row>
    <row r="16" spans="2:13" ht="18" customHeight="1">
      <c r="B16" s="83" t="s">
        <v>12</v>
      </c>
      <c r="C16" s="84">
        <v>316</v>
      </c>
      <c r="D16" s="84">
        <v>158</v>
      </c>
      <c r="E16" s="84">
        <v>158</v>
      </c>
      <c r="F16" s="84">
        <v>343</v>
      </c>
      <c r="G16" s="84">
        <v>172</v>
      </c>
      <c r="H16" s="84">
        <v>171</v>
      </c>
      <c r="I16" s="72">
        <v>8.5443037974683556</v>
      </c>
      <c r="J16" s="72">
        <v>8.8607594936708889</v>
      </c>
      <c r="K16" s="72">
        <v>8.2278481012658222</v>
      </c>
    </row>
    <row r="17" spans="2:11" ht="18" customHeight="1">
      <c r="B17" s="83" t="s">
        <v>13</v>
      </c>
      <c r="C17" s="84">
        <v>282</v>
      </c>
      <c r="D17" s="84">
        <v>141</v>
      </c>
      <c r="E17" s="84">
        <v>141</v>
      </c>
      <c r="F17" s="84">
        <v>305</v>
      </c>
      <c r="G17" s="84">
        <v>153</v>
      </c>
      <c r="H17" s="84">
        <v>152</v>
      </c>
      <c r="I17" s="72">
        <v>8.1560283687943205</v>
      </c>
      <c r="J17" s="72">
        <v>8.5106382978723296</v>
      </c>
      <c r="K17" s="72">
        <v>7.8014184397163122</v>
      </c>
    </row>
    <row r="18" spans="2:11" ht="18" customHeight="1">
      <c r="B18" s="83" t="s">
        <v>14</v>
      </c>
      <c r="C18" s="84">
        <v>269</v>
      </c>
      <c r="D18" s="84">
        <v>134</v>
      </c>
      <c r="E18" s="84">
        <v>135</v>
      </c>
      <c r="F18" s="84">
        <v>258</v>
      </c>
      <c r="G18" s="84">
        <v>128</v>
      </c>
      <c r="H18" s="84">
        <v>130</v>
      </c>
      <c r="I18" s="72">
        <v>-4.0892193308550207</v>
      </c>
      <c r="J18" s="72">
        <v>-4.4776119402985088</v>
      </c>
      <c r="K18" s="72">
        <v>-3.703703703703709</v>
      </c>
    </row>
    <row r="19" spans="2:11" ht="18" customHeight="1">
      <c r="B19" s="83" t="s">
        <v>15</v>
      </c>
      <c r="C19" s="84">
        <v>154</v>
      </c>
      <c r="D19" s="84">
        <v>77</v>
      </c>
      <c r="E19" s="84">
        <v>77</v>
      </c>
      <c r="F19" s="84">
        <v>147</v>
      </c>
      <c r="G19" s="84">
        <v>73</v>
      </c>
      <c r="H19" s="84">
        <v>74</v>
      </c>
      <c r="I19" s="72">
        <v>-4.5454545454545414</v>
      </c>
      <c r="J19" s="72">
        <v>-5.1948051948051965</v>
      </c>
      <c r="K19" s="72">
        <v>-3.8961038961038974</v>
      </c>
    </row>
    <row r="20" spans="2:11" ht="18" customHeight="1">
      <c r="B20" s="83" t="s">
        <v>16</v>
      </c>
      <c r="C20" s="84">
        <v>168</v>
      </c>
      <c r="D20" s="84">
        <v>84</v>
      </c>
      <c r="E20" s="84">
        <v>84</v>
      </c>
      <c r="F20" s="84">
        <v>149</v>
      </c>
      <c r="G20" s="84">
        <v>75</v>
      </c>
      <c r="H20" s="84">
        <v>74</v>
      </c>
      <c r="I20" s="72">
        <v>-11.309523809523814</v>
      </c>
      <c r="J20" s="72">
        <v>-10.71428571428571</v>
      </c>
      <c r="K20" s="72">
        <v>-11.904761904761907</v>
      </c>
    </row>
    <row r="21" spans="2:11" ht="9.75" customHeight="1">
      <c r="B21" s="69"/>
      <c r="C21" s="85"/>
      <c r="D21" s="85"/>
      <c r="E21" s="85"/>
      <c r="F21" s="85"/>
      <c r="G21" s="85"/>
      <c r="H21" s="85"/>
      <c r="I21" s="69"/>
      <c r="J21" s="69"/>
      <c r="K21" s="69"/>
    </row>
    <row r="22" spans="2:11" ht="3" customHeight="1">
      <c r="B22" s="264"/>
      <c r="C22" s="265"/>
      <c r="D22" s="265"/>
      <c r="E22" s="265"/>
      <c r="F22" s="265"/>
      <c r="G22" s="265"/>
      <c r="H22" s="265"/>
      <c r="I22" s="264"/>
      <c r="J22" s="264"/>
      <c r="K22" s="264"/>
    </row>
    <row r="23" spans="2:11" ht="9" customHeight="1">
      <c r="B23" s="69"/>
      <c r="C23" s="85"/>
      <c r="D23" s="85"/>
      <c r="E23" s="85"/>
      <c r="F23" s="85"/>
      <c r="G23" s="85"/>
      <c r="H23" s="85"/>
      <c r="I23" s="69"/>
      <c r="J23" s="69"/>
      <c r="K23" s="69"/>
    </row>
    <row r="24" spans="2:11" ht="13.5" customHeight="1">
      <c r="B24" s="808" t="s">
        <v>306</v>
      </c>
      <c r="C24" s="808"/>
      <c r="D24" s="808"/>
      <c r="E24" s="808"/>
      <c r="F24" s="808"/>
      <c r="G24" s="808"/>
      <c r="H24" s="808"/>
      <c r="I24" s="808"/>
      <c r="J24" s="808"/>
      <c r="K24" s="808"/>
    </row>
    <row r="25" spans="2:11" ht="13.5" customHeight="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 ht="13.5" customHeight="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 ht="13.5" customHeight="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 ht="13.5" customHeight="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 ht="13.5" customHeight="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 ht="13.5" customHeight="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 ht="13.5" customHeight="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 ht="13.5" customHeight="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 ht="13.5" customHeight="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 ht="13.5" customHeight="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 ht="13.5" customHeight="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 ht="13.5" customHeight="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 ht="13.5" customHeight="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 ht="13.5" customHeight="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 ht="10.75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 ht="10.75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 ht="10.75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 ht="10.75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 ht="10.75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 ht="10.75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 ht="10.75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 ht="10.75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 ht="10.75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 ht="10.75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 ht="10.75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 ht="10.75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 ht="10.75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 ht="10.75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 ht="10.75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 ht="10.75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 ht="10.75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 ht="10.75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 ht="10.75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 ht="10.75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 ht="10.75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 ht="10.75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 ht="10.75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 ht="10.75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 ht="10.75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 ht="10.75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 ht="10.75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 ht="10.75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 ht="10.75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 ht="10.75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 ht="10.75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 ht="10.75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 ht="10.75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 ht="10.75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 ht="10.75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 ht="10.75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 ht="10.75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 ht="10.75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 ht="10.75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 ht="10.75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 ht="10.75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 ht="10.75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 ht="10.75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 ht="10.75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 ht="10.75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 ht="10.75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 ht="10.75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 ht="10.75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 ht="10.75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 ht="10.75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 ht="10.75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 ht="10.75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 ht="10.75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 ht="10.75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 ht="10.75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 ht="10.75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 ht="10.75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 ht="10.75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 ht="10.75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 ht="10.75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 ht="10.75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 ht="10.75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 ht="10.75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 ht="10.75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 ht="10.75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 ht="10.75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 ht="10.75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 ht="10.75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 ht="10.75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 ht="10.75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 ht="10.75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 ht="10.75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 ht="10.75"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2:11" ht="10.75"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2:11" ht="10.75"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2:11" ht="10.75"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2:11" ht="10.75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 ht="10.75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 ht="10.75"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2:11" ht="10.75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 ht="10.75"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2:11" ht="10.75"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2:11" ht="10.75"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2:11" ht="10.75"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2:11" ht="10.75"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2:11" ht="10.75"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2:11" ht="10.75"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2:11" ht="10.75"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2:11" ht="10.75"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2:11" ht="10.75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 ht="10.75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 ht="10.75"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 ht="10.75"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2:11" ht="10.75"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2:11" ht="10.75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 ht="10.75"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2:11" ht="10.75"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2:11" ht="10.75"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2:11" ht="10.75"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2:11" ht="10.75"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2:11" ht="10.75"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2:11" ht="10.75"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2:11" ht="10.75"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2:11" ht="10.75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 ht="10.75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 ht="10.75"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2:11" ht="10.75"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2:11" ht="10.75"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2:11" ht="10.75"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2:11" ht="10.75"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2:11" ht="10.75"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2:11" ht="10.75"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2:11" ht="10.75"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2:11" ht="10.75"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2:11" ht="10.75"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2:11" ht="10.75"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2:11" ht="10.75"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2:11" ht="10.75"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2:11" ht="10.75"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2:11" ht="10.75"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2:11" ht="10.7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ht="10.7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ht="10.7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ht="10.7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ht="10.7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ht="10.7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ht="10.7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ht="10.7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ht="10.7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ht="10.7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ht="10.7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ht="10.7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ht="10.7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ht="10.7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ht="10.7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ht="10.7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ht="10.7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ht="10.7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ht="10.7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ht="10.7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ht="10.7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ht="10.7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ht="10.7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ht="10.7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ht="10.7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2:11" ht="10.75"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2:11" ht="10.75"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2:11" ht="10.75"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2:11" ht="10.75"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2:11" ht="10.75"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2:11" ht="10.75"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2:11" ht="10.75"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2:11" ht="10.75"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2:11" ht="10.75"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2:11" ht="10.75"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2:11" ht="10.75"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2:11" ht="10.75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 ht="10.75"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2:11" ht="10.75"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2:11" ht="10.75"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2:11" ht="10.75"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2:11" ht="10.75"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2:11" ht="10.75"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2:11" ht="10.75"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2:11" ht="10.75"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2:11" ht="10.75"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2:11" ht="10.75"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2:11" ht="10.75"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2:11" ht="10.75"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2:11" ht="10.75"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2:11" ht="10.75"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2:11" ht="10.75"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2:11" ht="10.75"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2:11" ht="10.75"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2:11" ht="10.75"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2:11" ht="10.75"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2:11" ht="10.75"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2:11" ht="10.75"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2:11" ht="10.75"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2:11" ht="10.75"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2:11" ht="10.75"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2:11" ht="10.75"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2:11" ht="10.75"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2:11" ht="10.75"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2:11" ht="10.75"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2:11" ht="10.75"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2:11" ht="10.75"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2:11" ht="10.75"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2:11" ht="10.75"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2:11" ht="10.75"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2:11" ht="10.75"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2:11" ht="10.75"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2:11" ht="10.75"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2:11" ht="10.75"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2:11" ht="10.75"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2:11" ht="10.75"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2:11" ht="10.75"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2:11" ht="10.75"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2:11" ht="10.75"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2:11" ht="10.75"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2:11" ht="10.75"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2:11" ht="10.75"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2:11" ht="10.75"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2:11" ht="10.75"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2:11" ht="10.75"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2:11" ht="10.75"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2:11" ht="10.75"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2:11" ht="10.75">
      <c r="B246" s="74"/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2:11" ht="10.75">
      <c r="B247" s="74"/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2:11" ht="10.75">
      <c r="B248" s="74"/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2:11" ht="10.75"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2:11" ht="10.75">
      <c r="B250" s="74"/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2:11" ht="10.75">
      <c r="B251" s="74"/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2:11" ht="10.75"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2:11" ht="10.75">
      <c r="B253" s="74"/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2:11" ht="10.75"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2:11" ht="10.75"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2:11" ht="10.75">
      <c r="B256" s="74"/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2:11" ht="10.75"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2:11" ht="10.75">
      <c r="B258" s="74"/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2:11" ht="10.75">
      <c r="B259" s="74"/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2:11" ht="10.75"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2:11" ht="10.75"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2:11" ht="10.75"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2:11" ht="10.75"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2:11" ht="10.75"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2:11" ht="10.75">
      <c r="B265" s="74"/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2:11" ht="10.75">
      <c r="B266" s="74"/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2:11" ht="10.75">
      <c r="B267" s="74"/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2:11" ht="10.75">
      <c r="B268" s="74"/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2:11" ht="10.75">
      <c r="B269" s="74"/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2:11" ht="10.75"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2:11" ht="10.75">
      <c r="B271" s="74"/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2:11" ht="10.75">
      <c r="B272" s="74"/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2:11" ht="10.75">
      <c r="B273" s="74"/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2:11" ht="10.75">
      <c r="B274" s="74"/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2:11" ht="10.75">
      <c r="B275" s="74"/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2:11" ht="10.75">
      <c r="B276" s="74"/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2:11" ht="10.75">
      <c r="B277" s="74"/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2:11" ht="10.75">
      <c r="B278" s="74"/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2:11" ht="10.75">
      <c r="B279" s="74"/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2:11" ht="10.75">
      <c r="B280" s="74"/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2:11" ht="10.75">
      <c r="B281" s="74"/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2:11" ht="10.75">
      <c r="B282" s="74"/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2:11" ht="10.75">
      <c r="B283" s="74"/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2:11" ht="10.75">
      <c r="B284" s="74"/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2:11" ht="10.75">
      <c r="B285" s="74"/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2:11" ht="10.75">
      <c r="B286" s="74"/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2:11" ht="10.75">
      <c r="B287" s="74"/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2:11" ht="10.75">
      <c r="B288" s="74"/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2:11" ht="10.75">
      <c r="B289" s="74"/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2:11" ht="10.75"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2:11" ht="10.75">
      <c r="B291" s="74"/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2:11" ht="10.75">
      <c r="B292" s="74"/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2:11" ht="10.75">
      <c r="B293" s="74"/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2:11" ht="10.75">
      <c r="B294" s="74"/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2:11" ht="10.75">
      <c r="B295" s="74"/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2:11" ht="10.75">
      <c r="B296" s="74"/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2:11" ht="10.75">
      <c r="B297" s="74"/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2:11" ht="10.75">
      <c r="B298" s="74"/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2:11" ht="10.75">
      <c r="B299" s="74"/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2:11" ht="10.75">
      <c r="B300" s="74"/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2:11" ht="10.75">
      <c r="B301" s="74"/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2:11" ht="10.75">
      <c r="B302" s="74"/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2:11" ht="10.75">
      <c r="B303" s="74"/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2:11" ht="10.75">
      <c r="B304" s="74"/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2:11" ht="10.75">
      <c r="B305" s="74"/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2:11" ht="10.75">
      <c r="B306" s="74"/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2:11" ht="10.75">
      <c r="B307" s="74"/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2:11" ht="10.75">
      <c r="B308" s="74"/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2:11" ht="10.75">
      <c r="B309" s="74"/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2:11" ht="10.75">
      <c r="B310" s="74"/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2:11" ht="10.75">
      <c r="B311" s="74"/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2:11" ht="10.75">
      <c r="B312" s="74"/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2:11" ht="10.75">
      <c r="B313" s="74"/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2:11" ht="10.75">
      <c r="B314" s="74"/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2:11" ht="10.75">
      <c r="B315" s="74"/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2:11" ht="10.75">
      <c r="B316" s="74"/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2:11" ht="10.75">
      <c r="B317" s="74"/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2:11" ht="10.75">
      <c r="B318" s="74"/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2:11" ht="10.75">
      <c r="B319" s="74"/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2:11" ht="10.75"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2:11" ht="10.75">
      <c r="B321" s="74"/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2:11" ht="10.75">
      <c r="B322" s="74"/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2:11" ht="10.75">
      <c r="B323" s="74"/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2:11" ht="10.75">
      <c r="B324" s="74"/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2:11" ht="10.75">
      <c r="B325" s="74"/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2:11" ht="10.75">
      <c r="B326" s="74"/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2:11" ht="10.75">
      <c r="B327" s="74"/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2:11" ht="10.75">
      <c r="B328" s="74"/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2:11" ht="10.75">
      <c r="B329" s="74"/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2:11" ht="10.75">
      <c r="B330" s="74"/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2:11" ht="10.75">
      <c r="B331" s="74"/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2:11" ht="10.75">
      <c r="B332" s="74"/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2:11" ht="10.75">
      <c r="B333" s="74"/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2:11" ht="10.75">
      <c r="B334" s="74"/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2:11" ht="10.75">
      <c r="B335" s="74"/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2:11" ht="10.75">
      <c r="B336" s="74"/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2:11" ht="10.75">
      <c r="B337" s="74"/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2:11" ht="10.75">
      <c r="B338" s="74"/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2:11" ht="10.75">
      <c r="B339" s="74"/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2:11" ht="10.75">
      <c r="B340" s="74"/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2:11" ht="10.75">
      <c r="B341" s="74"/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2:11" ht="10.75">
      <c r="B342" s="74"/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2:11" ht="10.75">
      <c r="B343" s="74"/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2:11" ht="10.75">
      <c r="B344" s="74"/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2:11" ht="10.75">
      <c r="B345" s="74"/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2:11" ht="10.75">
      <c r="B346" s="74"/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2:11" ht="10.75">
      <c r="B347" s="74"/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2:11" ht="10.75">
      <c r="B348" s="74"/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2:11" ht="10.75">
      <c r="B349" s="74"/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2:11" ht="10.75">
      <c r="B350" s="74"/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2:11" ht="10.75">
      <c r="B351" s="74"/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2:11" ht="10.75">
      <c r="B352" s="74"/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2:11" ht="10.75">
      <c r="B353" s="74"/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2:11" ht="10.75">
      <c r="B354" s="74"/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2:11" ht="10.75">
      <c r="B355" s="74"/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2:11" ht="10.75">
      <c r="B356" s="74"/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2:11" ht="10.75">
      <c r="B357" s="74"/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2:11" ht="10.75">
      <c r="B358" s="74"/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2:11" ht="10.75">
      <c r="B359" s="74"/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2:11" ht="10.75">
      <c r="B360" s="74"/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2:11" ht="10.75">
      <c r="B361" s="74"/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2:11" ht="10.75">
      <c r="B362" s="74"/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2:11" ht="10.75">
      <c r="B363" s="74"/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2:11" ht="10.75">
      <c r="B364" s="74"/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2:11" ht="10.75">
      <c r="B365" s="74"/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2:11" ht="10.75">
      <c r="B366" s="74"/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2:11" ht="10.75">
      <c r="B367" s="74"/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2:11" ht="10.75">
      <c r="B368" s="74"/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2:11" ht="10.75">
      <c r="B369" s="74"/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2:11" ht="10.75">
      <c r="B370" s="74"/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2:11" ht="10.75">
      <c r="B371" s="74"/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2:11" ht="10.75">
      <c r="B372" s="74"/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2:11" ht="10.75">
      <c r="B373" s="74"/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2:11" ht="10.75">
      <c r="B374" s="74"/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2:11" ht="10.75">
      <c r="B375" s="74"/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2:11" ht="10.75">
      <c r="B376" s="74"/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2:11" ht="10.75">
      <c r="B377" s="74"/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2:11" ht="10.75">
      <c r="B378" s="74"/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2:11" ht="10.75">
      <c r="B379" s="74"/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2:11" ht="10.75">
      <c r="B380" s="74"/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2:11" ht="10.75">
      <c r="B381" s="74"/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2:11" ht="10.75">
      <c r="B382" s="74"/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2:11" ht="10.75">
      <c r="B383" s="74"/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2:11" ht="10.75">
      <c r="B384" s="74"/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2:11" ht="10.75">
      <c r="B385" s="74"/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2:11" ht="10.75">
      <c r="B386" s="74"/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2:11" ht="10.75">
      <c r="B387" s="74"/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2:11" ht="10.75">
      <c r="B388" s="74"/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2:11" ht="10.75">
      <c r="B389" s="74"/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2:11" ht="10.75">
      <c r="B390" s="74"/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2:11" ht="10.75">
      <c r="B391" s="74"/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2:11" ht="10.75">
      <c r="B392" s="74"/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2:11" ht="10.75">
      <c r="B393" s="74"/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2:11" ht="10.75">
      <c r="B394" s="74"/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2:11" ht="10.75">
      <c r="B395" s="74"/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2:11" ht="10.75">
      <c r="B396" s="74"/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2:11" ht="10.75">
      <c r="B397" s="74"/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2:11" ht="10.75">
      <c r="B398" s="74"/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2:11" ht="10.75">
      <c r="B399" s="74"/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2:11" ht="10.75">
      <c r="B400" s="74"/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2:11" ht="10.75">
      <c r="B401" s="74"/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2:11" ht="10.75">
      <c r="B402" s="74"/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2:11" ht="10.75">
      <c r="B403" s="74"/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2:11" ht="10.75">
      <c r="B404" s="74"/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2:11" ht="10.75">
      <c r="B405" s="74"/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2:11" ht="10.75">
      <c r="B406" s="74"/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2:11" ht="10.75">
      <c r="B407" s="74"/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2:11" ht="10.75">
      <c r="B408" s="74"/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2:11" ht="10.75">
      <c r="B409" s="74"/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2:11" ht="10.75">
      <c r="B410" s="74"/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2:11" ht="10.75">
      <c r="B411" s="74"/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2:11" ht="10.75">
      <c r="B412" s="74"/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2:11" ht="10.75">
      <c r="B413" s="74"/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2:11" ht="10.75">
      <c r="B414" s="74"/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2:11" ht="10.75">
      <c r="B415" s="74"/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2:11" ht="10.75">
      <c r="B416" s="74"/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2:11" ht="10.75">
      <c r="B417" s="74"/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2:11" ht="10.75">
      <c r="B418" s="74"/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2:11" ht="10.75">
      <c r="B419" s="74"/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2:11" ht="10.75">
      <c r="B420" s="74"/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2:11" ht="10.75">
      <c r="B421" s="74"/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2:11" ht="10.75">
      <c r="B422" s="74"/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2:11" ht="10.75">
      <c r="B423" s="74"/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2:11" ht="10.75">
      <c r="B424" s="74"/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2:11" ht="10.75">
      <c r="B425" s="74"/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2:11" ht="10.75">
      <c r="B426" s="74"/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2:11" ht="10.75">
      <c r="B427" s="74"/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2:11" ht="10.75">
      <c r="B428" s="74"/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2:11" ht="10.75">
      <c r="B429" s="74"/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2:11" ht="10.75">
      <c r="B430" s="74"/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2:11" ht="10.75">
      <c r="B431" s="74"/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2:11" ht="10.75">
      <c r="B432" s="74"/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2:11" ht="10.75">
      <c r="B433" s="74"/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2:11" ht="10.75">
      <c r="B434" s="74"/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2:11" ht="10.75">
      <c r="B435" s="74"/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2:11" ht="10.75">
      <c r="B436" s="74"/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2:11" ht="10.75">
      <c r="B437" s="74"/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2:11" ht="10.75">
      <c r="B438" s="74"/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2:11" ht="10.75">
      <c r="B439" s="74"/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2:11" ht="10.75">
      <c r="B440" s="74"/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2:11" ht="10.75">
      <c r="B441" s="74"/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2:11" ht="10.75">
      <c r="B442" s="74"/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2:11" ht="10.75">
      <c r="B443" s="74"/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2:11" ht="10.75">
      <c r="B444" s="74"/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2:11" ht="10.75">
      <c r="B445" s="74"/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2:11" ht="10.75">
      <c r="B446" s="74"/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2:11" ht="10.75">
      <c r="B447" s="74"/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2:11" ht="10.75">
      <c r="B448" s="74"/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2:11" ht="10.75">
      <c r="B449" s="74"/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2:11" ht="10.75">
      <c r="B450" s="74"/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2:11" ht="10.75">
      <c r="B451" s="74"/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2:11" ht="10.75">
      <c r="B452" s="74"/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2:11" ht="10.75">
      <c r="B453" s="74"/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2:11" ht="10.75">
      <c r="B454" s="74"/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2:11" ht="10.75">
      <c r="B455" s="74"/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2:11" ht="10.75">
      <c r="B456" s="74"/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2:11" ht="10.75">
      <c r="B457" s="74"/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2:11" ht="10.75">
      <c r="B458" s="74"/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2:11" ht="10.75">
      <c r="B459" s="74"/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2:11" ht="10.75">
      <c r="B460" s="74"/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2:11" ht="10.75">
      <c r="B461" s="74"/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2:11" ht="10.75">
      <c r="B462" s="74"/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2:11" ht="10.75">
      <c r="B463" s="74"/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2:11" ht="10.75">
      <c r="B464" s="74"/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2:11" ht="10.75">
      <c r="B465" s="74"/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2:11" ht="10.75">
      <c r="B466" s="74"/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2:11" ht="10.75">
      <c r="B467" s="74"/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 ht="10.75">
      <c r="B468" s="74"/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2:11" ht="10.75">
      <c r="B469" s="74"/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2:11" ht="10.75">
      <c r="B470" s="74"/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2:11" ht="10.75">
      <c r="B471" s="74"/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2:11" ht="10.75">
      <c r="B472" s="74"/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2:11" ht="10.75">
      <c r="B473" s="74"/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2:11" ht="10.75">
      <c r="B474" s="74"/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2:11" ht="10.75">
      <c r="B475" s="74"/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2:11" ht="10.75">
      <c r="B476" s="74"/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2:11" ht="10.75">
      <c r="B477" s="74"/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2:11" ht="10.75">
      <c r="B478" s="74"/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2:11" ht="10.75">
      <c r="B479" s="74"/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2:11" ht="10.75">
      <c r="B480" s="74"/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2:11" ht="10.75">
      <c r="B481" s="74"/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2:11" ht="10.75">
      <c r="B482" s="74"/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2:11" ht="10.75">
      <c r="B483" s="74"/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2:11" ht="10.75">
      <c r="B484" s="74"/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2:11" ht="10.75">
      <c r="B485" s="74"/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2:11" ht="10.75">
      <c r="B486" s="74"/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2:11" ht="10.75">
      <c r="B487" s="74"/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2:11" ht="10.75">
      <c r="B488" s="74"/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2:11" ht="10.75">
      <c r="B489" s="74"/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2:11" ht="10.75">
      <c r="B490" s="74"/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2:11" ht="10.75">
      <c r="B491" s="74"/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2:11" ht="10.75">
      <c r="B492" s="74"/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2:11" ht="10.75">
      <c r="B493" s="74"/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2:11" ht="10.75">
      <c r="B494" s="74"/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2:11" ht="10.75">
      <c r="B495" s="74"/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2:11" ht="10.75">
      <c r="B496" s="74"/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2:11" ht="10.75">
      <c r="B497" s="74"/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2:11" ht="10.75">
      <c r="B498" s="74"/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2:11" ht="10.75">
      <c r="B499" s="74"/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2:11" ht="10.75">
      <c r="B500" s="74"/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2:11" ht="10.75">
      <c r="B501" s="74"/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2:11" ht="10.75">
      <c r="B502" s="74"/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2:11" ht="10.75">
      <c r="B503" s="74"/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2:11" ht="10.75">
      <c r="B504" s="74"/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2:11" ht="10.75">
      <c r="B505" s="74"/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2:11" ht="10.75">
      <c r="B506" s="74"/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2:11" ht="10.75">
      <c r="B507" s="74"/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2:11" ht="10.75">
      <c r="B508" s="74"/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2:11" ht="10.75">
      <c r="B509" s="74"/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2:11" ht="10.75">
      <c r="B510" s="74"/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2:11" ht="10.75">
      <c r="B511" s="74"/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2:11" ht="10.75">
      <c r="B512" s="74"/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2:11" ht="10.75">
      <c r="B513" s="74"/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2:11" ht="10.75">
      <c r="B514" s="74"/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2:11" ht="10.75">
      <c r="B515" s="74"/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2:11" ht="10.75">
      <c r="B516" s="74"/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2:11" ht="10.75">
      <c r="B517" s="74"/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2:11" ht="10.75">
      <c r="B518" s="74"/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2:11" ht="10.75">
      <c r="B519" s="74"/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2:11" ht="10.75">
      <c r="B520" s="74"/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2:11" ht="10.75">
      <c r="B521" s="74"/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2:11" ht="10.75">
      <c r="B522" s="74"/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2:11" ht="10.75">
      <c r="B523" s="74"/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2:11" ht="10.75">
      <c r="B524" s="74"/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2:11" ht="10.75">
      <c r="B525" s="74"/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2:11" ht="10.75">
      <c r="B526" s="74"/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2:11" ht="10.75">
      <c r="B527" s="74"/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2:11" ht="10.75">
      <c r="B528" s="74"/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2:11" ht="10.75">
      <c r="B529" s="74"/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2:11" ht="10.75">
      <c r="B530" s="74"/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2:11" ht="10.75">
      <c r="B531" s="74"/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2:11" ht="10.75">
      <c r="B532" s="74"/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2:11" ht="10.75">
      <c r="B533" s="74"/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2:11" ht="10.75">
      <c r="B534" s="74"/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2:11" ht="10.75">
      <c r="B535" s="74"/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2:11" ht="10.75">
      <c r="B536" s="74"/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2:11" ht="10.75">
      <c r="B537" s="74"/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2:11" ht="10.75">
      <c r="B538" s="74"/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2:11" ht="10.75">
      <c r="B539" s="74"/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2:11" ht="10.75">
      <c r="B540" s="74"/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2:11" ht="10.75">
      <c r="B541" s="74"/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2:11" ht="10.75">
      <c r="B542" s="74"/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2:11" ht="10.75">
      <c r="B543" s="74"/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2:11" ht="10.75">
      <c r="B544" s="74"/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2:11" ht="10.75">
      <c r="B545" s="74"/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2:11" ht="10.75">
      <c r="B546" s="74"/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2:11" ht="10.75">
      <c r="B547" s="74"/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2:11" ht="10.75">
      <c r="B548" s="74"/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2:11" ht="10.75">
      <c r="B549" s="74"/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2:11" ht="10.75">
      <c r="B550" s="74"/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2:11" ht="10.75">
      <c r="B551" s="74"/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2:11" ht="10.75">
      <c r="B552" s="74"/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2:11" ht="10.75">
      <c r="B553" s="74"/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2:11" ht="10.75">
      <c r="B554" s="74"/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2:11" ht="10.75">
      <c r="B555" s="74"/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2:11" ht="10.75">
      <c r="B556" s="74"/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2:11" ht="10.75">
      <c r="B557" s="74"/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2:11" ht="10.75">
      <c r="B558" s="74"/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2:11" ht="10.75">
      <c r="B559" s="74"/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2:11" ht="10.75">
      <c r="B560" s="74"/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2:11" ht="10.75">
      <c r="B561" s="74"/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2:11" ht="10.75">
      <c r="B562" s="74"/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2:11" ht="10.75">
      <c r="B563" s="74"/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2:11" ht="10.75">
      <c r="B564" s="74"/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2:11" ht="10.75">
      <c r="B565" s="74"/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2:11" ht="10.75">
      <c r="B566" s="74"/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2:11" ht="10.75">
      <c r="B567" s="74"/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2:11" ht="10.75">
      <c r="B568" s="74"/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2:11" ht="10.75">
      <c r="B569" s="74"/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2:11" ht="10.75">
      <c r="B570" s="74"/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2:11" ht="10.75">
      <c r="B571" s="74"/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2:11" ht="10.75">
      <c r="B572" s="74"/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2:11" ht="10.75">
      <c r="B573" s="74"/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2:11" ht="10.75">
      <c r="B574" s="74"/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2:11" ht="10.75">
      <c r="B575" s="74"/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2:11" ht="10.75">
      <c r="B576" s="74"/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2:11" ht="10.75">
      <c r="B577" s="74"/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2:11" ht="10.75">
      <c r="B578" s="74"/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2:11" ht="10.75">
      <c r="B579" s="74"/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2:11" ht="10.75">
      <c r="B580" s="74"/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2:11" ht="10.75">
      <c r="B581" s="74"/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2:11" ht="10.75">
      <c r="B582" s="74"/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2:11" ht="10.75">
      <c r="B583" s="74"/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2:11" ht="10.75">
      <c r="B584" s="74"/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2:11" ht="10.75">
      <c r="B585" s="74"/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2:11" ht="10.75">
      <c r="B586" s="74"/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2:11" ht="10.75">
      <c r="B587" s="74"/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2:11" ht="10.75">
      <c r="B588" s="74"/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2:11" ht="10.75">
      <c r="B589" s="74"/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2:11" ht="10.75">
      <c r="B590" s="74"/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2:11" ht="10.75">
      <c r="B591" s="74"/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2:11" ht="10.75">
      <c r="B592" s="74"/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2:11" ht="10.75">
      <c r="B593" s="74"/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2:11" ht="10.75">
      <c r="B594" s="74"/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2:11" ht="10.75">
      <c r="B595" s="74"/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2:11" ht="10.75">
      <c r="B596" s="74"/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2:11" ht="10.75">
      <c r="B597" s="74"/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2:11" ht="10.75">
      <c r="B598" s="74"/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2:11" ht="10.75">
      <c r="B599" s="74"/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2:11" ht="10.75">
      <c r="B600" s="74"/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2:11" ht="10.75">
      <c r="B601" s="74"/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2:11" ht="10.75">
      <c r="B602" s="74"/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2:11" ht="10.75">
      <c r="B603" s="74"/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2:11" ht="10.75">
      <c r="B604" s="74"/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2:11" ht="10.75">
      <c r="B605" s="74"/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2:11" ht="10.75">
      <c r="B606" s="74"/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2:11" ht="10.75">
      <c r="B607" s="74"/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2:11" ht="10.75">
      <c r="B608" s="74"/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2:11" ht="10.75">
      <c r="B609" s="74"/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2:11" ht="10.75">
      <c r="B610" s="74"/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2:11" ht="10.75">
      <c r="B611" s="74"/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2:11" ht="10.75">
      <c r="B612" s="74"/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2:11" ht="10.75">
      <c r="B613" s="74"/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2:11" ht="10.75">
      <c r="B614" s="74"/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2:11" ht="10.75">
      <c r="B615" s="74"/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2:11" ht="10.75">
      <c r="B616" s="74"/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2:11" ht="10.75">
      <c r="B617" s="74"/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2:11" ht="10.75">
      <c r="B618" s="74"/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2:11" ht="10.75">
      <c r="B619" s="74"/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2:11" ht="10.75">
      <c r="B620" s="74"/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2:11" ht="10.75">
      <c r="B621" s="74"/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2:11" ht="10.75">
      <c r="B622" s="74"/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2:11" ht="10.75">
      <c r="B623" s="74"/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2:11" ht="10.75">
      <c r="B624" s="74"/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2:11" ht="10.75">
      <c r="B625" s="74"/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2:11" ht="10.75">
      <c r="B626" s="74"/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2:11" ht="10.75">
      <c r="B627" s="74"/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2:11" ht="10.75">
      <c r="B628" s="74"/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2:11" ht="10.75">
      <c r="B629" s="74"/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2:11" ht="10.75">
      <c r="B630" s="74"/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2:11" ht="10.75">
      <c r="B631" s="74"/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2:11" ht="10.75">
      <c r="B632" s="74"/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2:11" ht="10.75">
      <c r="B633" s="74"/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2:11" ht="10.75">
      <c r="B634" s="74"/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2:11" ht="10.75">
      <c r="B635" s="74"/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2:11" ht="10.75">
      <c r="B636" s="74"/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2:11" ht="10.75">
      <c r="B637" s="74"/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2:11" ht="10.75">
      <c r="B638" s="74"/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2:11" ht="10.75">
      <c r="B639" s="74"/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2:11" ht="10.75">
      <c r="B640" s="74"/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2:11" ht="10.75">
      <c r="B641" s="74"/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2:11" ht="10.75">
      <c r="B642" s="74"/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2:11" ht="10.75">
      <c r="B643" s="74"/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2:11" ht="10.75">
      <c r="B644" s="74"/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2:11" ht="10.75">
      <c r="B645" s="74"/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2:11" ht="10.75">
      <c r="B646" s="74"/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2:11" ht="10.75">
      <c r="B647" s="74"/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2:11" ht="10.75">
      <c r="B648" s="74"/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2:11" ht="10.75">
      <c r="B649" s="74"/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2:11" ht="10.75">
      <c r="B650" s="74"/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2:11" ht="10.75">
      <c r="B651" s="74"/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2:11" ht="10.75">
      <c r="B652" s="74"/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2:11" ht="10.75">
      <c r="B653" s="74"/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2:11" ht="10.75">
      <c r="B654" s="74"/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2:11" ht="10.75">
      <c r="B655" s="74"/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2:11" ht="10.75">
      <c r="B656" s="74"/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2:11" ht="10.75">
      <c r="B657" s="74"/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2:11" ht="10.75">
      <c r="B658" s="74"/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2:11" ht="10.75">
      <c r="B659" s="74"/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2:11" ht="10.75">
      <c r="B660" s="74"/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2:11" ht="10.75">
      <c r="B661" s="74"/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2:11" ht="10.75">
      <c r="B662" s="74"/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2:11" ht="10.75">
      <c r="B663" s="74"/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2:11" ht="10.75">
      <c r="B664" s="74"/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2:11" ht="10.75">
      <c r="B665" s="74"/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2:11" ht="10.75">
      <c r="B666" s="74"/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2:11" ht="10.75">
      <c r="B667" s="74"/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2:11" ht="10.75">
      <c r="B668" s="74"/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2:11" ht="10.75">
      <c r="B669" s="74"/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2:11" ht="10.75">
      <c r="B670" s="74"/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2:11" ht="10.75">
      <c r="B671" s="74"/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2:11" ht="10.75">
      <c r="B672" s="74"/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2:11" ht="10.75">
      <c r="B673" s="74"/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2:11" ht="10.75">
      <c r="B674" s="74"/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2:11" ht="10.75">
      <c r="B675" s="74"/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2:11" ht="10.75">
      <c r="B676" s="74"/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2:11" ht="10.75">
      <c r="B677" s="74"/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2:11" ht="10.75">
      <c r="B678" s="74"/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2:11" ht="10.75">
      <c r="B679" s="74"/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2:11" ht="10.75">
      <c r="B680" s="74"/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2:11" ht="10.75">
      <c r="B681" s="74"/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2:11" ht="10.75">
      <c r="B682" s="74"/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2:11" ht="10.75">
      <c r="B683" s="74"/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2:11" ht="10.75">
      <c r="B684" s="74"/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2:11" ht="10.75">
      <c r="B685" s="74"/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2:11" ht="10.75">
      <c r="B686" s="74"/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2:11" ht="10.75">
      <c r="B687" s="74"/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2:11" ht="10.75">
      <c r="B688" s="74"/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2:11" ht="10.75">
      <c r="B689" s="74"/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2:11" ht="10.75">
      <c r="B690" s="74"/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2:11" ht="10.75">
      <c r="B691" s="74"/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2:11" ht="10.75">
      <c r="B692" s="74"/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2:11" ht="10.75">
      <c r="B693" s="74"/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2:11" ht="10.75">
      <c r="B694" s="74"/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2:11" ht="10.75">
      <c r="B695" s="74"/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2:11" ht="10.75">
      <c r="B696" s="74"/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2:11" ht="10.75">
      <c r="B697" s="74"/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2:11" ht="10.75">
      <c r="B698" s="74"/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2:11" ht="10.75">
      <c r="B699" s="74"/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2:11" ht="10.75">
      <c r="B700" s="74"/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2:11" ht="10.75">
      <c r="B701" s="74"/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2:11" ht="10.75">
      <c r="B702" s="74"/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2:11" ht="10.75">
      <c r="B703" s="74"/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2:11" ht="10.75">
      <c r="B704" s="74"/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2:11" ht="10.75">
      <c r="B705" s="74"/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2:11" ht="10.75">
      <c r="B706" s="74"/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2:11" ht="10.75">
      <c r="B707" s="74"/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2:11" ht="10.75">
      <c r="B708" s="74"/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2:11" ht="10.75">
      <c r="B709" s="74"/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2:11" ht="10.75">
      <c r="B710" s="74"/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2:11" ht="10.75">
      <c r="B711" s="74"/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2:11" ht="10.75">
      <c r="B712" s="74"/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2:11" ht="10.75">
      <c r="B713" s="74"/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2:11" ht="10.75">
      <c r="B714" s="74"/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2:11" ht="10.75">
      <c r="B715" s="74"/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2:11" ht="10.75">
      <c r="B716" s="74"/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2:11" ht="10.75">
      <c r="B717" s="74"/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2:11" ht="10.75">
      <c r="B718" s="74"/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2:11" ht="10.75">
      <c r="B719" s="74"/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2:11" ht="10.75">
      <c r="B720" s="74"/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2:11" ht="10.75">
      <c r="B721" s="74"/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2:11" ht="10.75">
      <c r="B722" s="74"/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2:11" ht="10.75">
      <c r="B723" s="74"/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2:11" ht="10.75">
      <c r="B724" s="74"/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2:11" ht="10.75">
      <c r="B725" s="74"/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2:11" ht="10.75">
      <c r="B726" s="74"/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2:11" ht="10.75">
      <c r="B727" s="74"/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2:11" ht="10.75">
      <c r="B728" s="74"/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2:11" ht="10.75">
      <c r="B729" s="74"/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2:11" ht="10.75">
      <c r="B730" s="74"/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2:11" ht="10.75">
      <c r="B731" s="74"/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2:11" ht="10.75">
      <c r="B732" s="74"/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2:11" ht="10.75">
      <c r="B733" s="74"/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2:11" ht="10.75">
      <c r="B734" s="74"/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2:11" ht="10.75">
      <c r="B735" s="74"/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2:11" ht="10.75">
      <c r="B736" s="74"/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2:11" ht="10.75">
      <c r="B737" s="74"/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2:11" ht="10.75">
      <c r="B738" s="74"/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2:11" ht="10.75">
      <c r="B739" s="74"/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2:11" ht="10.75">
      <c r="B740" s="74"/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2:11" ht="10.75">
      <c r="B741" s="74"/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2:11" ht="10.75">
      <c r="B742" s="74"/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2:11" ht="10.75">
      <c r="B743" s="74"/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2:11" ht="10.75">
      <c r="B744" s="74"/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2:11" ht="10.75">
      <c r="B745" s="74"/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2:11" ht="10.75">
      <c r="B746" s="74"/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2:11" ht="10.75">
      <c r="B747" s="74"/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2:11" ht="10.75">
      <c r="B748" s="74"/>
      <c r="C748" s="74"/>
      <c r="D748" s="74"/>
      <c r="E748" s="74"/>
      <c r="F748" s="74"/>
      <c r="G748" s="74"/>
      <c r="H748" s="74"/>
      <c r="I748" s="74"/>
      <c r="J748" s="74"/>
      <c r="K748" s="74"/>
    </row>
    <row r="749" spans="2:11" ht="10.75">
      <c r="B749" s="74"/>
      <c r="C749" s="74"/>
      <c r="D749" s="74"/>
      <c r="E749" s="74"/>
      <c r="F749" s="74"/>
      <c r="G749" s="74"/>
      <c r="H749" s="74"/>
      <c r="I749" s="74"/>
      <c r="J749" s="74"/>
      <c r="K749" s="74"/>
    </row>
    <row r="750" spans="2:11" ht="10.75">
      <c r="B750" s="74"/>
      <c r="C750" s="74"/>
      <c r="D750" s="74"/>
      <c r="E750" s="74"/>
      <c r="F750" s="74"/>
      <c r="G750" s="74"/>
      <c r="H750" s="74"/>
      <c r="I750" s="74"/>
      <c r="J750" s="74"/>
      <c r="K750" s="74"/>
    </row>
    <row r="751" spans="2:11" ht="10.75">
      <c r="B751" s="74"/>
      <c r="C751" s="74"/>
      <c r="D751" s="74"/>
      <c r="E751" s="74"/>
      <c r="F751" s="74"/>
      <c r="G751" s="74"/>
      <c r="H751" s="74"/>
      <c r="I751" s="74"/>
      <c r="J751" s="74"/>
      <c r="K751" s="74"/>
    </row>
    <row r="752" spans="2:11" ht="10.75">
      <c r="B752" s="74"/>
      <c r="C752" s="74"/>
      <c r="D752" s="74"/>
      <c r="E752" s="74"/>
      <c r="F752" s="74"/>
      <c r="G752" s="74"/>
      <c r="H752" s="74"/>
      <c r="I752" s="74"/>
      <c r="J752" s="74"/>
      <c r="K752" s="74"/>
    </row>
    <row r="753" spans="2:11" ht="10.75">
      <c r="B753" s="74"/>
      <c r="C753" s="74"/>
      <c r="D753" s="74"/>
      <c r="E753" s="74"/>
      <c r="F753" s="74"/>
      <c r="G753" s="74"/>
      <c r="H753" s="74"/>
      <c r="I753" s="74"/>
      <c r="J753" s="74"/>
      <c r="K753" s="74"/>
    </row>
    <row r="754" spans="2:11" ht="10.75">
      <c r="B754" s="74"/>
      <c r="C754" s="74"/>
      <c r="D754" s="74"/>
      <c r="E754" s="74"/>
      <c r="F754" s="74"/>
      <c r="G754" s="74"/>
      <c r="H754" s="74"/>
      <c r="I754" s="74"/>
      <c r="J754" s="74"/>
      <c r="K754" s="74"/>
    </row>
    <row r="755" spans="2:11" ht="10.75">
      <c r="B755" s="74"/>
      <c r="C755" s="74"/>
      <c r="D755" s="74"/>
      <c r="E755" s="74"/>
      <c r="F755" s="74"/>
      <c r="G755" s="74"/>
      <c r="H755" s="74"/>
      <c r="I755" s="74"/>
      <c r="J755" s="74"/>
      <c r="K755" s="74"/>
    </row>
    <row r="756" spans="2:11" ht="10.75">
      <c r="B756" s="74"/>
      <c r="C756" s="74"/>
      <c r="D756" s="74"/>
      <c r="E756" s="74"/>
      <c r="F756" s="74"/>
      <c r="G756" s="74"/>
      <c r="H756" s="74"/>
      <c r="I756" s="74"/>
      <c r="J756" s="74"/>
      <c r="K756" s="74"/>
    </row>
    <row r="757" spans="2:11" ht="10.75">
      <c r="B757" s="74"/>
      <c r="C757" s="74"/>
      <c r="D757" s="74"/>
      <c r="E757" s="74"/>
      <c r="F757" s="74"/>
      <c r="G757" s="74"/>
      <c r="H757" s="74"/>
      <c r="I757" s="74"/>
      <c r="J757" s="74"/>
      <c r="K757" s="74"/>
    </row>
    <row r="758" spans="2:11" ht="10.75">
      <c r="B758" s="74"/>
      <c r="C758" s="74"/>
      <c r="D758" s="74"/>
      <c r="E758" s="74"/>
      <c r="F758" s="74"/>
      <c r="G758" s="74"/>
      <c r="H758" s="74"/>
      <c r="I758" s="74"/>
      <c r="J758" s="74"/>
      <c r="K758" s="74"/>
    </row>
    <row r="759" spans="2:11" ht="10.75">
      <c r="B759" s="74"/>
      <c r="C759" s="74"/>
      <c r="D759" s="74"/>
      <c r="E759" s="74"/>
      <c r="F759" s="74"/>
      <c r="G759" s="74"/>
      <c r="H759" s="74"/>
      <c r="I759" s="74"/>
      <c r="J759" s="74"/>
      <c r="K759" s="74"/>
    </row>
    <row r="760" spans="2:11" ht="10.75">
      <c r="B760" s="74"/>
      <c r="C760" s="74"/>
      <c r="D760" s="74"/>
      <c r="E760" s="74"/>
      <c r="F760" s="74"/>
      <c r="G760" s="74"/>
      <c r="H760" s="74"/>
      <c r="I760" s="74"/>
      <c r="J760" s="74"/>
      <c r="K760" s="74"/>
    </row>
    <row r="761" spans="2:11" ht="10.75">
      <c r="B761" s="74"/>
      <c r="C761" s="74"/>
      <c r="D761" s="74"/>
      <c r="E761" s="74"/>
      <c r="F761" s="74"/>
      <c r="G761" s="74"/>
      <c r="H761" s="74"/>
      <c r="I761" s="74"/>
      <c r="J761" s="74"/>
      <c r="K761" s="74"/>
    </row>
    <row r="762" spans="2:11" ht="10.75">
      <c r="B762" s="74"/>
      <c r="C762" s="74"/>
      <c r="D762" s="74"/>
      <c r="E762" s="74"/>
      <c r="F762" s="74"/>
      <c r="G762" s="74"/>
      <c r="H762" s="74"/>
      <c r="I762" s="74"/>
      <c r="J762" s="74"/>
      <c r="K762" s="74"/>
    </row>
    <row r="763" spans="2:11" ht="10.75">
      <c r="B763" s="74"/>
      <c r="C763" s="74"/>
      <c r="D763" s="74"/>
      <c r="E763" s="74"/>
      <c r="F763" s="74"/>
      <c r="G763" s="74"/>
      <c r="H763" s="74"/>
      <c r="I763" s="74"/>
      <c r="J763" s="74"/>
      <c r="K763" s="74"/>
    </row>
    <row r="764" spans="2:11" ht="10.75">
      <c r="B764" s="74"/>
      <c r="C764" s="74"/>
      <c r="D764" s="74"/>
      <c r="E764" s="74"/>
      <c r="F764" s="74"/>
      <c r="G764" s="74"/>
      <c r="H764" s="74"/>
      <c r="I764" s="74"/>
      <c r="J764" s="74"/>
      <c r="K764" s="74"/>
    </row>
    <row r="765" spans="2:11" ht="10.75">
      <c r="B765" s="74"/>
      <c r="C765" s="74"/>
      <c r="D765" s="74"/>
      <c r="E765" s="74"/>
      <c r="F765" s="74"/>
      <c r="G765" s="74"/>
      <c r="H765" s="74"/>
      <c r="I765" s="74"/>
      <c r="J765" s="74"/>
      <c r="K765" s="74"/>
    </row>
    <row r="766" spans="2:11" ht="10.75">
      <c r="B766" s="74"/>
      <c r="C766" s="74"/>
      <c r="D766" s="74"/>
      <c r="E766" s="74"/>
      <c r="F766" s="74"/>
      <c r="G766" s="74"/>
      <c r="H766" s="74"/>
      <c r="I766" s="74"/>
      <c r="J766" s="74"/>
      <c r="K766" s="74"/>
    </row>
    <row r="767" spans="2:11" ht="10.75">
      <c r="B767" s="74"/>
      <c r="C767" s="74"/>
      <c r="D767" s="74"/>
      <c r="E767" s="74"/>
      <c r="F767" s="74"/>
      <c r="G767" s="74"/>
      <c r="H767" s="74"/>
      <c r="I767" s="74"/>
      <c r="J767" s="74"/>
      <c r="K767" s="74"/>
    </row>
    <row r="768" spans="2:11" ht="10.75">
      <c r="B768" s="74"/>
      <c r="C768" s="74"/>
      <c r="D768" s="74"/>
      <c r="E768" s="74"/>
      <c r="F768" s="74"/>
      <c r="G768" s="74"/>
      <c r="H768" s="74"/>
      <c r="I768" s="74"/>
      <c r="J768" s="74"/>
      <c r="K768" s="74"/>
    </row>
    <row r="769" spans="2:11" ht="10.75">
      <c r="B769" s="74"/>
      <c r="C769" s="74"/>
      <c r="D769" s="74"/>
      <c r="E769" s="74"/>
      <c r="F769" s="74"/>
      <c r="G769" s="74"/>
      <c r="H769" s="74"/>
      <c r="I769" s="74"/>
      <c r="J769" s="74"/>
      <c r="K769" s="74"/>
    </row>
    <row r="770" spans="2:11" ht="10.75">
      <c r="B770" s="74"/>
      <c r="C770" s="74"/>
      <c r="D770" s="74"/>
      <c r="E770" s="74"/>
      <c r="F770" s="74"/>
      <c r="G770" s="74"/>
      <c r="H770" s="74"/>
      <c r="I770" s="74"/>
      <c r="J770" s="74"/>
      <c r="K770" s="74"/>
    </row>
    <row r="771" spans="2:11" ht="10.75">
      <c r="B771" s="74"/>
      <c r="C771" s="74"/>
      <c r="D771" s="74"/>
      <c r="E771" s="74"/>
      <c r="F771" s="74"/>
      <c r="G771" s="74"/>
      <c r="H771" s="74"/>
      <c r="I771" s="74"/>
      <c r="J771" s="74"/>
      <c r="K771" s="74"/>
    </row>
    <row r="772" spans="2:11" ht="10.75">
      <c r="B772" s="74"/>
      <c r="C772" s="74"/>
      <c r="D772" s="74"/>
      <c r="E772" s="74"/>
      <c r="F772" s="74"/>
      <c r="G772" s="74"/>
      <c r="H772" s="74"/>
      <c r="I772" s="74"/>
      <c r="J772" s="74"/>
      <c r="K772" s="74"/>
    </row>
    <row r="773" spans="2:11" ht="10.75">
      <c r="B773" s="74"/>
      <c r="C773" s="74"/>
      <c r="D773" s="74"/>
      <c r="E773" s="74"/>
      <c r="F773" s="74"/>
      <c r="G773" s="74"/>
      <c r="H773" s="74"/>
      <c r="I773" s="74"/>
      <c r="J773" s="74"/>
      <c r="K773" s="74"/>
    </row>
    <row r="774" spans="2:11" ht="10.75">
      <c r="B774" s="74"/>
      <c r="C774" s="74"/>
      <c r="D774" s="74"/>
      <c r="E774" s="74"/>
      <c r="F774" s="74"/>
      <c r="G774" s="74"/>
      <c r="H774" s="74"/>
      <c r="I774" s="74"/>
      <c r="J774" s="74"/>
      <c r="K774" s="74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5" type="noConversion"/>
  <hyperlinks>
    <hyperlink ref="M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97" orientation="landscape" r:id="rId1"/>
  <headerFooter alignWithMargins="0"/>
  <rowBreaks count="1" manualBreakCount="1">
    <brk id="24" min="1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8">
    <tabColor indexed="44"/>
    <pageSetUpPr fitToPage="1"/>
  </sheetPr>
  <dimension ref="B1:V32"/>
  <sheetViews>
    <sheetView showGridLines="0" zoomScaleNormal="100" zoomScaleSheetLayoutView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V2" sqref="V2"/>
    </sheetView>
  </sheetViews>
  <sheetFormatPr defaultColWidth="9.15234375" defaultRowHeight="10.3"/>
  <cols>
    <col min="1" max="1" width="6.69140625" style="17" customWidth="1"/>
    <col min="2" max="2" width="34.69140625" style="17" customWidth="1"/>
    <col min="3" max="20" width="9.69140625" style="17" customWidth="1"/>
    <col min="21" max="21" width="6.69140625" style="17" customWidth="1"/>
    <col min="22" max="22" width="14.23046875" style="17" customWidth="1"/>
    <col min="23" max="16384" width="9.15234375" style="17"/>
  </cols>
  <sheetData>
    <row r="1" spans="2:22" ht="18" customHeight="1">
      <c r="B1" s="826" t="s">
        <v>341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</row>
    <row r="2" spans="2:22" ht="18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87"/>
      <c r="N2" s="87"/>
      <c r="O2" s="87"/>
      <c r="P2" s="87"/>
      <c r="Q2" s="87"/>
      <c r="R2" s="87"/>
      <c r="S2" s="87"/>
      <c r="T2" s="87"/>
      <c r="V2" s="341" t="s">
        <v>667</v>
      </c>
    </row>
    <row r="3" spans="2:22" ht="15.65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2:22" s="88" customFormat="1" ht="20.5" customHeight="1">
      <c r="B4" s="819" t="s">
        <v>0</v>
      </c>
      <c r="C4" s="746">
        <v>2024</v>
      </c>
      <c r="D4" s="746"/>
      <c r="E4" s="746"/>
      <c r="F4" s="746"/>
      <c r="G4" s="746"/>
      <c r="H4" s="746"/>
      <c r="I4" s="746">
        <v>2025</v>
      </c>
      <c r="J4" s="746"/>
      <c r="K4" s="746"/>
      <c r="L4" s="746"/>
      <c r="M4" s="746"/>
      <c r="N4" s="746"/>
      <c r="O4" s="827" t="s">
        <v>53</v>
      </c>
      <c r="P4" s="827"/>
      <c r="Q4" s="827"/>
      <c r="R4" s="827"/>
      <c r="S4" s="827"/>
      <c r="T4" s="828"/>
    </row>
    <row r="5" spans="2:22" s="67" customFormat="1" ht="20.5" customHeight="1">
      <c r="B5" s="820"/>
      <c r="C5" s="824" t="s">
        <v>55</v>
      </c>
      <c r="D5" s="824"/>
      <c r="E5" s="824" t="s">
        <v>17</v>
      </c>
      <c r="F5" s="824"/>
      <c r="G5" s="824" t="s">
        <v>18</v>
      </c>
      <c r="H5" s="824"/>
      <c r="I5" s="824" t="s">
        <v>55</v>
      </c>
      <c r="J5" s="824"/>
      <c r="K5" s="824" t="s">
        <v>17</v>
      </c>
      <c r="L5" s="824"/>
      <c r="M5" s="824" t="s">
        <v>18</v>
      </c>
      <c r="N5" s="824"/>
      <c r="O5" s="824" t="s">
        <v>55</v>
      </c>
      <c r="P5" s="824"/>
      <c r="Q5" s="824" t="s">
        <v>17</v>
      </c>
      <c r="R5" s="824"/>
      <c r="S5" s="824" t="s">
        <v>18</v>
      </c>
      <c r="T5" s="825"/>
    </row>
    <row r="6" spans="2:22" s="67" customFormat="1" ht="20.5" customHeight="1">
      <c r="B6" s="820"/>
      <c r="C6" s="499" t="s">
        <v>19</v>
      </c>
      <c r="D6" s="499" t="s">
        <v>23</v>
      </c>
      <c r="E6" s="499" t="s">
        <v>19</v>
      </c>
      <c r="F6" s="499" t="s">
        <v>23</v>
      </c>
      <c r="G6" s="499" t="s">
        <v>19</v>
      </c>
      <c r="H6" s="499" t="s">
        <v>23</v>
      </c>
      <c r="I6" s="499" t="s">
        <v>19</v>
      </c>
      <c r="J6" s="499" t="s">
        <v>23</v>
      </c>
      <c r="K6" s="499" t="s">
        <v>19</v>
      </c>
      <c r="L6" s="499" t="s">
        <v>23</v>
      </c>
      <c r="M6" s="499" t="s">
        <v>19</v>
      </c>
      <c r="N6" s="499" t="s">
        <v>23</v>
      </c>
      <c r="O6" s="499" t="s">
        <v>19</v>
      </c>
      <c r="P6" s="499" t="s">
        <v>23</v>
      </c>
      <c r="Q6" s="499" t="s">
        <v>19</v>
      </c>
      <c r="R6" s="499" t="s">
        <v>23</v>
      </c>
      <c r="S6" s="499" t="s">
        <v>19</v>
      </c>
      <c r="T6" s="500" t="s">
        <v>23</v>
      </c>
    </row>
    <row r="7" spans="2:22" s="67" customFormat="1" ht="15" customHeight="1">
      <c r="B7" s="821"/>
      <c r="C7" s="752" t="s">
        <v>80</v>
      </c>
      <c r="D7" s="822"/>
      <c r="E7" s="752" t="s">
        <v>80</v>
      </c>
      <c r="F7" s="822"/>
      <c r="G7" s="752" t="s">
        <v>80</v>
      </c>
      <c r="H7" s="822"/>
      <c r="I7" s="752" t="s">
        <v>80</v>
      </c>
      <c r="J7" s="822"/>
      <c r="K7" s="752" t="s">
        <v>80</v>
      </c>
      <c r="L7" s="822"/>
      <c r="M7" s="752" t="s">
        <v>80</v>
      </c>
      <c r="N7" s="822"/>
      <c r="O7" s="752" t="s">
        <v>54</v>
      </c>
      <c r="P7" s="822"/>
      <c r="Q7" s="752" t="s">
        <v>54</v>
      </c>
      <c r="R7" s="822"/>
      <c r="S7" s="752" t="s">
        <v>54</v>
      </c>
      <c r="T7" s="823"/>
    </row>
    <row r="8" spans="2:22" s="67" customFormat="1" ht="9.75" customHeight="1">
      <c r="B8" s="69"/>
    </row>
    <row r="9" spans="2:22" s="67" customFormat="1" ht="18" customHeight="1">
      <c r="B9" s="104" t="s">
        <v>29</v>
      </c>
      <c r="C9" s="89">
        <v>17272</v>
      </c>
      <c r="D9" s="89">
        <v>17275</v>
      </c>
      <c r="E9" s="89">
        <v>15900</v>
      </c>
      <c r="F9" s="89">
        <v>15904</v>
      </c>
      <c r="G9" s="89">
        <v>1372</v>
      </c>
      <c r="H9" s="89">
        <v>1371</v>
      </c>
      <c r="I9" s="89">
        <v>19380</v>
      </c>
      <c r="J9" s="89">
        <v>19362</v>
      </c>
      <c r="K9" s="89">
        <v>17974</v>
      </c>
      <c r="L9" s="89">
        <v>17960</v>
      </c>
      <c r="M9" s="89">
        <v>1406</v>
      </c>
      <c r="N9" s="89">
        <v>1402</v>
      </c>
      <c r="O9" s="682">
        <v>12.204724409448819</v>
      </c>
      <c r="P9" s="682">
        <v>12.081041968162086</v>
      </c>
      <c r="Q9" s="682">
        <v>13.044025157232708</v>
      </c>
      <c r="R9" s="682">
        <v>12.927565392354134</v>
      </c>
      <c r="S9" s="682">
        <v>2.4781341107871668</v>
      </c>
      <c r="T9" s="682">
        <v>2.2611232676878146</v>
      </c>
    </row>
    <row r="10" spans="2:22" s="67" customFormat="1" ht="18" customHeight="1">
      <c r="B10" s="124" t="s">
        <v>102</v>
      </c>
      <c r="C10" s="89">
        <v>15905</v>
      </c>
      <c r="D10" s="89">
        <v>15903</v>
      </c>
      <c r="E10" s="89">
        <v>14830</v>
      </c>
      <c r="F10" s="89">
        <v>14827</v>
      </c>
      <c r="G10" s="89">
        <v>1075</v>
      </c>
      <c r="H10" s="89">
        <v>1076</v>
      </c>
      <c r="I10" s="89">
        <v>17923</v>
      </c>
      <c r="J10" s="89">
        <v>17915</v>
      </c>
      <c r="K10" s="89">
        <v>16780</v>
      </c>
      <c r="L10" s="89">
        <v>16767</v>
      </c>
      <c r="M10" s="89">
        <v>1143</v>
      </c>
      <c r="N10" s="89">
        <v>1148</v>
      </c>
      <c r="O10" s="682">
        <v>12.687834014460853</v>
      </c>
      <c r="P10" s="682">
        <v>12.651700936930133</v>
      </c>
      <c r="Q10" s="682">
        <v>13.1490222521915</v>
      </c>
      <c r="R10" s="682">
        <v>13.084238214068922</v>
      </c>
      <c r="S10" s="682">
        <v>6.3255813953488449</v>
      </c>
      <c r="T10" s="682">
        <v>6.6914498141263934</v>
      </c>
    </row>
    <row r="11" spans="2:22" s="67" customFormat="1" ht="18" customHeight="1">
      <c r="B11" s="211" t="s">
        <v>287</v>
      </c>
      <c r="C11" s="214">
        <v>8331</v>
      </c>
      <c r="D11" s="214">
        <v>8314</v>
      </c>
      <c r="E11" s="214">
        <v>7272</v>
      </c>
      <c r="F11" s="214">
        <v>7255</v>
      </c>
      <c r="G11" s="214">
        <v>1059</v>
      </c>
      <c r="H11" s="214">
        <v>1059</v>
      </c>
      <c r="I11" s="214">
        <v>8741</v>
      </c>
      <c r="J11" s="214">
        <v>8726</v>
      </c>
      <c r="K11" s="214">
        <v>7601</v>
      </c>
      <c r="L11" s="214">
        <v>7580</v>
      </c>
      <c r="M11" s="214">
        <v>1140</v>
      </c>
      <c r="N11" s="214">
        <v>1146</v>
      </c>
      <c r="O11" s="683">
        <v>4.9213779858360285</v>
      </c>
      <c r="P11" s="683">
        <v>4.9554967524657156</v>
      </c>
      <c r="Q11" s="683">
        <v>4.5242024202420295</v>
      </c>
      <c r="R11" s="683">
        <v>4.4796691936595412</v>
      </c>
      <c r="S11" s="683">
        <v>7.6487252124645799</v>
      </c>
      <c r="T11" s="683">
        <v>8.2152974504249308</v>
      </c>
    </row>
    <row r="12" spans="2:22" s="67" customFormat="1" ht="18" customHeight="1">
      <c r="B12" s="212" t="s">
        <v>288</v>
      </c>
      <c r="C12" s="90">
        <v>6867</v>
      </c>
      <c r="D12" s="90">
        <v>6858</v>
      </c>
      <c r="E12" s="90">
        <v>6535</v>
      </c>
      <c r="F12" s="90">
        <v>6526</v>
      </c>
      <c r="G12" s="90">
        <v>332</v>
      </c>
      <c r="H12" s="90">
        <v>332</v>
      </c>
      <c r="I12" s="90">
        <v>7295</v>
      </c>
      <c r="J12" s="90">
        <v>7280</v>
      </c>
      <c r="K12" s="90">
        <v>6874</v>
      </c>
      <c r="L12" s="90">
        <v>6862</v>
      </c>
      <c r="M12" s="90">
        <v>421</v>
      </c>
      <c r="N12" s="90">
        <v>418</v>
      </c>
      <c r="O12" s="684">
        <v>6.2327071501383502</v>
      </c>
      <c r="P12" s="684">
        <v>6.1533974919801615</v>
      </c>
      <c r="Q12" s="684">
        <v>5.1874521805661766</v>
      </c>
      <c r="R12" s="684">
        <v>5.148636224333436</v>
      </c>
      <c r="S12" s="684">
        <v>26.807228915662652</v>
      </c>
      <c r="T12" s="684">
        <v>25.903614457831313</v>
      </c>
    </row>
    <row r="13" spans="2:22" s="67" customFormat="1" ht="18" customHeight="1">
      <c r="B13" s="212" t="s">
        <v>289</v>
      </c>
      <c r="C13" s="90">
        <v>1464</v>
      </c>
      <c r="D13" s="90">
        <v>1456</v>
      </c>
      <c r="E13" s="90">
        <v>737</v>
      </c>
      <c r="F13" s="90">
        <v>729</v>
      </c>
      <c r="G13" s="90">
        <v>727</v>
      </c>
      <c r="H13" s="90">
        <v>727</v>
      </c>
      <c r="I13" s="90">
        <v>1446</v>
      </c>
      <c r="J13" s="90">
        <v>1446</v>
      </c>
      <c r="K13" s="90">
        <v>727</v>
      </c>
      <c r="L13" s="90">
        <v>718</v>
      </c>
      <c r="M13" s="90">
        <v>719</v>
      </c>
      <c r="N13" s="90">
        <v>728</v>
      </c>
      <c r="O13" s="684">
        <v>-1.2295081967213073</v>
      </c>
      <c r="P13" s="684">
        <v>-0.68681318681318437</v>
      </c>
      <c r="Q13" s="684">
        <v>-1.3568521031207648</v>
      </c>
      <c r="R13" s="684">
        <v>-1.5089163237311354</v>
      </c>
      <c r="S13" s="684">
        <v>-1.1004126547455306</v>
      </c>
      <c r="T13" s="684">
        <v>0.13755158184318717</v>
      </c>
    </row>
    <row r="14" spans="2:22" s="67" customFormat="1" ht="18" customHeight="1">
      <c r="B14" s="211" t="s">
        <v>290</v>
      </c>
      <c r="C14" s="214">
        <v>7574</v>
      </c>
      <c r="D14" s="214">
        <v>7589</v>
      </c>
      <c r="E14" s="214">
        <v>7558</v>
      </c>
      <c r="F14" s="214">
        <v>7572</v>
      </c>
      <c r="G14" s="214">
        <v>16</v>
      </c>
      <c r="H14" s="214">
        <v>17</v>
      </c>
      <c r="I14" s="214">
        <v>9182</v>
      </c>
      <c r="J14" s="214">
        <v>9189</v>
      </c>
      <c r="K14" s="214">
        <v>9179</v>
      </c>
      <c r="L14" s="214">
        <v>9187</v>
      </c>
      <c r="M14" s="214">
        <v>3</v>
      </c>
      <c r="N14" s="214">
        <v>2</v>
      </c>
      <c r="O14" s="683">
        <v>21.230525481911798</v>
      </c>
      <c r="P14" s="683">
        <v>21.083146659638953</v>
      </c>
      <c r="Q14" s="683">
        <v>21.447472876422324</v>
      </c>
      <c r="R14" s="683">
        <v>21.328578975171688</v>
      </c>
      <c r="S14" s="683">
        <v>-81.25</v>
      </c>
      <c r="T14" s="683">
        <v>-88.235294117647058</v>
      </c>
    </row>
    <row r="15" spans="2:22" s="67" customFormat="1" ht="18" customHeight="1">
      <c r="B15" s="212" t="s">
        <v>21</v>
      </c>
      <c r="C15" s="90">
        <v>5230</v>
      </c>
      <c r="D15" s="90">
        <v>5219</v>
      </c>
      <c r="E15" s="90">
        <v>5214</v>
      </c>
      <c r="F15" s="90">
        <v>5203</v>
      </c>
      <c r="G15" s="91">
        <v>16</v>
      </c>
      <c r="H15" s="91">
        <v>16</v>
      </c>
      <c r="I15" s="90">
        <v>6329</v>
      </c>
      <c r="J15" s="90">
        <v>6331</v>
      </c>
      <c r="K15" s="90">
        <v>6327</v>
      </c>
      <c r="L15" s="90">
        <v>6329</v>
      </c>
      <c r="M15" s="92">
        <v>2</v>
      </c>
      <c r="N15" s="92">
        <v>2</v>
      </c>
      <c r="O15" s="684">
        <v>21.013384321223704</v>
      </c>
      <c r="P15" s="684">
        <v>21.306763747844414</v>
      </c>
      <c r="Q15" s="684">
        <v>21.346375143843499</v>
      </c>
      <c r="R15" s="684">
        <v>21.641360753411497</v>
      </c>
      <c r="S15" s="684">
        <v>-87.5</v>
      </c>
      <c r="T15" s="684">
        <v>-87.5</v>
      </c>
    </row>
    <row r="16" spans="2:22" s="67" customFormat="1" ht="18" customHeight="1">
      <c r="B16" s="212" t="s">
        <v>22</v>
      </c>
      <c r="C16" s="90">
        <v>52</v>
      </c>
      <c r="D16" s="90">
        <v>53</v>
      </c>
      <c r="E16" s="90">
        <v>52</v>
      </c>
      <c r="F16" s="90">
        <v>53</v>
      </c>
      <c r="G16" s="92">
        <v>0</v>
      </c>
      <c r="H16" s="91">
        <v>0</v>
      </c>
      <c r="I16" s="90">
        <v>181</v>
      </c>
      <c r="J16" s="90">
        <v>181</v>
      </c>
      <c r="K16" s="90">
        <v>180</v>
      </c>
      <c r="L16" s="90">
        <v>181</v>
      </c>
      <c r="M16" s="92">
        <v>1</v>
      </c>
      <c r="N16" s="92">
        <v>0</v>
      </c>
      <c r="O16" s="684">
        <v>248.07692307692309</v>
      </c>
      <c r="P16" s="684">
        <v>241.50943396226415</v>
      </c>
      <c r="Q16" s="684">
        <v>246.15384615384616</v>
      </c>
      <c r="R16" s="684">
        <v>241.50943396226415</v>
      </c>
      <c r="S16" s="684" t="s">
        <v>59</v>
      </c>
      <c r="T16" s="684" t="s">
        <v>59</v>
      </c>
    </row>
    <row r="17" spans="2:20" s="67" customFormat="1" ht="18" customHeight="1">
      <c r="B17" s="212" t="s">
        <v>291</v>
      </c>
      <c r="C17" s="90">
        <v>2292</v>
      </c>
      <c r="D17" s="90">
        <v>2317</v>
      </c>
      <c r="E17" s="90">
        <v>2292</v>
      </c>
      <c r="F17" s="90">
        <v>2316</v>
      </c>
      <c r="G17" s="92">
        <v>0</v>
      </c>
      <c r="H17" s="92">
        <v>1</v>
      </c>
      <c r="I17" s="90">
        <v>2672</v>
      </c>
      <c r="J17" s="90">
        <v>2677</v>
      </c>
      <c r="K17" s="90">
        <v>2672</v>
      </c>
      <c r="L17" s="90">
        <v>2677</v>
      </c>
      <c r="M17" s="92">
        <v>0</v>
      </c>
      <c r="N17" s="92">
        <v>0</v>
      </c>
      <c r="O17" s="684">
        <v>16.579406631762652</v>
      </c>
      <c r="P17" s="684">
        <v>15.537332757876566</v>
      </c>
      <c r="Q17" s="684">
        <v>16.579406631762652</v>
      </c>
      <c r="R17" s="684">
        <v>15.587219343696024</v>
      </c>
      <c r="S17" s="684" t="s">
        <v>59</v>
      </c>
      <c r="T17" s="684">
        <v>-100</v>
      </c>
    </row>
    <row r="18" spans="2:20" s="67" customFormat="1" ht="18" customHeight="1">
      <c r="B18" s="103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684"/>
      <c r="P18" s="684"/>
      <c r="Q18" s="684"/>
      <c r="R18" s="684"/>
      <c r="S18" s="684"/>
      <c r="T18" s="684"/>
    </row>
    <row r="19" spans="2:20" s="67" customFormat="1" ht="18" customHeight="1">
      <c r="B19" s="124" t="s">
        <v>103</v>
      </c>
      <c r="C19" s="214">
        <v>1367</v>
      </c>
      <c r="D19" s="214">
        <v>1372</v>
      </c>
      <c r="E19" s="214">
        <v>1070</v>
      </c>
      <c r="F19" s="214">
        <v>1077</v>
      </c>
      <c r="G19" s="214">
        <v>297</v>
      </c>
      <c r="H19" s="214">
        <v>295</v>
      </c>
      <c r="I19" s="214">
        <v>1457</v>
      </c>
      <c r="J19" s="214">
        <v>1447</v>
      </c>
      <c r="K19" s="214">
        <v>1194</v>
      </c>
      <c r="L19" s="214">
        <v>1193</v>
      </c>
      <c r="M19" s="214">
        <v>263</v>
      </c>
      <c r="N19" s="214">
        <v>254</v>
      </c>
      <c r="O19" s="683">
        <v>6.5837600585223033</v>
      </c>
      <c r="P19" s="683">
        <v>5.4664723032070039</v>
      </c>
      <c r="Q19" s="683">
        <v>11.588785046728978</v>
      </c>
      <c r="R19" s="683">
        <v>10.770659238625813</v>
      </c>
      <c r="S19" s="683">
        <v>-11.447811447811452</v>
      </c>
      <c r="T19" s="683">
        <v>-13.898305084745765</v>
      </c>
    </row>
    <row r="20" spans="2:20" s="67" customFormat="1" ht="18" customHeight="1">
      <c r="B20" s="211" t="s">
        <v>287</v>
      </c>
      <c r="C20" s="214">
        <v>409</v>
      </c>
      <c r="D20" s="214">
        <v>468</v>
      </c>
      <c r="E20" s="214">
        <v>307</v>
      </c>
      <c r="F20" s="214">
        <v>313</v>
      </c>
      <c r="G20" s="214">
        <v>102</v>
      </c>
      <c r="H20" s="214">
        <v>155</v>
      </c>
      <c r="I20" s="214">
        <v>413</v>
      </c>
      <c r="J20" s="214">
        <v>457</v>
      </c>
      <c r="K20" s="214">
        <v>329</v>
      </c>
      <c r="L20" s="214">
        <v>322</v>
      </c>
      <c r="M20" s="214">
        <v>84</v>
      </c>
      <c r="N20" s="214">
        <v>135</v>
      </c>
      <c r="O20" s="683">
        <v>0.97799511002445438</v>
      </c>
      <c r="P20" s="683">
        <v>-2.3504273504273532</v>
      </c>
      <c r="Q20" s="683">
        <v>7.1661237785016318</v>
      </c>
      <c r="R20" s="683">
        <v>2.8753993610223683</v>
      </c>
      <c r="S20" s="683">
        <v>-17.647058823529417</v>
      </c>
      <c r="T20" s="683">
        <v>-12.903225806451612</v>
      </c>
    </row>
    <row r="21" spans="2:20" s="67" customFormat="1" ht="18" customHeight="1">
      <c r="B21" s="212" t="s">
        <v>288</v>
      </c>
      <c r="C21" s="90">
        <v>399</v>
      </c>
      <c r="D21" s="90">
        <v>377</v>
      </c>
      <c r="E21" s="90">
        <v>299</v>
      </c>
      <c r="F21" s="90">
        <v>309</v>
      </c>
      <c r="G21" s="90">
        <v>100</v>
      </c>
      <c r="H21" s="90">
        <v>68</v>
      </c>
      <c r="I21" s="90">
        <v>397</v>
      </c>
      <c r="J21" s="90">
        <v>373</v>
      </c>
      <c r="K21" s="90">
        <v>320</v>
      </c>
      <c r="L21" s="90">
        <v>311</v>
      </c>
      <c r="M21" s="90">
        <v>77</v>
      </c>
      <c r="N21" s="90">
        <v>62</v>
      </c>
      <c r="O21" s="684">
        <v>-0.50125313283208017</v>
      </c>
      <c r="P21" s="684">
        <v>-1.0610079575596787</v>
      </c>
      <c r="Q21" s="684">
        <v>7.0234113712374535</v>
      </c>
      <c r="R21" s="684">
        <v>0.64724919093850364</v>
      </c>
      <c r="S21" s="684">
        <v>-23</v>
      </c>
      <c r="T21" s="684">
        <v>-8.8235294117647083</v>
      </c>
    </row>
    <row r="22" spans="2:20" s="67" customFormat="1" ht="18" customHeight="1">
      <c r="B22" s="212" t="s">
        <v>289</v>
      </c>
      <c r="C22" s="90">
        <v>10</v>
      </c>
      <c r="D22" s="90">
        <v>91</v>
      </c>
      <c r="E22" s="90">
        <v>8</v>
      </c>
      <c r="F22" s="90">
        <v>4</v>
      </c>
      <c r="G22" s="90">
        <v>2</v>
      </c>
      <c r="H22" s="90">
        <v>87</v>
      </c>
      <c r="I22" s="90">
        <v>16</v>
      </c>
      <c r="J22" s="90">
        <v>84</v>
      </c>
      <c r="K22" s="90">
        <v>9</v>
      </c>
      <c r="L22" s="90">
        <v>11</v>
      </c>
      <c r="M22" s="90">
        <v>7</v>
      </c>
      <c r="N22" s="90">
        <v>73</v>
      </c>
      <c r="O22" s="684">
        <v>60.000000000000007</v>
      </c>
      <c r="P22" s="684">
        <v>-7.6923076923076872</v>
      </c>
      <c r="Q22" s="684">
        <v>12.5</v>
      </c>
      <c r="R22" s="684">
        <v>175</v>
      </c>
      <c r="S22" s="684">
        <v>250</v>
      </c>
      <c r="T22" s="684">
        <v>-16.09195402298851</v>
      </c>
    </row>
    <row r="23" spans="2:20" s="347" customFormat="1" ht="18" customHeight="1">
      <c r="B23" s="211" t="s">
        <v>290</v>
      </c>
      <c r="C23" s="214">
        <v>958</v>
      </c>
      <c r="D23" s="214">
        <v>904</v>
      </c>
      <c r="E23" s="214">
        <v>763</v>
      </c>
      <c r="F23" s="214">
        <v>764</v>
      </c>
      <c r="G23" s="214">
        <v>195</v>
      </c>
      <c r="H23" s="214">
        <v>140</v>
      </c>
      <c r="I23" s="214">
        <v>1044</v>
      </c>
      <c r="J23" s="214">
        <v>990</v>
      </c>
      <c r="K23" s="214">
        <v>865</v>
      </c>
      <c r="L23" s="214">
        <v>871</v>
      </c>
      <c r="M23" s="214">
        <v>179</v>
      </c>
      <c r="N23" s="214">
        <v>119</v>
      </c>
      <c r="O23" s="683">
        <v>8.9770354906054237</v>
      </c>
      <c r="P23" s="683">
        <v>9.513274336283196</v>
      </c>
      <c r="Q23" s="683">
        <v>13.368283093053734</v>
      </c>
      <c r="R23" s="683">
        <v>14.005235602094235</v>
      </c>
      <c r="S23" s="683">
        <v>-8.2051282051282097</v>
      </c>
      <c r="T23" s="683">
        <v>-15.000000000000002</v>
      </c>
    </row>
    <row r="24" spans="2:20" s="67" customFormat="1" ht="18" customHeight="1">
      <c r="B24" s="212" t="s">
        <v>21</v>
      </c>
      <c r="C24" s="90">
        <v>659</v>
      </c>
      <c r="D24" s="90">
        <v>629</v>
      </c>
      <c r="E24" s="90">
        <v>523</v>
      </c>
      <c r="F24" s="90">
        <v>518</v>
      </c>
      <c r="G24" s="90">
        <v>136</v>
      </c>
      <c r="H24" s="90">
        <v>111</v>
      </c>
      <c r="I24" s="90">
        <v>764</v>
      </c>
      <c r="J24" s="90">
        <v>726</v>
      </c>
      <c r="K24" s="90">
        <v>610</v>
      </c>
      <c r="L24" s="90">
        <v>610</v>
      </c>
      <c r="M24" s="90">
        <v>154</v>
      </c>
      <c r="N24" s="90">
        <v>116</v>
      </c>
      <c r="O24" s="684">
        <v>15.933232169954481</v>
      </c>
      <c r="P24" s="684">
        <v>15.421303656597773</v>
      </c>
      <c r="Q24" s="684">
        <v>16.634799235181653</v>
      </c>
      <c r="R24" s="684">
        <v>17.76061776061777</v>
      </c>
      <c r="S24" s="684">
        <v>13.235294117647056</v>
      </c>
      <c r="T24" s="684">
        <v>4.5045045045045029</v>
      </c>
    </row>
    <row r="25" spans="2:20" s="67" customFormat="1" ht="18" customHeight="1">
      <c r="B25" s="212" t="s">
        <v>22</v>
      </c>
      <c r="C25" s="90">
        <v>1</v>
      </c>
      <c r="D25" s="90">
        <v>0</v>
      </c>
      <c r="E25" s="90">
        <v>1</v>
      </c>
      <c r="F25" s="90">
        <v>0</v>
      </c>
      <c r="G25" s="90">
        <v>0</v>
      </c>
      <c r="H25" s="90">
        <v>0</v>
      </c>
      <c r="I25" s="90">
        <v>3</v>
      </c>
      <c r="J25" s="90">
        <v>3</v>
      </c>
      <c r="K25" s="90">
        <v>2</v>
      </c>
      <c r="L25" s="90">
        <v>3</v>
      </c>
      <c r="M25" s="90">
        <v>1</v>
      </c>
      <c r="N25" s="90">
        <v>0</v>
      </c>
      <c r="O25" s="684">
        <v>200</v>
      </c>
      <c r="P25" s="684" t="s">
        <v>59</v>
      </c>
      <c r="Q25" s="684">
        <v>100</v>
      </c>
      <c r="R25" s="684" t="s">
        <v>59</v>
      </c>
      <c r="S25" s="684" t="s">
        <v>59</v>
      </c>
      <c r="T25" s="684" t="s">
        <v>59</v>
      </c>
    </row>
    <row r="26" spans="2:20" s="67" customFormat="1" ht="18" customHeight="1">
      <c r="B26" s="212" t="s">
        <v>291</v>
      </c>
      <c r="C26" s="90">
        <v>298</v>
      </c>
      <c r="D26" s="90">
        <v>275</v>
      </c>
      <c r="E26" s="90">
        <v>239</v>
      </c>
      <c r="F26" s="90">
        <v>246</v>
      </c>
      <c r="G26" s="90">
        <v>59</v>
      </c>
      <c r="H26" s="90">
        <v>29</v>
      </c>
      <c r="I26" s="90">
        <v>277</v>
      </c>
      <c r="J26" s="90">
        <v>261</v>
      </c>
      <c r="K26" s="90">
        <v>253</v>
      </c>
      <c r="L26" s="90">
        <v>258</v>
      </c>
      <c r="M26" s="90">
        <v>24</v>
      </c>
      <c r="N26" s="90">
        <v>3</v>
      </c>
      <c r="O26" s="684">
        <v>-7.0469798657718075</v>
      </c>
      <c r="P26" s="684">
        <v>-5.0909090909090899</v>
      </c>
      <c r="Q26" s="684">
        <v>5.8577405857740628</v>
      </c>
      <c r="R26" s="684">
        <v>4.8780487804878092</v>
      </c>
      <c r="S26" s="684">
        <v>-59.322033898305079</v>
      </c>
      <c r="T26" s="684">
        <v>-89.65517241379311</v>
      </c>
    </row>
    <row r="27" spans="2:20" s="88" customFormat="1" ht="9.75" customHeight="1"/>
    <row r="28" spans="2:20" s="88" customFormat="1" ht="3" customHeight="1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</row>
    <row r="29" spans="2:20" s="88" customFormat="1" ht="9" customHeight="1"/>
    <row r="30" spans="2:20" s="88" customFormat="1" ht="13.5" customHeight="1">
      <c r="B30" s="808" t="s">
        <v>305</v>
      </c>
      <c r="C30" s="808"/>
      <c r="D30" s="808"/>
      <c r="E30" s="808"/>
      <c r="F30" s="808"/>
      <c r="G30" s="808"/>
      <c r="H30" s="808"/>
      <c r="I30" s="808"/>
      <c r="J30" s="808"/>
      <c r="K30" s="808"/>
      <c r="L30" s="808"/>
      <c r="M30" s="808"/>
      <c r="N30" s="808"/>
      <c r="O30" s="808"/>
      <c r="P30" s="808"/>
      <c r="Q30" s="808"/>
      <c r="R30" s="808"/>
      <c r="S30" s="808"/>
      <c r="T30" s="808"/>
    </row>
    <row r="32" spans="2:20" ht="13.5" customHeight="1">
      <c r="B32" s="341"/>
    </row>
  </sheetData>
  <mergeCells count="24">
    <mergeCell ref="B1:T1"/>
    <mergeCell ref="B4:B7"/>
    <mergeCell ref="C4:H4"/>
    <mergeCell ref="I4:N4"/>
    <mergeCell ref="O4:T4"/>
    <mergeCell ref="C5:D5"/>
    <mergeCell ref="G5:H5"/>
    <mergeCell ref="O7:P7"/>
    <mergeCell ref="E7:F7"/>
    <mergeCell ref="B30:T30"/>
    <mergeCell ref="Q7:R7"/>
    <mergeCell ref="M5:N5"/>
    <mergeCell ref="C7:D7"/>
    <mergeCell ref="G7:H7"/>
    <mergeCell ref="S7:T7"/>
    <mergeCell ref="E5:F5"/>
    <mergeCell ref="K5:L5"/>
    <mergeCell ref="I5:J5"/>
    <mergeCell ref="M7:N7"/>
    <mergeCell ref="S5:T5"/>
    <mergeCell ref="O5:P5"/>
    <mergeCell ref="K7:L7"/>
    <mergeCell ref="Q5:R5"/>
    <mergeCell ref="I7:J7"/>
  </mergeCells>
  <phoneticPr fontId="6" type="noConversion"/>
  <hyperlinks>
    <hyperlink ref="V2" location="Indice!A1" tooltip="(voltar ao índice)" display="Indice!A1" xr:uid="{216955C4-B58F-4F96-84F4-05433E988401}"/>
  </hyperlinks>
  <printOptions horizontalCentered="1"/>
  <pageMargins left="7.874015748031496E-2" right="7.874015748031496E-2" top="0.6692913385826772" bottom="0.6692913385826772" header="0" footer="0"/>
  <pageSetup paperSize="9" scale="6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4"/>
  </sheetPr>
  <dimension ref="B1:AZ33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B31" sqref="B31"/>
    </sheetView>
  </sheetViews>
  <sheetFormatPr defaultColWidth="9.15234375" defaultRowHeight="10.3"/>
  <cols>
    <col min="1" max="1" width="6.69140625" style="17" customWidth="1"/>
    <col min="2" max="2" width="36" style="17" customWidth="1"/>
    <col min="3" max="50" width="10.84375" style="17" customWidth="1"/>
    <col min="51" max="16384" width="9.15234375" style="17"/>
  </cols>
  <sheetData>
    <row r="1" spans="2:52" ht="18" customHeight="1">
      <c r="B1" s="826" t="s">
        <v>342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2" ht="18" customHeight="1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Z2" s="68"/>
    </row>
    <row r="3" spans="2:52" ht="15" customHeight="1">
      <c r="B3" s="314" t="s">
        <v>707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30" t="s">
        <v>84</v>
      </c>
      <c r="AX3" s="831"/>
    </row>
    <row r="4" spans="2:52" ht="20.5" customHeight="1">
      <c r="B4" s="819" t="s">
        <v>0</v>
      </c>
      <c r="C4" s="746" t="s">
        <v>5</v>
      </c>
      <c r="D4" s="746"/>
      <c r="E4" s="746"/>
      <c r="F4" s="746"/>
      <c r="G4" s="746" t="s">
        <v>6</v>
      </c>
      <c r="H4" s="746"/>
      <c r="I4" s="746"/>
      <c r="J4" s="746"/>
      <c r="K4" s="827" t="s">
        <v>7</v>
      </c>
      <c r="L4" s="827"/>
      <c r="M4" s="827"/>
      <c r="N4" s="827"/>
      <c r="O4" s="827" t="s">
        <v>8</v>
      </c>
      <c r="P4" s="827"/>
      <c r="Q4" s="827"/>
      <c r="R4" s="827"/>
      <c r="S4" s="827" t="s">
        <v>9</v>
      </c>
      <c r="T4" s="827"/>
      <c r="U4" s="827"/>
      <c r="V4" s="827"/>
      <c r="W4" s="827" t="s">
        <v>10</v>
      </c>
      <c r="X4" s="827"/>
      <c r="Y4" s="827"/>
      <c r="Z4" s="827"/>
      <c r="AA4" s="827" t="s">
        <v>11</v>
      </c>
      <c r="AB4" s="827"/>
      <c r="AC4" s="827"/>
      <c r="AD4" s="827"/>
      <c r="AE4" s="827" t="s">
        <v>12</v>
      </c>
      <c r="AF4" s="827"/>
      <c r="AG4" s="827"/>
      <c r="AH4" s="827"/>
      <c r="AI4" s="827" t="s">
        <v>13</v>
      </c>
      <c r="AJ4" s="827"/>
      <c r="AK4" s="827"/>
      <c r="AL4" s="827"/>
      <c r="AM4" s="827" t="s">
        <v>14</v>
      </c>
      <c r="AN4" s="827"/>
      <c r="AO4" s="827"/>
      <c r="AP4" s="827"/>
      <c r="AQ4" s="827" t="s">
        <v>25</v>
      </c>
      <c r="AR4" s="827"/>
      <c r="AS4" s="827"/>
      <c r="AT4" s="827"/>
      <c r="AU4" s="827" t="s">
        <v>16</v>
      </c>
      <c r="AV4" s="827"/>
      <c r="AW4" s="827"/>
      <c r="AX4" s="828"/>
    </row>
    <row r="5" spans="2:52" s="67" customFormat="1" ht="20.5" customHeight="1">
      <c r="B5" s="820"/>
      <c r="C5" s="824" t="s">
        <v>17</v>
      </c>
      <c r="D5" s="824"/>
      <c r="E5" s="824" t="s">
        <v>18</v>
      </c>
      <c r="F5" s="824"/>
      <c r="G5" s="824" t="s">
        <v>17</v>
      </c>
      <c r="H5" s="824"/>
      <c r="I5" s="824" t="s">
        <v>18</v>
      </c>
      <c r="J5" s="824"/>
      <c r="K5" s="824" t="s">
        <v>17</v>
      </c>
      <c r="L5" s="824"/>
      <c r="M5" s="824" t="s">
        <v>18</v>
      </c>
      <c r="N5" s="824"/>
      <c r="O5" s="824" t="s">
        <v>17</v>
      </c>
      <c r="P5" s="824"/>
      <c r="Q5" s="824" t="s">
        <v>18</v>
      </c>
      <c r="R5" s="824"/>
      <c r="S5" s="824" t="s">
        <v>17</v>
      </c>
      <c r="T5" s="824"/>
      <c r="U5" s="824" t="s">
        <v>18</v>
      </c>
      <c r="V5" s="824"/>
      <c r="W5" s="824" t="s">
        <v>17</v>
      </c>
      <c r="X5" s="824"/>
      <c r="Y5" s="824" t="s">
        <v>18</v>
      </c>
      <c r="Z5" s="824"/>
      <c r="AA5" s="824" t="s">
        <v>17</v>
      </c>
      <c r="AB5" s="824"/>
      <c r="AC5" s="824" t="s">
        <v>18</v>
      </c>
      <c r="AD5" s="824"/>
      <c r="AE5" s="824" t="s">
        <v>17</v>
      </c>
      <c r="AF5" s="824"/>
      <c r="AG5" s="824" t="s">
        <v>18</v>
      </c>
      <c r="AH5" s="824"/>
      <c r="AI5" s="824" t="s">
        <v>17</v>
      </c>
      <c r="AJ5" s="824"/>
      <c r="AK5" s="824" t="s">
        <v>18</v>
      </c>
      <c r="AL5" s="824"/>
      <c r="AM5" s="824" t="s">
        <v>17</v>
      </c>
      <c r="AN5" s="824"/>
      <c r="AO5" s="824" t="s">
        <v>18</v>
      </c>
      <c r="AP5" s="824"/>
      <c r="AQ5" s="824" t="s">
        <v>17</v>
      </c>
      <c r="AR5" s="824"/>
      <c r="AS5" s="824" t="s">
        <v>18</v>
      </c>
      <c r="AT5" s="824"/>
      <c r="AU5" s="824" t="s">
        <v>17</v>
      </c>
      <c r="AV5" s="824"/>
      <c r="AW5" s="824" t="s">
        <v>18</v>
      </c>
      <c r="AX5" s="825"/>
    </row>
    <row r="6" spans="2:52" s="67" customFormat="1" ht="20.5" customHeight="1">
      <c r="B6" s="821"/>
      <c r="C6" s="514" t="s">
        <v>19</v>
      </c>
      <c r="D6" s="515" t="s">
        <v>23</v>
      </c>
      <c r="E6" s="514" t="s">
        <v>19</v>
      </c>
      <c r="F6" s="515" t="s">
        <v>23</v>
      </c>
      <c r="G6" s="514" t="s">
        <v>19</v>
      </c>
      <c r="H6" s="515" t="s">
        <v>23</v>
      </c>
      <c r="I6" s="514" t="s">
        <v>19</v>
      </c>
      <c r="J6" s="515" t="s">
        <v>23</v>
      </c>
      <c r="K6" s="514" t="s">
        <v>19</v>
      </c>
      <c r="L6" s="515" t="s">
        <v>23</v>
      </c>
      <c r="M6" s="514" t="s">
        <v>19</v>
      </c>
      <c r="N6" s="515" t="s">
        <v>23</v>
      </c>
      <c r="O6" s="514" t="s">
        <v>19</v>
      </c>
      <c r="P6" s="515" t="s">
        <v>23</v>
      </c>
      <c r="Q6" s="514" t="s">
        <v>19</v>
      </c>
      <c r="R6" s="515" t="s">
        <v>23</v>
      </c>
      <c r="S6" s="514" t="s">
        <v>19</v>
      </c>
      <c r="T6" s="515" t="s">
        <v>23</v>
      </c>
      <c r="U6" s="514" t="s">
        <v>19</v>
      </c>
      <c r="V6" s="515" t="s">
        <v>23</v>
      </c>
      <c r="W6" s="514" t="s">
        <v>19</v>
      </c>
      <c r="X6" s="515" t="s">
        <v>23</v>
      </c>
      <c r="Y6" s="514" t="s">
        <v>19</v>
      </c>
      <c r="Z6" s="515" t="s">
        <v>23</v>
      </c>
      <c r="AA6" s="514" t="s">
        <v>19</v>
      </c>
      <c r="AB6" s="515" t="s">
        <v>23</v>
      </c>
      <c r="AC6" s="514" t="s">
        <v>19</v>
      </c>
      <c r="AD6" s="515" t="s">
        <v>23</v>
      </c>
      <c r="AE6" s="514" t="s">
        <v>19</v>
      </c>
      <c r="AF6" s="515" t="s">
        <v>23</v>
      </c>
      <c r="AG6" s="514" t="s">
        <v>19</v>
      </c>
      <c r="AH6" s="515" t="s">
        <v>23</v>
      </c>
      <c r="AI6" s="514" t="s">
        <v>19</v>
      </c>
      <c r="AJ6" s="515" t="s">
        <v>23</v>
      </c>
      <c r="AK6" s="514" t="s">
        <v>19</v>
      </c>
      <c r="AL6" s="515" t="s">
        <v>23</v>
      </c>
      <c r="AM6" s="514" t="s">
        <v>19</v>
      </c>
      <c r="AN6" s="515" t="s">
        <v>23</v>
      </c>
      <c r="AO6" s="514" t="s">
        <v>19</v>
      </c>
      <c r="AP6" s="515" t="s">
        <v>23</v>
      </c>
      <c r="AQ6" s="514" t="s">
        <v>19</v>
      </c>
      <c r="AR6" s="515" t="s">
        <v>23</v>
      </c>
      <c r="AS6" s="514" t="s">
        <v>19</v>
      </c>
      <c r="AT6" s="515" t="s">
        <v>23</v>
      </c>
      <c r="AU6" s="514" t="s">
        <v>19</v>
      </c>
      <c r="AV6" s="515" t="s">
        <v>23</v>
      </c>
      <c r="AW6" s="514" t="s">
        <v>19</v>
      </c>
      <c r="AX6" s="516" t="s">
        <v>23</v>
      </c>
    </row>
    <row r="7" spans="2:52" s="67" customFormat="1" ht="9.75" customHeight="1">
      <c r="B7" s="206"/>
    </row>
    <row r="8" spans="2:52" s="99" customFormat="1" ht="18" customHeight="1">
      <c r="B8" s="113" t="s">
        <v>29</v>
      </c>
      <c r="C8" s="215">
        <v>1200</v>
      </c>
      <c r="D8" s="215">
        <v>1217</v>
      </c>
      <c r="E8" s="215">
        <v>82</v>
      </c>
      <c r="F8" s="215">
        <v>83</v>
      </c>
      <c r="G8" s="215">
        <v>1209</v>
      </c>
      <c r="H8" s="215">
        <v>1213</v>
      </c>
      <c r="I8" s="215">
        <v>72</v>
      </c>
      <c r="J8" s="215">
        <v>70</v>
      </c>
      <c r="K8" s="215">
        <v>1407</v>
      </c>
      <c r="L8" s="215">
        <v>1401</v>
      </c>
      <c r="M8" s="215">
        <v>84</v>
      </c>
      <c r="N8" s="215">
        <v>83</v>
      </c>
      <c r="O8" s="215">
        <v>1561</v>
      </c>
      <c r="P8" s="215">
        <v>1558</v>
      </c>
      <c r="Q8" s="215">
        <v>113</v>
      </c>
      <c r="R8" s="215">
        <v>114</v>
      </c>
      <c r="S8" s="215">
        <v>1616</v>
      </c>
      <c r="T8" s="215">
        <v>1611</v>
      </c>
      <c r="U8" s="215">
        <v>119</v>
      </c>
      <c r="V8" s="215">
        <v>118</v>
      </c>
      <c r="W8" s="215">
        <v>1609</v>
      </c>
      <c r="X8" s="215">
        <v>1610</v>
      </c>
      <c r="Y8" s="215">
        <v>152</v>
      </c>
      <c r="Z8" s="215">
        <v>150</v>
      </c>
      <c r="AA8" s="215">
        <v>1708</v>
      </c>
      <c r="AB8" s="215">
        <v>1702</v>
      </c>
      <c r="AC8" s="215">
        <v>183</v>
      </c>
      <c r="AD8" s="215">
        <v>183</v>
      </c>
      <c r="AE8" s="215">
        <v>1742</v>
      </c>
      <c r="AF8" s="215">
        <v>1738</v>
      </c>
      <c r="AG8" s="215">
        <v>172</v>
      </c>
      <c r="AH8" s="215">
        <v>171</v>
      </c>
      <c r="AI8" s="215">
        <v>1641</v>
      </c>
      <c r="AJ8" s="215">
        <v>1640</v>
      </c>
      <c r="AK8" s="215">
        <v>153</v>
      </c>
      <c r="AL8" s="215">
        <v>152</v>
      </c>
      <c r="AM8" s="215">
        <v>1562</v>
      </c>
      <c r="AN8" s="215">
        <v>1564</v>
      </c>
      <c r="AO8" s="215">
        <v>128</v>
      </c>
      <c r="AP8" s="215">
        <v>130</v>
      </c>
      <c r="AQ8" s="215">
        <v>1359</v>
      </c>
      <c r="AR8" s="215">
        <v>1358</v>
      </c>
      <c r="AS8" s="215">
        <v>73</v>
      </c>
      <c r="AT8" s="215">
        <v>74</v>
      </c>
      <c r="AU8" s="215">
        <v>1360</v>
      </c>
      <c r="AV8" s="215">
        <v>1348</v>
      </c>
      <c r="AW8" s="215">
        <v>75</v>
      </c>
      <c r="AX8" s="215">
        <v>74</v>
      </c>
    </row>
    <row r="9" spans="2:52" s="99" customFormat="1" ht="18" customHeight="1">
      <c r="B9" s="104" t="s">
        <v>102</v>
      </c>
      <c r="C9" s="215">
        <v>1100</v>
      </c>
      <c r="D9" s="215">
        <v>1103</v>
      </c>
      <c r="E9" s="215">
        <v>66</v>
      </c>
      <c r="F9" s="215">
        <v>66</v>
      </c>
      <c r="G9" s="215">
        <v>1122</v>
      </c>
      <c r="H9" s="215">
        <v>1125</v>
      </c>
      <c r="I9" s="215">
        <v>57</v>
      </c>
      <c r="J9" s="215">
        <v>57</v>
      </c>
      <c r="K9" s="215">
        <v>1299</v>
      </c>
      <c r="L9" s="215">
        <v>1297</v>
      </c>
      <c r="M9" s="215">
        <v>63</v>
      </c>
      <c r="N9" s="215">
        <v>62</v>
      </c>
      <c r="O9" s="215">
        <v>1453</v>
      </c>
      <c r="P9" s="215">
        <v>1450</v>
      </c>
      <c r="Q9" s="215">
        <v>96</v>
      </c>
      <c r="R9" s="215">
        <v>96</v>
      </c>
      <c r="S9" s="215">
        <v>1528</v>
      </c>
      <c r="T9" s="215">
        <v>1526</v>
      </c>
      <c r="U9" s="215">
        <v>105</v>
      </c>
      <c r="V9" s="215">
        <v>105</v>
      </c>
      <c r="W9" s="215">
        <v>1521</v>
      </c>
      <c r="X9" s="215">
        <v>1521</v>
      </c>
      <c r="Y9" s="215">
        <v>123</v>
      </c>
      <c r="Z9" s="215">
        <v>123</v>
      </c>
      <c r="AA9" s="215">
        <v>1595</v>
      </c>
      <c r="AB9" s="215">
        <v>1591</v>
      </c>
      <c r="AC9" s="215">
        <v>138</v>
      </c>
      <c r="AD9" s="215">
        <v>140</v>
      </c>
      <c r="AE9" s="215">
        <v>1636</v>
      </c>
      <c r="AF9" s="215">
        <v>1631</v>
      </c>
      <c r="AG9" s="215">
        <v>136</v>
      </c>
      <c r="AH9" s="215">
        <v>138</v>
      </c>
      <c r="AI9" s="215">
        <v>1526</v>
      </c>
      <c r="AJ9" s="215">
        <v>1526</v>
      </c>
      <c r="AK9" s="215">
        <v>124</v>
      </c>
      <c r="AL9" s="215">
        <v>125</v>
      </c>
      <c r="AM9" s="215">
        <v>1467</v>
      </c>
      <c r="AN9" s="215">
        <v>1470</v>
      </c>
      <c r="AO9" s="215">
        <v>112</v>
      </c>
      <c r="AP9" s="215">
        <v>112</v>
      </c>
      <c r="AQ9" s="215">
        <v>1264</v>
      </c>
      <c r="AR9" s="215">
        <v>1261</v>
      </c>
      <c r="AS9" s="215">
        <v>63</v>
      </c>
      <c r="AT9" s="215">
        <v>63</v>
      </c>
      <c r="AU9" s="215">
        <v>1269</v>
      </c>
      <c r="AV9" s="215">
        <v>1266</v>
      </c>
      <c r="AW9" s="215">
        <v>60</v>
      </c>
      <c r="AX9" s="215">
        <v>61</v>
      </c>
    </row>
    <row r="10" spans="2:52" s="99" customFormat="1" ht="18" customHeight="1">
      <c r="B10" s="211" t="s">
        <v>287</v>
      </c>
      <c r="C10" s="215">
        <v>545</v>
      </c>
      <c r="D10" s="215">
        <v>545</v>
      </c>
      <c r="E10" s="215">
        <v>66</v>
      </c>
      <c r="F10" s="215">
        <v>66</v>
      </c>
      <c r="G10" s="215">
        <v>556</v>
      </c>
      <c r="H10" s="215">
        <v>553</v>
      </c>
      <c r="I10" s="215">
        <v>56</v>
      </c>
      <c r="J10" s="215">
        <v>56</v>
      </c>
      <c r="K10" s="215">
        <v>621</v>
      </c>
      <c r="L10" s="215">
        <v>618</v>
      </c>
      <c r="M10" s="215">
        <v>62</v>
      </c>
      <c r="N10" s="215">
        <v>62</v>
      </c>
      <c r="O10" s="215">
        <v>638</v>
      </c>
      <c r="P10" s="215">
        <v>637</v>
      </c>
      <c r="Q10" s="215">
        <v>96</v>
      </c>
      <c r="R10" s="215">
        <v>96</v>
      </c>
      <c r="S10" s="215">
        <v>654</v>
      </c>
      <c r="T10" s="215">
        <v>655</v>
      </c>
      <c r="U10" s="215">
        <v>105</v>
      </c>
      <c r="V10" s="215">
        <v>105</v>
      </c>
      <c r="W10" s="215">
        <v>676</v>
      </c>
      <c r="X10" s="215">
        <v>675</v>
      </c>
      <c r="Y10" s="215">
        <v>123</v>
      </c>
      <c r="Z10" s="215">
        <v>123</v>
      </c>
      <c r="AA10" s="215">
        <v>694</v>
      </c>
      <c r="AB10" s="215">
        <v>693</v>
      </c>
      <c r="AC10" s="215">
        <v>138</v>
      </c>
      <c r="AD10" s="215">
        <v>140</v>
      </c>
      <c r="AE10" s="215">
        <v>714</v>
      </c>
      <c r="AF10" s="215">
        <v>712</v>
      </c>
      <c r="AG10" s="215">
        <v>136</v>
      </c>
      <c r="AH10" s="215">
        <v>138</v>
      </c>
      <c r="AI10" s="215">
        <v>678</v>
      </c>
      <c r="AJ10" s="215">
        <v>674</v>
      </c>
      <c r="AK10" s="215">
        <v>124</v>
      </c>
      <c r="AL10" s="215">
        <v>125</v>
      </c>
      <c r="AM10" s="215">
        <v>657</v>
      </c>
      <c r="AN10" s="215">
        <v>657</v>
      </c>
      <c r="AO10" s="215">
        <v>112</v>
      </c>
      <c r="AP10" s="215">
        <v>112</v>
      </c>
      <c r="AQ10" s="215">
        <v>566</v>
      </c>
      <c r="AR10" s="215">
        <v>565</v>
      </c>
      <c r="AS10" s="215">
        <v>62</v>
      </c>
      <c r="AT10" s="215">
        <v>62</v>
      </c>
      <c r="AU10" s="216">
        <v>602</v>
      </c>
      <c r="AV10" s="216">
        <v>596</v>
      </c>
      <c r="AW10" s="215">
        <v>60</v>
      </c>
      <c r="AX10" s="215">
        <v>61</v>
      </c>
    </row>
    <row r="11" spans="2:52" s="95" customFormat="1" ht="18" customHeight="1">
      <c r="B11" s="212" t="s">
        <v>288</v>
      </c>
      <c r="C11" s="96">
        <v>482</v>
      </c>
      <c r="D11" s="96">
        <v>483</v>
      </c>
      <c r="E11" s="96">
        <v>2</v>
      </c>
      <c r="F11" s="96">
        <v>2</v>
      </c>
      <c r="G11" s="96">
        <v>499</v>
      </c>
      <c r="H11" s="96">
        <v>496</v>
      </c>
      <c r="I11" s="96">
        <v>0</v>
      </c>
      <c r="J11" s="96">
        <v>0</v>
      </c>
      <c r="K11" s="96">
        <v>562</v>
      </c>
      <c r="L11" s="96">
        <v>559</v>
      </c>
      <c r="M11" s="96">
        <v>3</v>
      </c>
      <c r="N11" s="96">
        <v>3</v>
      </c>
      <c r="O11" s="96">
        <v>577</v>
      </c>
      <c r="P11" s="96">
        <v>577</v>
      </c>
      <c r="Q11" s="96">
        <v>37</v>
      </c>
      <c r="R11" s="96">
        <v>35</v>
      </c>
      <c r="S11" s="96">
        <v>592</v>
      </c>
      <c r="T11" s="96">
        <v>593</v>
      </c>
      <c r="U11" s="96">
        <v>43</v>
      </c>
      <c r="V11" s="96">
        <v>43</v>
      </c>
      <c r="W11" s="96">
        <v>616</v>
      </c>
      <c r="X11" s="96">
        <v>615</v>
      </c>
      <c r="Y11" s="96">
        <v>63</v>
      </c>
      <c r="Z11" s="96">
        <v>63</v>
      </c>
      <c r="AA11" s="96">
        <v>633</v>
      </c>
      <c r="AB11" s="96">
        <v>635</v>
      </c>
      <c r="AC11" s="96">
        <v>77</v>
      </c>
      <c r="AD11" s="96">
        <v>76</v>
      </c>
      <c r="AE11" s="96">
        <v>652</v>
      </c>
      <c r="AF11" s="96">
        <v>651</v>
      </c>
      <c r="AG11" s="96">
        <v>75</v>
      </c>
      <c r="AH11" s="96">
        <v>75</v>
      </c>
      <c r="AI11" s="96">
        <v>616</v>
      </c>
      <c r="AJ11" s="96">
        <v>613</v>
      </c>
      <c r="AK11" s="96">
        <v>64</v>
      </c>
      <c r="AL11" s="96">
        <v>64</v>
      </c>
      <c r="AM11" s="96">
        <v>596</v>
      </c>
      <c r="AN11" s="96">
        <v>596</v>
      </c>
      <c r="AO11" s="96">
        <v>51</v>
      </c>
      <c r="AP11" s="96">
        <v>51</v>
      </c>
      <c r="AQ11" s="96">
        <v>505</v>
      </c>
      <c r="AR11" s="96">
        <v>504</v>
      </c>
      <c r="AS11" s="96">
        <v>2</v>
      </c>
      <c r="AT11" s="96">
        <v>2</v>
      </c>
      <c r="AU11" s="97">
        <v>544</v>
      </c>
      <c r="AV11" s="97">
        <v>540</v>
      </c>
      <c r="AW11" s="96">
        <v>4</v>
      </c>
      <c r="AX11" s="96">
        <v>4</v>
      </c>
    </row>
    <row r="12" spans="2:52" s="95" customFormat="1" ht="18" customHeight="1">
      <c r="B12" s="212" t="s">
        <v>289</v>
      </c>
      <c r="C12" s="96">
        <v>63</v>
      </c>
      <c r="D12" s="96">
        <v>62</v>
      </c>
      <c r="E12" s="96">
        <v>64</v>
      </c>
      <c r="F12" s="96">
        <v>64</v>
      </c>
      <c r="G12" s="96">
        <v>57</v>
      </c>
      <c r="H12" s="96">
        <v>57</v>
      </c>
      <c r="I12" s="96">
        <v>56</v>
      </c>
      <c r="J12" s="96">
        <v>56</v>
      </c>
      <c r="K12" s="96">
        <v>59</v>
      </c>
      <c r="L12" s="96">
        <v>59</v>
      </c>
      <c r="M12" s="96">
        <v>59</v>
      </c>
      <c r="N12" s="96">
        <v>59</v>
      </c>
      <c r="O12" s="96">
        <v>61</v>
      </c>
      <c r="P12" s="96">
        <v>60</v>
      </c>
      <c r="Q12" s="96">
        <v>59</v>
      </c>
      <c r="R12" s="96">
        <v>61</v>
      </c>
      <c r="S12" s="96">
        <v>62</v>
      </c>
      <c r="T12" s="96">
        <v>62</v>
      </c>
      <c r="U12" s="96">
        <v>62</v>
      </c>
      <c r="V12" s="96">
        <v>62</v>
      </c>
      <c r="W12" s="96">
        <v>60</v>
      </c>
      <c r="X12" s="96">
        <v>60</v>
      </c>
      <c r="Y12" s="96">
        <v>60</v>
      </c>
      <c r="Z12" s="96">
        <v>60</v>
      </c>
      <c r="AA12" s="96">
        <v>61</v>
      </c>
      <c r="AB12" s="96">
        <v>58</v>
      </c>
      <c r="AC12" s="96">
        <v>61</v>
      </c>
      <c r="AD12" s="96">
        <v>64</v>
      </c>
      <c r="AE12" s="96">
        <v>62</v>
      </c>
      <c r="AF12" s="96">
        <v>61</v>
      </c>
      <c r="AG12" s="96">
        <v>61</v>
      </c>
      <c r="AH12" s="96">
        <v>63</v>
      </c>
      <c r="AI12" s="96">
        <v>62</v>
      </c>
      <c r="AJ12" s="96">
        <v>61</v>
      </c>
      <c r="AK12" s="96">
        <v>60</v>
      </c>
      <c r="AL12" s="96">
        <v>61</v>
      </c>
      <c r="AM12" s="96">
        <v>61</v>
      </c>
      <c r="AN12" s="96">
        <v>61</v>
      </c>
      <c r="AO12" s="96">
        <v>61</v>
      </c>
      <c r="AP12" s="96">
        <v>61</v>
      </c>
      <c r="AQ12" s="96">
        <v>61</v>
      </c>
      <c r="AR12" s="96">
        <v>61</v>
      </c>
      <c r="AS12" s="96">
        <v>60</v>
      </c>
      <c r="AT12" s="96">
        <v>60</v>
      </c>
      <c r="AU12" s="97">
        <v>58</v>
      </c>
      <c r="AV12" s="97">
        <v>56</v>
      </c>
      <c r="AW12" s="96">
        <v>56</v>
      </c>
      <c r="AX12" s="96">
        <v>57</v>
      </c>
    </row>
    <row r="13" spans="2:52" s="99" customFormat="1" ht="18" customHeight="1">
      <c r="B13" s="211" t="s">
        <v>290</v>
      </c>
      <c r="C13" s="215">
        <v>555</v>
      </c>
      <c r="D13" s="215">
        <v>558</v>
      </c>
      <c r="E13" s="215">
        <v>0</v>
      </c>
      <c r="F13" s="215">
        <v>0</v>
      </c>
      <c r="G13" s="215">
        <v>566</v>
      </c>
      <c r="H13" s="215">
        <v>572</v>
      </c>
      <c r="I13" s="215">
        <v>1</v>
      </c>
      <c r="J13" s="215">
        <v>1</v>
      </c>
      <c r="K13" s="215">
        <v>678</v>
      </c>
      <c r="L13" s="215">
        <v>679</v>
      </c>
      <c r="M13" s="215">
        <v>1</v>
      </c>
      <c r="N13" s="215">
        <v>0</v>
      </c>
      <c r="O13" s="215">
        <v>815</v>
      </c>
      <c r="P13" s="215">
        <v>813</v>
      </c>
      <c r="Q13" s="215">
        <v>0</v>
      </c>
      <c r="R13" s="215">
        <v>0</v>
      </c>
      <c r="S13" s="215">
        <v>874</v>
      </c>
      <c r="T13" s="215">
        <v>871</v>
      </c>
      <c r="U13" s="215">
        <v>0</v>
      </c>
      <c r="V13" s="215">
        <v>0</v>
      </c>
      <c r="W13" s="215">
        <v>845</v>
      </c>
      <c r="X13" s="215">
        <v>846</v>
      </c>
      <c r="Y13" s="215">
        <v>0</v>
      </c>
      <c r="Z13" s="215">
        <v>0</v>
      </c>
      <c r="AA13" s="215">
        <v>901</v>
      </c>
      <c r="AB13" s="215">
        <v>898</v>
      </c>
      <c r="AC13" s="215">
        <v>0</v>
      </c>
      <c r="AD13" s="215">
        <v>0</v>
      </c>
      <c r="AE13" s="215">
        <v>922</v>
      </c>
      <c r="AF13" s="215">
        <v>919</v>
      </c>
      <c r="AG13" s="215">
        <v>0</v>
      </c>
      <c r="AH13" s="215">
        <v>0</v>
      </c>
      <c r="AI13" s="215">
        <v>848</v>
      </c>
      <c r="AJ13" s="215">
        <v>852</v>
      </c>
      <c r="AK13" s="215">
        <v>0</v>
      </c>
      <c r="AL13" s="215">
        <v>0</v>
      </c>
      <c r="AM13" s="215">
        <v>810</v>
      </c>
      <c r="AN13" s="215">
        <v>813</v>
      </c>
      <c r="AO13" s="215">
        <v>0</v>
      </c>
      <c r="AP13" s="215">
        <v>0</v>
      </c>
      <c r="AQ13" s="215">
        <v>698</v>
      </c>
      <c r="AR13" s="215">
        <v>696</v>
      </c>
      <c r="AS13" s="215">
        <v>1</v>
      </c>
      <c r="AT13" s="215">
        <v>1</v>
      </c>
      <c r="AU13" s="216">
        <v>667</v>
      </c>
      <c r="AV13" s="216">
        <v>670</v>
      </c>
      <c r="AW13" s="215">
        <v>0</v>
      </c>
      <c r="AX13" s="215">
        <v>0</v>
      </c>
    </row>
    <row r="14" spans="2:52" s="95" customFormat="1" ht="18" customHeight="1">
      <c r="B14" s="212" t="s">
        <v>21</v>
      </c>
      <c r="C14" s="96">
        <v>367</v>
      </c>
      <c r="D14" s="96">
        <v>369</v>
      </c>
      <c r="E14" s="97">
        <v>0</v>
      </c>
      <c r="F14" s="97">
        <v>0</v>
      </c>
      <c r="G14" s="96">
        <v>388</v>
      </c>
      <c r="H14" s="96">
        <v>389</v>
      </c>
      <c r="I14" s="97">
        <v>1</v>
      </c>
      <c r="J14" s="97">
        <v>1</v>
      </c>
      <c r="K14" s="96">
        <v>463</v>
      </c>
      <c r="L14" s="96">
        <v>462</v>
      </c>
      <c r="M14" s="97">
        <v>1</v>
      </c>
      <c r="N14" s="97">
        <v>0</v>
      </c>
      <c r="O14" s="96">
        <v>582</v>
      </c>
      <c r="P14" s="96">
        <v>580</v>
      </c>
      <c r="Q14" s="97">
        <v>0</v>
      </c>
      <c r="R14" s="97">
        <v>0</v>
      </c>
      <c r="S14" s="96">
        <v>632</v>
      </c>
      <c r="T14" s="96">
        <v>630</v>
      </c>
      <c r="U14" s="97">
        <v>0</v>
      </c>
      <c r="V14" s="97">
        <v>0</v>
      </c>
      <c r="W14" s="96">
        <v>581</v>
      </c>
      <c r="X14" s="96">
        <v>581</v>
      </c>
      <c r="Y14" s="97">
        <v>0</v>
      </c>
      <c r="Z14" s="97">
        <v>0</v>
      </c>
      <c r="AA14" s="96">
        <v>636</v>
      </c>
      <c r="AB14" s="96">
        <v>635</v>
      </c>
      <c r="AC14" s="97">
        <v>0</v>
      </c>
      <c r="AD14" s="97">
        <v>0</v>
      </c>
      <c r="AE14" s="96">
        <v>650</v>
      </c>
      <c r="AF14" s="96">
        <v>649</v>
      </c>
      <c r="AG14" s="97">
        <v>0</v>
      </c>
      <c r="AH14" s="97">
        <v>0</v>
      </c>
      <c r="AI14" s="96">
        <v>584</v>
      </c>
      <c r="AJ14" s="96">
        <v>585</v>
      </c>
      <c r="AK14" s="97">
        <v>0</v>
      </c>
      <c r="AL14" s="97">
        <v>0</v>
      </c>
      <c r="AM14" s="96">
        <v>551</v>
      </c>
      <c r="AN14" s="96">
        <v>554</v>
      </c>
      <c r="AO14" s="97">
        <v>0</v>
      </c>
      <c r="AP14" s="97">
        <v>0</v>
      </c>
      <c r="AQ14" s="96">
        <v>462</v>
      </c>
      <c r="AR14" s="96">
        <v>462</v>
      </c>
      <c r="AS14" s="97">
        <v>0</v>
      </c>
      <c r="AT14" s="97">
        <v>1</v>
      </c>
      <c r="AU14" s="96">
        <v>431</v>
      </c>
      <c r="AV14" s="96">
        <v>433</v>
      </c>
      <c r="AW14" s="97">
        <v>0</v>
      </c>
      <c r="AX14" s="97">
        <v>0</v>
      </c>
    </row>
    <row r="15" spans="2:52" s="95" customFormat="1" ht="18" customHeight="1">
      <c r="B15" s="212" t="s">
        <v>22</v>
      </c>
      <c r="C15" s="96">
        <v>4</v>
      </c>
      <c r="D15" s="96">
        <v>4</v>
      </c>
      <c r="E15" s="97">
        <v>0</v>
      </c>
      <c r="F15" s="97">
        <v>0</v>
      </c>
      <c r="G15" s="96">
        <v>4</v>
      </c>
      <c r="H15" s="96">
        <v>4</v>
      </c>
      <c r="I15" s="97">
        <v>0</v>
      </c>
      <c r="J15" s="97">
        <v>0</v>
      </c>
      <c r="K15" s="96">
        <v>6</v>
      </c>
      <c r="L15" s="96">
        <v>6</v>
      </c>
      <c r="M15" s="97">
        <v>0</v>
      </c>
      <c r="N15" s="97">
        <v>0</v>
      </c>
      <c r="O15" s="96">
        <v>17</v>
      </c>
      <c r="P15" s="96">
        <v>17</v>
      </c>
      <c r="Q15" s="97">
        <v>0</v>
      </c>
      <c r="R15" s="97">
        <v>0</v>
      </c>
      <c r="S15" s="96">
        <v>17</v>
      </c>
      <c r="T15" s="96">
        <v>17</v>
      </c>
      <c r="U15" s="97">
        <v>0</v>
      </c>
      <c r="V15" s="97">
        <v>0</v>
      </c>
      <c r="W15" s="96">
        <v>18</v>
      </c>
      <c r="X15" s="96">
        <v>18</v>
      </c>
      <c r="Y15" s="97">
        <v>0</v>
      </c>
      <c r="Z15" s="97">
        <v>0</v>
      </c>
      <c r="AA15" s="96">
        <v>17</v>
      </c>
      <c r="AB15" s="96">
        <v>17</v>
      </c>
      <c r="AC15" s="97">
        <v>0</v>
      </c>
      <c r="AD15" s="97">
        <v>0</v>
      </c>
      <c r="AE15" s="96">
        <v>18</v>
      </c>
      <c r="AF15" s="96">
        <v>18</v>
      </c>
      <c r="AG15" s="97">
        <v>0</v>
      </c>
      <c r="AH15" s="97">
        <v>0</v>
      </c>
      <c r="AI15" s="96">
        <v>17</v>
      </c>
      <c r="AJ15" s="96">
        <v>17</v>
      </c>
      <c r="AK15" s="97">
        <v>0</v>
      </c>
      <c r="AL15" s="97">
        <v>0</v>
      </c>
      <c r="AM15" s="96">
        <v>18</v>
      </c>
      <c r="AN15" s="96">
        <v>18</v>
      </c>
      <c r="AO15" s="97">
        <v>0</v>
      </c>
      <c r="AP15" s="97">
        <v>0</v>
      </c>
      <c r="AQ15" s="96">
        <v>21</v>
      </c>
      <c r="AR15" s="96">
        <v>21</v>
      </c>
      <c r="AS15" s="97">
        <v>1</v>
      </c>
      <c r="AT15" s="97">
        <v>0</v>
      </c>
      <c r="AU15" s="96">
        <v>23</v>
      </c>
      <c r="AV15" s="96">
        <v>24</v>
      </c>
      <c r="AW15" s="97">
        <v>0</v>
      </c>
      <c r="AX15" s="97">
        <v>0</v>
      </c>
    </row>
    <row r="16" spans="2:52" s="95" customFormat="1" ht="18" customHeight="1">
      <c r="B16" s="212" t="s">
        <v>291</v>
      </c>
      <c r="C16" s="96">
        <v>184</v>
      </c>
      <c r="D16" s="96">
        <v>185</v>
      </c>
      <c r="E16" s="97">
        <v>0</v>
      </c>
      <c r="F16" s="97">
        <v>0</v>
      </c>
      <c r="G16" s="96">
        <v>174</v>
      </c>
      <c r="H16" s="96">
        <v>179</v>
      </c>
      <c r="I16" s="97">
        <v>0</v>
      </c>
      <c r="J16" s="97">
        <v>0</v>
      </c>
      <c r="K16" s="96">
        <v>209</v>
      </c>
      <c r="L16" s="96">
        <v>211</v>
      </c>
      <c r="M16" s="97">
        <v>0</v>
      </c>
      <c r="N16" s="97">
        <v>0</v>
      </c>
      <c r="O16" s="96">
        <v>216</v>
      </c>
      <c r="P16" s="96">
        <v>216</v>
      </c>
      <c r="Q16" s="97">
        <v>0</v>
      </c>
      <c r="R16" s="97">
        <v>0</v>
      </c>
      <c r="S16" s="96">
        <v>225</v>
      </c>
      <c r="T16" s="96">
        <v>224</v>
      </c>
      <c r="U16" s="97">
        <v>0</v>
      </c>
      <c r="V16" s="97">
        <v>0</v>
      </c>
      <c r="W16" s="96">
        <v>246</v>
      </c>
      <c r="X16" s="96">
        <v>247</v>
      </c>
      <c r="Y16" s="97">
        <v>0</v>
      </c>
      <c r="Z16" s="97">
        <v>0</v>
      </c>
      <c r="AA16" s="96">
        <v>248</v>
      </c>
      <c r="AB16" s="96">
        <v>246</v>
      </c>
      <c r="AC16" s="97">
        <v>0</v>
      </c>
      <c r="AD16" s="97">
        <v>0</v>
      </c>
      <c r="AE16" s="96">
        <v>254</v>
      </c>
      <c r="AF16" s="96">
        <v>252</v>
      </c>
      <c r="AG16" s="97">
        <v>0</v>
      </c>
      <c r="AH16" s="97">
        <v>0</v>
      </c>
      <c r="AI16" s="96">
        <v>247</v>
      </c>
      <c r="AJ16" s="96">
        <v>250</v>
      </c>
      <c r="AK16" s="97">
        <v>0</v>
      </c>
      <c r="AL16" s="97">
        <v>0</v>
      </c>
      <c r="AM16" s="96">
        <v>241</v>
      </c>
      <c r="AN16" s="96">
        <v>241</v>
      </c>
      <c r="AO16" s="97">
        <v>0</v>
      </c>
      <c r="AP16" s="97">
        <v>0</v>
      </c>
      <c r="AQ16" s="96">
        <v>215</v>
      </c>
      <c r="AR16" s="96">
        <v>213</v>
      </c>
      <c r="AS16" s="97">
        <v>0</v>
      </c>
      <c r="AT16" s="97">
        <v>0</v>
      </c>
      <c r="AU16" s="96">
        <v>213</v>
      </c>
      <c r="AV16" s="96">
        <v>213</v>
      </c>
      <c r="AW16" s="97">
        <v>0</v>
      </c>
      <c r="AX16" s="97">
        <v>0</v>
      </c>
    </row>
    <row r="17" spans="2:50" s="95" customFormat="1" ht="18" customHeight="1">
      <c r="B17" s="67"/>
      <c r="C17" s="96"/>
      <c r="D17" s="96"/>
      <c r="E17" s="96"/>
      <c r="F17" s="96"/>
      <c r="G17" s="96"/>
      <c r="H17" s="96"/>
      <c r="I17" s="96"/>
      <c r="J17" s="96"/>
      <c r="K17" s="98"/>
      <c r="L17" s="98"/>
      <c r="M17" s="98"/>
      <c r="N17" s="98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2:50" s="99" customFormat="1" ht="18" customHeight="1">
      <c r="B18" s="104" t="s">
        <v>103</v>
      </c>
      <c r="C18" s="215">
        <v>100</v>
      </c>
      <c r="D18" s="215">
        <v>114</v>
      </c>
      <c r="E18" s="215">
        <v>16</v>
      </c>
      <c r="F18" s="215">
        <v>17</v>
      </c>
      <c r="G18" s="215">
        <v>87</v>
      </c>
      <c r="H18" s="215">
        <v>88</v>
      </c>
      <c r="I18" s="215">
        <v>15</v>
      </c>
      <c r="J18" s="215">
        <v>13</v>
      </c>
      <c r="K18" s="215">
        <v>108</v>
      </c>
      <c r="L18" s="215">
        <v>104</v>
      </c>
      <c r="M18" s="215">
        <v>21</v>
      </c>
      <c r="N18" s="215">
        <v>21</v>
      </c>
      <c r="O18" s="215">
        <v>108</v>
      </c>
      <c r="P18" s="215">
        <v>108</v>
      </c>
      <c r="Q18" s="215">
        <v>17</v>
      </c>
      <c r="R18" s="215">
        <v>18</v>
      </c>
      <c r="S18" s="215">
        <v>88</v>
      </c>
      <c r="T18" s="215">
        <v>85</v>
      </c>
      <c r="U18" s="215">
        <v>14</v>
      </c>
      <c r="V18" s="215">
        <v>13</v>
      </c>
      <c r="W18" s="215">
        <v>88</v>
      </c>
      <c r="X18" s="215">
        <v>89</v>
      </c>
      <c r="Y18" s="215">
        <v>29</v>
      </c>
      <c r="Z18" s="215">
        <v>27</v>
      </c>
      <c r="AA18" s="215">
        <v>113</v>
      </c>
      <c r="AB18" s="215">
        <v>111</v>
      </c>
      <c r="AC18" s="215">
        <v>45</v>
      </c>
      <c r="AD18" s="215">
        <v>43</v>
      </c>
      <c r="AE18" s="215">
        <v>106</v>
      </c>
      <c r="AF18" s="215">
        <v>107</v>
      </c>
      <c r="AG18" s="215">
        <v>36</v>
      </c>
      <c r="AH18" s="215">
        <v>33</v>
      </c>
      <c r="AI18" s="215">
        <v>115</v>
      </c>
      <c r="AJ18" s="215">
        <v>114</v>
      </c>
      <c r="AK18" s="215">
        <v>29</v>
      </c>
      <c r="AL18" s="215">
        <v>27</v>
      </c>
      <c r="AM18" s="215">
        <v>95</v>
      </c>
      <c r="AN18" s="215">
        <v>94</v>
      </c>
      <c r="AO18" s="215">
        <v>16</v>
      </c>
      <c r="AP18" s="215">
        <v>18</v>
      </c>
      <c r="AQ18" s="215">
        <v>95</v>
      </c>
      <c r="AR18" s="215">
        <v>97</v>
      </c>
      <c r="AS18" s="215">
        <v>10</v>
      </c>
      <c r="AT18" s="215">
        <v>11</v>
      </c>
      <c r="AU18" s="215">
        <v>91</v>
      </c>
      <c r="AV18" s="215">
        <v>82</v>
      </c>
      <c r="AW18" s="215">
        <v>15</v>
      </c>
      <c r="AX18" s="215">
        <v>13</v>
      </c>
    </row>
    <row r="19" spans="2:50" s="99" customFormat="1" ht="18" customHeight="1">
      <c r="B19" s="211" t="s">
        <v>287</v>
      </c>
      <c r="C19" s="215">
        <v>26</v>
      </c>
      <c r="D19" s="215">
        <v>32</v>
      </c>
      <c r="E19" s="215">
        <v>3</v>
      </c>
      <c r="F19" s="215">
        <v>7</v>
      </c>
      <c r="G19" s="215">
        <v>21</v>
      </c>
      <c r="H19" s="215">
        <v>22</v>
      </c>
      <c r="I19" s="216">
        <v>0</v>
      </c>
      <c r="J19" s="216">
        <v>2</v>
      </c>
      <c r="K19" s="215">
        <v>24</v>
      </c>
      <c r="L19" s="215">
        <v>23</v>
      </c>
      <c r="M19" s="215">
        <v>3</v>
      </c>
      <c r="N19" s="215">
        <v>6</v>
      </c>
      <c r="O19" s="215">
        <v>20</v>
      </c>
      <c r="P19" s="215">
        <v>20</v>
      </c>
      <c r="Q19" s="215">
        <v>1</v>
      </c>
      <c r="R19" s="215">
        <v>5</v>
      </c>
      <c r="S19" s="215">
        <v>29</v>
      </c>
      <c r="T19" s="216">
        <v>29</v>
      </c>
      <c r="U19" s="215">
        <v>2</v>
      </c>
      <c r="V19" s="215">
        <v>7</v>
      </c>
      <c r="W19" s="215">
        <v>21</v>
      </c>
      <c r="X19" s="215">
        <v>22</v>
      </c>
      <c r="Y19" s="215">
        <v>17</v>
      </c>
      <c r="Z19" s="215">
        <v>19</v>
      </c>
      <c r="AA19" s="215">
        <v>27</v>
      </c>
      <c r="AB19" s="215">
        <v>27</v>
      </c>
      <c r="AC19" s="215">
        <v>17</v>
      </c>
      <c r="AD19" s="215">
        <v>30</v>
      </c>
      <c r="AE19" s="215">
        <v>26</v>
      </c>
      <c r="AF19" s="215">
        <v>27</v>
      </c>
      <c r="AG19" s="215">
        <v>16</v>
      </c>
      <c r="AH19" s="215">
        <v>25</v>
      </c>
      <c r="AI19" s="215">
        <v>28</v>
      </c>
      <c r="AJ19" s="215">
        <v>25</v>
      </c>
      <c r="AK19" s="215">
        <v>16</v>
      </c>
      <c r="AL19" s="215">
        <v>19</v>
      </c>
      <c r="AM19" s="215">
        <v>29</v>
      </c>
      <c r="AN19" s="215">
        <v>27</v>
      </c>
      <c r="AO19" s="215">
        <v>4</v>
      </c>
      <c r="AP19" s="215">
        <v>7</v>
      </c>
      <c r="AQ19" s="215">
        <v>41</v>
      </c>
      <c r="AR19" s="215">
        <v>40</v>
      </c>
      <c r="AS19" s="215">
        <v>2</v>
      </c>
      <c r="AT19" s="215">
        <v>2</v>
      </c>
      <c r="AU19" s="215">
        <v>37</v>
      </c>
      <c r="AV19" s="215">
        <v>28</v>
      </c>
      <c r="AW19" s="217">
        <v>3</v>
      </c>
      <c r="AX19" s="217">
        <v>6</v>
      </c>
    </row>
    <row r="20" spans="2:50" s="95" customFormat="1" ht="18" customHeight="1">
      <c r="B20" s="212" t="s">
        <v>288</v>
      </c>
      <c r="C20" s="96">
        <v>26</v>
      </c>
      <c r="D20" s="96">
        <v>32</v>
      </c>
      <c r="E20" s="96">
        <v>3</v>
      </c>
      <c r="F20" s="96">
        <v>3</v>
      </c>
      <c r="G20" s="96">
        <v>21</v>
      </c>
      <c r="H20" s="96">
        <v>22</v>
      </c>
      <c r="I20" s="96">
        <v>0</v>
      </c>
      <c r="J20" s="96">
        <v>0</v>
      </c>
      <c r="K20" s="96">
        <v>24</v>
      </c>
      <c r="L20" s="96">
        <v>23</v>
      </c>
      <c r="M20" s="96">
        <v>3</v>
      </c>
      <c r="N20" s="96">
        <v>0</v>
      </c>
      <c r="O20" s="96">
        <v>20</v>
      </c>
      <c r="P20" s="96">
        <v>20</v>
      </c>
      <c r="Q20" s="96">
        <v>1</v>
      </c>
      <c r="R20" s="96">
        <v>0</v>
      </c>
      <c r="S20" s="96">
        <v>28</v>
      </c>
      <c r="T20" s="96">
        <v>28</v>
      </c>
      <c r="U20" s="96">
        <v>1</v>
      </c>
      <c r="V20" s="96">
        <v>0</v>
      </c>
      <c r="W20" s="96">
        <v>20</v>
      </c>
      <c r="X20" s="96">
        <v>21</v>
      </c>
      <c r="Y20" s="96">
        <v>17</v>
      </c>
      <c r="Z20" s="96">
        <v>14</v>
      </c>
      <c r="AA20" s="96">
        <v>25</v>
      </c>
      <c r="AB20" s="96">
        <v>25</v>
      </c>
      <c r="AC20" s="96">
        <v>17</v>
      </c>
      <c r="AD20" s="96">
        <v>12</v>
      </c>
      <c r="AE20" s="96">
        <v>26</v>
      </c>
      <c r="AF20" s="96">
        <v>26</v>
      </c>
      <c r="AG20" s="96">
        <v>16</v>
      </c>
      <c r="AH20" s="96">
        <v>14</v>
      </c>
      <c r="AI20" s="96">
        <v>26</v>
      </c>
      <c r="AJ20" s="96">
        <v>24</v>
      </c>
      <c r="AK20" s="96">
        <v>13</v>
      </c>
      <c r="AL20" s="96">
        <v>13</v>
      </c>
      <c r="AM20" s="96">
        <v>29</v>
      </c>
      <c r="AN20" s="96">
        <v>27</v>
      </c>
      <c r="AO20" s="96">
        <v>4</v>
      </c>
      <c r="AP20" s="96">
        <v>6</v>
      </c>
      <c r="AQ20" s="96">
        <v>38</v>
      </c>
      <c r="AR20" s="96">
        <v>36</v>
      </c>
      <c r="AS20" s="96">
        <v>0</v>
      </c>
      <c r="AT20" s="96">
        <v>0</v>
      </c>
      <c r="AU20" s="97">
        <v>37</v>
      </c>
      <c r="AV20" s="97">
        <v>27</v>
      </c>
      <c r="AW20" s="96">
        <v>2</v>
      </c>
      <c r="AX20" s="96">
        <v>0</v>
      </c>
    </row>
    <row r="21" spans="2:50" s="95" customFormat="1" ht="18" customHeight="1">
      <c r="B21" s="212" t="s">
        <v>289</v>
      </c>
      <c r="C21" s="96">
        <v>0</v>
      </c>
      <c r="D21" s="96">
        <v>0</v>
      </c>
      <c r="E21" s="96">
        <v>0</v>
      </c>
      <c r="F21" s="96">
        <v>4</v>
      </c>
      <c r="G21" s="96">
        <v>0</v>
      </c>
      <c r="H21" s="96">
        <v>0</v>
      </c>
      <c r="I21" s="96">
        <v>0</v>
      </c>
      <c r="J21" s="96">
        <v>2</v>
      </c>
      <c r="K21" s="96">
        <v>0</v>
      </c>
      <c r="L21" s="96">
        <v>0</v>
      </c>
      <c r="M21" s="96">
        <v>0</v>
      </c>
      <c r="N21" s="96">
        <v>6</v>
      </c>
      <c r="O21" s="96">
        <v>0</v>
      </c>
      <c r="P21" s="96">
        <v>0</v>
      </c>
      <c r="Q21" s="96">
        <v>0</v>
      </c>
      <c r="R21" s="96">
        <v>5</v>
      </c>
      <c r="S21" s="96">
        <v>1</v>
      </c>
      <c r="T21" s="96">
        <v>1</v>
      </c>
      <c r="U21" s="96">
        <v>1</v>
      </c>
      <c r="V21" s="96">
        <v>7</v>
      </c>
      <c r="W21" s="96">
        <v>1</v>
      </c>
      <c r="X21" s="96">
        <v>1</v>
      </c>
      <c r="Y21" s="96">
        <v>0</v>
      </c>
      <c r="Z21" s="96">
        <v>5</v>
      </c>
      <c r="AA21" s="96">
        <v>2</v>
      </c>
      <c r="AB21" s="96">
        <v>2</v>
      </c>
      <c r="AC21" s="96">
        <v>0</v>
      </c>
      <c r="AD21" s="96">
        <v>18</v>
      </c>
      <c r="AE21" s="96">
        <v>0</v>
      </c>
      <c r="AF21" s="96">
        <v>1</v>
      </c>
      <c r="AG21" s="96">
        <v>0</v>
      </c>
      <c r="AH21" s="96">
        <v>11</v>
      </c>
      <c r="AI21" s="96">
        <v>2</v>
      </c>
      <c r="AJ21" s="96">
        <v>1</v>
      </c>
      <c r="AK21" s="96">
        <v>3</v>
      </c>
      <c r="AL21" s="96">
        <v>6</v>
      </c>
      <c r="AM21" s="96">
        <v>0</v>
      </c>
      <c r="AN21" s="96">
        <v>0</v>
      </c>
      <c r="AO21" s="96">
        <v>0</v>
      </c>
      <c r="AP21" s="96">
        <v>1</v>
      </c>
      <c r="AQ21" s="96">
        <v>3</v>
      </c>
      <c r="AR21" s="96">
        <v>4</v>
      </c>
      <c r="AS21" s="96">
        <v>2</v>
      </c>
      <c r="AT21" s="96">
        <v>2</v>
      </c>
      <c r="AU21" s="97">
        <v>0</v>
      </c>
      <c r="AV21" s="97">
        <v>1</v>
      </c>
      <c r="AW21" s="96">
        <v>1</v>
      </c>
      <c r="AX21" s="96">
        <v>6</v>
      </c>
    </row>
    <row r="22" spans="2:50" s="99" customFormat="1" ht="18" customHeight="1">
      <c r="B22" s="211" t="s">
        <v>290</v>
      </c>
      <c r="C22" s="215">
        <v>74</v>
      </c>
      <c r="D22" s="215">
        <v>82</v>
      </c>
      <c r="E22" s="215">
        <v>13</v>
      </c>
      <c r="F22" s="215">
        <v>10</v>
      </c>
      <c r="G22" s="215">
        <v>66</v>
      </c>
      <c r="H22" s="215">
        <v>66</v>
      </c>
      <c r="I22" s="215">
        <v>15</v>
      </c>
      <c r="J22" s="215">
        <v>11</v>
      </c>
      <c r="K22" s="215">
        <v>84</v>
      </c>
      <c r="L22" s="215">
        <v>81</v>
      </c>
      <c r="M22" s="215">
        <v>18</v>
      </c>
      <c r="N22" s="215">
        <v>15</v>
      </c>
      <c r="O22" s="215">
        <v>88</v>
      </c>
      <c r="P22" s="215">
        <v>88</v>
      </c>
      <c r="Q22" s="215">
        <v>16</v>
      </c>
      <c r="R22" s="215">
        <v>13</v>
      </c>
      <c r="S22" s="215">
        <v>59</v>
      </c>
      <c r="T22" s="215">
        <v>56</v>
      </c>
      <c r="U22" s="215">
        <v>12</v>
      </c>
      <c r="V22" s="215">
        <v>6</v>
      </c>
      <c r="W22" s="215">
        <v>67</v>
      </c>
      <c r="X22" s="215">
        <v>67</v>
      </c>
      <c r="Y22" s="215">
        <v>12</v>
      </c>
      <c r="Z22" s="215">
        <v>8</v>
      </c>
      <c r="AA22" s="215">
        <v>86</v>
      </c>
      <c r="AB22" s="215">
        <v>84</v>
      </c>
      <c r="AC22" s="215">
        <v>28</v>
      </c>
      <c r="AD22" s="215">
        <v>13</v>
      </c>
      <c r="AE22" s="215">
        <v>80</v>
      </c>
      <c r="AF22" s="215">
        <v>80</v>
      </c>
      <c r="AG22" s="215">
        <v>20</v>
      </c>
      <c r="AH22" s="215">
        <v>8</v>
      </c>
      <c r="AI22" s="215">
        <v>87</v>
      </c>
      <c r="AJ22" s="215">
        <v>89</v>
      </c>
      <c r="AK22" s="215">
        <v>13</v>
      </c>
      <c r="AL22" s="215">
        <v>8</v>
      </c>
      <c r="AM22" s="215">
        <v>66</v>
      </c>
      <c r="AN22" s="215">
        <v>67</v>
      </c>
      <c r="AO22" s="215">
        <v>12</v>
      </c>
      <c r="AP22" s="215">
        <v>11</v>
      </c>
      <c r="AQ22" s="215">
        <v>54</v>
      </c>
      <c r="AR22" s="215">
        <v>57</v>
      </c>
      <c r="AS22" s="215">
        <v>8</v>
      </c>
      <c r="AT22" s="215">
        <v>9</v>
      </c>
      <c r="AU22" s="216">
        <v>54</v>
      </c>
      <c r="AV22" s="216">
        <v>54</v>
      </c>
      <c r="AW22" s="215">
        <v>12</v>
      </c>
      <c r="AX22" s="215">
        <v>7</v>
      </c>
    </row>
    <row r="23" spans="2:50" s="95" customFormat="1" ht="18" customHeight="1">
      <c r="B23" s="212" t="s">
        <v>21</v>
      </c>
      <c r="C23" s="96">
        <v>51</v>
      </c>
      <c r="D23" s="96">
        <v>58</v>
      </c>
      <c r="E23" s="96">
        <v>12</v>
      </c>
      <c r="F23" s="96">
        <v>10</v>
      </c>
      <c r="G23" s="96">
        <v>51</v>
      </c>
      <c r="H23" s="96">
        <v>52</v>
      </c>
      <c r="I23" s="96">
        <v>13</v>
      </c>
      <c r="J23" s="96">
        <v>11</v>
      </c>
      <c r="K23" s="96">
        <v>63</v>
      </c>
      <c r="L23" s="96">
        <v>62</v>
      </c>
      <c r="M23" s="96">
        <v>17</v>
      </c>
      <c r="N23" s="96">
        <v>15</v>
      </c>
      <c r="O23" s="96">
        <v>65</v>
      </c>
      <c r="P23" s="96">
        <v>62</v>
      </c>
      <c r="Q23" s="96">
        <v>16</v>
      </c>
      <c r="R23" s="96">
        <v>12</v>
      </c>
      <c r="S23" s="96">
        <v>38</v>
      </c>
      <c r="T23" s="96">
        <v>37</v>
      </c>
      <c r="U23" s="96">
        <v>10</v>
      </c>
      <c r="V23" s="96">
        <v>6</v>
      </c>
      <c r="W23" s="96">
        <v>46</v>
      </c>
      <c r="X23" s="96">
        <v>47</v>
      </c>
      <c r="Y23" s="96">
        <v>10</v>
      </c>
      <c r="Z23" s="96">
        <v>8</v>
      </c>
      <c r="AA23" s="96">
        <v>65</v>
      </c>
      <c r="AB23" s="96">
        <v>62</v>
      </c>
      <c r="AC23" s="96">
        <v>19</v>
      </c>
      <c r="AD23" s="96">
        <v>12</v>
      </c>
      <c r="AE23" s="96">
        <v>58</v>
      </c>
      <c r="AF23" s="96">
        <v>56</v>
      </c>
      <c r="AG23" s="96">
        <v>15</v>
      </c>
      <c r="AH23" s="96">
        <v>8</v>
      </c>
      <c r="AI23" s="96">
        <v>62</v>
      </c>
      <c r="AJ23" s="96">
        <v>63</v>
      </c>
      <c r="AK23" s="96">
        <v>11</v>
      </c>
      <c r="AL23" s="96">
        <v>8</v>
      </c>
      <c r="AM23" s="96">
        <v>46</v>
      </c>
      <c r="AN23" s="96">
        <v>47</v>
      </c>
      <c r="AO23" s="97">
        <v>11</v>
      </c>
      <c r="AP23" s="96">
        <v>10</v>
      </c>
      <c r="AQ23" s="96">
        <v>36</v>
      </c>
      <c r="AR23" s="96">
        <v>36</v>
      </c>
      <c r="AS23" s="96">
        <v>8</v>
      </c>
      <c r="AT23" s="96">
        <v>9</v>
      </c>
      <c r="AU23" s="96">
        <v>29</v>
      </c>
      <c r="AV23" s="96">
        <v>28</v>
      </c>
      <c r="AW23" s="96">
        <v>12</v>
      </c>
      <c r="AX23" s="96">
        <v>7</v>
      </c>
    </row>
    <row r="24" spans="2:50" s="95" customFormat="1" ht="18" customHeight="1">
      <c r="B24" s="212" t="s">
        <v>22</v>
      </c>
      <c r="C24" s="96">
        <v>1</v>
      </c>
      <c r="D24" s="96">
        <v>2</v>
      </c>
      <c r="E24" s="96">
        <v>0</v>
      </c>
      <c r="F24" s="96">
        <v>0</v>
      </c>
      <c r="G24" s="96">
        <v>0</v>
      </c>
      <c r="H24" s="96">
        <v>0</v>
      </c>
      <c r="I24" s="96">
        <v>1</v>
      </c>
      <c r="J24" s="96">
        <v>0</v>
      </c>
      <c r="K24" s="96">
        <v>0</v>
      </c>
      <c r="L24" s="96">
        <v>0</v>
      </c>
      <c r="M24" s="97">
        <v>0</v>
      </c>
      <c r="N24" s="97">
        <v>0</v>
      </c>
      <c r="O24" s="96">
        <v>0</v>
      </c>
      <c r="P24" s="96">
        <v>1</v>
      </c>
      <c r="Q24" s="97">
        <v>0</v>
      </c>
      <c r="R24" s="97">
        <v>0</v>
      </c>
      <c r="S24" s="96">
        <v>0</v>
      </c>
      <c r="T24" s="96">
        <v>0</v>
      </c>
      <c r="U24" s="96">
        <v>0</v>
      </c>
      <c r="V24" s="96">
        <v>0</v>
      </c>
      <c r="W24" s="96">
        <v>1</v>
      </c>
      <c r="X24" s="96">
        <v>0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D24" s="96">
        <v>0</v>
      </c>
      <c r="AE24" s="96">
        <v>0</v>
      </c>
      <c r="AF24" s="96">
        <v>0</v>
      </c>
      <c r="AG24" s="97">
        <v>0</v>
      </c>
      <c r="AH24" s="97">
        <v>0</v>
      </c>
      <c r="AI24" s="96">
        <v>0</v>
      </c>
      <c r="AJ24" s="96">
        <v>0</v>
      </c>
      <c r="AK24" s="97">
        <v>0</v>
      </c>
      <c r="AL24" s="97">
        <v>0</v>
      </c>
      <c r="AM24" s="96">
        <v>0</v>
      </c>
      <c r="AN24" s="96">
        <v>0</v>
      </c>
      <c r="AO24" s="97">
        <v>0</v>
      </c>
      <c r="AP24" s="97">
        <v>0</v>
      </c>
      <c r="AQ24" s="96">
        <v>0</v>
      </c>
      <c r="AR24" s="96">
        <v>0</v>
      </c>
      <c r="AS24" s="97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</row>
    <row r="25" spans="2:50" s="95" customFormat="1" ht="18" customHeight="1">
      <c r="B25" s="212" t="s">
        <v>291</v>
      </c>
      <c r="C25" s="97">
        <v>22</v>
      </c>
      <c r="D25" s="96">
        <v>22</v>
      </c>
      <c r="E25" s="97">
        <v>1</v>
      </c>
      <c r="F25" s="97">
        <v>0</v>
      </c>
      <c r="G25" s="97">
        <v>15</v>
      </c>
      <c r="H25" s="97">
        <v>14</v>
      </c>
      <c r="I25" s="96">
        <v>1</v>
      </c>
      <c r="J25" s="96">
        <v>0</v>
      </c>
      <c r="K25" s="96">
        <v>21</v>
      </c>
      <c r="L25" s="96">
        <v>19</v>
      </c>
      <c r="M25" s="96">
        <v>1</v>
      </c>
      <c r="N25" s="97">
        <v>0</v>
      </c>
      <c r="O25" s="97">
        <v>23</v>
      </c>
      <c r="P25" s="97">
        <v>25</v>
      </c>
      <c r="Q25" s="97">
        <v>0</v>
      </c>
      <c r="R25" s="97">
        <v>1</v>
      </c>
      <c r="S25" s="97">
        <v>21</v>
      </c>
      <c r="T25" s="96">
        <v>19</v>
      </c>
      <c r="U25" s="97">
        <v>2</v>
      </c>
      <c r="V25" s="97">
        <v>0</v>
      </c>
      <c r="W25" s="96">
        <v>20</v>
      </c>
      <c r="X25" s="96">
        <v>20</v>
      </c>
      <c r="Y25" s="96">
        <v>2</v>
      </c>
      <c r="Z25" s="96">
        <v>0</v>
      </c>
      <c r="AA25" s="96">
        <v>21</v>
      </c>
      <c r="AB25" s="96">
        <v>22</v>
      </c>
      <c r="AC25" s="97">
        <v>9</v>
      </c>
      <c r="AD25" s="97">
        <v>1</v>
      </c>
      <c r="AE25" s="96">
        <v>22</v>
      </c>
      <c r="AF25" s="96">
        <v>24</v>
      </c>
      <c r="AG25" s="97">
        <v>5</v>
      </c>
      <c r="AH25" s="97">
        <v>0</v>
      </c>
      <c r="AI25" s="97">
        <v>25</v>
      </c>
      <c r="AJ25" s="97">
        <v>26</v>
      </c>
      <c r="AK25" s="97">
        <v>2</v>
      </c>
      <c r="AL25" s="97">
        <v>0</v>
      </c>
      <c r="AM25" s="96">
        <v>20</v>
      </c>
      <c r="AN25" s="96">
        <v>20</v>
      </c>
      <c r="AO25" s="97">
        <v>1</v>
      </c>
      <c r="AP25" s="97">
        <v>1</v>
      </c>
      <c r="AQ25" s="97">
        <v>18</v>
      </c>
      <c r="AR25" s="96">
        <v>21</v>
      </c>
      <c r="AS25" s="96">
        <v>0</v>
      </c>
      <c r="AT25" s="96">
        <v>0</v>
      </c>
      <c r="AU25" s="97">
        <v>25</v>
      </c>
      <c r="AV25" s="101">
        <v>26</v>
      </c>
      <c r="AW25" s="100">
        <v>0</v>
      </c>
      <c r="AX25" s="100">
        <v>0</v>
      </c>
    </row>
    <row r="26" spans="2:50" s="67" customFormat="1" ht="9.75" customHeight="1">
      <c r="B26" s="103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</row>
    <row r="27" spans="2:50" s="67" customFormat="1" ht="3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</row>
    <row r="28" spans="2:50" s="67" customFormat="1" ht="9" customHeight="1">
      <c r="B28" s="103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</row>
    <row r="29" spans="2:50" s="67" customFormat="1" ht="13.5" customHeight="1">
      <c r="B29" s="808" t="s">
        <v>305</v>
      </c>
      <c r="C29" s="808"/>
      <c r="D29" s="808"/>
      <c r="E29" s="808"/>
      <c r="F29" s="808"/>
      <c r="G29" s="808"/>
      <c r="H29" s="808"/>
      <c r="I29" s="808"/>
      <c r="J29" s="808"/>
      <c r="K29" s="808"/>
      <c r="L29" s="808"/>
      <c r="M29" s="808"/>
      <c r="N29" s="808"/>
      <c r="O29" s="808"/>
      <c r="P29" s="808"/>
      <c r="Q29" s="808"/>
      <c r="R29" s="808"/>
      <c r="S29" s="808"/>
      <c r="T29" s="808"/>
      <c r="U29" s="808"/>
      <c r="V29" s="808"/>
      <c r="W29" s="808"/>
      <c r="X29" s="808"/>
      <c r="Y29" s="808"/>
      <c r="Z29" s="808"/>
      <c r="AA29" s="808"/>
      <c r="AB29" s="808"/>
      <c r="AC29" s="808"/>
      <c r="AD29" s="808"/>
      <c r="AE29" s="808"/>
      <c r="AF29" s="808"/>
      <c r="AG29" s="808"/>
      <c r="AH29" s="808"/>
      <c r="AI29" s="808"/>
      <c r="AJ29" s="808"/>
      <c r="AK29" s="808"/>
      <c r="AL29" s="808"/>
      <c r="AM29" s="808"/>
      <c r="AN29" s="808"/>
      <c r="AO29" s="808"/>
      <c r="AP29" s="808"/>
      <c r="AQ29" s="808"/>
      <c r="AR29" s="808"/>
      <c r="AS29" s="808"/>
      <c r="AT29" s="808"/>
      <c r="AU29" s="808"/>
      <c r="AV29" s="808"/>
      <c r="AW29" s="808"/>
      <c r="AX29" s="808"/>
    </row>
    <row r="30" spans="2:50" s="67" customFormat="1" ht="10.5" customHeight="1">
      <c r="B30" s="76"/>
      <c r="C30" s="76"/>
      <c r="D30" s="76"/>
      <c r="E30" s="76"/>
      <c r="F30" s="76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2:50" ht="13.5" customHeight="1">
      <c r="B31" s="341" t="s">
        <v>667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3" spans="2:2">
      <c r="B33" s="68"/>
    </row>
  </sheetData>
  <mergeCells count="41">
    <mergeCell ref="AW3:AX3"/>
    <mergeCell ref="B4:B6"/>
    <mergeCell ref="C4:F4"/>
    <mergeCell ref="G4:J4"/>
    <mergeCell ref="K4:N4"/>
    <mergeCell ref="AQ4:AT4"/>
    <mergeCell ref="O4:R4"/>
    <mergeCell ref="AG5:AH5"/>
    <mergeCell ref="AA4:AD4"/>
    <mergeCell ref="AK5:AL5"/>
    <mergeCell ref="S4:V4"/>
    <mergeCell ref="W4:Z4"/>
    <mergeCell ref="AC5:AD5"/>
    <mergeCell ref="AE5:AF5"/>
    <mergeCell ref="W5:X5"/>
    <mergeCell ref="Y5:Z5"/>
    <mergeCell ref="B1:N1"/>
    <mergeCell ref="E5:F5"/>
    <mergeCell ref="C5:D5"/>
    <mergeCell ref="B2:L2"/>
    <mergeCell ref="AI4:AL4"/>
    <mergeCell ref="G5:H5"/>
    <mergeCell ref="U5:V5"/>
    <mergeCell ref="I5:J5"/>
    <mergeCell ref="K5:L5"/>
    <mergeCell ref="M5:N5"/>
    <mergeCell ref="O5:P5"/>
    <mergeCell ref="Q5:R5"/>
    <mergeCell ref="S5:T5"/>
    <mergeCell ref="AI5:AJ5"/>
    <mergeCell ref="AU5:AV5"/>
    <mergeCell ref="AA5:AB5"/>
    <mergeCell ref="AE4:AH4"/>
    <mergeCell ref="B29:AX29"/>
    <mergeCell ref="AM4:AP4"/>
    <mergeCell ref="AU4:AX4"/>
    <mergeCell ref="AQ5:AR5"/>
    <mergeCell ref="AO5:AP5"/>
    <mergeCell ref="AM5:AN5"/>
    <mergeCell ref="AW5:AX5"/>
    <mergeCell ref="AS5:AT5"/>
  </mergeCells>
  <phoneticPr fontId="0" type="noConversion"/>
  <hyperlinks>
    <hyperlink ref="B31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8" fitToWidth="3" fitToHeight="3" orientation="landscape" r:id="rId1"/>
  <headerFooter alignWithMargins="0"/>
  <colBreaks count="2" manualBreakCount="2">
    <brk id="18" max="21" man="1"/>
    <brk id="34" max="21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10">
    <tabColor indexed="44"/>
    <pageSetUpPr fitToPage="1"/>
  </sheetPr>
  <dimension ref="B1:M73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28.5" customHeight="1"/>
  <cols>
    <col min="1" max="1" width="6.69140625" style="17" customWidth="1"/>
    <col min="2" max="2" width="28.84375" style="17" customWidth="1"/>
    <col min="3" max="11" width="12.4609375" style="17" customWidth="1"/>
    <col min="12" max="12" width="6.69140625" style="17" customWidth="1"/>
    <col min="13" max="13" width="14.4609375" style="17" customWidth="1"/>
    <col min="14" max="16384" width="9.15234375" style="17"/>
  </cols>
  <sheetData>
    <row r="1" spans="2:13" ht="18" customHeight="1">
      <c r="B1" s="833" t="s">
        <v>343</v>
      </c>
      <c r="C1" s="834"/>
      <c r="D1" s="834"/>
      <c r="E1" s="834"/>
      <c r="F1" s="834"/>
      <c r="G1" s="834"/>
      <c r="H1" s="834"/>
      <c r="I1" s="834"/>
      <c r="J1" s="834"/>
      <c r="K1" s="834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272"/>
      <c r="C3" s="272"/>
      <c r="D3" s="272"/>
      <c r="E3" s="272"/>
      <c r="F3" s="272"/>
      <c r="G3" s="272"/>
      <c r="H3" s="272"/>
      <c r="I3" s="272"/>
      <c r="J3" s="272"/>
      <c r="K3" s="273"/>
    </row>
    <row r="4" spans="2:13" ht="21.65" customHeight="1">
      <c r="B4" s="744" t="s">
        <v>0</v>
      </c>
      <c r="C4" s="746">
        <v>2024</v>
      </c>
      <c r="D4" s="746"/>
      <c r="E4" s="746"/>
      <c r="F4" s="746">
        <v>2025</v>
      </c>
      <c r="G4" s="746"/>
      <c r="H4" s="746"/>
      <c r="I4" s="746" t="s">
        <v>53</v>
      </c>
      <c r="J4" s="746"/>
      <c r="K4" s="835"/>
    </row>
    <row r="5" spans="2:13" ht="21.65" customHeight="1">
      <c r="B5" s="751"/>
      <c r="C5" s="488" t="s">
        <v>55</v>
      </c>
      <c r="D5" s="488" t="s">
        <v>17</v>
      </c>
      <c r="E5" s="488" t="s">
        <v>18</v>
      </c>
      <c r="F5" s="488" t="s">
        <v>55</v>
      </c>
      <c r="G5" s="488" t="s">
        <v>17</v>
      </c>
      <c r="H5" s="488" t="s">
        <v>18</v>
      </c>
      <c r="I5" s="488" t="s">
        <v>55</v>
      </c>
      <c r="J5" s="488" t="s">
        <v>17</v>
      </c>
      <c r="K5" s="497" t="s">
        <v>18</v>
      </c>
    </row>
    <row r="6" spans="2:13" ht="15" customHeight="1">
      <c r="B6" s="745"/>
      <c r="C6" s="752" t="s">
        <v>80</v>
      </c>
      <c r="D6" s="752"/>
      <c r="E6" s="822"/>
      <c r="F6" s="752" t="s">
        <v>80</v>
      </c>
      <c r="G6" s="752"/>
      <c r="H6" s="822"/>
      <c r="I6" s="752" t="s">
        <v>54</v>
      </c>
      <c r="J6" s="752"/>
      <c r="K6" s="823"/>
    </row>
    <row r="7" spans="2:13" ht="9.75" customHeight="1">
      <c r="B7" s="105"/>
      <c r="C7" s="106"/>
      <c r="D7" s="106"/>
      <c r="E7" s="106"/>
      <c r="F7" s="106"/>
      <c r="G7" s="106"/>
      <c r="H7" s="106"/>
      <c r="I7" s="106"/>
      <c r="J7" s="106"/>
      <c r="K7" s="106"/>
    </row>
    <row r="8" spans="2:13" ht="14.25" customHeight="1">
      <c r="B8" s="107" t="s">
        <v>29</v>
      </c>
      <c r="C8" s="126">
        <v>5057620</v>
      </c>
      <c r="D8" s="126">
        <v>4809762</v>
      </c>
      <c r="E8" s="126">
        <v>247858</v>
      </c>
      <c r="F8" s="126">
        <v>5653471</v>
      </c>
      <c r="G8" s="126">
        <v>5396728</v>
      </c>
      <c r="H8" s="126">
        <v>256743</v>
      </c>
      <c r="I8" s="685">
        <v>11.781252842245959</v>
      </c>
      <c r="J8" s="685">
        <v>12.203639182146642</v>
      </c>
      <c r="K8" s="685">
        <v>3.5847138280789892</v>
      </c>
    </row>
    <row r="9" spans="2:13" ht="4.5" customHeight="1">
      <c r="B9" s="88"/>
      <c r="C9" s="126"/>
      <c r="D9" s="126"/>
      <c r="E9" s="126"/>
      <c r="F9" s="126"/>
      <c r="G9" s="126"/>
      <c r="H9" s="126"/>
      <c r="I9" s="685"/>
      <c r="J9" s="685"/>
      <c r="K9" s="685"/>
    </row>
    <row r="10" spans="2:13" ht="14.25" customHeight="1">
      <c r="B10" s="110" t="s">
        <v>26</v>
      </c>
      <c r="C10" s="126">
        <v>2514052</v>
      </c>
      <c r="D10" s="126">
        <v>2397879</v>
      </c>
      <c r="E10" s="126">
        <v>116173</v>
      </c>
      <c r="F10" s="126">
        <v>2816686</v>
      </c>
      <c r="G10" s="126">
        <v>2694956</v>
      </c>
      <c r="H10" s="126">
        <v>121730</v>
      </c>
      <c r="I10" s="685">
        <v>12.037698504247318</v>
      </c>
      <c r="J10" s="685">
        <v>12.389157251053962</v>
      </c>
      <c r="K10" s="685">
        <v>4.7833834023396138</v>
      </c>
    </row>
    <row r="11" spans="2:13" ht="14.25" customHeight="1">
      <c r="B11" s="110" t="s">
        <v>27</v>
      </c>
      <c r="C11" s="126">
        <v>2524972</v>
      </c>
      <c r="D11" s="126">
        <v>2407649</v>
      </c>
      <c r="E11" s="126">
        <v>117323</v>
      </c>
      <c r="F11" s="126">
        <v>2819429</v>
      </c>
      <c r="G11" s="126">
        <v>2696714</v>
      </c>
      <c r="H11" s="126">
        <v>122715</v>
      </c>
      <c r="I11" s="685">
        <v>11.661792685225825</v>
      </c>
      <c r="J11" s="685">
        <v>12.006110525246827</v>
      </c>
      <c r="K11" s="685">
        <v>4.5958592944264964</v>
      </c>
    </row>
    <row r="12" spans="2:13" ht="14.25" customHeight="1">
      <c r="B12" s="110" t="s">
        <v>81</v>
      </c>
      <c r="C12" s="126">
        <v>18596</v>
      </c>
      <c r="D12" s="126">
        <v>4234</v>
      </c>
      <c r="E12" s="126">
        <v>14362</v>
      </c>
      <c r="F12" s="126">
        <v>17356</v>
      </c>
      <c r="G12" s="126">
        <v>5058</v>
      </c>
      <c r="H12" s="126">
        <v>12298</v>
      </c>
      <c r="I12" s="685">
        <v>-6.6681006668100622</v>
      </c>
      <c r="J12" s="685">
        <v>19.461502125649499</v>
      </c>
      <c r="K12" s="685">
        <v>-14.371257485029943</v>
      </c>
    </row>
    <row r="13" spans="2:13" ht="14.25" customHeight="1">
      <c r="B13" s="88"/>
      <c r="C13" s="126"/>
      <c r="D13" s="126"/>
      <c r="E13" s="126"/>
      <c r="F13" s="126"/>
      <c r="G13" s="126"/>
      <c r="H13" s="126"/>
      <c r="I13" s="685"/>
      <c r="J13" s="685"/>
      <c r="K13" s="685"/>
    </row>
    <row r="14" spans="2:13" ht="14.25" customHeight="1">
      <c r="B14" s="107" t="s">
        <v>20</v>
      </c>
      <c r="C14" s="126">
        <v>2348455</v>
      </c>
      <c r="D14" s="126">
        <v>2153236</v>
      </c>
      <c r="E14" s="126">
        <v>195219</v>
      </c>
      <c r="F14" s="126">
        <v>2474149</v>
      </c>
      <c r="G14" s="126">
        <v>2259249</v>
      </c>
      <c r="H14" s="126">
        <v>214900</v>
      </c>
      <c r="I14" s="685">
        <v>5.3521996376341141</v>
      </c>
      <c r="J14" s="685">
        <v>4.9234268793573843</v>
      </c>
      <c r="K14" s="685">
        <v>10.081498214825402</v>
      </c>
    </row>
    <row r="15" spans="2:13" ht="4.5" customHeight="1">
      <c r="B15" s="88"/>
      <c r="C15" s="126"/>
      <c r="D15" s="126"/>
      <c r="E15" s="126"/>
      <c r="F15" s="126"/>
      <c r="G15" s="126"/>
      <c r="H15" s="126"/>
      <c r="I15" s="685"/>
      <c r="J15" s="685"/>
      <c r="K15" s="685"/>
    </row>
    <row r="16" spans="2:13" ht="14.25" customHeight="1">
      <c r="B16" s="218" t="s">
        <v>26</v>
      </c>
      <c r="C16" s="222">
        <v>1173458</v>
      </c>
      <c r="D16" s="222">
        <v>1077605</v>
      </c>
      <c r="E16" s="222">
        <v>95853</v>
      </c>
      <c r="F16" s="222">
        <v>1241905</v>
      </c>
      <c r="G16" s="222">
        <v>1135011</v>
      </c>
      <c r="H16" s="222">
        <v>106894</v>
      </c>
      <c r="I16" s="631">
        <v>5.8329313874037281</v>
      </c>
      <c r="J16" s="631">
        <v>5.3271838939128902</v>
      </c>
      <c r="K16" s="631">
        <v>11.518679644872876</v>
      </c>
    </row>
    <row r="17" spans="2:11" ht="14.25" customHeight="1">
      <c r="B17" s="218" t="s">
        <v>27</v>
      </c>
      <c r="C17" s="222">
        <v>1169606</v>
      </c>
      <c r="D17" s="222">
        <v>1074613</v>
      </c>
      <c r="E17" s="222">
        <v>94993</v>
      </c>
      <c r="F17" s="222">
        <v>1228477</v>
      </c>
      <c r="G17" s="222">
        <v>1122788</v>
      </c>
      <c r="H17" s="222">
        <v>105689</v>
      </c>
      <c r="I17" s="631">
        <v>5.0334044114000775</v>
      </c>
      <c r="J17" s="631">
        <v>4.483009232160784</v>
      </c>
      <c r="K17" s="631">
        <v>11.259777036202667</v>
      </c>
    </row>
    <row r="18" spans="2:11" ht="14.25" customHeight="1">
      <c r="B18" s="218" t="s">
        <v>81</v>
      </c>
      <c r="C18" s="222">
        <v>5391</v>
      </c>
      <c r="D18" s="222">
        <v>1018</v>
      </c>
      <c r="E18" s="222">
        <v>4373</v>
      </c>
      <c r="F18" s="222">
        <v>3767</v>
      </c>
      <c r="G18" s="222">
        <v>1450</v>
      </c>
      <c r="H18" s="222">
        <v>2317</v>
      </c>
      <c r="I18" s="631">
        <v>-30.12428120942311</v>
      </c>
      <c r="J18" s="631">
        <v>42.436149312377204</v>
      </c>
      <c r="K18" s="631">
        <v>-47.01577864166476</v>
      </c>
    </row>
    <row r="19" spans="2:11" ht="14.25" customHeight="1">
      <c r="B19" s="88"/>
      <c r="C19" s="222"/>
      <c r="D19" s="222"/>
      <c r="E19" s="222"/>
      <c r="F19" s="222"/>
      <c r="G19" s="222"/>
      <c r="H19" s="222"/>
      <c r="I19" s="631"/>
      <c r="J19" s="631"/>
      <c r="K19" s="631"/>
    </row>
    <row r="20" spans="2:11" ht="14.25" customHeight="1">
      <c r="B20" s="219" t="s">
        <v>288</v>
      </c>
      <c r="C20" s="126">
        <v>2213521</v>
      </c>
      <c r="D20" s="126">
        <v>2085768</v>
      </c>
      <c r="E20" s="126">
        <v>127753</v>
      </c>
      <c r="F20" s="126">
        <v>2326021</v>
      </c>
      <c r="G20" s="126">
        <v>2185202</v>
      </c>
      <c r="H20" s="126">
        <v>140819</v>
      </c>
      <c r="I20" s="685">
        <v>5.0824003928582551</v>
      </c>
      <c r="J20" s="685">
        <v>4.767260788352301</v>
      </c>
      <c r="K20" s="685">
        <v>10.227548472442916</v>
      </c>
    </row>
    <row r="21" spans="2:11" ht="3" customHeight="1">
      <c r="B21" s="220"/>
      <c r="C21" s="126"/>
      <c r="D21" s="126"/>
      <c r="E21" s="126"/>
      <c r="F21" s="126"/>
      <c r="G21" s="126"/>
      <c r="H21" s="126"/>
      <c r="I21" s="685"/>
      <c r="J21" s="685"/>
      <c r="K21" s="685"/>
    </row>
    <row r="22" spans="2:11" ht="14.25" customHeight="1">
      <c r="B22" s="221" t="s">
        <v>26</v>
      </c>
      <c r="C22" s="222">
        <v>1105910</v>
      </c>
      <c r="D22" s="222">
        <v>1044583</v>
      </c>
      <c r="E22" s="222">
        <v>61327</v>
      </c>
      <c r="F22" s="222">
        <v>1167939</v>
      </c>
      <c r="G22" s="222">
        <v>1098651</v>
      </c>
      <c r="H22" s="222">
        <v>69288</v>
      </c>
      <c r="I22" s="631">
        <v>5.6088650975214982</v>
      </c>
      <c r="J22" s="631">
        <v>5.1760367534221752</v>
      </c>
      <c r="K22" s="631">
        <v>12.981231757627153</v>
      </c>
    </row>
    <row r="23" spans="2:11" ht="14.25" customHeight="1">
      <c r="B23" s="221" t="s">
        <v>27</v>
      </c>
      <c r="C23" s="222">
        <v>1102431</v>
      </c>
      <c r="D23" s="222">
        <v>1040167</v>
      </c>
      <c r="E23" s="222">
        <v>62264</v>
      </c>
      <c r="F23" s="222">
        <v>1154332</v>
      </c>
      <c r="G23" s="222">
        <v>1085118</v>
      </c>
      <c r="H23" s="222">
        <v>69214</v>
      </c>
      <c r="I23" s="631">
        <v>4.7078683382452136</v>
      </c>
      <c r="J23" s="631">
        <v>4.3215176024619106</v>
      </c>
      <c r="K23" s="631">
        <v>11.162148271874607</v>
      </c>
    </row>
    <row r="24" spans="2:11" ht="14.25" customHeight="1">
      <c r="B24" s="221" t="s">
        <v>81</v>
      </c>
      <c r="C24" s="222">
        <v>5180</v>
      </c>
      <c r="D24" s="222">
        <v>1018</v>
      </c>
      <c r="E24" s="222">
        <v>4162</v>
      </c>
      <c r="F24" s="222">
        <v>3750</v>
      </c>
      <c r="G24" s="222">
        <v>1433</v>
      </c>
      <c r="H24" s="222">
        <v>2317</v>
      </c>
      <c r="I24" s="631">
        <v>-27.606177606177607</v>
      </c>
      <c r="J24" s="631">
        <v>40.766208251473479</v>
      </c>
      <c r="K24" s="631">
        <v>-44.329649207111963</v>
      </c>
    </row>
    <row r="25" spans="2:11" ht="14.25" customHeight="1">
      <c r="B25" s="221"/>
      <c r="C25" s="222"/>
      <c r="D25" s="222"/>
      <c r="E25" s="222"/>
      <c r="F25" s="222"/>
      <c r="G25" s="222"/>
      <c r="H25" s="222"/>
      <c r="I25" s="631"/>
      <c r="J25" s="631"/>
      <c r="K25" s="631"/>
    </row>
    <row r="26" spans="2:11" ht="14.25" customHeight="1">
      <c r="B26" s="219" t="s">
        <v>289</v>
      </c>
      <c r="C26" s="126">
        <v>134934</v>
      </c>
      <c r="D26" s="126">
        <v>67468</v>
      </c>
      <c r="E26" s="126">
        <v>67466</v>
      </c>
      <c r="F26" s="126">
        <v>148128</v>
      </c>
      <c r="G26" s="126">
        <v>74047</v>
      </c>
      <c r="H26" s="126">
        <v>74081</v>
      </c>
      <c r="I26" s="685">
        <v>9.7781137444973076</v>
      </c>
      <c r="J26" s="685">
        <v>9.7512895002075162</v>
      </c>
      <c r="K26" s="685">
        <v>9.8049387839800772</v>
      </c>
    </row>
    <row r="27" spans="2:11" ht="4.5" customHeight="1">
      <c r="B27" s="220"/>
      <c r="C27" s="126"/>
      <c r="D27" s="126"/>
      <c r="E27" s="126"/>
      <c r="F27" s="126"/>
      <c r="G27" s="126"/>
      <c r="H27" s="126"/>
      <c r="I27" s="685"/>
      <c r="J27" s="685"/>
      <c r="K27" s="685"/>
    </row>
    <row r="28" spans="2:11" ht="14.25" customHeight="1">
      <c r="B28" s="221" t="s">
        <v>26</v>
      </c>
      <c r="C28" s="222">
        <v>67548</v>
      </c>
      <c r="D28" s="222">
        <v>33022</v>
      </c>
      <c r="E28" s="222">
        <v>34526</v>
      </c>
      <c r="F28" s="222">
        <v>73966</v>
      </c>
      <c r="G28" s="222">
        <v>36360</v>
      </c>
      <c r="H28" s="222">
        <v>37606</v>
      </c>
      <c r="I28" s="631">
        <v>9.5013916030082246</v>
      </c>
      <c r="J28" s="631">
        <v>10.108412573435889</v>
      </c>
      <c r="K28" s="631">
        <v>8.9208133001216439</v>
      </c>
    </row>
    <row r="29" spans="2:11" ht="14.25" customHeight="1">
      <c r="B29" s="221" t="s">
        <v>27</v>
      </c>
      <c r="C29" s="222">
        <v>67175</v>
      </c>
      <c r="D29" s="222">
        <v>34446</v>
      </c>
      <c r="E29" s="222">
        <v>32729</v>
      </c>
      <c r="F29" s="222">
        <v>74145</v>
      </c>
      <c r="G29" s="222">
        <v>37670</v>
      </c>
      <c r="H29" s="222">
        <v>36475</v>
      </c>
      <c r="I29" s="631">
        <v>10.375883885374027</v>
      </c>
      <c r="J29" s="631">
        <v>9.3595773094118364</v>
      </c>
      <c r="K29" s="631">
        <v>11.445507042683856</v>
      </c>
    </row>
    <row r="30" spans="2:11" ht="14.25" customHeight="1">
      <c r="B30" s="221" t="s">
        <v>81</v>
      </c>
      <c r="C30" s="222">
        <v>211</v>
      </c>
      <c r="D30" s="222">
        <v>0</v>
      </c>
      <c r="E30" s="222">
        <v>211</v>
      </c>
      <c r="F30" s="222">
        <v>17</v>
      </c>
      <c r="G30" s="222">
        <v>17</v>
      </c>
      <c r="H30" s="222">
        <v>0</v>
      </c>
      <c r="I30" s="631">
        <v>-91.943127962085299</v>
      </c>
      <c r="J30" s="631" t="s">
        <v>59</v>
      </c>
      <c r="K30" s="631">
        <v>-100</v>
      </c>
    </row>
    <row r="31" spans="2:11" ht="14.25" customHeight="1">
      <c r="B31" s="218"/>
      <c r="C31" s="222"/>
      <c r="D31" s="222"/>
      <c r="E31" s="222"/>
      <c r="F31" s="222"/>
      <c r="G31" s="222"/>
      <c r="H31" s="222"/>
      <c r="I31" s="631"/>
      <c r="J31" s="631"/>
      <c r="K31" s="631"/>
    </row>
    <row r="32" spans="2:11" ht="14.25" customHeight="1">
      <c r="B32" s="104" t="s">
        <v>290</v>
      </c>
      <c r="C32" s="126">
        <v>2709165</v>
      </c>
      <c r="D32" s="126">
        <v>2656526</v>
      </c>
      <c r="E32" s="126">
        <v>52639</v>
      </c>
      <c r="F32" s="126">
        <v>3179322</v>
      </c>
      <c r="G32" s="126">
        <v>3137479</v>
      </c>
      <c r="H32" s="126">
        <v>41843</v>
      </c>
      <c r="I32" s="685">
        <v>17.3543139675878</v>
      </c>
      <c r="J32" s="685">
        <v>18.104584709504067</v>
      </c>
      <c r="K32" s="685">
        <v>-20.509508159349533</v>
      </c>
    </row>
    <row r="33" spans="2:11" ht="5.25" customHeight="1">
      <c r="B33" s="88"/>
      <c r="C33" s="126"/>
      <c r="D33" s="126"/>
      <c r="E33" s="126"/>
      <c r="F33" s="126"/>
      <c r="G33" s="126"/>
      <c r="H33" s="126"/>
      <c r="I33" s="631"/>
      <c r="J33" s="631"/>
      <c r="K33" s="631"/>
    </row>
    <row r="34" spans="2:11" ht="14.25" customHeight="1">
      <c r="B34" s="218" t="s">
        <v>26</v>
      </c>
      <c r="C34" s="222">
        <v>1340594</v>
      </c>
      <c r="D34" s="222">
        <v>1320274</v>
      </c>
      <c r="E34" s="222">
        <v>20320</v>
      </c>
      <c r="F34" s="222">
        <v>1574781</v>
      </c>
      <c r="G34" s="222">
        <v>1559945</v>
      </c>
      <c r="H34" s="222">
        <v>14836</v>
      </c>
      <c r="I34" s="631">
        <v>17.46889811531307</v>
      </c>
      <c r="J34" s="631">
        <v>18.153125790555592</v>
      </c>
      <c r="K34" s="631">
        <v>-26.988188976377959</v>
      </c>
    </row>
    <row r="35" spans="2:11" ht="14.25" customHeight="1">
      <c r="B35" s="218" t="s">
        <v>27</v>
      </c>
      <c r="C35" s="222">
        <v>1355366</v>
      </c>
      <c r="D35" s="222">
        <v>1333036</v>
      </c>
      <c r="E35" s="222">
        <v>22330</v>
      </c>
      <c r="F35" s="222">
        <v>1590952</v>
      </c>
      <c r="G35" s="222">
        <v>1573926</v>
      </c>
      <c r="H35" s="222">
        <v>17026</v>
      </c>
      <c r="I35" s="631">
        <v>17.381725674098369</v>
      </c>
      <c r="J35" s="631">
        <v>18.070779783891801</v>
      </c>
      <c r="K35" s="631">
        <v>-23.752798925212716</v>
      </c>
    </row>
    <row r="36" spans="2:11" ht="14.25" customHeight="1">
      <c r="B36" s="218" t="s">
        <v>81</v>
      </c>
      <c r="C36" s="222">
        <v>13205</v>
      </c>
      <c r="D36" s="222">
        <v>3216</v>
      </c>
      <c r="E36" s="222">
        <v>9989</v>
      </c>
      <c r="F36" s="222">
        <v>13589</v>
      </c>
      <c r="G36" s="222">
        <v>3608</v>
      </c>
      <c r="H36" s="222">
        <v>9981</v>
      </c>
      <c r="I36" s="631">
        <v>2.9079893979553129</v>
      </c>
      <c r="J36" s="631">
        <v>12.189054726368154</v>
      </c>
      <c r="K36" s="631">
        <v>-8.0088096906594242E-2</v>
      </c>
    </row>
    <row r="37" spans="2:11" ht="14.25" customHeight="1">
      <c r="B37" s="218"/>
      <c r="C37" s="222"/>
      <c r="D37" s="222"/>
      <c r="E37" s="222"/>
      <c r="F37" s="222"/>
      <c r="G37" s="222"/>
      <c r="H37" s="222"/>
      <c r="I37" s="631"/>
      <c r="J37" s="631"/>
      <c r="K37" s="631"/>
    </row>
    <row r="38" spans="2:11" ht="14.25" customHeight="1">
      <c r="B38" s="211" t="s">
        <v>21</v>
      </c>
      <c r="C38" s="126">
        <v>1885270</v>
      </c>
      <c r="D38" s="126">
        <v>1847141</v>
      </c>
      <c r="E38" s="126">
        <v>38129</v>
      </c>
      <c r="F38" s="126">
        <v>2243265</v>
      </c>
      <c r="G38" s="126">
        <v>2205616</v>
      </c>
      <c r="H38" s="126">
        <v>37649</v>
      </c>
      <c r="I38" s="685">
        <v>18.989057270311417</v>
      </c>
      <c r="J38" s="685">
        <v>19.407018738688599</v>
      </c>
      <c r="K38" s="685">
        <v>-1.2588843137769201</v>
      </c>
    </row>
    <row r="39" spans="2:11" ht="3.75" customHeight="1">
      <c r="B39" s="220"/>
      <c r="C39" s="126"/>
      <c r="D39" s="126"/>
      <c r="E39" s="126"/>
      <c r="F39" s="126"/>
      <c r="G39" s="126"/>
      <c r="H39" s="126"/>
      <c r="I39" s="631"/>
      <c r="J39" s="631"/>
      <c r="K39" s="631"/>
    </row>
    <row r="40" spans="2:11" ht="14.25" customHeight="1">
      <c r="B40" s="221" t="s">
        <v>26</v>
      </c>
      <c r="C40" s="222">
        <v>930063</v>
      </c>
      <c r="D40" s="222">
        <v>914210</v>
      </c>
      <c r="E40" s="222">
        <v>15853</v>
      </c>
      <c r="F40" s="222">
        <v>1109558</v>
      </c>
      <c r="G40" s="222">
        <v>1094734</v>
      </c>
      <c r="H40" s="222">
        <v>14824</v>
      </c>
      <c r="I40" s="631">
        <v>19.299230267196954</v>
      </c>
      <c r="J40" s="631">
        <v>19.746447752704512</v>
      </c>
      <c r="K40" s="631">
        <v>-6.4908850059925527</v>
      </c>
    </row>
    <row r="41" spans="2:11" ht="14.25" customHeight="1">
      <c r="B41" s="221" t="s">
        <v>27</v>
      </c>
      <c r="C41" s="222">
        <v>947524</v>
      </c>
      <c r="D41" s="222">
        <v>930618</v>
      </c>
      <c r="E41" s="222">
        <v>16906</v>
      </c>
      <c r="F41" s="222">
        <v>1124259</v>
      </c>
      <c r="G41" s="222">
        <v>1107971</v>
      </c>
      <c r="H41" s="222">
        <v>16288</v>
      </c>
      <c r="I41" s="631">
        <v>18.65229798928576</v>
      </c>
      <c r="J41" s="631">
        <v>19.057551003741601</v>
      </c>
      <c r="K41" s="631">
        <v>-3.6555069206198998</v>
      </c>
    </row>
    <row r="42" spans="2:11" ht="14.25" customHeight="1">
      <c r="B42" s="221" t="s">
        <v>81</v>
      </c>
      <c r="C42" s="222">
        <v>7683</v>
      </c>
      <c r="D42" s="222">
        <v>2313</v>
      </c>
      <c r="E42" s="222">
        <v>5370</v>
      </c>
      <c r="F42" s="222">
        <v>9448</v>
      </c>
      <c r="G42" s="222">
        <v>2911</v>
      </c>
      <c r="H42" s="222">
        <v>6537</v>
      </c>
      <c r="I42" s="631">
        <v>22.972797084472219</v>
      </c>
      <c r="J42" s="631">
        <v>25.853869433635968</v>
      </c>
      <c r="K42" s="631">
        <v>21.731843575418996</v>
      </c>
    </row>
    <row r="43" spans="2:11" ht="14.25" customHeight="1">
      <c r="B43" s="220"/>
      <c r="C43" s="222"/>
      <c r="D43" s="222"/>
      <c r="E43" s="222"/>
      <c r="F43" s="222"/>
      <c r="G43" s="222"/>
      <c r="H43" s="222"/>
      <c r="I43" s="631"/>
      <c r="J43" s="631"/>
      <c r="K43" s="631"/>
    </row>
    <row r="44" spans="2:11" ht="14.25" customHeight="1">
      <c r="B44" s="211" t="s">
        <v>22</v>
      </c>
      <c r="C44" s="126">
        <v>17559</v>
      </c>
      <c r="D44" s="126">
        <v>17559</v>
      </c>
      <c r="E44" s="126">
        <v>0</v>
      </c>
      <c r="F44" s="126">
        <v>57251</v>
      </c>
      <c r="G44" s="126">
        <v>56961</v>
      </c>
      <c r="H44" s="126">
        <v>290</v>
      </c>
      <c r="I44" s="685">
        <v>226.04931943732561</v>
      </c>
      <c r="J44" s="685">
        <v>224.39774474628399</v>
      </c>
      <c r="K44" s="685" t="s">
        <v>59</v>
      </c>
    </row>
    <row r="45" spans="2:11" ht="2.25" customHeight="1">
      <c r="B45" s="220"/>
      <c r="C45" s="126"/>
      <c r="D45" s="126"/>
      <c r="E45" s="126"/>
      <c r="F45" s="126"/>
      <c r="G45" s="126"/>
      <c r="H45" s="126"/>
      <c r="I45" s="631" t="s">
        <v>59</v>
      </c>
      <c r="J45" s="631" t="s">
        <v>59</v>
      </c>
      <c r="K45" s="631" t="s">
        <v>59</v>
      </c>
    </row>
    <row r="46" spans="2:11" ht="14.25" customHeight="1">
      <c r="B46" s="221" t="s">
        <v>26</v>
      </c>
      <c r="C46" s="222">
        <v>8815</v>
      </c>
      <c r="D46" s="222">
        <v>8815</v>
      </c>
      <c r="E46" s="222">
        <v>0</v>
      </c>
      <c r="F46" s="222">
        <v>28323</v>
      </c>
      <c r="G46" s="222">
        <v>28323</v>
      </c>
      <c r="H46" s="222">
        <v>0</v>
      </c>
      <c r="I46" s="631">
        <v>221.30459444129323</v>
      </c>
      <c r="J46" s="631">
        <v>221.30459444129323</v>
      </c>
      <c r="K46" s="631" t="s">
        <v>59</v>
      </c>
    </row>
    <row r="47" spans="2:11" ht="14.25" customHeight="1">
      <c r="B47" s="221" t="s">
        <v>27</v>
      </c>
      <c r="C47" s="222">
        <v>8744</v>
      </c>
      <c r="D47" s="222">
        <v>8744</v>
      </c>
      <c r="E47" s="222">
        <v>0</v>
      </c>
      <c r="F47" s="222">
        <v>28645</v>
      </c>
      <c r="G47" s="222">
        <v>28638</v>
      </c>
      <c r="H47" s="222">
        <v>7</v>
      </c>
      <c r="I47" s="631">
        <v>227.59606587374202</v>
      </c>
      <c r="J47" s="631">
        <v>227.51601097895698</v>
      </c>
      <c r="K47" s="631" t="s">
        <v>59</v>
      </c>
    </row>
    <row r="48" spans="2:11" ht="14.25" customHeight="1">
      <c r="B48" s="221" t="s">
        <v>81</v>
      </c>
      <c r="C48" s="222">
        <v>0</v>
      </c>
      <c r="D48" s="222">
        <v>0</v>
      </c>
      <c r="E48" s="222">
        <v>0</v>
      </c>
      <c r="F48" s="222">
        <v>283</v>
      </c>
      <c r="G48" s="222">
        <v>0</v>
      </c>
      <c r="H48" s="222">
        <v>283</v>
      </c>
      <c r="I48" s="631" t="s">
        <v>59</v>
      </c>
      <c r="J48" s="631" t="s">
        <v>59</v>
      </c>
      <c r="K48" s="631" t="s">
        <v>59</v>
      </c>
    </row>
    <row r="49" spans="2:12" ht="14.25" customHeight="1">
      <c r="B49" s="221"/>
      <c r="C49" s="222"/>
      <c r="D49" s="222"/>
      <c r="E49" s="222"/>
      <c r="F49" s="222"/>
      <c r="G49" s="222"/>
      <c r="H49" s="222"/>
      <c r="I49" s="631"/>
      <c r="J49" s="631"/>
      <c r="K49" s="631"/>
    </row>
    <row r="50" spans="2:12" ht="14.25" customHeight="1">
      <c r="B50" s="211" t="s">
        <v>291</v>
      </c>
      <c r="C50" s="126">
        <v>806336</v>
      </c>
      <c r="D50" s="126">
        <v>791826</v>
      </c>
      <c r="E50" s="126">
        <v>14510</v>
      </c>
      <c r="F50" s="126">
        <v>878806</v>
      </c>
      <c r="G50" s="126">
        <v>874902</v>
      </c>
      <c r="H50" s="126">
        <v>3904</v>
      </c>
      <c r="I50" s="685">
        <v>8.9875684578141204</v>
      </c>
      <c r="J50" s="685">
        <v>10.491698933856686</v>
      </c>
      <c r="K50" s="685">
        <v>-73.094417643004817</v>
      </c>
    </row>
    <row r="51" spans="2:12" ht="4.5" customHeight="1">
      <c r="B51" s="211"/>
      <c r="C51" s="222"/>
      <c r="D51" s="222"/>
      <c r="E51" s="222"/>
      <c r="F51" s="222"/>
      <c r="G51" s="222"/>
      <c r="H51" s="222"/>
      <c r="I51" s="631"/>
      <c r="J51" s="631"/>
      <c r="K51" s="631"/>
    </row>
    <row r="52" spans="2:12" ht="14.25" customHeight="1">
      <c r="B52" s="221" t="s">
        <v>26</v>
      </c>
      <c r="C52" s="222">
        <v>401716</v>
      </c>
      <c r="D52" s="222">
        <v>397249</v>
      </c>
      <c r="E52" s="222">
        <v>4467</v>
      </c>
      <c r="F52" s="222">
        <v>436900</v>
      </c>
      <c r="G52" s="222">
        <v>436888</v>
      </c>
      <c r="H52" s="222">
        <v>12</v>
      </c>
      <c r="I52" s="631">
        <v>8.7584263509544069</v>
      </c>
      <c r="J52" s="631">
        <v>9.978376282885538</v>
      </c>
      <c r="K52" s="631">
        <v>-99.731363331094684</v>
      </c>
    </row>
    <row r="53" spans="2:12" ht="14.25" customHeight="1">
      <c r="B53" s="221" t="s">
        <v>27</v>
      </c>
      <c r="C53" s="222">
        <v>399098</v>
      </c>
      <c r="D53" s="222">
        <v>393674</v>
      </c>
      <c r="E53" s="222">
        <v>5424</v>
      </c>
      <c r="F53" s="222">
        <v>438048</v>
      </c>
      <c r="G53" s="222">
        <v>437317</v>
      </c>
      <c r="H53" s="222">
        <v>731</v>
      </c>
      <c r="I53" s="631">
        <v>9.7595076898405964</v>
      </c>
      <c r="J53" s="631">
        <v>11.08607629663123</v>
      </c>
      <c r="K53" s="631">
        <v>-86.522861356932154</v>
      </c>
    </row>
    <row r="54" spans="2:12" ht="14.25" customHeight="1">
      <c r="B54" s="221" t="s">
        <v>81</v>
      </c>
      <c r="C54" s="222">
        <v>5522</v>
      </c>
      <c r="D54" s="222">
        <v>903</v>
      </c>
      <c r="E54" s="222">
        <v>4619</v>
      </c>
      <c r="F54" s="553">
        <v>3858</v>
      </c>
      <c r="G54" s="222">
        <v>697</v>
      </c>
      <c r="H54" s="222">
        <v>3161</v>
      </c>
      <c r="I54" s="631">
        <v>-30.134009416877937</v>
      </c>
      <c r="J54" s="631">
        <v>-22.812846068660019</v>
      </c>
      <c r="K54" s="631">
        <v>-31.56527386880277</v>
      </c>
    </row>
    <row r="55" spans="2:12" ht="9.75" customHeight="1">
      <c r="H55" s="274"/>
      <c r="I55" s="275"/>
      <c r="J55" s="275"/>
      <c r="K55" s="275"/>
    </row>
    <row r="56" spans="2:12" ht="3" customHeight="1">
      <c r="B56" s="236"/>
      <c r="C56" s="236"/>
      <c r="D56" s="236"/>
      <c r="E56" s="236"/>
      <c r="F56" s="236"/>
      <c r="G56" s="236"/>
      <c r="H56" s="276"/>
      <c r="I56" s="277"/>
      <c r="J56" s="277"/>
      <c r="K56" s="277"/>
    </row>
    <row r="57" spans="2:12" ht="9" customHeight="1"/>
    <row r="58" spans="2:12" ht="13.5" customHeight="1">
      <c r="B58" s="832" t="s">
        <v>307</v>
      </c>
      <c r="C58" s="832"/>
      <c r="D58" s="832"/>
      <c r="E58" s="832"/>
      <c r="F58" s="832"/>
      <c r="G58" s="832"/>
      <c r="H58" s="832"/>
      <c r="I58" s="832"/>
      <c r="J58" s="832"/>
      <c r="K58" s="832"/>
      <c r="L58" s="148"/>
    </row>
    <row r="59" spans="2:12" ht="12.75" customHeight="1"/>
    <row r="60" spans="2:12" ht="12.75" customHeight="1"/>
    <row r="61" spans="2:12" ht="12.75" customHeight="1"/>
    <row r="62" spans="2:12" ht="12.75" customHeight="1"/>
    <row r="63" spans="2:12" ht="12.75" customHeight="1"/>
    <row r="64" spans="2:1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</sheetData>
  <mergeCells count="9">
    <mergeCell ref="B58:K58"/>
    <mergeCell ref="B1:K1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00000000-0004-0000-1A00-000000000000}"/>
  </hyperlinks>
  <printOptions horizontalCentered="1"/>
  <pageMargins left="7.874015748031496E-2" right="7.874015748031496E-2" top="0.6692913385826772" bottom="0.27559055118110237" header="0" footer="0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11">
    <tabColor indexed="44"/>
    <pageSetUpPr fitToPage="1"/>
  </sheetPr>
  <dimension ref="B1:P44"/>
  <sheetViews>
    <sheetView showGridLines="0" zoomScaleNormal="75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88" customWidth="1"/>
    <col min="2" max="2" width="24.23046875" style="88" customWidth="1"/>
    <col min="3" max="4" width="11.69140625" style="88" customWidth="1"/>
    <col min="5" max="5" width="14" style="88" customWidth="1"/>
    <col min="6" max="8" width="11.69140625" style="88" customWidth="1"/>
    <col min="9" max="9" width="14" style="88" customWidth="1"/>
    <col min="10" max="12" width="11.69140625" style="88" customWidth="1"/>
    <col min="13" max="13" width="14" style="88" customWidth="1"/>
    <col min="14" max="14" width="11.69140625" style="88" customWidth="1"/>
    <col min="15" max="15" width="6.69140625" style="88" customWidth="1"/>
    <col min="16" max="16" width="14.23046875" style="88" customWidth="1"/>
    <col min="17" max="16384" width="9.15234375" style="88"/>
  </cols>
  <sheetData>
    <row r="1" spans="2:16" ht="18" customHeight="1">
      <c r="B1" s="826" t="s">
        <v>344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2:16" ht="18" customHeight="1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P2" s="341" t="s">
        <v>667</v>
      </c>
    </row>
    <row r="3" spans="2:16" ht="15" customHeight="1"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2:16" ht="20.5" customHeight="1">
      <c r="B4" s="744" t="s">
        <v>24</v>
      </c>
      <c r="C4" s="746">
        <v>2024</v>
      </c>
      <c r="D4" s="746"/>
      <c r="E4" s="746"/>
      <c r="F4" s="746"/>
      <c r="G4" s="746">
        <v>2025</v>
      </c>
      <c r="H4" s="746"/>
      <c r="I4" s="746"/>
      <c r="J4" s="746"/>
      <c r="K4" s="746" t="s">
        <v>53</v>
      </c>
      <c r="L4" s="746"/>
      <c r="M4" s="746"/>
      <c r="N4" s="835"/>
    </row>
    <row r="5" spans="2:16" ht="20.5" customHeight="1">
      <c r="B5" s="751"/>
      <c r="C5" s="495" t="s">
        <v>29</v>
      </c>
      <c r="D5" s="495" t="s">
        <v>26</v>
      </c>
      <c r="E5" s="495" t="s">
        <v>27</v>
      </c>
      <c r="F5" s="495" t="s">
        <v>81</v>
      </c>
      <c r="G5" s="495" t="s">
        <v>29</v>
      </c>
      <c r="H5" s="495" t="s">
        <v>26</v>
      </c>
      <c r="I5" s="495" t="s">
        <v>27</v>
      </c>
      <c r="J5" s="495" t="s">
        <v>81</v>
      </c>
      <c r="K5" s="495" t="s">
        <v>29</v>
      </c>
      <c r="L5" s="495" t="s">
        <v>26</v>
      </c>
      <c r="M5" s="495" t="s">
        <v>27</v>
      </c>
      <c r="N5" s="496" t="s">
        <v>81</v>
      </c>
    </row>
    <row r="6" spans="2:16" ht="15.65" customHeight="1">
      <c r="B6" s="745"/>
      <c r="C6" s="752" t="s">
        <v>80</v>
      </c>
      <c r="D6" s="752"/>
      <c r="E6" s="752"/>
      <c r="F6" s="752"/>
      <c r="G6" s="752" t="s">
        <v>80</v>
      </c>
      <c r="H6" s="752"/>
      <c r="I6" s="752"/>
      <c r="J6" s="752"/>
      <c r="K6" s="752" t="s">
        <v>54</v>
      </c>
      <c r="L6" s="752"/>
      <c r="M6" s="752"/>
      <c r="N6" s="836"/>
    </row>
    <row r="7" spans="2:16" ht="9.75" customHeight="1"/>
    <row r="8" spans="2:16" ht="18" customHeight="1">
      <c r="B8" s="81" t="s">
        <v>58</v>
      </c>
      <c r="C8" s="115">
        <v>4809762</v>
      </c>
      <c r="D8" s="115">
        <v>2397879</v>
      </c>
      <c r="E8" s="115">
        <v>2407649</v>
      </c>
      <c r="F8" s="707">
        <v>4234</v>
      </c>
      <c r="G8" s="115">
        <v>5396728</v>
      </c>
      <c r="H8" s="115">
        <v>2694956</v>
      </c>
      <c r="I8" s="115">
        <v>2696714</v>
      </c>
      <c r="J8" s="707">
        <v>5058</v>
      </c>
      <c r="K8" s="70">
        <v>12.203639182146642</v>
      </c>
      <c r="L8" s="70">
        <v>12.389157251053962</v>
      </c>
      <c r="M8" s="70">
        <v>12.006110525246827</v>
      </c>
      <c r="N8" s="70">
        <v>19.461502125649499</v>
      </c>
    </row>
    <row r="9" spans="2:16" ht="18" customHeight="1">
      <c r="B9" s="116" t="s">
        <v>5</v>
      </c>
      <c r="C9" s="73">
        <v>302057</v>
      </c>
      <c r="D9" s="73">
        <v>167153</v>
      </c>
      <c r="E9" s="73">
        <v>134775</v>
      </c>
      <c r="F9" s="171">
        <v>129</v>
      </c>
      <c r="G9" s="73">
        <v>330016</v>
      </c>
      <c r="H9" s="73">
        <v>182890</v>
      </c>
      <c r="I9" s="73">
        <v>146890</v>
      </c>
      <c r="J9" s="171">
        <v>236</v>
      </c>
      <c r="K9" s="72">
        <v>9.2561999887438517</v>
      </c>
      <c r="L9" s="72">
        <v>9.4147278242089563</v>
      </c>
      <c r="M9" s="72">
        <v>8.9890558337970781</v>
      </c>
      <c r="N9" s="72">
        <v>82.945736434108525</v>
      </c>
    </row>
    <row r="10" spans="2:16" ht="18" customHeight="1">
      <c r="B10" s="116" t="s">
        <v>6</v>
      </c>
      <c r="C10" s="73">
        <v>333640</v>
      </c>
      <c r="D10" s="73">
        <v>163288</v>
      </c>
      <c r="E10" s="73">
        <v>170006</v>
      </c>
      <c r="F10" s="171">
        <v>346</v>
      </c>
      <c r="G10" s="73">
        <v>348760</v>
      </c>
      <c r="H10" s="73">
        <v>171373</v>
      </c>
      <c r="I10" s="73">
        <v>177045</v>
      </c>
      <c r="J10" s="171">
        <v>342</v>
      </c>
      <c r="K10" s="72">
        <v>4.531830715741525</v>
      </c>
      <c r="L10" s="72">
        <v>4.951374258978003</v>
      </c>
      <c r="M10" s="72">
        <v>4.1404421020434512</v>
      </c>
      <c r="N10" s="72">
        <v>-1.1560693641618491</v>
      </c>
    </row>
    <row r="11" spans="2:16" ht="18" customHeight="1">
      <c r="B11" s="116" t="s">
        <v>7</v>
      </c>
      <c r="C11" s="73">
        <v>400883</v>
      </c>
      <c r="D11" s="73">
        <v>199290</v>
      </c>
      <c r="E11" s="73">
        <v>201080</v>
      </c>
      <c r="F11" s="171">
        <v>513</v>
      </c>
      <c r="G11" s="73">
        <v>431807</v>
      </c>
      <c r="H11" s="73">
        <v>215741</v>
      </c>
      <c r="I11" s="73">
        <v>215972</v>
      </c>
      <c r="J11" s="171">
        <v>94</v>
      </c>
      <c r="K11" s="72">
        <v>7.7139714081165822</v>
      </c>
      <c r="L11" s="72">
        <v>8.2548045561744221</v>
      </c>
      <c r="M11" s="72">
        <v>7.4060075591804164</v>
      </c>
      <c r="N11" s="631">
        <v>-81.676413255360629</v>
      </c>
    </row>
    <row r="12" spans="2:16" ht="18" customHeight="1">
      <c r="B12" s="116" t="s">
        <v>8</v>
      </c>
      <c r="C12" s="73">
        <v>414325</v>
      </c>
      <c r="D12" s="73">
        <v>205111</v>
      </c>
      <c r="E12" s="73">
        <v>209214</v>
      </c>
      <c r="F12" s="171">
        <v>0</v>
      </c>
      <c r="G12" s="73">
        <v>489293</v>
      </c>
      <c r="H12" s="73">
        <v>241036</v>
      </c>
      <c r="I12" s="73">
        <v>247962</v>
      </c>
      <c r="J12" s="171">
        <v>295</v>
      </c>
      <c r="K12" s="577">
        <v>18.094008326796597</v>
      </c>
      <c r="L12" s="577">
        <v>17.514906562787957</v>
      </c>
      <c r="M12" s="577">
        <v>18.520749089449072</v>
      </c>
      <c r="N12" s="631" t="s">
        <v>59</v>
      </c>
    </row>
    <row r="13" spans="2:16" ht="18" customHeight="1">
      <c r="B13" s="116" t="s">
        <v>9</v>
      </c>
      <c r="C13" s="73">
        <v>428028</v>
      </c>
      <c r="D13" s="73">
        <v>214782</v>
      </c>
      <c r="E13" s="73">
        <v>213245</v>
      </c>
      <c r="F13" s="171">
        <v>1</v>
      </c>
      <c r="G13" s="73">
        <v>491609</v>
      </c>
      <c r="H13" s="73">
        <v>245912</v>
      </c>
      <c r="I13" s="73">
        <v>245459</v>
      </c>
      <c r="J13" s="171">
        <v>238</v>
      </c>
      <c r="K13" s="577">
        <v>14.854402048464109</v>
      </c>
      <c r="L13" s="577">
        <v>14.493765771805833</v>
      </c>
      <c r="M13" s="577">
        <v>15.106567563131602</v>
      </c>
      <c r="N13" s="631">
        <v>23700</v>
      </c>
    </row>
    <row r="14" spans="2:16" ht="18" customHeight="1">
      <c r="B14" s="116" t="s">
        <v>10</v>
      </c>
      <c r="C14" s="73">
        <v>421997</v>
      </c>
      <c r="D14" s="73">
        <v>208738</v>
      </c>
      <c r="E14" s="73">
        <v>213112</v>
      </c>
      <c r="F14" s="171">
        <v>147</v>
      </c>
      <c r="G14" s="73">
        <v>489495</v>
      </c>
      <c r="H14" s="73">
        <v>243407</v>
      </c>
      <c r="I14" s="73">
        <v>245810</v>
      </c>
      <c r="J14" s="171">
        <v>278</v>
      </c>
      <c r="K14" s="577">
        <v>15.994900437680837</v>
      </c>
      <c r="L14" s="577">
        <v>16.60885895237092</v>
      </c>
      <c r="M14" s="577">
        <v>15.343105972446413</v>
      </c>
      <c r="N14" s="631">
        <v>89.115646258503418</v>
      </c>
    </row>
    <row r="15" spans="2:16" ht="18" customHeight="1">
      <c r="B15" s="116" t="s">
        <v>11</v>
      </c>
      <c r="C15" s="73">
        <v>458532</v>
      </c>
      <c r="D15" s="73">
        <v>221726</v>
      </c>
      <c r="E15" s="73">
        <v>236455</v>
      </c>
      <c r="F15" s="171">
        <v>351</v>
      </c>
      <c r="G15" s="73">
        <v>524037</v>
      </c>
      <c r="H15" s="73">
        <v>252821</v>
      </c>
      <c r="I15" s="73">
        <v>270701</v>
      </c>
      <c r="J15" s="171">
        <v>515</v>
      </c>
      <c r="K15" s="72">
        <v>14.285807751694545</v>
      </c>
      <c r="L15" s="72">
        <v>14.024065738794732</v>
      </c>
      <c r="M15" s="72">
        <v>14.483094034805788</v>
      </c>
      <c r="N15" s="631">
        <v>46.723646723646731</v>
      </c>
    </row>
    <row r="16" spans="2:16" ht="18" customHeight="1">
      <c r="B16" s="116" t="s">
        <v>12</v>
      </c>
      <c r="C16" s="73">
        <v>459018</v>
      </c>
      <c r="D16" s="73">
        <v>232644</v>
      </c>
      <c r="E16" s="73">
        <v>225968</v>
      </c>
      <c r="F16" s="172">
        <v>406</v>
      </c>
      <c r="G16" s="73">
        <v>545470</v>
      </c>
      <c r="H16" s="73">
        <v>276230</v>
      </c>
      <c r="I16" s="73">
        <v>268682</v>
      </c>
      <c r="J16" s="172">
        <v>558</v>
      </c>
      <c r="K16" s="72">
        <v>18.834119794866421</v>
      </c>
      <c r="L16" s="72">
        <v>18.735063014734955</v>
      </c>
      <c r="M16" s="72">
        <v>18.902676485166037</v>
      </c>
      <c r="N16" s="631">
        <v>37.438423645320199</v>
      </c>
    </row>
    <row r="17" spans="2:14" ht="18" customHeight="1">
      <c r="B17" s="116" t="s">
        <v>13</v>
      </c>
      <c r="C17" s="73">
        <v>428125</v>
      </c>
      <c r="D17" s="73">
        <v>218486</v>
      </c>
      <c r="E17" s="73">
        <v>209026</v>
      </c>
      <c r="F17" s="171">
        <v>613</v>
      </c>
      <c r="G17" s="73">
        <v>491906</v>
      </c>
      <c r="H17" s="73">
        <v>251498</v>
      </c>
      <c r="I17" s="73">
        <v>239915</v>
      </c>
      <c r="J17" s="171">
        <v>493</v>
      </c>
      <c r="K17" s="72">
        <v>14.897751824817519</v>
      </c>
      <c r="L17" s="72">
        <v>15.109434929469167</v>
      </c>
      <c r="M17" s="72">
        <v>14.777587477155961</v>
      </c>
      <c r="N17" s="631">
        <v>-19.57585644371941</v>
      </c>
    </row>
    <row r="18" spans="2:14" ht="18" customHeight="1">
      <c r="B18" s="116" t="s">
        <v>14</v>
      </c>
      <c r="C18" s="73">
        <v>426245</v>
      </c>
      <c r="D18" s="73">
        <v>213836</v>
      </c>
      <c r="E18" s="73">
        <v>211179</v>
      </c>
      <c r="F18" s="171">
        <v>1230</v>
      </c>
      <c r="G18" s="73">
        <v>484747</v>
      </c>
      <c r="H18" s="73">
        <v>244303</v>
      </c>
      <c r="I18" s="73">
        <v>239195</v>
      </c>
      <c r="J18" s="171">
        <v>1249</v>
      </c>
      <c r="K18" s="72">
        <v>13.724970380884226</v>
      </c>
      <c r="L18" s="72">
        <v>14.247834789277757</v>
      </c>
      <c r="M18" s="72">
        <v>13.266470624446569</v>
      </c>
      <c r="N18" s="631">
        <v>1.5447154471544655</v>
      </c>
    </row>
    <row r="19" spans="2:14" ht="18" customHeight="1">
      <c r="B19" s="116" t="s">
        <v>15</v>
      </c>
      <c r="C19" s="73">
        <v>370237</v>
      </c>
      <c r="D19" s="73">
        <v>190069</v>
      </c>
      <c r="E19" s="73">
        <v>179921</v>
      </c>
      <c r="F19" s="171">
        <v>247</v>
      </c>
      <c r="G19" s="73">
        <v>394948</v>
      </c>
      <c r="H19" s="73">
        <v>203321</v>
      </c>
      <c r="I19" s="73">
        <v>191134</v>
      </c>
      <c r="J19" s="171">
        <v>493</v>
      </c>
      <c r="K19" s="72">
        <v>6.6743734418764245</v>
      </c>
      <c r="L19" s="72">
        <v>6.9722048308772155</v>
      </c>
      <c r="M19" s="72">
        <v>6.2321796788590511</v>
      </c>
      <c r="N19" s="631">
        <v>99.595141700404866</v>
      </c>
    </row>
    <row r="20" spans="2:14" ht="18" customHeight="1">
      <c r="B20" s="116" t="s">
        <v>16</v>
      </c>
      <c r="C20" s="73">
        <v>366675</v>
      </c>
      <c r="D20" s="73">
        <v>162756</v>
      </c>
      <c r="E20" s="73">
        <v>203668</v>
      </c>
      <c r="F20" s="171">
        <v>251</v>
      </c>
      <c r="G20" s="73">
        <v>374640</v>
      </c>
      <c r="H20" s="73">
        <v>166424</v>
      </c>
      <c r="I20" s="73">
        <v>207949</v>
      </c>
      <c r="J20" s="171">
        <v>267</v>
      </c>
      <c r="K20" s="72">
        <v>2.1722233585600437</v>
      </c>
      <c r="L20" s="72">
        <v>2.2536803558701468</v>
      </c>
      <c r="M20" s="72">
        <v>2.1019502327316975</v>
      </c>
      <c r="N20" s="631">
        <v>6.3745019920318668</v>
      </c>
    </row>
    <row r="21" spans="2:14" ht="9.75" customHeight="1">
      <c r="C21" s="117" t="s">
        <v>4</v>
      </c>
      <c r="D21" s="117" t="s">
        <v>4</v>
      </c>
      <c r="E21" s="117"/>
      <c r="F21" s="117"/>
      <c r="G21" s="117" t="s">
        <v>4</v>
      </c>
      <c r="H21" s="117" t="s">
        <v>4</v>
      </c>
      <c r="I21" s="117"/>
      <c r="J21" s="117"/>
      <c r="K21" s="279" t="s">
        <v>4</v>
      </c>
      <c r="L21" s="279" t="s">
        <v>4</v>
      </c>
      <c r="M21" s="279"/>
      <c r="N21" s="279"/>
    </row>
    <row r="22" spans="2:14" ht="3" customHeight="1">
      <c r="B22" s="267"/>
      <c r="C22" s="280"/>
      <c r="D22" s="280"/>
      <c r="E22" s="280"/>
      <c r="F22" s="280"/>
      <c r="G22" s="280"/>
      <c r="H22" s="280"/>
      <c r="I22" s="280"/>
      <c r="J22" s="280"/>
      <c r="K22" s="281"/>
      <c r="L22" s="281"/>
      <c r="M22" s="281"/>
      <c r="N22" s="281"/>
    </row>
    <row r="23" spans="2:14" ht="9" customHeight="1">
      <c r="C23" s="117"/>
      <c r="D23" s="117"/>
      <c r="E23" s="117"/>
      <c r="F23" s="117"/>
      <c r="G23" s="117"/>
      <c r="H23" s="117"/>
      <c r="I23" s="117"/>
      <c r="J23" s="117"/>
      <c r="K23" s="93"/>
      <c r="L23" s="93"/>
      <c r="M23" s="93"/>
      <c r="N23" s="93"/>
    </row>
    <row r="24" spans="2:14" ht="13.5" customHeight="1">
      <c r="B24" s="808" t="s">
        <v>305</v>
      </c>
      <c r="C24" s="808"/>
      <c r="D24" s="808"/>
      <c r="E24" s="808"/>
      <c r="F24" s="808"/>
      <c r="G24" s="808"/>
      <c r="H24" s="808"/>
      <c r="I24" s="808"/>
      <c r="J24" s="808"/>
      <c r="K24" s="808"/>
      <c r="L24" s="808"/>
      <c r="M24" s="808"/>
      <c r="N24" s="808"/>
    </row>
    <row r="25" spans="2:14" ht="12.75" customHeight="1">
      <c r="B25" s="118"/>
      <c r="C25" s="118"/>
      <c r="D25" s="118"/>
      <c r="E25" s="118"/>
      <c r="F25" s="118"/>
      <c r="G25" s="118"/>
      <c r="H25" s="118"/>
      <c r="I25" s="118"/>
      <c r="J25" s="118"/>
    </row>
    <row r="26" spans="2:14" ht="13.5" customHeight="1">
      <c r="B26" s="341"/>
    </row>
    <row r="27" spans="2:14" ht="14.25" customHeight="1"/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</sheetData>
  <mergeCells count="10">
    <mergeCell ref="B24:N24"/>
    <mergeCell ref="K6:N6"/>
    <mergeCell ref="B1:N1"/>
    <mergeCell ref="B2:N2"/>
    <mergeCell ref="K4:N4"/>
    <mergeCell ref="B4:B6"/>
    <mergeCell ref="C4:F4"/>
    <mergeCell ref="G4:J4"/>
    <mergeCell ref="C6:F6"/>
    <mergeCell ref="G6:J6"/>
  </mergeCells>
  <phoneticPr fontId="6" type="noConversion"/>
  <hyperlinks>
    <hyperlink ref="P2" location="Indice!A1" tooltip="(voltar ao índice)" display="Indice!A1" xr:uid="{3AEECA0D-1274-4C6B-A460-889588C6D9B4}"/>
  </hyperlinks>
  <printOptions horizontalCentered="1"/>
  <pageMargins left="0.27559055118110237" right="0.27559055118110237" top="0.6692913385826772" bottom="0.6692913385826772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tabColor indexed="60"/>
    <pageSetUpPr fitToPage="1"/>
  </sheetPr>
  <dimension ref="B1:M45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88" customWidth="1"/>
    <col min="2" max="2" width="36.4609375" style="88" customWidth="1"/>
    <col min="3" max="11" width="12.23046875" style="88" customWidth="1"/>
    <col min="12" max="12" width="6.69140625" style="88" customWidth="1"/>
    <col min="13" max="13" width="14.53515625" style="88" bestFit="1" customWidth="1"/>
    <col min="14" max="15" width="10.15234375" style="88" customWidth="1"/>
    <col min="16" max="16" width="6.53515625" style="88" customWidth="1"/>
    <col min="17" max="18" width="10.15234375" style="88" bestFit="1" customWidth="1"/>
    <col min="19" max="19" width="6.53515625" style="88" customWidth="1"/>
    <col min="20" max="21" width="10.15234375" style="88" bestFit="1" customWidth="1"/>
    <col min="22" max="22" width="6.53515625" style="88" customWidth="1"/>
    <col min="23" max="24" width="10.15234375" style="88" bestFit="1" customWidth="1"/>
    <col min="25" max="25" width="7.53515625" style="88" customWidth="1"/>
    <col min="26" max="27" width="10.15234375" style="88" bestFit="1" customWidth="1"/>
    <col min="28" max="28" width="7.53515625" style="88" customWidth="1"/>
    <col min="29" max="30" width="10.15234375" style="88" bestFit="1" customWidth="1"/>
    <col min="31" max="31" width="7.53515625" style="88" customWidth="1"/>
    <col min="32" max="32" width="9.53515625" style="88" bestFit="1" customWidth="1"/>
    <col min="33" max="34" width="10.15234375" style="88" bestFit="1" customWidth="1"/>
    <col min="35" max="35" width="6.53515625" style="88" customWidth="1"/>
    <col min="36" max="37" width="10.15234375" style="88" bestFit="1" customWidth="1"/>
    <col min="38" max="38" width="6.53515625" style="88" customWidth="1"/>
    <col min="39" max="40" width="10.15234375" style="88" bestFit="1" customWidth="1"/>
    <col min="41" max="41" width="6.53515625" style="88" customWidth="1"/>
    <col min="42" max="43" width="10.15234375" style="88" bestFit="1" customWidth="1"/>
    <col min="44" max="44" width="6.53515625" style="88" customWidth="1"/>
    <col min="45" max="46" width="10.15234375" style="88" bestFit="1" customWidth="1"/>
    <col min="47" max="47" width="6.53515625" style="88" customWidth="1"/>
    <col min="48" max="49" width="10.15234375" style="88" bestFit="1" customWidth="1"/>
    <col min="50" max="50" width="6.53515625" style="88" customWidth="1"/>
    <col min="51" max="52" width="10.15234375" style="88" bestFit="1" customWidth="1"/>
    <col min="53" max="53" width="6.53515625" style="88" customWidth="1"/>
    <col min="54" max="55" width="10.15234375" style="88" bestFit="1" customWidth="1"/>
    <col min="56" max="56" width="6.53515625" style="88" customWidth="1"/>
    <col min="57" max="58" width="10.15234375" style="88" bestFit="1" customWidth="1"/>
    <col min="59" max="59" width="6.53515625" style="88" customWidth="1"/>
    <col min="60" max="61" width="10.15234375" style="88" bestFit="1" customWidth="1"/>
    <col min="62" max="62" width="7.53515625" style="88" customWidth="1"/>
    <col min="63" max="64" width="10.15234375" style="88" bestFit="1" customWidth="1"/>
    <col min="65" max="65" width="7.53515625" style="88" customWidth="1"/>
    <col min="66" max="67" width="10.15234375" style="88" bestFit="1" customWidth="1"/>
    <col min="68" max="68" width="7.53515625" style="88" customWidth="1"/>
    <col min="69" max="69" width="9.53515625" style="88" bestFit="1" customWidth="1"/>
    <col min="70" max="70" width="10" style="88" bestFit="1" customWidth="1"/>
    <col min="71" max="16384" width="9.15234375" style="88"/>
  </cols>
  <sheetData>
    <row r="1" spans="2:13" ht="18.649999999999999" customHeight="1">
      <c r="B1" s="747" t="s">
        <v>364</v>
      </c>
      <c r="C1" s="747"/>
      <c r="D1" s="747"/>
      <c r="E1" s="747"/>
      <c r="F1" s="747"/>
      <c r="G1" s="747"/>
      <c r="H1" s="747"/>
      <c r="I1" s="747"/>
      <c r="J1" s="747"/>
      <c r="K1" s="747"/>
      <c r="L1" s="391"/>
    </row>
    <row r="2" spans="2:13" ht="18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M2" s="341" t="s">
        <v>667</v>
      </c>
    </row>
    <row r="3" spans="2:13" ht="15" customHeight="1">
      <c r="B3" s="22"/>
      <c r="C3" s="392"/>
      <c r="D3" s="392"/>
      <c r="E3" s="392"/>
      <c r="F3" s="392"/>
      <c r="G3" s="392"/>
      <c r="H3" s="392"/>
      <c r="I3" s="392"/>
      <c r="J3" s="392"/>
      <c r="K3" s="392"/>
    </row>
    <row r="4" spans="2:13" ht="24" customHeight="1">
      <c r="B4" s="744" t="s">
        <v>0</v>
      </c>
      <c r="C4" s="746">
        <v>2024</v>
      </c>
      <c r="D4" s="746"/>
      <c r="E4" s="746"/>
      <c r="F4" s="746" t="s">
        <v>708</v>
      </c>
      <c r="G4" s="746"/>
      <c r="H4" s="746"/>
      <c r="I4" s="748" t="s">
        <v>1</v>
      </c>
      <c r="J4" s="748"/>
      <c r="K4" s="748"/>
      <c r="L4" s="393"/>
    </row>
    <row r="5" spans="2:13" ht="24" customHeight="1">
      <c r="B5" s="745"/>
      <c r="C5" s="554" t="s">
        <v>29</v>
      </c>
      <c r="D5" s="554" t="s">
        <v>2</v>
      </c>
      <c r="E5" s="554" t="s">
        <v>3</v>
      </c>
      <c r="F5" s="554" t="s">
        <v>29</v>
      </c>
      <c r="G5" s="554" t="s">
        <v>2</v>
      </c>
      <c r="H5" s="554" t="s">
        <v>3</v>
      </c>
      <c r="I5" s="554" t="s">
        <v>29</v>
      </c>
      <c r="J5" s="554" t="s">
        <v>2</v>
      </c>
      <c r="K5" s="554" t="s">
        <v>3</v>
      </c>
      <c r="L5" s="393"/>
    </row>
    <row r="6" spans="2:13" ht="9.75" customHeight="1"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2:13" ht="18" customHeight="1">
      <c r="B7" s="183" t="s">
        <v>76</v>
      </c>
      <c r="C7" s="555" t="s">
        <v>402</v>
      </c>
      <c r="D7" s="555">
        <v>478</v>
      </c>
      <c r="E7" s="555" t="s">
        <v>402</v>
      </c>
      <c r="F7" s="555">
        <v>18679</v>
      </c>
      <c r="G7" s="555">
        <v>478</v>
      </c>
      <c r="H7" s="555">
        <v>18201</v>
      </c>
      <c r="I7" s="394" t="s">
        <v>402</v>
      </c>
      <c r="J7" s="394" t="s">
        <v>402</v>
      </c>
      <c r="K7" s="394" t="s">
        <v>402</v>
      </c>
      <c r="L7" s="394"/>
    </row>
    <row r="8" spans="2:13" ht="18" customHeight="1">
      <c r="B8" s="183" t="s">
        <v>275</v>
      </c>
      <c r="C8" s="555" t="s">
        <v>402</v>
      </c>
      <c r="D8" s="555">
        <v>115</v>
      </c>
      <c r="E8" s="555" t="s">
        <v>402</v>
      </c>
      <c r="F8" s="555">
        <v>290</v>
      </c>
      <c r="G8" s="555">
        <v>115</v>
      </c>
      <c r="H8" s="555">
        <v>175</v>
      </c>
      <c r="I8" s="394" t="s">
        <v>402</v>
      </c>
      <c r="J8" s="394" t="s">
        <v>402</v>
      </c>
      <c r="K8" s="394" t="s">
        <v>402</v>
      </c>
      <c r="L8" s="394"/>
    </row>
    <row r="9" spans="2:13" ht="18" customHeight="1">
      <c r="B9" s="395" t="s">
        <v>85</v>
      </c>
      <c r="C9" s="555" t="s">
        <v>402</v>
      </c>
      <c r="D9" s="555">
        <v>21515.657999999996</v>
      </c>
      <c r="E9" s="555" t="s">
        <v>402</v>
      </c>
      <c r="F9" s="555">
        <v>26492.065000000002</v>
      </c>
      <c r="G9" s="555">
        <v>17249.859000000004</v>
      </c>
      <c r="H9" s="555">
        <v>9242.2059999999983</v>
      </c>
      <c r="I9" s="558" t="s">
        <v>402</v>
      </c>
      <c r="J9" s="394" t="s">
        <v>402</v>
      </c>
      <c r="K9" s="558" t="s">
        <v>402</v>
      </c>
      <c r="L9" s="394"/>
    </row>
    <row r="10" spans="2:13" ht="18" customHeight="1">
      <c r="B10" s="395" t="s">
        <v>77</v>
      </c>
      <c r="C10" s="555" t="s">
        <v>402</v>
      </c>
      <c r="D10" s="555">
        <v>76595.742999999988</v>
      </c>
      <c r="E10" s="555" t="s">
        <v>402</v>
      </c>
      <c r="F10" s="555">
        <v>224870.10249628671</v>
      </c>
      <c r="G10" s="555">
        <v>61409.496999999996</v>
      </c>
      <c r="H10" s="555">
        <v>163460.60549628671</v>
      </c>
      <c r="I10" s="394" t="s">
        <v>402</v>
      </c>
      <c r="J10" s="394" t="s">
        <v>402</v>
      </c>
      <c r="K10" s="558" t="s">
        <v>402</v>
      </c>
      <c r="L10" s="394"/>
    </row>
    <row r="11" spans="2:13" ht="18" customHeight="1">
      <c r="B11" s="396" t="s">
        <v>78</v>
      </c>
      <c r="C11" s="555" t="s">
        <v>402</v>
      </c>
      <c r="D11" s="555">
        <v>401730.17899999995</v>
      </c>
      <c r="E11" s="555" t="s">
        <v>402</v>
      </c>
      <c r="F11" s="555">
        <v>834576.62745401217</v>
      </c>
      <c r="G11" s="555">
        <v>369479.01299999992</v>
      </c>
      <c r="H11" s="555">
        <v>465097.61445401225</v>
      </c>
      <c r="I11" s="394" t="s">
        <v>402</v>
      </c>
      <c r="J11" s="394" t="s">
        <v>402</v>
      </c>
      <c r="K11" s="394" t="s">
        <v>402</v>
      </c>
      <c r="L11" s="394"/>
    </row>
    <row r="12" spans="2:13" ht="18" customHeight="1">
      <c r="B12" s="183" t="s">
        <v>60</v>
      </c>
      <c r="C12" s="555" t="s">
        <v>402</v>
      </c>
      <c r="D12" s="555">
        <v>5410.4070000000002</v>
      </c>
      <c r="E12" s="555" t="s">
        <v>402</v>
      </c>
      <c r="F12" s="555">
        <v>11838.728803999998</v>
      </c>
      <c r="G12" s="555">
        <v>5283.5199999999995</v>
      </c>
      <c r="H12" s="555">
        <v>6555.2088039999999</v>
      </c>
      <c r="I12" s="394" t="s">
        <v>402</v>
      </c>
      <c r="J12" s="394" t="s">
        <v>402</v>
      </c>
      <c r="K12" s="394" t="s">
        <v>402</v>
      </c>
      <c r="L12" s="394"/>
    </row>
    <row r="13" spans="2:13" ht="18" customHeight="1">
      <c r="B13" s="183" t="s">
        <v>276</v>
      </c>
      <c r="C13" s="230" t="s">
        <v>402</v>
      </c>
      <c r="D13" s="230">
        <v>74.251378685559132</v>
      </c>
      <c r="E13" s="230" t="s">
        <v>402</v>
      </c>
      <c r="F13" s="230">
        <v>70.495459543936036</v>
      </c>
      <c r="G13" s="230">
        <v>69.930465485131123</v>
      </c>
      <c r="H13" s="230">
        <v>70.950846626000512</v>
      </c>
      <c r="I13" s="394" t="s">
        <v>402</v>
      </c>
      <c r="J13" s="394" t="s">
        <v>402</v>
      </c>
      <c r="K13" s="394" t="s">
        <v>402</v>
      </c>
      <c r="L13" s="394"/>
    </row>
    <row r="14" spans="2:13" ht="18" customHeight="1">
      <c r="B14" s="183" t="s">
        <v>79</v>
      </c>
      <c r="C14" s="72" t="s">
        <v>402</v>
      </c>
      <c r="D14" s="230">
        <v>19.066464757680055</v>
      </c>
      <c r="E14" s="72" t="s">
        <v>402</v>
      </c>
      <c r="F14" s="230">
        <v>26.944212801918869</v>
      </c>
      <c r="G14" s="230">
        <v>16.620564318764163</v>
      </c>
      <c r="H14" s="230">
        <v>35.145440530409196</v>
      </c>
      <c r="I14" s="556" t="s">
        <v>402</v>
      </c>
      <c r="J14" s="556" t="s">
        <v>402</v>
      </c>
      <c r="K14" s="556" t="s">
        <v>402</v>
      </c>
      <c r="L14" s="397"/>
      <c r="M14" s="180"/>
    </row>
    <row r="15" spans="2:13" ht="9.75" customHeight="1">
      <c r="B15" s="183"/>
      <c r="C15" s="398"/>
      <c r="D15" s="398"/>
      <c r="E15" s="398"/>
      <c r="F15" s="398"/>
      <c r="G15" s="398"/>
      <c r="H15" s="398"/>
      <c r="I15" s="398"/>
      <c r="J15" s="398"/>
      <c r="K15" s="398"/>
      <c r="L15" s="398"/>
    </row>
    <row r="16" spans="2:13" ht="3" customHeight="1">
      <c r="B16" s="267"/>
      <c r="C16" s="280"/>
      <c r="D16" s="280"/>
      <c r="E16" s="280"/>
      <c r="F16" s="280"/>
      <c r="G16" s="280"/>
      <c r="H16" s="280"/>
      <c r="I16" s="280"/>
      <c r="J16" s="280"/>
      <c r="K16" s="280"/>
    </row>
    <row r="17" spans="2:12" ht="9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2:12" ht="13.5" customHeight="1">
      <c r="B18" s="749" t="s">
        <v>301</v>
      </c>
      <c r="C18" s="749"/>
      <c r="D18" s="749"/>
      <c r="E18" s="749"/>
      <c r="F18" s="749"/>
      <c r="G18" s="749"/>
      <c r="H18" s="749"/>
      <c r="I18" s="749"/>
      <c r="J18" s="749"/>
      <c r="K18" s="749"/>
      <c r="L18" s="22"/>
    </row>
    <row r="19" spans="2:12" ht="12.75" customHeight="1"/>
    <row r="20" spans="2:12" ht="12.75" customHeight="1">
      <c r="B20" s="743"/>
      <c r="C20" s="743"/>
      <c r="D20" s="743"/>
      <c r="E20" s="743"/>
      <c r="F20" s="743"/>
      <c r="G20" s="743"/>
      <c r="H20" s="743"/>
      <c r="I20" s="743"/>
      <c r="J20" s="743"/>
      <c r="K20" s="743"/>
    </row>
    <row r="21" spans="2:12" ht="12.75" customHeight="1"/>
    <row r="22" spans="2:12" ht="12.75" customHeight="1"/>
    <row r="23" spans="2:12" ht="12.75" customHeight="1"/>
    <row r="24" spans="2:12" ht="12.75" customHeight="1"/>
    <row r="25" spans="2:12" ht="12.75" customHeight="1"/>
    <row r="26" spans="2:12" ht="12.75" customHeight="1"/>
    <row r="27" spans="2:12" ht="12.75" customHeight="1"/>
    <row r="28" spans="2:12" ht="12.75" customHeight="1"/>
    <row r="29" spans="2:12" ht="12.75" customHeight="1"/>
    <row r="30" spans="2:12" ht="12.75" customHeight="1"/>
    <row r="31" spans="2:12" ht="12.75" customHeight="1"/>
    <row r="32" spans="2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mergeCells count="7">
    <mergeCell ref="B20:K20"/>
    <mergeCell ref="B4:B5"/>
    <mergeCell ref="C4:E4"/>
    <mergeCell ref="B1:K1"/>
    <mergeCell ref="F4:H4"/>
    <mergeCell ref="I4:K4"/>
    <mergeCell ref="B18:K18"/>
  </mergeCells>
  <phoneticPr fontId="0" type="noConversion"/>
  <hyperlinks>
    <hyperlink ref="M2" location="Indice!A1" tooltip="(voltar ao índice)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horizont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12">
    <tabColor indexed="44"/>
    <pageSetUpPr fitToPage="1"/>
  </sheetPr>
  <dimension ref="B1:P84"/>
  <sheetViews>
    <sheetView showGridLines="0" zoomScaleNormal="75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17" customWidth="1"/>
    <col min="2" max="2" width="26" style="17" customWidth="1"/>
    <col min="3" max="4" width="12.53515625" style="17" customWidth="1"/>
    <col min="5" max="5" width="13.53515625" style="17" customWidth="1"/>
    <col min="6" max="8" width="12.53515625" style="17" customWidth="1"/>
    <col min="9" max="9" width="13.53515625" style="17" customWidth="1"/>
    <col min="10" max="12" width="12.53515625" style="17" customWidth="1"/>
    <col min="13" max="13" width="13.53515625" style="17" customWidth="1"/>
    <col min="14" max="14" width="12.53515625" style="17" customWidth="1"/>
    <col min="15" max="15" width="6.69140625" style="17" customWidth="1"/>
    <col min="16" max="16" width="14.15234375" style="17" customWidth="1"/>
    <col min="17" max="16384" width="9.15234375" style="17"/>
  </cols>
  <sheetData>
    <row r="1" spans="2:16" ht="18.649999999999999" customHeight="1">
      <c r="B1" s="826" t="s">
        <v>345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</row>
    <row r="2" spans="2:16" ht="16.5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P2" s="341" t="s">
        <v>667</v>
      </c>
    </row>
    <row r="3" spans="2:16" ht="15.65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2:16" ht="20.5" customHeight="1">
      <c r="B4" s="744" t="s">
        <v>24</v>
      </c>
      <c r="C4" s="746">
        <v>2024</v>
      </c>
      <c r="D4" s="746"/>
      <c r="E4" s="746"/>
      <c r="F4" s="746"/>
      <c r="G4" s="746">
        <v>2025</v>
      </c>
      <c r="H4" s="746"/>
      <c r="I4" s="746"/>
      <c r="J4" s="746"/>
      <c r="K4" s="746" t="s">
        <v>53</v>
      </c>
      <c r="L4" s="746"/>
      <c r="M4" s="746"/>
      <c r="N4" s="835"/>
    </row>
    <row r="5" spans="2:16" ht="20.5" customHeight="1">
      <c r="B5" s="751"/>
      <c r="C5" s="495" t="s">
        <v>29</v>
      </c>
      <c r="D5" s="495" t="s">
        <v>26</v>
      </c>
      <c r="E5" s="495" t="s">
        <v>27</v>
      </c>
      <c r="F5" s="495" t="s">
        <v>81</v>
      </c>
      <c r="G5" s="495" t="s">
        <v>29</v>
      </c>
      <c r="H5" s="495" t="s">
        <v>26</v>
      </c>
      <c r="I5" s="495" t="s">
        <v>27</v>
      </c>
      <c r="J5" s="495" t="s">
        <v>81</v>
      </c>
      <c r="K5" s="495" t="s">
        <v>29</v>
      </c>
      <c r="L5" s="495" t="s">
        <v>26</v>
      </c>
      <c r="M5" s="495" t="s">
        <v>27</v>
      </c>
      <c r="N5" s="496" t="s">
        <v>81</v>
      </c>
    </row>
    <row r="6" spans="2:16" ht="15" customHeight="1">
      <c r="B6" s="745"/>
      <c r="C6" s="752" t="s">
        <v>80</v>
      </c>
      <c r="D6" s="752"/>
      <c r="E6" s="752"/>
      <c r="F6" s="752"/>
      <c r="G6" s="752" t="s">
        <v>80</v>
      </c>
      <c r="H6" s="752"/>
      <c r="I6" s="752"/>
      <c r="J6" s="752"/>
      <c r="K6" s="752" t="s">
        <v>54</v>
      </c>
      <c r="L6" s="752"/>
      <c r="M6" s="752"/>
      <c r="N6" s="836"/>
    </row>
    <row r="7" spans="2:16" ht="9.75" customHeight="1"/>
    <row r="8" spans="2:16" ht="18" customHeight="1">
      <c r="B8" s="24" t="s">
        <v>58</v>
      </c>
      <c r="C8" s="119">
        <v>247858</v>
      </c>
      <c r="D8" s="119">
        <v>116173</v>
      </c>
      <c r="E8" s="119">
        <v>117323</v>
      </c>
      <c r="F8" s="119">
        <v>14362</v>
      </c>
      <c r="G8" s="119">
        <v>256743</v>
      </c>
      <c r="H8" s="119">
        <v>121730</v>
      </c>
      <c r="I8" s="119">
        <v>122715</v>
      </c>
      <c r="J8" s="119">
        <v>12298</v>
      </c>
      <c r="K8" s="686">
        <v>3.5847138280789892</v>
      </c>
      <c r="L8" s="686">
        <v>4.7833834023396138</v>
      </c>
      <c r="M8" s="686">
        <v>4.5958592944264964</v>
      </c>
      <c r="N8" s="686">
        <v>-14.371257485029943</v>
      </c>
    </row>
    <row r="9" spans="2:16" ht="18" customHeight="1">
      <c r="B9" s="120" t="s">
        <v>5</v>
      </c>
      <c r="C9" s="121">
        <v>10892</v>
      </c>
      <c r="D9" s="121">
        <v>5232</v>
      </c>
      <c r="E9" s="121">
        <v>4914</v>
      </c>
      <c r="F9" s="121">
        <v>746</v>
      </c>
      <c r="G9" s="121">
        <v>10834</v>
      </c>
      <c r="H9" s="121">
        <v>5271</v>
      </c>
      <c r="I9" s="121">
        <v>4946</v>
      </c>
      <c r="J9" s="121">
        <v>617</v>
      </c>
      <c r="K9" s="687">
        <v>-0.53250091810502775</v>
      </c>
      <c r="L9" s="687">
        <v>0.74541284403670804</v>
      </c>
      <c r="M9" s="687">
        <v>0.65120065120065629</v>
      </c>
      <c r="N9" s="687">
        <v>-17.292225201072387</v>
      </c>
    </row>
    <row r="10" spans="2:16" ht="18" customHeight="1">
      <c r="B10" s="120" t="s">
        <v>6</v>
      </c>
      <c r="C10" s="121">
        <v>9230</v>
      </c>
      <c r="D10" s="121">
        <v>4245</v>
      </c>
      <c r="E10" s="121">
        <v>4488</v>
      </c>
      <c r="F10" s="121">
        <v>497</v>
      </c>
      <c r="G10" s="121">
        <v>10036</v>
      </c>
      <c r="H10" s="121">
        <v>4722</v>
      </c>
      <c r="I10" s="121">
        <v>4888</v>
      </c>
      <c r="J10" s="121">
        <v>426</v>
      </c>
      <c r="K10" s="687">
        <v>8.7323943661971946</v>
      </c>
      <c r="L10" s="687">
        <v>11.236749116607768</v>
      </c>
      <c r="M10" s="687">
        <v>8.9126559714794986</v>
      </c>
      <c r="N10" s="687">
        <v>-14.28571428571429</v>
      </c>
    </row>
    <row r="11" spans="2:16" ht="18" customHeight="1">
      <c r="B11" s="120" t="s">
        <v>7</v>
      </c>
      <c r="C11" s="121">
        <v>13666</v>
      </c>
      <c r="D11" s="121">
        <v>6060</v>
      </c>
      <c r="E11" s="121">
        <v>6374</v>
      </c>
      <c r="F11" s="121">
        <v>1232</v>
      </c>
      <c r="G11" s="121">
        <v>10662</v>
      </c>
      <c r="H11" s="121">
        <v>4792</v>
      </c>
      <c r="I11" s="121">
        <v>5012</v>
      </c>
      <c r="J11" s="121">
        <v>858</v>
      </c>
      <c r="K11" s="687">
        <v>-21.981560076101271</v>
      </c>
      <c r="L11" s="687">
        <v>-20.924092409240924</v>
      </c>
      <c r="M11" s="687">
        <v>-21.368057734546596</v>
      </c>
      <c r="N11" s="687">
        <v>-30.357142857142861</v>
      </c>
    </row>
    <row r="12" spans="2:16" ht="18" customHeight="1">
      <c r="B12" s="120" t="s">
        <v>8</v>
      </c>
      <c r="C12" s="121">
        <v>17807</v>
      </c>
      <c r="D12" s="121">
        <v>8282</v>
      </c>
      <c r="E12" s="121">
        <v>8514</v>
      </c>
      <c r="F12" s="121">
        <v>1011</v>
      </c>
      <c r="G12" s="121">
        <v>19882</v>
      </c>
      <c r="H12" s="121">
        <v>9280</v>
      </c>
      <c r="I12" s="121">
        <v>9694</v>
      </c>
      <c r="J12" s="121">
        <v>908</v>
      </c>
      <c r="K12" s="687">
        <v>11.652720840119057</v>
      </c>
      <c r="L12" s="687">
        <v>12.050229413185232</v>
      </c>
      <c r="M12" s="687">
        <v>13.859525487432457</v>
      </c>
      <c r="N12" s="687">
        <v>-10.187932739861527</v>
      </c>
    </row>
    <row r="13" spans="2:16" ht="18" customHeight="1">
      <c r="B13" s="120" t="s">
        <v>9</v>
      </c>
      <c r="C13" s="121">
        <v>23125</v>
      </c>
      <c r="D13" s="121">
        <v>10370</v>
      </c>
      <c r="E13" s="121">
        <v>11536</v>
      </c>
      <c r="F13" s="121">
        <v>1219</v>
      </c>
      <c r="G13" s="121">
        <v>21723</v>
      </c>
      <c r="H13" s="121">
        <v>10066</v>
      </c>
      <c r="I13" s="121">
        <v>10629</v>
      </c>
      <c r="J13" s="121">
        <v>1028</v>
      </c>
      <c r="K13" s="687">
        <v>-6.0627027027027047</v>
      </c>
      <c r="L13" s="687">
        <v>-2.9315332690453277</v>
      </c>
      <c r="M13" s="687">
        <v>-7.8623439667129036</v>
      </c>
      <c r="N13" s="687">
        <v>-15.668580803937648</v>
      </c>
    </row>
    <row r="14" spans="2:16" ht="18" customHeight="1">
      <c r="B14" s="120" t="s">
        <v>10</v>
      </c>
      <c r="C14" s="121">
        <v>31585</v>
      </c>
      <c r="D14" s="121">
        <v>14777</v>
      </c>
      <c r="E14" s="121">
        <v>15634</v>
      </c>
      <c r="F14" s="121">
        <v>1174</v>
      </c>
      <c r="G14" s="121">
        <v>32385</v>
      </c>
      <c r="H14" s="121">
        <v>15280</v>
      </c>
      <c r="I14" s="121">
        <v>16226</v>
      </c>
      <c r="J14" s="121">
        <v>879</v>
      </c>
      <c r="K14" s="687">
        <v>2.5328478708247504</v>
      </c>
      <c r="L14" s="687">
        <v>3.4039385531569266</v>
      </c>
      <c r="M14" s="687">
        <v>3.7866189075092649</v>
      </c>
      <c r="N14" s="687">
        <v>-25.127768313458265</v>
      </c>
    </row>
    <row r="15" spans="2:16" ht="18" customHeight="1">
      <c r="B15" s="120" t="s">
        <v>11</v>
      </c>
      <c r="C15" s="121">
        <v>31956</v>
      </c>
      <c r="D15" s="121">
        <v>15003</v>
      </c>
      <c r="E15" s="121">
        <v>15791</v>
      </c>
      <c r="F15" s="121">
        <v>1162</v>
      </c>
      <c r="G15" s="121">
        <v>39451</v>
      </c>
      <c r="H15" s="121">
        <v>17210</v>
      </c>
      <c r="I15" s="121">
        <v>18805</v>
      </c>
      <c r="J15" s="121">
        <v>3436</v>
      </c>
      <c r="K15" s="687">
        <v>23.454124421078994</v>
      </c>
      <c r="L15" s="687">
        <v>14.71039125508231</v>
      </c>
      <c r="M15" s="687">
        <v>19.086821607244641</v>
      </c>
      <c r="N15" s="687">
        <v>195.69707401032704</v>
      </c>
    </row>
    <row r="16" spans="2:16" ht="18" customHeight="1">
      <c r="B16" s="120" t="s">
        <v>12</v>
      </c>
      <c r="C16" s="121">
        <v>35790</v>
      </c>
      <c r="D16" s="121">
        <v>16219</v>
      </c>
      <c r="E16" s="121">
        <v>16436</v>
      </c>
      <c r="F16" s="121">
        <v>3135</v>
      </c>
      <c r="G16" s="121">
        <v>39043</v>
      </c>
      <c r="H16" s="121">
        <v>18476</v>
      </c>
      <c r="I16" s="121">
        <v>18523</v>
      </c>
      <c r="J16" s="121">
        <v>2044</v>
      </c>
      <c r="K16" s="687">
        <v>9.0891310421905569</v>
      </c>
      <c r="L16" s="687">
        <v>13.915777791479123</v>
      </c>
      <c r="M16" s="687">
        <v>12.697736675590177</v>
      </c>
      <c r="N16" s="687">
        <v>-34.800637958532697</v>
      </c>
    </row>
    <row r="17" spans="2:14" ht="18" customHeight="1">
      <c r="B17" s="120" t="s">
        <v>13</v>
      </c>
      <c r="C17" s="121">
        <v>30290</v>
      </c>
      <c r="D17" s="121">
        <v>15327</v>
      </c>
      <c r="E17" s="121">
        <v>14115</v>
      </c>
      <c r="F17" s="121">
        <v>848</v>
      </c>
      <c r="G17" s="121">
        <v>30579</v>
      </c>
      <c r="H17" s="121">
        <v>15426</v>
      </c>
      <c r="I17" s="121">
        <v>14215</v>
      </c>
      <c r="J17" s="121">
        <v>938</v>
      </c>
      <c r="K17" s="687">
        <v>0.95411026741498706</v>
      </c>
      <c r="L17" s="687">
        <v>0.64591896652965719</v>
      </c>
      <c r="M17" s="687">
        <v>0.70846617074034057</v>
      </c>
      <c r="N17" s="687">
        <v>10.613207547169811</v>
      </c>
    </row>
    <row r="18" spans="2:14" ht="18" customHeight="1">
      <c r="B18" s="120" t="s">
        <v>14</v>
      </c>
      <c r="C18" s="121">
        <v>22937</v>
      </c>
      <c r="D18" s="121">
        <v>11220</v>
      </c>
      <c r="E18" s="121">
        <v>10204</v>
      </c>
      <c r="F18" s="121">
        <v>1513</v>
      </c>
      <c r="G18" s="121">
        <v>23387</v>
      </c>
      <c r="H18" s="121">
        <v>12118</v>
      </c>
      <c r="I18" s="121">
        <v>11099</v>
      </c>
      <c r="J18" s="121">
        <v>170</v>
      </c>
      <c r="K18" s="687">
        <v>1.9618956271526322</v>
      </c>
      <c r="L18" s="687">
        <v>8.0035650623885957</v>
      </c>
      <c r="M18" s="687">
        <v>8.7710701685613568</v>
      </c>
      <c r="N18" s="687">
        <v>-88.764044943820224</v>
      </c>
    </row>
    <row r="19" spans="2:14" ht="18" customHeight="1">
      <c r="B19" s="120" t="s">
        <v>15</v>
      </c>
      <c r="C19" s="121">
        <v>9883</v>
      </c>
      <c r="D19" s="121">
        <v>4838</v>
      </c>
      <c r="E19" s="121">
        <v>4389</v>
      </c>
      <c r="F19" s="121">
        <v>656</v>
      </c>
      <c r="G19" s="121">
        <v>9720</v>
      </c>
      <c r="H19" s="121">
        <v>5155</v>
      </c>
      <c r="I19" s="121">
        <v>4427</v>
      </c>
      <c r="J19" s="121">
        <v>138</v>
      </c>
      <c r="K19" s="687">
        <v>-1.6492967722351537</v>
      </c>
      <c r="L19" s="687">
        <v>6.5522943365026842</v>
      </c>
      <c r="M19" s="687">
        <v>0.86580086580085869</v>
      </c>
      <c r="N19" s="687">
        <v>-78.963414634146346</v>
      </c>
    </row>
    <row r="20" spans="2:14" ht="18" customHeight="1">
      <c r="B20" s="120" t="s">
        <v>16</v>
      </c>
      <c r="C20" s="121">
        <v>10697</v>
      </c>
      <c r="D20" s="121">
        <v>4600</v>
      </c>
      <c r="E20" s="121">
        <v>4928</v>
      </c>
      <c r="F20" s="121">
        <v>1169</v>
      </c>
      <c r="G20" s="121">
        <v>9041</v>
      </c>
      <c r="H20" s="121">
        <v>3934</v>
      </c>
      <c r="I20" s="121">
        <v>4251</v>
      </c>
      <c r="J20" s="121">
        <v>856</v>
      </c>
      <c r="K20" s="687">
        <v>-15.480975974572308</v>
      </c>
      <c r="L20" s="687">
        <v>-14.478260869565219</v>
      </c>
      <c r="M20" s="687">
        <v>-13.737824675324672</v>
      </c>
      <c r="N20" s="687">
        <v>-26.775021385799825</v>
      </c>
    </row>
    <row r="21" spans="2:14" ht="9.75" customHeight="1">
      <c r="C21" s="122" t="s">
        <v>4</v>
      </c>
      <c r="D21" s="122" t="s">
        <v>4</v>
      </c>
      <c r="E21" s="122"/>
      <c r="F21" s="122"/>
      <c r="G21" s="122" t="s">
        <v>4</v>
      </c>
      <c r="H21" s="122" t="s">
        <v>4</v>
      </c>
      <c r="I21" s="122"/>
      <c r="J21" s="122"/>
      <c r="K21" s="123" t="s">
        <v>4</v>
      </c>
      <c r="L21" s="123" t="s">
        <v>4</v>
      </c>
      <c r="M21" s="123"/>
      <c r="N21" s="123"/>
    </row>
    <row r="22" spans="2:14" ht="3" customHeight="1">
      <c r="B22" s="236"/>
      <c r="C22" s="237"/>
      <c r="D22" s="237"/>
      <c r="E22" s="237"/>
      <c r="F22" s="237"/>
      <c r="G22" s="237"/>
      <c r="H22" s="237"/>
      <c r="I22" s="237"/>
      <c r="J22" s="237"/>
      <c r="K22" s="283"/>
      <c r="L22" s="283"/>
      <c r="M22" s="283"/>
      <c r="N22" s="283"/>
    </row>
    <row r="23" spans="2:14" ht="9" customHeight="1">
      <c r="C23" s="122"/>
      <c r="D23" s="122"/>
      <c r="E23" s="122"/>
      <c r="F23" s="122"/>
      <c r="G23" s="122"/>
      <c r="H23" s="122"/>
      <c r="I23" s="122"/>
      <c r="J23" s="122"/>
      <c r="K23" s="123"/>
      <c r="L23" s="123"/>
      <c r="M23" s="123"/>
      <c r="N23" s="123"/>
    </row>
    <row r="24" spans="2:14" ht="13.5" customHeight="1">
      <c r="B24" s="832" t="s">
        <v>307</v>
      </c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</row>
    <row r="26" spans="2:14" ht="11.6">
      <c r="B26" s="341"/>
    </row>
    <row r="30" spans="2:14" ht="16.5" customHeight="1"/>
    <row r="31" spans="2:14" ht="16.5" customHeight="1"/>
    <row r="32" spans="2:14" ht="18" customHeight="1"/>
    <row r="33" ht="18" customHeight="1"/>
    <row r="34" ht="30" customHeight="1"/>
    <row r="35" ht="30" customHeight="1"/>
    <row r="36" ht="18" customHeight="1"/>
    <row r="37" ht="12" customHeight="1"/>
    <row r="38" ht="21" customHeight="1"/>
    <row r="39" ht="24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4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12" customHeight="1"/>
    <row r="54" ht="12" customHeight="1"/>
    <row r="56" ht="33" customHeight="1"/>
    <row r="57" ht="33" customHeight="1"/>
    <row r="58" ht="33" customHeight="1"/>
    <row r="59" ht="33" customHeight="1"/>
    <row r="60" ht="16.5" customHeight="1"/>
    <row r="61" ht="16.5" customHeight="1"/>
    <row r="62" ht="18" customHeight="1"/>
    <row r="63" ht="18" customHeight="1"/>
    <row r="64" ht="30" customHeight="1"/>
    <row r="65" ht="30" customHeight="1"/>
    <row r="66" ht="18" customHeight="1"/>
    <row r="67" ht="12" customHeight="1"/>
    <row r="68" ht="21" customHeight="1"/>
    <row r="69" ht="24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4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12" customHeight="1"/>
    <row r="84" ht="12" customHeight="1"/>
  </sheetData>
  <mergeCells count="10">
    <mergeCell ref="B24:N24"/>
    <mergeCell ref="K6:N6"/>
    <mergeCell ref="B1:N1"/>
    <mergeCell ref="B2:N2"/>
    <mergeCell ref="K4:N4"/>
    <mergeCell ref="B4:B6"/>
    <mergeCell ref="C4:F4"/>
    <mergeCell ref="G4:J4"/>
    <mergeCell ref="C6:F6"/>
    <mergeCell ref="G6:J6"/>
  </mergeCells>
  <phoneticPr fontId="6" type="noConversion"/>
  <hyperlinks>
    <hyperlink ref="P2" location="Indice!A1" tooltip="(voltar ao índice)" display="Indice!A1" xr:uid="{06382032-DDCC-4CA6-AC9D-FCE16E211D2C}"/>
  </hyperlinks>
  <printOptions horizontalCentered="1"/>
  <pageMargins left="7.874015748031496E-2" right="7.874015748031496E-2" top="0.6692913385826772" bottom="0.47244094488188981" header="0" footer="0"/>
  <pageSetup paperSize="9" scale="76" orientation="landscape" r:id="rId1"/>
  <headerFooter alignWithMargins="0"/>
  <rowBreaks count="3" manualBreakCount="3">
    <brk id="24" max="16383" man="1"/>
    <brk id="26" min="1" max="10" man="1"/>
    <brk id="2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13">
    <tabColor indexed="44"/>
    <pageSetUpPr fitToPage="1"/>
  </sheetPr>
  <dimension ref="B1:M54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17" customWidth="1"/>
    <col min="2" max="2" width="34.15234375" style="17" bestFit="1" customWidth="1"/>
    <col min="3" max="11" width="16.69140625" style="17" customWidth="1"/>
    <col min="12" max="12" width="6.69140625" style="17" customWidth="1"/>
    <col min="13" max="13" width="14.23046875" style="17" customWidth="1"/>
    <col min="14" max="16384" width="9.15234375" style="17"/>
  </cols>
  <sheetData>
    <row r="1" spans="2:13" ht="18" customHeight="1">
      <c r="B1" s="826" t="s">
        <v>360</v>
      </c>
      <c r="C1" s="837"/>
      <c r="D1" s="837"/>
      <c r="E1" s="837"/>
      <c r="F1" s="837"/>
      <c r="G1" s="837"/>
      <c r="H1" s="837"/>
      <c r="I1" s="837"/>
      <c r="J1" s="837"/>
      <c r="K1" s="837"/>
    </row>
    <row r="2" spans="2:13" ht="18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M2" s="341" t="s">
        <v>667</v>
      </c>
    </row>
    <row r="3" spans="2:13" ht="15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2:13" ht="21.65" customHeight="1">
      <c r="B4" s="744" t="s">
        <v>0</v>
      </c>
      <c r="C4" s="746">
        <v>2024</v>
      </c>
      <c r="D4" s="746"/>
      <c r="E4" s="746"/>
      <c r="F4" s="746">
        <v>2025</v>
      </c>
      <c r="G4" s="746"/>
      <c r="H4" s="746"/>
      <c r="I4" s="746" t="s">
        <v>53</v>
      </c>
      <c r="J4" s="746"/>
      <c r="K4" s="835"/>
    </row>
    <row r="5" spans="2:13" ht="21.65" customHeight="1">
      <c r="B5" s="751"/>
      <c r="C5" s="495" t="s">
        <v>29</v>
      </c>
      <c r="D5" s="495" t="s">
        <v>26</v>
      </c>
      <c r="E5" s="495" t="s">
        <v>27</v>
      </c>
      <c r="F5" s="495" t="s">
        <v>29</v>
      </c>
      <c r="G5" s="495" t="s">
        <v>26</v>
      </c>
      <c r="H5" s="495" t="s">
        <v>27</v>
      </c>
      <c r="I5" s="495" t="s">
        <v>29</v>
      </c>
      <c r="J5" s="495" t="s">
        <v>26</v>
      </c>
      <c r="K5" s="496" t="s">
        <v>27</v>
      </c>
    </row>
    <row r="6" spans="2:13" ht="19.5" customHeight="1">
      <c r="B6" s="745"/>
      <c r="C6" s="752" t="s">
        <v>80</v>
      </c>
      <c r="D6" s="752"/>
      <c r="E6" s="822"/>
      <c r="F6" s="752" t="s">
        <v>80</v>
      </c>
      <c r="G6" s="752"/>
      <c r="H6" s="822"/>
      <c r="I6" s="752" t="s">
        <v>54</v>
      </c>
      <c r="J6" s="752"/>
      <c r="K6" s="823"/>
    </row>
    <row r="7" spans="2:13" ht="9.75" customHeight="1"/>
    <row r="8" spans="2:13" ht="15" customHeight="1">
      <c r="B8" s="104" t="s">
        <v>29</v>
      </c>
      <c r="C8" s="108">
        <v>4805528</v>
      </c>
      <c r="D8" s="108">
        <v>2397879</v>
      </c>
      <c r="E8" s="108">
        <v>2407649</v>
      </c>
      <c r="F8" s="108">
        <v>5391670</v>
      </c>
      <c r="G8" s="108">
        <v>2694956</v>
      </c>
      <c r="H8" s="108">
        <v>2696714</v>
      </c>
      <c r="I8" s="109">
        <v>12.197244506743065</v>
      </c>
      <c r="J8" s="109">
        <v>12.389157251053962</v>
      </c>
      <c r="K8" s="109">
        <v>12.006110525246827</v>
      </c>
    </row>
    <row r="9" spans="2:13" ht="15" customHeight="1">
      <c r="B9" s="88"/>
      <c r="C9" s="108"/>
      <c r="D9" s="108"/>
      <c r="E9" s="108"/>
      <c r="F9" s="108"/>
      <c r="G9" s="108"/>
      <c r="H9" s="108"/>
      <c r="I9" s="109"/>
      <c r="J9" s="109"/>
      <c r="K9" s="109"/>
    </row>
    <row r="10" spans="2:13" ht="15" customHeight="1">
      <c r="B10" s="104" t="s">
        <v>102</v>
      </c>
      <c r="C10" s="108">
        <v>4585945</v>
      </c>
      <c r="D10" s="108">
        <v>2288555</v>
      </c>
      <c r="E10" s="108">
        <v>2297390</v>
      </c>
      <c r="F10" s="108">
        <v>5146430</v>
      </c>
      <c r="G10" s="108">
        <v>2572318</v>
      </c>
      <c r="H10" s="108">
        <v>2574112</v>
      </c>
      <c r="I10" s="109">
        <v>12.221799432832281</v>
      </c>
      <c r="J10" s="109">
        <v>12.399221342724998</v>
      </c>
      <c r="K10" s="109">
        <v>12.045059828762206</v>
      </c>
    </row>
    <row r="11" spans="2:13" ht="15" customHeight="1">
      <c r="B11" s="88"/>
      <c r="C11" s="111"/>
      <c r="D11" s="111"/>
      <c r="E11" s="111"/>
      <c r="F11" s="111"/>
      <c r="G11" s="111"/>
      <c r="H11" s="111"/>
      <c r="I11" s="109"/>
      <c r="J11" s="109"/>
      <c r="K11" s="109"/>
    </row>
    <row r="12" spans="2:13" s="123" customFormat="1" ht="15" customHeight="1">
      <c r="B12" s="124" t="s">
        <v>287</v>
      </c>
      <c r="C12" s="108">
        <v>2148624</v>
      </c>
      <c r="D12" s="108">
        <v>1075680</v>
      </c>
      <c r="E12" s="108">
        <v>1072944</v>
      </c>
      <c r="F12" s="108">
        <v>2253946</v>
      </c>
      <c r="G12" s="108">
        <v>1132831</v>
      </c>
      <c r="H12" s="108">
        <v>1121115</v>
      </c>
      <c r="I12" s="109">
        <v>4.9018348487217756</v>
      </c>
      <c r="J12" s="109">
        <v>5.3130113044771665</v>
      </c>
      <c r="K12" s="109">
        <v>4.4896098957634356</v>
      </c>
    </row>
    <row r="13" spans="2:13" ht="15" customHeight="1">
      <c r="B13" s="223" t="s">
        <v>288</v>
      </c>
      <c r="C13" s="111">
        <v>2081170</v>
      </c>
      <c r="D13" s="111">
        <v>1042658</v>
      </c>
      <c r="E13" s="111">
        <v>1038512</v>
      </c>
      <c r="F13" s="111">
        <v>2179919</v>
      </c>
      <c r="G13" s="111">
        <v>1096473</v>
      </c>
      <c r="H13" s="111">
        <v>1083446</v>
      </c>
      <c r="I13" s="112">
        <v>4.7448790824392129</v>
      </c>
      <c r="J13" s="112">
        <v>5.1613280673049156</v>
      </c>
      <c r="K13" s="112">
        <v>4.326767528926001</v>
      </c>
    </row>
    <row r="14" spans="2:13" ht="15" customHeight="1">
      <c r="B14" s="223" t="s">
        <v>289</v>
      </c>
      <c r="C14" s="111">
        <v>67454</v>
      </c>
      <c r="D14" s="111">
        <v>33022</v>
      </c>
      <c r="E14" s="111">
        <v>34432</v>
      </c>
      <c r="F14" s="111">
        <v>74027</v>
      </c>
      <c r="G14" s="111">
        <v>36358</v>
      </c>
      <c r="H14" s="111">
        <v>37669</v>
      </c>
      <c r="I14" s="112">
        <v>9.7444184184777747</v>
      </c>
      <c r="J14" s="112">
        <v>10.102356005087509</v>
      </c>
      <c r="K14" s="112">
        <v>9.4011384758364347</v>
      </c>
    </row>
    <row r="15" spans="2:13" s="123" customFormat="1" ht="15" customHeight="1">
      <c r="B15" s="124" t="s">
        <v>290</v>
      </c>
      <c r="C15" s="108">
        <v>2437321</v>
      </c>
      <c r="D15" s="108">
        <v>1212875</v>
      </c>
      <c r="E15" s="108">
        <v>1224446</v>
      </c>
      <c r="F15" s="108">
        <v>2892484</v>
      </c>
      <c r="G15" s="108">
        <v>1439487</v>
      </c>
      <c r="H15" s="108">
        <v>1452997</v>
      </c>
      <c r="I15" s="109">
        <v>18.674725241361312</v>
      </c>
      <c r="J15" s="109">
        <v>18.683870967741932</v>
      </c>
      <c r="K15" s="109">
        <v>18.6656659419852</v>
      </c>
    </row>
    <row r="16" spans="2:13" ht="15" customHeight="1">
      <c r="B16" s="223" t="s">
        <v>21</v>
      </c>
      <c r="C16" s="111">
        <v>1691775</v>
      </c>
      <c r="D16" s="111">
        <v>838379</v>
      </c>
      <c r="E16" s="111">
        <v>853396</v>
      </c>
      <c r="F16" s="111">
        <v>2030560</v>
      </c>
      <c r="G16" s="111">
        <v>1008759</v>
      </c>
      <c r="H16" s="111">
        <v>1021801</v>
      </c>
      <c r="I16" s="112">
        <v>20.025417091516307</v>
      </c>
      <c r="J16" s="112">
        <v>20.322551018095638</v>
      </c>
      <c r="K16" s="112">
        <v>19.733511757730284</v>
      </c>
    </row>
    <row r="17" spans="2:12" ht="15" customHeight="1">
      <c r="B17" s="223" t="s">
        <v>22</v>
      </c>
      <c r="C17" s="121">
        <v>17557</v>
      </c>
      <c r="D17" s="121">
        <v>8815</v>
      </c>
      <c r="E17" s="121">
        <v>8742</v>
      </c>
      <c r="F17" s="580">
        <v>56944</v>
      </c>
      <c r="G17" s="580">
        <v>28314</v>
      </c>
      <c r="H17" s="580">
        <v>28630</v>
      </c>
      <c r="I17" s="112">
        <v>224.33787093466995</v>
      </c>
      <c r="J17" s="112">
        <v>221.20249574588772</v>
      </c>
      <c r="K17" s="112">
        <v>227.49942804850147</v>
      </c>
    </row>
    <row r="18" spans="2:12" ht="15" customHeight="1">
      <c r="B18" s="223" t="s">
        <v>291</v>
      </c>
      <c r="C18" s="494">
        <v>727989</v>
      </c>
      <c r="D18" s="172">
        <v>365681</v>
      </c>
      <c r="E18" s="121">
        <v>362308</v>
      </c>
      <c r="F18" s="121">
        <v>804980</v>
      </c>
      <c r="G18" s="121">
        <v>402414</v>
      </c>
      <c r="H18" s="121">
        <v>402566</v>
      </c>
      <c r="I18" s="578">
        <v>10.575846613066965</v>
      </c>
      <c r="J18" s="578">
        <v>10.045093948003858</v>
      </c>
      <c r="K18" s="578">
        <v>11.111540457290481</v>
      </c>
    </row>
    <row r="19" spans="2:12" ht="15" customHeight="1">
      <c r="B19" s="88"/>
      <c r="C19" s="111"/>
      <c r="D19" s="111"/>
      <c r="E19" s="111"/>
      <c r="F19" s="111"/>
      <c r="G19" s="111"/>
      <c r="H19" s="111"/>
      <c r="I19" s="109"/>
      <c r="J19" s="109"/>
      <c r="K19" s="109"/>
    </row>
    <row r="20" spans="2:12" s="123" customFormat="1" ht="15" customHeight="1">
      <c r="B20" s="104" t="s">
        <v>103</v>
      </c>
      <c r="C20" s="108">
        <v>219583</v>
      </c>
      <c r="D20" s="108">
        <v>109324</v>
      </c>
      <c r="E20" s="108">
        <v>110259</v>
      </c>
      <c r="F20" s="108">
        <v>245240</v>
      </c>
      <c r="G20" s="108">
        <v>122638</v>
      </c>
      <c r="H20" s="108">
        <v>122602</v>
      </c>
      <c r="I20" s="109">
        <v>11.684420014299835</v>
      </c>
      <c r="J20" s="109">
        <v>12.178478650616519</v>
      </c>
      <c r="K20" s="109">
        <v>11.194551011708786</v>
      </c>
    </row>
    <row r="21" spans="2:12" ht="15" customHeight="1">
      <c r="B21" s="88"/>
      <c r="C21" s="111"/>
      <c r="D21" s="111"/>
      <c r="E21" s="111"/>
      <c r="F21" s="111"/>
      <c r="G21" s="111"/>
      <c r="H21" s="111"/>
      <c r="I21" s="109"/>
      <c r="J21" s="109"/>
      <c r="K21" s="109"/>
    </row>
    <row r="22" spans="2:12" s="123" customFormat="1" ht="15" customHeight="1">
      <c r="B22" s="124" t="s">
        <v>287</v>
      </c>
      <c r="C22" s="108">
        <v>3594</v>
      </c>
      <c r="D22" s="108">
        <v>1925</v>
      </c>
      <c r="E22" s="108">
        <v>1669</v>
      </c>
      <c r="F22" s="108">
        <v>3853</v>
      </c>
      <c r="G22" s="108">
        <v>2180</v>
      </c>
      <c r="H22" s="108">
        <v>1673</v>
      </c>
      <c r="I22" s="109">
        <v>7.2064552031163132</v>
      </c>
      <c r="J22" s="109">
        <v>13.24675324675324</v>
      </c>
      <c r="K22" s="109">
        <v>0.23966446974235112</v>
      </c>
    </row>
    <row r="23" spans="2:12" ht="15" customHeight="1">
      <c r="B23" s="223" t="s">
        <v>288</v>
      </c>
      <c r="C23" s="111">
        <v>3580</v>
      </c>
      <c r="D23" s="111">
        <v>1925</v>
      </c>
      <c r="E23" s="111">
        <v>1655</v>
      </c>
      <c r="F23" s="111">
        <v>3850</v>
      </c>
      <c r="G23" s="111">
        <v>2178</v>
      </c>
      <c r="H23" s="111">
        <v>1672</v>
      </c>
      <c r="I23" s="112">
        <v>7.5418994413407825</v>
      </c>
      <c r="J23" s="112">
        <v>13.142857142857146</v>
      </c>
      <c r="K23" s="112">
        <v>1.0271903323262777</v>
      </c>
    </row>
    <row r="24" spans="2:12" ht="15" customHeight="1">
      <c r="B24" s="223" t="s">
        <v>289</v>
      </c>
      <c r="C24" s="111">
        <v>14</v>
      </c>
      <c r="D24" s="111">
        <v>0</v>
      </c>
      <c r="E24" s="111">
        <v>14</v>
      </c>
      <c r="F24" s="111">
        <v>3</v>
      </c>
      <c r="G24" s="494">
        <v>2</v>
      </c>
      <c r="H24" s="111">
        <v>1</v>
      </c>
      <c r="I24" s="112">
        <v>-78.571428571428569</v>
      </c>
      <c r="J24" s="112" t="s">
        <v>59</v>
      </c>
      <c r="K24" s="112">
        <v>-92.857142857142861</v>
      </c>
    </row>
    <row r="25" spans="2:12" s="123" customFormat="1" ht="15" customHeight="1">
      <c r="B25" s="124" t="s">
        <v>290</v>
      </c>
      <c r="C25" s="108">
        <v>215989</v>
      </c>
      <c r="D25" s="108">
        <v>107399</v>
      </c>
      <c r="E25" s="108">
        <v>108590</v>
      </c>
      <c r="F25" s="108">
        <v>241387</v>
      </c>
      <c r="G25" s="108">
        <v>120458</v>
      </c>
      <c r="H25" s="108">
        <v>120929</v>
      </c>
      <c r="I25" s="109">
        <v>11.758932167841873</v>
      </c>
      <c r="J25" s="109">
        <v>12.159331092468273</v>
      </c>
      <c r="K25" s="109">
        <v>11.362924762869508</v>
      </c>
    </row>
    <row r="26" spans="2:12" ht="15" customHeight="1">
      <c r="B26" s="223" t="s">
        <v>21</v>
      </c>
      <c r="C26" s="111">
        <v>153053</v>
      </c>
      <c r="D26" s="111">
        <v>75831</v>
      </c>
      <c r="E26" s="111">
        <v>77222</v>
      </c>
      <c r="F26" s="111">
        <v>172145</v>
      </c>
      <c r="G26" s="111">
        <v>85975</v>
      </c>
      <c r="H26" s="111">
        <v>86170</v>
      </c>
      <c r="I26" s="112">
        <v>12.474110275525474</v>
      </c>
      <c r="J26" s="112">
        <v>13.377114900238695</v>
      </c>
      <c r="K26" s="112">
        <v>11.587371474450281</v>
      </c>
    </row>
    <row r="27" spans="2:12" ht="15" customHeight="1">
      <c r="B27" s="223" t="s">
        <v>22</v>
      </c>
      <c r="C27" s="111">
        <v>2</v>
      </c>
      <c r="D27" s="111">
        <v>0</v>
      </c>
      <c r="E27" s="111">
        <v>2</v>
      </c>
      <c r="F27" s="111">
        <v>17</v>
      </c>
      <c r="G27" s="111">
        <v>9</v>
      </c>
      <c r="H27" s="111">
        <v>8</v>
      </c>
      <c r="I27" s="112">
        <v>750</v>
      </c>
      <c r="J27" s="112" t="s">
        <v>59</v>
      </c>
      <c r="K27" s="112">
        <v>300</v>
      </c>
    </row>
    <row r="28" spans="2:12" ht="15" customHeight="1">
      <c r="B28" s="223" t="s">
        <v>291</v>
      </c>
      <c r="C28" s="111">
        <v>62934</v>
      </c>
      <c r="D28" s="111">
        <v>31568</v>
      </c>
      <c r="E28" s="111">
        <v>31366</v>
      </c>
      <c r="F28" s="111">
        <v>69225</v>
      </c>
      <c r="G28" s="111">
        <v>34474</v>
      </c>
      <c r="H28" s="111">
        <v>34751</v>
      </c>
      <c r="I28" s="578">
        <v>9.9961864810754086</v>
      </c>
      <c r="J28" s="578">
        <v>9.2055245818550411</v>
      </c>
      <c r="K28" s="578">
        <v>10.791940317541293</v>
      </c>
    </row>
    <row r="29" spans="2:12" ht="9.75" customHeight="1">
      <c r="C29" s="122" t="s">
        <v>4</v>
      </c>
      <c r="D29" s="122" t="s">
        <v>4</v>
      </c>
      <c r="E29" s="122"/>
      <c r="F29" s="122" t="s">
        <v>4</v>
      </c>
      <c r="G29" s="122" t="s">
        <v>4</v>
      </c>
      <c r="H29" s="122"/>
      <c r="I29" s="123" t="s">
        <v>4</v>
      </c>
      <c r="J29" s="123" t="s">
        <v>4</v>
      </c>
      <c r="K29" s="123"/>
    </row>
    <row r="30" spans="2:12" ht="3" customHeight="1">
      <c r="B30" s="236"/>
      <c r="C30" s="237"/>
      <c r="D30" s="237"/>
      <c r="E30" s="237"/>
      <c r="F30" s="237"/>
      <c r="G30" s="237"/>
      <c r="H30" s="237"/>
      <c r="I30" s="283"/>
      <c r="J30" s="283"/>
      <c r="K30" s="283"/>
    </row>
    <row r="31" spans="2:12" ht="9" customHeight="1">
      <c r="C31" s="122"/>
      <c r="D31" s="122"/>
      <c r="E31" s="122"/>
      <c r="F31" s="122"/>
      <c r="G31" s="122"/>
      <c r="H31" s="122"/>
      <c r="I31" s="123"/>
      <c r="J31" s="123"/>
      <c r="K31" s="123"/>
    </row>
    <row r="32" spans="2:12" ht="13.5" customHeight="1">
      <c r="B32" s="832" t="s">
        <v>307</v>
      </c>
      <c r="C32" s="832"/>
      <c r="D32" s="832"/>
      <c r="E32" s="832"/>
      <c r="F32" s="832"/>
      <c r="G32" s="832"/>
      <c r="H32" s="832"/>
      <c r="I32" s="832"/>
      <c r="J32" s="832"/>
      <c r="K32" s="832"/>
      <c r="L32" s="149"/>
    </row>
    <row r="33" spans="2:7" ht="12" customHeight="1">
      <c r="F33" s="125"/>
      <c r="G33" s="125"/>
    </row>
    <row r="34" spans="2:7" ht="12.75" customHeight="1">
      <c r="B34" s="341"/>
    </row>
    <row r="35" spans="2:7" ht="12.75" customHeight="1"/>
    <row r="36" spans="2:7" ht="12.75" customHeight="1"/>
    <row r="37" spans="2:7" ht="12.75" customHeight="1"/>
    <row r="38" spans="2:7" ht="12.75" customHeight="1"/>
    <row r="39" spans="2:7" ht="12.75" customHeight="1"/>
    <row r="40" spans="2:7" ht="12.75" customHeight="1"/>
    <row r="41" spans="2:7" ht="12.75" customHeight="1"/>
    <row r="42" spans="2:7" ht="12.75" customHeight="1"/>
    <row r="43" spans="2:7" ht="12.75" customHeight="1"/>
    <row r="44" spans="2:7" ht="12.75" customHeight="1"/>
    <row r="45" spans="2:7" ht="12.75" customHeight="1"/>
    <row r="46" spans="2:7" ht="12.75" customHeight="1"/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10">
    <mergeCell ref="B32:K32"/>
    <mergeCell ref="B1:K1"/>
    <mergeCell ref="B2:K2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8866C1FF-2B3D-4AB2-BFCB-6DE949CFA28B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14">
    <tabColor indexed="44"/>
    <pageSetUpPr fitToPage="1"/>
  </sheetPr>
  <dimension ref="B1:M55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17" customWidth="1"/>
    <col min="2" max="2" width="34.15234375" style="17" bestFit="1" customWidth="1"/>
    <col min="3" max="11" width="16.69140625" style="17" customWidth="1"/>
    <col min="12" max="12" width="6.69140625" style="17" customWidth="1"/>
    <col min="13" max="13" width="14.15234375" style="17" customWidth="1"/>
    <col min="14" max="16384" width="9.15234375" style="17"/>
  </cols>
  <sheetData>
    <row r="1" spans="2:13" ht="18" customHeight="1">
      <c r="B1" s="826" t="s">
        <v>347</v>
      </c>
      <c r="C1" s="837"/>
      <c r="D1" s="837"/>
      <c r="E1" s="837"/>
      <c r="F1" s="837"/>
      <c r="G1" s="837"/>
      <c r="H1" s="837"/>
      <c r="I1" s="837"/>
      <c r="J1" s="837"/>
      <c r="K1" s="837"/>
    </row>
    <row r="2" spans="2:13" ht="18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M2" s="341" t="s">
        <v>667</v>
      </c>
    </row>
    <row r="3" spans="2:13" ht="15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2:13" ht="20.5" customHeight="1">
      <c r="B4" s="839" t="s">
        <v>0</v>
      </c>
      <c r="C4" s="746">
        <v>2024</v>
      </c>
      <c r="D4" s="746"/>
      <c r="E4" s="746"/>
      <c r="F4" s="746">
        <v>2025</v>
      </c>
      <c r="G4" s="746"/>
      <c r="H4" s="746"/>
      <c r="I4" s="746" t="s">
        <v>53</v>
      </c>
      <c r="J4" s="746"/>
      <c r="K4" s="835"/>
    </row>
    <row r="5" spans="2:13" ht="20.5" customHeight="1">
      <c r="B5" s="840"/>
      <c r="C5" s="495" t="s">
        <v>29</v>
      </c>
      <c r="D5" s="495" t="s">
        <v>26</v>
      </c>
      <c r="E5" s="495" t="s">
        <v>27</v>
      </c>
      <c r="F5" s="495" t="s">
        <v>29</v>
      </c>
      <c r="G5" s="495" t="s">
        <v>26</v>
      </c>
      <c r="H5" s="495" t="s">
        <v>27</v>
      </c>
      <c r="I5" s="495" t="s">
        <v>29</v>
      </c>
      <c r="J5" s="495" t="s">
        <v>26</v>
      </c>
      <c r="K5" s="496" t="s">
        <v>27</v>
      </c>
    </row>
    <row r="6" spans="2:13" ht="15.65" customHeight="1">
      <c r="B6" s="841"/>
      <c r="C6" s="752" t="s">
        <v>80</v>
      </c>
      <c r="D6" s="752"/>
      <c r="E6" s="822"/>
      <c r="F6" s="752" t="s">
        <v>80</v>
      </c>
      <c r="G6" s="752"/>
      <c r="H6" s="822"/>
      <c r="I6" s="752" t="s">
        <v>54</v>
      </c>
      <c r="J6" s="752"/>
      <c r="K6" s="823"/>
    </row>
    <row r="7" spans="2:13" ht="9.75" customHeight="1"/>
    <row r="8" spans="2:13" ht="15" customHeight="1">
      <c r="B8" s="104" t="s">
        <v>29</v>
      </c>
      <c r="C8" s="126">
        <v>233496</v>
      </c>
      <c r="D8" s="126">
        <v>116173</v>
      </c>
      <c r="E8" s="126">
        <v>117323</v>
      </c>
      <c r="F8" s="126">
        <v>244445</v>
      </c>
      <c r="G8" s="126">
        <v>121730</v>
      </c>
      <c r="H8" s="126">
        <v>122715</v>
      </c>
      <c r="I8" s="686">
        <v>4.6891595573371747</v>
      </c>
      <c r="J8" s="686">
        <v>4.7833834023396138</v>
      </c>
      <c r="K8" s="686">
        <v>4.5958592944264964</v>
      </c>
    </row>
    <row r="9" spans="2:13" ht="15" customHeight="1">
      <c r="B9" s="88"/>
      <c r="C9" s="222"/>
      <c r="D9" s="222"/>
      <c r="E9" s="222"/>
      <c r="F9" s="222"/>
      <c r="G9" s="222"/>
      <c r="H9" s="222"/>
      <c r="I9" s="686"/>
      <c r="J9" s="686"/>
      <c r="K9" s="686"/>
    </row>
    <row r="10" spans="2:13" ht="15" customHeight="1">
      <c r="B10" s="104" t="s">
        <v>102</v>
      </c>
      <c r="C10" s="126">
        <v>175077</v>
      </c>
      <c r="D10" s="126">
        <v>87880</v>
      </c>
      <c r="E10" s="126">
        <v>87197</v>
      </c>
      <c r="F10" s="126">
        <v>194646</v>
      </c>
      <c r="G10" s="126">
        <v>97730</v>
      </c>
      <c r="H10" s="126">
        <v>96916</v>
      </c>
      <c r="I10" s="686">
        <v>11.177367672509808</v>
      </c>
      <c r="J10" s="686">
        <v>11.208466090122894</v>
      </c>
      <c r="K10" s="686">
        <v>11.146025666020609</v>
      </c>
    </row>
    <row r="11" spans="2:13" ht="15" customHeight="1">
      <c r="B11" s="88"/>
      <c r="C11" s="222"/>
      <c r="D11" s="222"/>
      <c r="E11" s="222"/>
      <c r="F11" s="222"/>
      <c r="G11" s="222"/>
      <c r="H11" s="222"/>
      <c r="I11" s="686"/>
      <c r="J11" s="686"/>
      <c r="K11" s="686"/>
    </row>
    <row r="12" spans="2:13" s="123" customFormat="1" ht="15" customHeight="1">
      <c r="B12" s="124" t="s">
        <v>287</v>
      </c>
      <c r="C12" s="126">
        <v>169676</v>
      </c>
      <c r="D12" s="126">
        <v>85186</v>
      </c>
      <c r="E12" s="126">
        <v>84490</v>
      </c>
      <c r="F12" s="126">
        <v>194638</v>
      </c>
      <c r="G12" s="126">
        <v>97730</v>
      </c>
      <c r="H12" s="126">
        <v>96908</v>
      </c>
      <c r="I12" s="686">
        <v>14.711567929465573</v>
      </c>
      <c r="J12" s="686">
        <v>14.725424365506079</v>
      </c>
      <c r="K12" s="686">
        <v>14.697597348798674</v>
      </c>
    </row>
    <row r="13" spans="2:13" ht="15" customHeight="1">
      <c r="B13" s="223" t="s">
        <v>288</v>
      </c>
      <c r="C13" s="222">
        <v>103515</v>
      </c>
      <c r="D13" s="222">
        <v>51752</v>
      </c>
      <c r="E13" s="222">
        <v>51763</v>
      </c>
      <c r="F13" s="222">
        <v>120892</v>
      </c>
      <c r="G13" s="222">
        <v>60457</v>
      </c>
      <c r="H13" s="222">
        <v>60435</v>
      </c>
      <c r="I13" s="688">
        <v>16.786939090953013</v>
      </c>
      <c r="J13" s="688">
        <v>16.820605966919146</v>
      </c>
      <c r="K13" s="688">
        <v>16.753279369433759</v>
      </c>
    </row>
    <row r="14" spans="2:13" ht="15" customHeight="1">
      <c r="B14" s="223" t="s">
        <v>289</v>
      </c>
      <c r="C14" s="222">
        <v>66161</v>
      </c>
      <c r="D14" s="222">
        <v>33434</v>
      </c>
      <c r="E14" s="222">
        <v>32727</v>
      </c>
      <c r="F14" s="222">
        <v>73746</v>
      </c>
      <c r="G14" s="222">
        <v>37273</v>
      </c>
      <c r="H14" s="222">
        <v>36473</v>
      </c>
      <c r="I14" s="688">
        <v>11.464457913272174</v>
      </c>
      <c r="J14" s="688">
        <v>11.482323383382177</v>
      </c>
      <c r="K14" s="688">
        <v>11.446206496165257</v>
      </c>
    </row>
    <row r="15" spans="2:13" s="123" customFormat="1" ht="15" customHeight="1">
      <c r="B15" s="124" t="s">
        <v>290</v>
      </c>
      <c r="C15" s="126">
        <v>5401</v>
      </c>
      <c r="D15" s="126">
        <v>2694</v>
      </c>
      <c r="E15" s="126">
        <v>2707</v>
      </c>
      <c r="F15" s="126">
        <v>8</v>
      </c>
      <c r="G15" s="126">
        <v>0</v>
      </c>
      <c r="H15" s="126">
        <v>8</v>
      </c>
      <c r="I15" s="686">
        <v>-99.851879281614515</v>
      </c>
      <c r="J15" s="686">
        <v>-100</v>
      </c>
      <c r="K15" s="686">
        <v>-99.704469892870335</v>
      </c>
    </row>
    <row r="16" spans="2:13" ht="15" customHeight="1">
      <c r="B16" s="223" t="s">
        <v>21</v>
      </c>
      <c r="C16" s="553">
        <v>5401</v>
      </c>
      <c r="D16" s="553">
        <v>2694</v>
      </c>
      <c r="E16" s="553">
        <v>2707</v>
      </c>
      <c r="F16" s="222">
        <v>2</v>
      </c>
      <c r="G16" s="222">
        <v>0</v>
      </c>
      <c r="H16" s="222">
        <v>2</v>
      </c>
      <c r="I16" s="688">
        <v>-99.962969820403629</v>
      </c>
      <c r="J16" s="688">
        <v>-100</v>
      </c>
      <c r="K16" s="688">
        <v>-99.926117473217573</v>
      </c>
    </row>
    <row r="17" spans="2:12" ht="15" customHeight="1">
      <c r="B17" s="223" t="s">
        <v>22</v>
      </c>
      <c r="C17" s="222">
        <v>0</v>
      </c>
      <c r="D17" s="222">
        <v>0</v>
      </c>
      <c r="E17" s="222">
        <v>0</v>
      </c>
      <c r="F17" s="222">
        <v>6</v>
      </c>
      <c r="G17" s="222">
        <v>0</v>
      </c>
      <c r="H17" s="222">
        <v>6</v>
      </c>
      <c r="I17" s="688" t="s">
        <v>59</v>
      </c>
      <c r="J17" s="688" t="s">
        <v>59</v>
      </c>
      <c r="K17" s="688" t="s">
        <v>59</v>
      </c>
    </row>
    <row r="18" spans="2:12" ht="15" customHeight="1">
      <c r="B18" s="223" t="s">
        <v>291</v>
      </c>
      <c r="C18" s="222">
        <v>0</v>
      </c>
      <c r="D18" s="222">
        <v>0</v>
      </c>
      <c r="E18" s="222">
        <v>0</v>
      </c>
      <c r="F18" s="222">
        <v>0</v>
      </c>
      <c r="G18" s="222">
        <v>0</v>
      </c>
      <c r="H18" s="222">
        <v>0</v>
      </c>
      <c r="I18" s="688" t="s">
        <v>59</v>
      </c>
      <c r="J18" s="688" t="s">
        <v>59</v>
      </c>
      <c r="K18" s="688" t="s">
        <v>59</v>
      </c>
    </row>
    <row r="19" spans="2:12" ht="15" customHeight="1">
      <c r="B19" s="88"/>
      <c r="C19" s="222"/>
      <c r="D19" s="222"/>
      <c r="E19" s="222"/>
      <c r="F19" s="222"/>
      <c r="G19" s="222"/>
      <c r="H19" s="222"/>
      <c r="I19" s="688"/>
      <c r="J19" s="688"/>
      <c r="K19" s="688"/>
    </row>
    <row r="20" spans="2:12" ht="15" customHeight="1">
      <c r="B20" s="104" t="s">
        <v>103</v>
      </c>
      <c r="C20" s="126">
        <v>58419</v>
      </c>
      <c r="D20" s="126">
        <v>28293</v>
      </c>
      <c r="E20" s="126">
        <v>30126</v>
      </c>
      <c r="F20" s="126">
        <v>49799</v>
      </c>
      <c r="G20" s="126">
        <v>24000</v>
      </c>
      <c r="H20" s="126">
        <v>25799</v>
      </c>
      <c r="I20" s="686">
        <v>-14.755473390506513</v>
      </c>
      <c r="J20" s="686">
        <v>-15.173364436433035</v>
      </c>
      <c r="K20" s="686">
        <v>-14.363008696806745</v>
      </c>
    </row>
    <row r="21" spans="2:12" ht="15" customHeight="1">
      <c r="B21" s="88"/>
      <c r="C21" s="222"/>
      <c r="D21" s="222"/>
      <c r="E21" s="222"/>
      <c r="F21" s="222"/>
      <c r="G21" s="222"/>
      <c r="H21" s="222"/>
      <c r="I21" s="686"/>
      <c r="J21" s="686"/>
      <c r="K21" s="686"/>
    </row>
    <row r="22" spans="2:12" s="123" customFormat="1" ht="15" customHeight="1">
      <c r="B22" s="124" t="s">
        <v>287</v>
      </c>
      <c r="C22" s="126">
        <v>21170</v>
      </c>
      <c r="D22" s="126">
        <v>10667</v>
      </c>
      <c r="E22" s="126">
        <v>10503</v>
      </c>
      <c r="F22" s="126">
        <v>17945</v>
      </c>
      <c r="G22" s="126">
        <v>9164</v>
      </c>
      <c r="H22" s="126">
        <v>8781</v>
      </c>
      <c r="I22" s="686">
        <v>-15.233821445441665</v>
      </c>
      <c r="J22" s="686">
        <v>-14.090184681728701</v>
      </c>
      <c r="K22" s="686">
        <v>-16.395315624107397</v>
      </c>
    </row>
    <row r="23" spans="2:12" ht="15" customHeight="1">
      <c r="B23" s="223" t="s">
        <v>288</v>
      </c>
      <c r="C23" s="222">
        <v>20076</v>
      </c>
      <c r="D23" s="222">
        <v>9575</v>
      </c>
      <c r="E23" s="222">
        <v>10501</v>
      </c>
      <c r="F23" s="222">
        <v>17610</v>
      </c>
      <c r="G23" s="222">
        <v>8831</v>
      </c>
      <c r="H23" s="222">
        <v>8779</v>
      </c>
      <c r="I23" s="688">
        <v>-12.28332337118948</v>
      </c>
      <c r="J23" s="688">
        <v>-7.7702349869451677</v>
      </c>
      <c r="K23" s="688">
        <v>-16.398438243976766</v>
      </c>
    </row>
    <row r="24" spans="2:12" ht="15" customHeight="1">
      <c r="B24" s="223" t="s">
        <v>289</v>
      </c>
      <c r="C24" s="222">
        <v>1094</v>
      </c>
      <c r="D24" s="222">
        <v>1092</v>
      </c>
      <c r="E24" s="222">
        <v>2</v>
      </c>
      <c r="F24" s="222">
        <v>335</v>
      </c>
      <c r="G24" s="222">
        <v>333</v>
      </c>
      <c r="H24" s="222">
        <v>2</v>
      </c>
      <c r="I24" s="688">
        <v>-69.3784277879342</v>
      </c>
      <c r="J24" s="688">
        <v>-69.505494505494497</v>
      </c>
      <c r="K24" s="688">
        <v>0</v>
      </c>
    </row>
    <row r="25" spans="2:12" s="123" customFormat="1" ht="15" customHeight="1">
      <c r="B25" s="124" t="s">
        <v>290</v>
      </c>
      <c r="C25" s="126">
        <v>37249</v>
      </c>
      <c r="D25" s="126">
        <v>17626</v>
      </c>
      <c r="E25" s="126">
        <v>19623</v>
      </c>
      <c r="F25" s="126">
        <v>31854</v>
      </c>
      <c r="G25" s="126">
        <v>14836</v>
      </c>
      <c r="H25" s="126">
        <v>17018</v>
      </c>
      <c r="I25" s="686">
        <v>-14.483610298263038</v>
      </c>
      <c r="J25" s="686">
        <v>-15.828889141041646</v>
      </c>
      <c r="K25" s="686">
        <v>-13.275238240839826</v>
      </c>
    </row>
    <row r="26" spans="2:12" ht="15" customHeight="1">
      <c r="B26" s="223" t="s">
        <v>21</v>
      </c>
      <c r="C26" s="222">
        <v>27358</v>
      </c>
      <c r="D26" s="222">
        <v>13159</v>
      </c>
      <c r="E26" s="222">
        <v>14199</v>
      </c>
      <c r="F26" s="222">
        <v>31110</v>
      </c>
      <c r="G26" s="222">
        <v>14824</v>
      </c>
      <c r="H26" s="222">
        <v>16286</v>
      </c>
      <c r="I26" s="688">
        <v>13.714452810877997</v>
      </c>
      <c r="J26" s="688">
        <v>12.652937153279131</v>
      </c>
      <c r="K26" s="688">
        <v>14.698218184379176</v>
      </c>
    </row>
    <row r="27" spans="2:12" ht="15" customHeight="1">
      <c r="B27" s="223" t="s">
        <v>22</v>
      </c>
      <c r="C27" s="222">
        <v>0</v>
      </c>
      <c r="D27" s="222">
        <v>0</v>
      </c>
      <c r="E27" s="222">
        <v>0</v>
      </c>
      <c r="F27" s="222">
        <v>1</v>
      </c>
      <c r="G27" s="222">
        <v>0</v>
      </c>
      <c r="H27" s="222">
        <v>1</v>
      </c>
      <c r="I27" s="688" t="s">
        <v>59</v>
      </c>
      <c r="J27" s="688" t="s">
        <v>59</v>
      </c>
      <c r="K27" s="688" t="s">
        <v>59</v>
      </c>
    </row>
    <row r="28" spans="2:12" ht="15" customHeight="1">
      <c r="B28" s="223" t="s">
        <v>291</v>
      </c>
      <c r="C28" s="222">
        <v>9891</v>
      </c>
      <c r="D28" s="222">
        <v>4467</v>
      </c>
      <c r="E28" s="222">
        <v>5424</v>
      </c>
      <c r="F28" s="222">
        <v>743</v>
      </c>
      <c r="G28" s="222">
        <v>12</v>
      </c>
      <c r="H28" s="222">
        <v>731</v>
      </c>
      <c r="I28" s="688">
        <v>-92.488120513598233</v>
      </c>
      <c r="J28" s="688">
        <v>-99.731363331094684</v>
      </c>
      <c r="K28" s="688">
        <v>-86.522861356932154</v>
      </c>
    </row>
    <row r="29" spans="2:12" ht="9.75" customHeight="1">
      <c r="C29" s="138" t="s">
        <v>4</v>
      </c>
      <c r="D29" s="138" t="s">
        <v>4</v>
      </c>
      <c r="E29" s="138"/>
      <c r="F29" s="138" t="s">
        <v>4</v>
      </c>
      <c r="G29" s="138" t="s">
        <v>4</v>
      </c>
      <c r="H29" s="138"/>
      <c r="I29" s="284" t="s">
        <v>4</v>
      </c>
      <c r="J29" s="284" t="s">
        <v>4</v>
      </c>
      <c r="K29" s="284"/>
    </row>
    <row r="30" spans="2:12" ht="3" customHeight="1">
      <c r="B30" s="236"/>
      <c r="C30" s="285"/>
      <c r="D30" s="285"/>
      <c r="E30" s="285"/>
      <c r="F30" s="285"/>
      <c r="G30" s="285"/>
      <c r="H30" s="285"/>
      <c r="I30" s="286"/>
      <c r="J30" s="286"/>
      <c r="K30" s="286"/>
    </row>
    <row r="31" spans="2:12" ht="9" customHeight="1">
      <c r="C31" s="122"/>
      <c r="D31" s="122"/>
      <c r="E31" s="122"/>
      <c r="F31" s="122"/>
      <c r="G31" s="122"/>
      <c r="H31" s="122"/>
      <c r="I31" s="123"/>
      <c r="J31" s="123"/>
      <c r="K31" s="123"/>
    </row>
    <row r="32" spans="2:12" ht="13.5" customHeight="1">
      <c r="B32" s="832" t="s">
        <v>308</v>
      </c>
      <c r="C32" s="832"/>
      <c r="D32" s="832"/>
      <c r="E32" s="832"/>
      <c r="F32" s="832"/>
      <c r="G32" s="832"/>
      <c r="H32" s="832"/>
      <c r="I32" s="832"/>
      <c r="J32" s="832"/>
      <c r="K32" s="832"/>
      <c r="L32" s="148"/>
    </row>
    <row r="33" spans="2:2" ht="12.75" customHeight="1"/>
    <row r="34" spans="2:2" ht="12.75" customHeight="1">
      <c r="B34" s="341"/>
    </row>
    <row r="35" spans="2:2" ht="12.75" customHeight="1"/>
    <row r="36" spans="2:2" ht="12.75" customHeight="1"/>
    <row r="37" spans="2:2" ht="12.75" customHeight="1"/>
    <row r="38" spans="2:2" ht="12.75" customHeight="1"/>
    <row r="39" spans="2:2" ht="12.75" customHeight="1"/>
    <row r="40" spans="2:2" ht="12.75" customHeight="1"/>
    <row r="41" spans="2:2" ht="12.75" customHeight="1"/>
    <row r="42" spans="2:2" ht="12.75" customHeight="1"/>
    <row r="43" spans="2:2" ht="12.75" customHeight="1"/>
    <row r="44" spans="2:2" ht="12.75" customHeight="1"/>
    <row r="45" spans="2:2" ht="12.75" customHeight="1"/>
    <row r="46" spans="2:2" ht="12.75" customHeight="1"/>
    <row r="47" spans="2:2" ht="12.75" customHeight="1"/>
    <row r="48" spans="2: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</sheetData>
  <mergeCells count="10">
    <mergeCell ref="B32:K32"/>
    <mergeCell ref="B1:K1"/>
    <mergeCell ref="B2:K2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05C42F8E-9715-485C-BF70-733962C0016D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15">
    <tabColor indexed="44"/>
  </sheetPr>
  <dimension ref="B1:AX49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B31" sqref="B31"/>
    </sheetView>
  </sheetViews>
  <sheetFormatPr defaultColWidth="9.15234375" defaultRowHeight="10.3"/>
  <cols>
    <col min="1" max="1" width="6.69140625" style="17" customWidth="1"/>
    <col min="2" max="2" width="34.69140625" style="17" customWidth="1"/>
    <col min="3" max="50" width="14.53515625" style="17" customWidth="1"/>
    <col min="51" max="16384" width="9.15234375" style="17"/>
  </cols>
  <sheetData>
    <row r="1" spans="2:50" ht="18" customHeight="1">
      <c r="B1" s="826" t="s">
        <v>348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0" ht="18" customHeight="1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</row>
    <row r="3" spans="2:50" ht="15" customHeight="1">
      <c r="B3" s="287" t="s">
        <v>707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68" t="s">
        <v>84</v>
      </c>
    </row>
    <row r="4" spans="2:50" s="88" customFormat="1" ht="20.5" customHeight="1">
      <c r="B4" s="819" t="s">
        <v>0</v>
      </c>
      <c r="C4" s="746" t="s">
        <v>5</v>
      </c>
      <c r="D4" s="746"/>
      <c r="E4" s="746"/>
      <c r="F4" s="746"/>
      <c r="G4" s="746" t="s">
        <v>6</v>
      </c>
      <c r="H4" s="746"/>
      <c r="I4" s="746"/>
      <c r="J4" s="746"/>
      <c r="K4" s="746" t="s">
        <v>7</v>
      </c>
      <c r="L4" s="746"/>
      <c r="M4" s="746"/>
      <c r="N4" s="746"/>
      <c r="O4" s="746" t="s">
        <v>8</v>
      </c>
      <c r="P4" s="746"/>
      <c r="Q4" s="746"/>
      <c r="R4" s="746"/>
      <c r="S4" s="746" t="s">
        <v>9</v>
      </c>
      <c r="T4" s="746"/>
      <c r="U4" s="746"/>
      <c r="V4" s="746"/>
      <c r="W4" s="746" t="s">
        <v>10</v>
      </c>
      <c r="X4" s="746"/>
      <c r="Y4" s="746"/>
      <c r="Z4" s="746"/>
      <c r="AA4" s="746" t="s">
        <v>11</v>
      </c>
      <c r="AB4" s="746"/>
      <c r="AC4" s="746"/>
      <c r="AD4" s="746"/>
      <c r="AE4" s="746" t="s">
        <v>12</v>
      </c>
      <c r="AF4" s="746"/>
      <c r="AG4" s="746"/>
      <c r="AH4" s="746"/>
      <c r="AI4" s="746" t="s">
        <v>13</v>
      </c>
      <c r="AJ4" s="746"/>
      <c r="AK4" s="746"/>
      <c r="AL4" s="746"/>
      <c r="AM4" s="746" t="s">
        <v>14</v>
      </c>
      <c r="AN4" s="746"/>
      <c r="AO4" s="746"/>
      <c r="AP4" s="746"/>
      <c r="AQ4" s="746" t="s">
        <v>25</v>
      </c>
      <c r="AR4" s="746"/>
      <c r="AS4" s="746"/>
      <c r="AT4" s="746"/>
      <c r="AU4" s="746" t="s">
        <v>16</v>
      </c>
      <c r="AV4" s="746"/>
      <c r="AW4" s="746"/>
      <c r="AX4" s="835"/>
    </row>
    <row r="5" spans="2:50" s="88" customFormat="1" ht="20.5" customHeight="1">
      <c r="B5" s="820"/>
      <c r="C5" s="824" t="s">
        <v>17</v>
      </c>
      <c r="D5" s="824"/>
      <c r="E5" s="824" t="s">
        <v>18</v>
      </c>
      <c r="F5" s="824"/>
      <c r="G5" s="824" t="s">
        <v>17</v>
      </c>
      <c r="H5" s="824"/>
      <c r="I5" s="824" t="s">
        <v>18</v>
      </c>
      <c r="J5" s="824"/>
      <c r="K5" s="824" t="s">
        <v>17</v>
      </c>
      <c r="L5" s="824"/>
      <c r="M5" s="824" t="s">
        <v>18</v>
      </c>
      <c r="N5" s="824"/>
      <c r="O5" s="824" t="s">
        <v>17</v>
      </c>
      <c r="P5" s="824"/>
      <c r="Q5" s="824" t="s">
        <v>18</v>
      </c>
      <c r="R5" s="824"/>
      <c r="S5" s="824" t="s">
        <v>17</v>
      </c>
      <c r="T5" s="824"/>
      <c r="U5" s="824" t="s">
        <v>18</v>
      </c>
      <c r="V5" s="824"/>
      <c r="W5" s="824" t="s">
        <v>17</v>
      </c>
      <c r="X5" s="824"/>
      <c r="Y5" s="824" t="s">
        <v>18</v>
      </c>
      <c r="Z5" s="824"/>
      <c r="AA5" s="824" t="s">
        <v>17</v>
      </c>
      <c r="AB5" s="824"/>
      <c r="AC5" s="824" t="s">
        <v>18</v>
      </c>
      <c r="AD5" s="824"/>
      <c r="AE5" s="824" t="s">
        <v>17</v>
      </c>
      <c r="AF5" s="824"/>
      <c r="AG5" s="824" t="s">
        <v>18</v>
      </c>
      <c r="AH5" s="824"/>
      <c r="AI5" s="824" t="s">
        <v>17</v>
      </c>
      <c r="AJ5" s="824"/>
      <c r="AK5" s="824" t="s">
        <v>18</v>
      </c>
      <c r="AL5" s="824"/>
      <c r="AM5" s="824" t="s">
        <v>17</v>
      </c>
      <c r="AN5" s="824"/>
      <c r="AO5" s="824" t="s">
        <v>18</v>
      </c>
      <c r="AP5" s="824"/>
      <c r="AQ5" s="824" t="s">
        <v>17</v>
      </c>
      <c r="AR5" s="824"/>
      <c r="AS5" s="824" t="s">
        <v>18</v>
      </c>
      <c r="AT5" s="824"/>
      <c r="AU5" s="824" t="s">
        <v>17</v>
      </c>
      <c r="AV5" s="824"/>
      <c r="AW5" s="824" t="s">
        <v>18</v>
      </c>
      <c r="AX5" s="825"/>
    </row>
    <row r="6" spans="2:50" s="88" customFormat="1" ht="20.5" customHeight="1">
      <c r="B6" s="821"/>
      <c r="C6" s="517" t="s">
        <v>26</v>
      </c>
      <c r="D6" s="517" t="s">
        <v>27</v>
      </c>
      <c r="E6" s="517" t="s">
        <v>26</v>
      </c>
      <c r="F6" s="517" t="s">
        <v>27</v>
      </c>
      <c r="G6" s="517" t="s">
        <v>26</v>
      </c>
      <c r="H6" s="517" t="s">
        <v>27</v>
      </c>
      <c r="I6" s="517" t="s">
        <v>26</v>
      </c>
      <c r="J6" s="517" t="s">
        <v>27</v>
      </c>
      <c r="K6" s="517" t="s">
        <v>26</v>
      </c>
      <c r="L6" s="517" t="s">
        <v>27</v>
      </c>
      <c r="M6" s="517" t="s">
        <v>26</v>
      </c>
      <c r="N6" s="517" t="s">
        <v>27</v>
      </c>
      <c r="O6" s="517" t="s">
        <v>26</v>
      </c>
      <c r="P6" s="517" t="s">
        <v>27</v>
      </c>
      <c r="Q6" s="517" t="s">
        <v>26</v>
      </c>
      <c r="R6" s="517" t="s">
        <v>27</v>
      </c>
      <c r="S6" s="517" t="s">
        <v>26</v>
      </c>
      <c r="T6" s="517" t="s">
        <v>27</v>
      </c>
      <c r="U6" s="517" t="s">
        <v>26</v>
      </c>
      <c r="V6" s="517" t="s">
        <v>27</v>
      </c>
      <c r="W6" s="517" t="s">
        <v>26</v>
      </c>
      <c r="X6" s="517" t="s">
        <v>27</v>
      </c>
      <c r="Y6" s="517" t="s">
        <v>26</v>
      </c>
      <c r="Z6" s="517" t="s">
        <v>27</v>
      </c>
      <c r="AA6" s="517" t="s">
        <v>26</v>
      </c>
      <c r="AB6" s="517" t="s">
        <v>27</v>
      </c>
      <c r="AC6" s="517" t="s">
        <v>26</v>
      </c>
      <c r="AD6" s="517" t="s">
        <v>27</v>
      </c>
      <c r="AE6" s="517" t="s">
        <v>26</v>
      </c>
      <c r="AF6" s="517" t="s">
        <v>27</v>
      </c>
      <c r="AG6" s="517" t="s">
        <v>26</v>
      </c>
      <c r="AH6" s="517" t="s">
        <v>27</v>
      </c>
      <c r="AI6" s="517" t="s">
        <v>26</v>
      </c>
      <c r="AJ6" s="517" t="s">
        <v>27</v>
      </c>
      <c r="AK6" s="517" t="s">
        <v>26</v>
      </c>
      <c r="AL6" s="517" t="s">
        <v>27</v>
      </c>
      <c r="AM6" s="517" t="s">
        <v>26</v>
      </c>
      <c r="AN6" s="517" t="s">
        <v>27</v>
      </c>
      <c r="AO6" s="517" t="s">
        <v>26</v>
      </c>
      <c r="AP6" s="517" t="s">
        <v>27</v>
      </c>
      <c r="AQ6" s="517" t="s">
        <v>26</v>
      </c>
      <c r="AR6" s="517" t="s">
        <v>27</v>
      </c>
      <c r="AS6" s="517" t="s">
        <v>26</v>
      </c>
      <c r="AT6" s="517" t="s">
        <v>27</v>
      </c>
      <c r="AU6" s="517" t="s">
        <v>26</v>
      </c>
      <c r="AV6" s="517" t="s">
        <v>27</v>
      </c>
      <c r="AW6" s="517" t="s">
        <v>26</v>
      </c>
      <c r="AX6" s="518" t="s">
        <v>27</v>
      </c>
    </row>
    <row r="7" spans="2:50" ht="9.75" customHeight="1">
      <c r="B7" s="69"/>
      <c r="C7" s="69"/>
      <c r="D7" s="6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</row>
    <row r="8" spans="2:50" s="127" customFormat="1" ht="18" customHeight="1">
      <c r="B8" s="224" t="s">
        <v>29</v>
      </c>
      <c r="C8" s="94">
        <v>182890</v>
      </c>
      <c r="D8" s="94">
        <v>146890</v>
      </c>
      <c r="E8" s="94">
        <v>5271</v>
      </c>
      <c r="F8" s="94">
        <v>4946</v>
      </c>
      <c r="G8" s="94">
        <v>171373</v>
      </c>
      <c r="H8" s="94">
        <v>177045</v>
      </c>
      <c r="I8" s="94">
        <v>4722</v>
      </c>
      <c r="J8" s="94">
        <v>4888</v>
      </c>
      <c r="K8" s="94">
        <v>215741</v>
      </c>
      <c r="L8" s="94">
        <v>215972</v>
      </c>
      <c r="M8" s="94">
        <v>4792</v>
      </c>
      <c r="N8" s="94">
        <v>5012</v>
      </c>
      <c r="O8" s="94">
        <v>241036</v>
      </c>
      <c r="P8" s="94">
        <v>247962</v>
      </c>
      <c r="Q8" s="94">
        <v>9280</v>
      </c>
      <c r="R8" s="94">
        <v>9694</v>
      </c>
      <c r="S8" s="94">
        <v>245912</v>
      </c>
      <c r="T8" s="94">
        <v>245459</v>
      </c>
      <c r="U8" s="94">
        <v>10066</v>
      </c>
      <c r="V8" s="94">
        <v>10629</v>
      </c>
      <c r="W8" s="94">
        <v>243407</v>
      </c>
      <c r="X8" s="94">
        <v>245810</v>
      </c>
      <c r="Y8" s="94">
        <v>15280</v>
      </c>
      <c r="Z8" s="94">
        <v>16226</v>
      </c>
      <c r="AA8" s="94">
        <v>252821</v>
      </c>
      <c r="AB8" s="94">
        <v>270701</v>
      </c>
      <c r="AC8" s="94">
        <v>17210</v>
      </c>
      <c r="AD8" s="94">
        <v>18805</v>
      </c>
      <c r="AE8" s="94">
        <v>276230</v>
      </c>
      <c r="AF8" s="94">
        <v>268682</v>
      </c>
      <c r="AG8" s="94">
        <v>18476</v>
      </c>
      <c r="AH8" s="94">
        <v>18523</v>
      </c>
      <c r="AI8" s="94">
        <v>251498</v>
      </c>
      <c r="AJ8" s="94">
        <v>239915</v>
      </c>
      <c r="AK8" s="94">
        <v>15426</v>
      </c>
      <c r="AL8" s="94">
        <v>14215</v>
      </c>
      <c r="AM8" s="94">
        <v>244303</v>
      </c>
      <c r="AN8" s="94">
        <v>239195</v>
      </c>
      <c r="AO8" s="94">
        <v>12118</v>
      </c>
      <c r="AP8" s="94">
        <v>11099</v>
      </c>
      <c r="AQ8" s="94">
        <v>203321</v>
      </c>
      <c r="AR8" s="94">
        <v>191134</v>
      </c>
      <c r="AS8" s="94">
        <v>5155</v>
      </c>
      <c r="AT8" s="94">
        <v>4427</v>
      </c>
      <c r="AU8" s="94">
        <v>166424</v>
      </c>
      <c r="AV8" s="94">
        <v>207949</v>
      </c>
      <c r="AW8" s="94">
        <v>3934</v>
      </c>
      <c r="AX8" s="94">
        <v>4251</v>
      </c>
    </row>
    <row r="9" spans="2:50" s="127" customFormat="1" ht="18" customHeight="1">
      <c r="B9" s="104" t="s">
        <v>102</v>
      </c>
      <c r="C9" s="94">
        <v>170267</v>
      </c>
      <c r="D9" s="94">
        <v>136632</v>
      </c>
      <c r="E9" s="94">
        <v>3838</v>
      </c>
      <c r="F9" s="94">
        <v>3750</v>
      </c>
      <c r="G9" s="94">
        <v>161017</v>
      </c>
      <c r="H9" s="94">
        <v>166531</v>
      </c>
      <c r="I9" s="94">
        <v>3328</v>
      </c>
      <c r="J9" s="94">
        <v>3314</v>
      </c>
      <c r="K9" s="94">
        <v>202725</v>
      </c>
      <c r="L9" s="94">
        <v>203033</v>
      </c>
      <c r="M9" s="94">
        <v>2901</v>
      </c>
      <c r="N9" s="94">
        <v>3108</v>
      </c>
      <c r="O9" s="94">
        <v>228824</v>
      </c>
      <c r="P9" s="94">
        <v>236273</v>
      </c>
      <c r="Q9" s="94">
        <v>7706</v>
      </c>
      <c r="R9" s="94">
        <v>8338</v>
      </c>
      <c r="S9" s="94">
        <v>238334</v>
      </c>
      <c r="T9" s="94">
        <v>237478</v>
      </c>
      <c r="U9" s="94">
        <v>9230</v>
      </c>
      <c r="V9" s="94">
        <v>9437</v>
      </c>
      <c r="W9" s="94">
        <v>234956</v>
      </c>
      <c r="X9" s="94">
        <v>236678</v>
      </c>
      <c r="Y9" s="94">
        <v>11756</v>
      </c>
      <c r="Z9" s="94">
        <v>12421</v>
      </c>
      <c r="AA9" s="94">
        <v>241213</v>
      </c>
      <c r="AB9" s="94">
        <v>258627</v>
      </c>
      <c r="AC9" s="94">
        <v>13930</v>
      </c>
      <c r="AD9" s="94">
        <v>14965</v>
      </c>
      <c r="AE9" s="94">
        <v>264113</v>
      </c>
      <c r="AF9" s="94">
        <v>256612</v>
      </c>
      <c r="AG9" s="94">
        <v>15156</v>
      </c>
      <c r="AH9" s="94">
        <v>14508</v>
      </c>
      <c r="AI9" s="94">
        <v>240055</v>
      </c>
      <c r="AJ9" s="94">
        <v>229206</v>
      </c>
      <c r="AK9" s="94">
        <v>12692</v>
      </c>
      <c r="AL9" s="94">
        <v>11296</v>
      </c>
      <c r="AM9" s="94">
        <v>234950</v>
      </c>
      <c r="AN9" s="94">
        <v>229946</v>
      </c>
      <c r="AO9" s="94">
        <v>10232</v>
      </c>
      <c r="AP9" s="94">
        <v>9304</v>
      </c>
      <c r="AQ9" s="94">
        <v>195739</v>
      </c>
      <c r="AR9" s="94">
        <v>183986</v>
      </c>
      <c r="AS9" s="94">
        <v>3616</v>
      </c>
      <c r="AT9" s="94">
        <v>3149</v>
      </c>
      <c r="AU9" s="94">
        <v>160125</v>
      </c>
      <c r="AV9" s="94">
        <v>199110</v>
      </c>
      <c r="AW9" s="94">
        <v>3345</v>
      </c>
      <c r="AX9" s="94">
        <v>3326</v>
      </c>
    </row>
    <row r="10" spans="2:50" s="150" customFormat="1" ht="18" customHeight="1">
      <c r="B10" s="211" t="s">
        <v>287</v>
      </c>
      <c r="C10" s="215">
        <v>80103</v>
      </c>
      <c r="D10" s="215">
        <v>60673</v>
      </c>
      <c r="E10" s="215">
        <v>3838</v>
      </c>
      <c r="F10" s="215">
        <v>3750</v>
      </c>
      <c r="G10" s="215">
        <v>73376</v>
      </c>
      <c r="H10" s="215">
        <v>73718</v>
      </c>
      <c r="I10" s="215">
        <v>3328</v>
      </c>
      <c r="J10" s="215">
        <v>3312</v>
      </c>
      <c r="K10" s="215">
        <v>92957</v>
      </c>
      <c r="L10" s="215">
        <v>92061</v>
      </c>
      <c r="M10" s="215">
        <v>2901</v>
      </c>
      <c r="N10" s="215">
        <v>3108</v>
      </c>
      <c r="O10" s="215">
        <v>101251</v>
      </c>
      <c r="P10" s="215">
        <v>101829</v>
      </c>
      <c r="Q10" s="215">
        <v>7706</v>
      </c>
      <c r="R10" s="215">
        <v>8338</v>
      </c>
      <c r="S10" s="215">
        <v>103865</v>
      </c>
      <c r="T10" s="215">
        <v>100542</v>
      </c>
      <c r="U10" s="215">
        <v>9230</v>
      </c>
      <c r="V10" s="215">
        <v>9437</v>
      </c>
      <c r="W10" s="215">
        <v>104704</v>
      </c>
      <c r="X10" s="215">
        <v>104740</v>
      </c>
      <c r="Y10" s="215">
        <v>11756</v>
      </c>
      <c r="Z10" s="215">
        <v>12421</v>
      </c>
      <c r="AA10" s="215">
        <v>105335</v>
      </c>
      <c r="AB10" s="215">
        <v>110150</v>
      </c>
      <c r="AC10" s="215">
        <v>13930</v>
      </c>
      <c r="AD10" s="215">
        <v>14965</v>
      </c>
      <c r="AE10" s="215">
        <v>111673</v>
      </c>
      <c r="AF10" s="215">
        <v>110663</v>
      </c>
      <c r="AG10" s="215">
        <v>15156</v>
      </c>
      <c r="AH10" s="215">
        <v>14508</v>
      </c>
      <c r="AI10" s="215">
        <v>105135</v>
      </c>
      <c r="AJ10" s="215">
        <v>98867</v>
      </c>
      <c r="AK10" s="215">
        <v>12692</v>
      </c>
      <c r="AL10" s="215">
        <v>11296</v>
      </c>
      <c r="AM10" s="215">
        <v>102488</v>
      </c>
      <c r="AN10" s="215">
        <v>99628</v>
      </c>
      <c r="AO10" s="215">
        <v>10232</v>
      </c>
      <c r="AP10" s="215">
        <v>9304</v>
      </c>
      <c r="AQ10" s="215">
        <v>82145</v>
      </c>
      <c r="AR10" s="215">
        <v>78106</v>
      </c>
      <c r="AS10" s="215">
        <v>3616</v>
      </c>
      <c r="AT10" s="215">
        <v>3143</v>
      </c>
      <c r="AU10" s="215">
        <v>69799</v>
      </c>
      <c r="AV10" s="215">
        <v>90138</v>
      </c>
      <c r="AW10" s="215">
        <v>3345</v>
      </c>
      <c r="AX10" s="215">
        <v>3326</v>
      </c>
    </row>
    <row r="11" spans="2:50" s="128" customFormat="1" ht="18" customHeight="1">
      <c r="B11" s="212" t="s">
        <v>288</v>
      </c>
      <c r="C11" s="96">
        <v>76700</v>
      </c>
      <c r="D11" s="96">
        <v>57128</v>
      </c>
      <c r="E11" s="96">
        <v>343</v>
      </c>
      <c r="F11" s="96">
        <v>224</v>
      </c>
      <c r="G11" s="96">
        <v>69933</v>
      </c>
      <c r="H11" s="96">
        <v>70260</v>
      </c>
      <c r="I11" s="96">
        <v>0</v>
      </c>
      <c r="J11" s="96">
        <v>0</v>
      </c>
      <c r="K11" s="96">
        <v>90177</v>
      </c>
      <c r="L11" s="96">
        <v>89269</v>
      </c>
      <c r="M11" s="96">
        <v>109</v>
      </c>
      <c r="N11" s="96">
        <v>328</v>
      </c>
      <c r="O11" s="96">
        <v>98283</v>
      </c>
      <c r="P11" s="96">
        <v>98824</v>
      </c>
      <c r="Q11" s="96">
        <v>4741</v>
      </c>
      <c r="R11" s="96">
        <v>5431</v>
      </c>
      <c r="S11" s="96">
        <v>100839</v>
      </c>
      <c r="T11" s="96">
        <v>97473</v>
      </c>
      <c r="U11" s="96">
        <v>6156</v>
      </c>
      <c r="V11" s="96">
        <v>6413</v>
      </c>
      <c r="W11" s="96">
        <v>101683</v>
      </c>
      <c r="X11" s="96">
        <v>101798</v>
      </c>
      <c r="Y11" s="96">
        <v>8802</v>
      </c>
      <c r="Z11" s="96">
        <v>9400</v>
      </c>
      <c r="AA11" s="96">
        <v>102319</v>
      </c>
      <c r="AB11" s="96">
        <v>106948</v>
      </c>
      <c r="AC11" s="96">
        <v>10804</v>
      </c>
      <c r="AD11" s="96">
        <v>11700</v>
      </c>
      <c r="AE11" s="96">
        <v>108594</v>
      </c>
      <c r="AF11" s="96">
        <v>107415</v>
      </c>
      <c r="AG11" s="96">
        <v>11757</v>
      </c>
      <c r="AH11" s="96">
        <v>11398</v>
      </c>
      <c r="AI11" s="96">
        <v>102184</v>
      </c>
      <c r="AJ11" s="96">
        <v>95824</v>
      </c>
      <c r="AK11" s="96">
        <v>9674</v>
      </c>
      <c r="AL11" s="96">
        <v>8371</v>
      </c>
      <c r="AM11" s="96">
        <v>99452</v>
      </c>
      <c r="AN11" s="96">
        <v>96419</v>
      </c>
      <c r="AO11" s="96">
        <v>7023</v>
      </c>
      <c r="AP11" s="96">
        <v>6269</v>
      </c>
      <c r="AQ11" s="96">
        <v>79115</v>
      </c>
      <c r="AR11" s="96">
        <v>74833</v>
      </c>
      <c r="AS11" s="96">
        <v>410</v>
      </c>
      <c r="AT11" s="96">
        <v>180</v>
      </c>
      <c r="AU11" s="96">
        <v>67194</v>
      </c>
      <c r="AV11" s="96">
        <v>87255</v>
      </c>
      <c r="AW11" s="96">
        <v>638</v>
      </c>
      <c r="AX11" s="96">
        <v>721</v>
      </c>
    </row>
    <row r="12" spans="2:50" s="128" customFormat="1" ht="18" customHeight="1">
      <c r="B12" s="212" t="s">
        <v>289</v>
      </c>
      <c r="C12" s="96">
        <v>3403</v>
      </c>
      <c r="D12" s="96">
        <v>3545</v>
      </c>
      <c r="E12" s="96">
        <v>3495</v>
      </c>
      <c r="F12" s="96">
        <v>3526</v>
      </c>
      <c r="G12" s="96">
        <v>3443</v>
      </c>
      <c r="H12" s="96">
        <v>3458</v>
      </c>
      <c r="I12" s="96">
        <v>3328</v>
      </c>
      <c r="J12" s="96">
        <v>3312</v>
      </c>
      <c r="K12" s="96">
        <v>2780</v>
      </c>
      <c r="L12" s="96">
        <v>2792</v>
      </c>
      <c r="M12" s="96">
        <v>2792</v>
      </c>
      <c r="N12" s="96">
        <v>2780</v>
      </c>
      <c r="O12" s="96">
        <v>2968</v>
      </c>
      <c r="P12" s="96">
        <v>3005</v>
      </c>
      <c r="Q12" s="96">
        <v>2965</v>
      </c>
      <c r="R12" s="96">
        <v>2907</v>
      </c>
      <c r="S12" s="96">
        <v>3026</v>
      </c>
      <c r="T12" s="96">
        <v>3069</v>
      </c>
      <c r="U12" s="96">
        <v>3074</v>
      </c>
      <c r="V12" s="96">
        <v>3024</v>
      </c>
      <c r="W12" s="96">
        <v>3021</v>
      </c>
      <c r="X12" s="96">
        <v>2942</v>
      </c>
      <c r="Y12" s="96">
        <v>2954</v>
      </c>
      <c r="Z12" s="96">
        <v>3021</v>
      </c>
      <c r="AA12" s="96">
        <v>3016</v>
      </c>
      <c r="AB12" s="96">
        <v>3202</v>
      </c>
      <c r="AC12" s="96">
        <v>3126</v>
      </c>
      <c r="AD12" s="96">
        <v>3265</v>
      </c>
      <c r="AE12" s="96">
        <v>3079</v>
      </c>
      <c r="AF12" s="96">
        <v>3248</v>
      </c>
      <c r="AG12" s="96">
        <v>3399</v>
      </c>
      <c r="AH12" s="96">
        <v>3110</v>
      </c>
      <c r="AI12" s="96">
        <v>2951</v>
      </c>
      <c r="AJ12" s="96">
        <v>3043</v>
      </c>
      <c r="AK12" s="96">
        <v>3018</v>
      </c>
      <c r="AL12" s="96">
        <v>2925</v>
      </c>
      <c r="AM12" s="96">
        <v>3036</v>
      </c>
      <c r="AN12" s="96">
        <v>3209</v>
      </c>
      <c r="AO12" s="96">
        <v>3209</v>
      </c>
      <c r="AP12" s="96">
        <v>3035</v>
      </c>
      <c r="AQ12" s="96">
        <v>3030</v>
      </c>
      <c r="AR12" s="96">
        <v>3273</v>
      </c>
      <c r="AS12" s="96">
        <v>3206</v>
      </c>
      <c r="AT12" s="96">
        <v>2963</v>
      </c>
      <c r="AU12" s="96">
        <v>2605</v>
      </c>
      <c r="AV12" s="96">
        <v>2883</v>
      </c>
      <c r="AW12" s="96">
        <v>2707</v>
      </c>
      <c r="AX12" s="96">
        <v>2605</v>
      </c>
    </row>
    <row r="13" spans="2:50" s="150" customFormat="1" ht="18" customHeight="1">
      <c r="B13" s="211" t="s">
        <v>290</v>
      </c>
      <c r="C13" s="215">
        <v>90164</v>
      </c>
      <c r="D13" s="215">
        <v>75959</v>
      </c>
      <c r="E13" s="215">
        <v>0</v>
      </c>
      <c r="F13" s="215">
        <v>0</v>
      </c>
      <c r="G13" s="215">
        <v>87641</v>
      </c>
      <c r="H13" s="215">
        <v>92813</v>
      </c>
      <c r="I13" s="215">
        <v>0</v>
      </c>
      <c r="J13" s="215">
        <v>2</v>
      </c>
      <c r="K13" s="215">
        <v>109768</v>
      </c>
      <c r="L13" s="215">
        <v>110972</v>
      </c>
      <c r="M13" s="215">
        <v>0</v>
      </c>
      <c r="N13" s="215">
        <v>0</v>
      </c>
      <c r="O13" s="215">
        <v>127573</v>
      </c>
      <c r="P13" s="215">
        <v>134444</v>
      </c>
      <c r="Q13" s="215">
        <v>0</v>
      </c>
      <c r="R13" s="215">
        <v>0</v>
      </c>
      <c r="S13" s="215">
        <v>134469</v>
      </c>
      <c r="T13" s="215">
        <v>136936</v>
      </c>
      <c r="U13" s="215">
        <v>0</v>
      </c>
      <c r="V13" s="215">
        <v>0</v>
      </c>
      <c r="W13" s="215">
        <v>130252</v>
      </c>
      <c r="X13" s="215">
        <v>131938</v>
      </c>
      <c r="Y13" s="215">
        <v>0</v>
      </c>
      <c r="Z13" s="215">
        <v>0</v>
      </c>
      <c r="AA13" s="215">
        <v>135878</v>
      </c>
      <c r="AB13" s="215">
        <v>148477</v>
      </c>
      <c r="AC13" s="215">
        <v>0</v>
      </c>
      <c r="AD13" s="215">
        <v>0</v>
      </c>
      <c r="AE13" s="215">
        <v>152440</v>
      </c>
      <c r="AF13" s="215">
        <v>145949</v>
      </c>
      <c r="AG13" s="215">
        <v>0</v>
      </c>
      <c r="AH13" s="215">
        <v>0</v>
      </c>
      <c r="AI13" s="215">
        <v>134920</v>
      </c>
      <c r="AJ13" s="215">
        <v>130339</v>
      </c>
      <c r="AK13" s="215">
        <v>0</v>
      </c>
      <c r="AL13" s="215">
        <v>0</v>
      </c>
      <c r="AM13" s="215">
        <v>132462</v>
      </c>
      <c r="AN13" s="215">
        <v>130318</v>
      </c>
      <c r="AO13" s="215">
        <v>0</v>
      </c>
      <c r="AP13" s="215">
        <v>0</v>
      </c>
      <c r="AQ13" s="215">
        <v>113594</v>
      </c>
      <c r="AR13" s="215">
        <v>105880</v>
      </c>
      <c r="AS13" s="215">
        <v>0</v>
      </c>
      <c r="AT13" s="215">
        <v>6</v>
      </c>
      <c r="AU13" s="215">
        <v>90326</v>
      </c>
      <c r="AV13" s="215">
        <v>108972</v>
      </c>
      <c r="AW13" s="215">
        <v>0</v>
      </c>
      <c r="AX13" s="215">
        <v>0</v>
      </c>
    </row>
    <row r="14" spans="2:50" s="128" customFormat="1" ht="18" customHeight="1">
      <c r="B14" s="212" t="s">
        <v>21</v>
      </c>
      <c r="C14" s="96">
        <v>60960</v>
      </c>
      <c r="D14" s="96">
        <v>51237</v>
      </c>
      <c r="E14" s="96">
        <v>0</v>
      </c>
      <c r="F14" s="96">
        <v>0</v>
      </c>
      <c r="G14" s="96">
        <v>60119</v>
      </c>
      <c r="H14" s="96">
        <v>64867</v>
      </c>
      <c r="I14" s="96">
        <v>0</v>
      </c>
      <c r="J14" s="96">
        <v>2</v>
      </c>
      <c r="K14" s="96">
        <v>75376</v>
      </c>
      <c r="L14" s="96">
        <v>77196</v>
      </c>
      <c r="M14" s="96">
        <v>0</v>
      </c>
      <c r="N14" s="96">
        <v>0</v>
      </c>
      <c r="O14" s="96">
        <v>91978</v>
      </c>
      <c r="P14" s="96">
        <v>98684</v>
      </c>
      <c r="Q14" s="96">
        <v>0</v>
      </c>
      <c r="R14" s="96">
        <v>0</v>
      </c>
      <c r="S14" s="96">
        <v>98604</v>
      </c>
      <c r="T14" s="96">
        <v>99327</v>
      </c>
      <c r="U14" s="96">
        <v>0</v>
      </c>
      <c r="V14" s="96">
        <v>0</v>
      </c>
      <c r="W14" s="96">
        <v>90294</v>
      </c>
      <c r="X14" s="96">
        <v>90566</v>
      </c>
      <c r="Y14" s="96">
        <v>0</v>
      </c>
      <c r="Z14" s="96">
        <v>0</v>
      </c>
      <c r="AA14" s="96">
        <v>95813</v>
      </c>
      <c r="AB14" s="96">
        <v>106026</v>
      </c>
      <c r="AC14" s="96">
        <v>0</v>
      </c>
      <c r="AD14" s="96">
        <v>0</v>
      </c>
      <c r="AE14" s="96">
        <v>108549</v>
      </c>
      <c r="AF14" s="96">
        <v>104408</v>
      </c>
      <c r="AG14" s="96">
        <v>0</v>
      </c>
      <c r="AH14" s="96">
        <v>0</v>
      </c>
      <c r="AI14" s="96">
        <v>92977</v>
      </c>
      <c r="AJ14" s="96">
        <v>90711</v>
      </c>
      <c r="AK14" s="96">
        <v>0</v>
      </c>
      <c r="AL14" s="96">
        <v>0</v>
      </c>
      <c r="AM14" s="96">
        <v>91973</v>
      </c>
      <c r="AN14" s="96">
        <v>91191</v>
      </c>
      <c r="AO14" s="96">
        <v>0</v>
      </c>
      <c r="AP14" s="96">
        <v>0</v>
      </c>
      <c r="AQ14" s="96">
        <v>79968</v>
      </c>
      <c r="AR14" s="96">
        <v>74826</v>
      </c>
      <c r="AS14" s="96">
        <v>0</v>
      </c>
      <c r="AT14" s="96">
        <v>0</v>
      </c>
      <c r="AU14" s="96">
        <v>62148</v>
      </c>
      <c r="AV14" s="96">
        <v>72762</v>
      </c>
      <c r="AW14" s="96">
        <v>0</v>
      </c>
      <c r="AX14" s="96">
        <v>0</v>
      </c>
    </row>
    <row r="15" spans="2:50" s="128" customFormat="1" ht="18" customHeight="1">
      <c r="B15" s="212" t="s">
        <v>22</v>
      </c>
      <c r="C15" s="96">
        <v>601</v>
      </c>
      <c r="D15" s="96">
        <v>630</v>
      </c>
      <c r="E15" s="96">
        <v>0</v>
      </c>
      <c r="F15" s="96">
        <v>0</v>
      </c>
      <c r="G15" s="96">
        <v>688</v>
      </c>
      <c r="H15" s="96">
        <v>668</v>
      </c>
      <c r="I15" s="96">
        <v>0</v>
      </c>
      <c r="J15" s="96">
        <v>0</v>
      </c>
      <c r="K15" s="96">
        <v>787</v>
      </c>
      <c r="L15" s="96">
        <v>993</v>
      </c>
      <c r="M15" s="96">
        <v>0</v>
      </c>
      <c r="N15" s="96">
        <v>0</v>
      </c>
      <c r="O15" s="96">
        <v>2569</v>
      </c>
      <c r="P15" s="96">
        <v>2729</v>
      </c>
      <c r="Q15" s="96">
        <v>0</v>
      </c>
      <c r="R15" s="96">
        <v>0</v>
      </c>
      <c r="S15" s="96">
        <v>2571</v>
      </c>
      <c r="T15" s="96">
        <v>2709</v>
      </c>
      <c r="U15" s="96">
        <v>0</v>
      </c>
      <c r="V15" s="96">
        <v>0</v>
      </c>
      <c r="W15" s="96">
        <v>3128</v>
      </c>
      <c r="X15" s="96">
        <v>3223</v>
      </c>
      <c r="Y15" s="96">
        <v>0</v>
      </c>
      <c r="Z15" s="96">
        <v>0</v>
      </c>
      <c r="AA15" s="96">
        <v>2932</v>
      </c>
      <c r="AB15" s="96">
        <v>3088</v>
      </c>
      <c r="AC15" s="96">
        <v>0</v>
      </c>
      <c r="AD15" s="96">
        <v>0</v>
      </c>
      <c r="AE15" s="96">
        <v>3258</v>
      </c>
      <c r="AF15" s="96">
        <v>2937</v>
      </c>
      <c r="AG15" s="96">
        <v>0</v>
      </c>
      <c r="AH15" s="96">
        <v>0</v>
      </c>
      <c r="AI15" s="96">
        <v>3009</v>
      </c>
      <c r="AJ15" s="96">
        <v>2832</v>
      </c>
      <c r="AK15" s="96">
        <v>0</v>
      </c>
      <c r="AL15" s="96">
        <v>0</v>
      </c>
      <c r="AM15" s="96">
        <v>3057</v>
      </c>
      <c r="AN15" s="96">
        <v>3008</v>
      </c>
      <c r="AO15" s="96">
        <v>0</v>
      </c>
      <c r="AP15" s="96">
        <v>0</v>
      </c>
      <c r="AQ15" s="96">
        <v>3214</v>
      </c>
      <c r="AR15" s="96">
        <v>2597</v>
      </c>
      <c r="AS15" s="96">
        <v>0</v>
      </c>
      <c r="AT15" s="96">
        <v>6</v>
      </c>
      <c r="AU15" s="96">
        <v>2500</v>
      </c>
      <c r="AV15" s="96">
        <v>3216</v>
      </c>
      <c r="AW15" s="96">
        <v>0</v>
      </c>
      <c r="AX15" s="96">
        <v>0</v>
      </c>
    </row>
    <row r="16" spans="2:50" s="128" customFormat="1" ht="18" customHeight="1">
      <c r="B16" s="212" t="s">
        <v>291</v>
      </c>
      <c r="C16" s="96">
        <v>28603</v>
      </c>
      <c r="D16" s="96">
        <v>24092</v>
      </c>
      <c r="E16" s="96">
        <v>0</v>
      </c>
      <c r="F16" s="96">
        <v>0</v>
      </c>
      <c r="G16" s="96">
        <v>26834</v>
      </c>
      <c r="H16" s="96">
        <v>27278</v>
      </c>
      <c r="I16" s="96">
        <v>0</v>
      </c>
      <c r="J16" s="96">
        <v>0</v>
      </c>
      <c r="K16" s="96">
        <v>33605</v>
      </c>
      <c r="L16" s="96">
        <v>32783</v>
      </c>
      <c r="M16" s="96">
        <v>0</v>
      </c>
      <c r="N16" s="96">
        <v>0</v>
      </c>
      <c r="O16" s="96">
        <v>33026</v>
      </c>
      <c r="P16" s="96">
        <v>33031</v>
      </c>
      <c r="Q16" s="96">
        <v>0</v>
      </c>
      <c r="R16" s="96">
        <v>0</v>
      </c>
      <c r="S16" s="96">
        <v>33294</v>
      </c>
      <c r="T16" s="96">
        <v>34900</v>
      </c>
      <c r="U16" s="96">
        <v>0</v>
      </c>
      <c r="V16" s="96">
        <v>0</v>
      </c>
      <c r="W16" s="96">
        <v>36830</v>
      </c>
      <c r="X16" s="96">
        <v>38149</v>
      </c>
      <c r="Y16" s="96">
        <v>0</v>
      </c>
      <c r="Z16" s="96">
        <v>0</v>
      </c>
      <c r="AA16" s="96">
        <v>37133</v>
      </c>
      <c r="AB16" s="96">
        <v>39363</v>
      </c>
      <c r="AC16" s="96">
        <v>0</v>
      </c>
      <c r="AD16" s="96">
        <v>0</v>
      </c>
      <c r="AE16" s="96">
        <v>40633</v>
      </c>
      <c r="AF16" s="96">
        <v>38604</v>
      </c>
      <c r="AG16" s="96">
        <v>0</v>
      </c>
      <c r="AH16" s="96">
        <v>0</v>
      </c>
      <c r="AI16" s="96">
        <v>38934</v>
      </c>
      <c r="AJ16" s="96">
        <v>36796</v>
      </c>
      <c r="AK16" s="96">
        <v>0</v>
      </c>
      <c r="AL16" s="96">
        <v>0</v>
      </c>
      <c r="AM16" s="96">
        <v>37432</v>
      </c>
      <c r="AN16" s="96">
        <v>36119</v>
      </c>
      <c r="AO16" s="96">
        <v>0</v>
      </c>
      <c r="AP16" s="96">
        <v>0</v>
      </c>
      <c r="AQ16" s="96">
        <v>30412</v>
      </c>
      <c r="AR16" s="96">
        <v>28457</v>
      </c>
      <c r="AS16" s="96">
        <v>0</v>
      </c>
      <c r="AT16" s="96">
        <v>0</v>
      </c>
      <c r="AU16" s="96">
        <v>25678</v>
      </c>
      <c r="AV16" s="96">
        <v>32994</v>
      </c>
      <c r="AW16" s="96">
        <v>0</v>
      </c>
      <c r="AX16" s="96">
        <v>0</v>
      </c>
    </row>
    <row r="17" spans="2:50" s="128" customFormat="1" ht="18" customHeight="1">
      <c r="B17" s="67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2:50" s="127" customFormat="1" ht="18" customHeight="1">
      <c r="B18" s="104" t="s">
        <v>103</v>
      </c>
      <c r="C18" s="94">
        <v>12623</v>
      </c>
      <c r="D18" s="94">
        <v>10258</v>
      </c>
      <c r="E18" s="94">
        <v>1433</v>
      </c>
      <c r="F18" s="94">
        <v>1196</v>
      </c>
      <c r="G18" s="94">
        <v>10356</v>
      </c>
      <c r="H18" s="94">
        <v>10514</v>
      </c>
      <c r="I18" s="94">
        <v>1394</v>
      </c>
      <c r="J18" s="94">
        <v>1574</v>
      </c>
      <c r="K18" s="94">
        <v>13016</v>
      </c>
      <c r="L18" s="94">
        <v>12939</v>
      </c>
      <c r="M18" s="94">
        <v>1891</v>
      </c>
      <c r="N18" s="94">
        <v>1904</v>
      </c>
      <c r="O18" s="94">
        <v>12212</v>
      </c>
      <c r="P18" s="94">
        <v>11689</v>
      </c>
      <c r="Q18" s="94">
        <v>1574</v>
      </c>
      <c r="R18" s="94">
        <v>1356</v>
      </c>
      <c r="S18" s="94">
        <v>7578</v>
      </c>
      <c r="T18" s="94">
        <v>7981</v>
      </c>
      <c r="U18" s="94">
        <v>836</v>
      </c>
      <c r="V18" s="94">
        <v>1192</v>
      </c>
      <c r="W18" s="94">
        <v>8451</v>
      </c>
      <c r="X18" s="94">
        <v>9132</v>
      </c>
      <c r="Y18" s="94">
        <v>3524</v>
      </c>
      <c r="Z18" s="94">
        <v>3805</v>
      </c>
      <c r="AA18" s="94">
        <v>11608</v>
      </c>
      <c r="AB18" s="94">
        <v>12074</v>
      </c>
      <c r="AC18" s="94">
        <v>3280</v>
      </c>
      <c r="AD18" s="94">
        <v>3840</v>
      </c>
      <c r="AE18" s="94">
        <v>12117</v>
      </c>
      <c r="AF18" s="94">
        <v>12070</v>
      </c>
      <c r="AG18" s="94">
        <v>3320</v>
      </c>
      <c r="AH18" s="94">
        <v>4015</v>
      </c>
      <c r="AI18" s="94">
        <v>11443</v>
      </c>
      <c r="AJ18" s="94">
        <v>10709</v>
      </c>
      <c r="AK18" s="94">
        <v>2734</v>
      </c>
      <c r="AL18" s="94">
        <v>2919</v>
      </c>
      <c r="AM18" s="94">
        <v>9353</v>
      </c>
      <c r="AN18" s="94">
        <v>9249</v>
      </c>
      <c r="AO18" s="94">
        <v>1886</v>
      </c>
      <c r="AP18" s="94">
        <v>1795</v>
      </c>
      <c r="AQ18" s="94">
        <v>7582</v>
      </c>
      <c r="AR18" s="94">
        <v>7148</v>
      </c>
      <c r="AS18" s="94">
        <v>1539</v>
      </c>
      <c r="AT18" s="94">
        <v>1278</v>
      </c>
      <c r="AU18" s="94">
        <v>6299</v>
      </c>
      <c r="AV18" s="94">
        <v>8839</v>
      </c>
      <c r="AW18" s="94">
        <v>589</v>
      </c>
      <c r="AX18" s="94">
        <v>925</v>
      </c>
    </row>
    <row r="19" spans="2:50" s="150" customFormat="1" ht="18" customHeight="1">
      <c r="B19" s="211" t="s">
        <v>287</v>
      </c>
      <c r="C19" s="215">
        <v>1500</v>
      </c>
      <c r="D19" s="215">
        <v>129</v>
      </c>
      <c r="E19" s="215">
        <v>336</v>
      </c>
      <c r="F19" s="215">
        <v>20</v>
      </c>
      <c r="G19" s="215">
        <v>5</v>
      </c>
      <c r="H19" s="215">
        <v>48</v>
      </c>
      <c r="I19" s="215">
        <v>0</v>
      </c>
      <c r="J19" s="215">
        <v>0</v>
      </c>
      <c r="K19" s="215">
        <v>15</v>
      </c>
      <c r="L19" s="215">
        <v>19</v>
      </c>
      <c r="M19" s="215">
        <v>0</v>
      </c>
      <c r="N19" s="215">
        <v>54</v>
      </c>
      <c r="O19" s="215">
        <v>264</v>
      </c>
      <c r="P19" s="215">
        <v>383</v>
      </c>
      <c r="Q19" s="215">
        <v>0</v>
      </c>
      <c r="R19" s="215">
        <v>0</v>
      </c>
      <c r="S19" s="216">
        <v>10</v>
      </c>
      <c r="T19" s="215">
        <v>71</v>
      </c>
      <c r="U19" s="215">
        <v>0</v>
      </c>
      <c r="V19" s="215">
        <v>187</v>
      </c>
      <c r="W19" s="215">
        <v>198</v>
      </c>
      <c r="X19" s="215">
        <v>5</v>
      </c>
      <c r="Y19" s="215">
        <v>2274</v>
      </c>
      <c r="Z19" s="215">
        <v>2553</v>
      </c>
      <c r="AA19" s="215">
        <v>5</v>
      </c>
      <c r="AB19" s="216">
        <v>7</v>
      </c>
      <c r="AC19" s="215">
        <v>1997</v>
      </c>
      <c r="AD19" s="215">
        <v>1845</v>
      </c>
      <c r="AE19" s="215">
        <v>61</v>
      </c>
      <c r="AF19" s="215">
        <v>65</v>
      </c>
      <c r="AG19" s="215">
        <v>2274</v>
      </c>
      <c r="AH19" s="215">
        <v>2320</v>
      </c>
      <c r="AI19" s="215">
        <v>16</v>
      </c>
      <c r="AJ19" s="215">
        <v>16</v>
      </c>
      <c r="AK19" s="215">
        <v>1796</v>
      </c>
      <c r="AL19" s="215">
        <v>1636</v>
      </c>
      <c r="AM19" s="215">
        <v>10</v>
      </c>
      <c r="AN19" s="215">
        <v>11</v>
      </c>
      <c r="AO19" s="215">
        <v>487</v>
      </c>
      <c r="AP19" s="215">
        <v>158</v>
      </c>
      <c r="AQ19" s="215">
        <v>88</v>
      </c>
      <c r="AR19" s="215">
        <v>81</v>
      </c>
      <c r="AS19" s="215">
        <v>0</v>
      </c>
      <c r="AT19" s="216">
        <v>1</v>
      </c>
      <c r="AU19" s="215">
        <v>8</v>
      </c>
      <c r="AV19" s="215">
        <v>838</v>
      </c>
      <c r="AW19" s="215">
        <v>0</v>
      </c>
      <c r="AX19" s="215">
        <v>7</v>
      </c>
    </row>
    <row r="20" spans="2:50" s="128" customFormat="1" ht="18" customHeight="1">
      <c r="B20" s="212" t="s">
        <v>288</v>
      </c>
      <c r="C20" s="96">
        <v>1500</v>
      </c>
      <c r="D20" s="96">
        <v>129</v>
      </c>
      <c r="E20" s="96">
        <v>164</v>
      </c>
      <c r="F20" s="96">
        <v>20</v>
      </c>
      <c r="G20" s="96">
        <v>5</v>
      </c>
      <c r="H20" s="96">
        <v>48</v>
      </c>
      <c r="I20" s="96">
        <v>0</v>
      </c>
      <c r="J20" s="96">
        <v>0</v>
      </c>
      <c r="K20" s="96">
        <v>15</v>
      </c>
      <c r="L20" s="96">
        <v>19</v>
      </c>
      <c r="M20" s="96">
        <v>0</v>
      </c>
      <c r="N20" s="96">
        <v>54</v>
      </c>
      <c r="O20" s="96">
        <v>264</v>
      </c>
      <c r="P20" s="96">
        <v>383</v>
      </c>
      <c r="Q20" s="96">
        <v>0</v>
      </c>
      <c r="R20" s="96">
        <v>0</v>
      </c>
      <c r="S20" s="97">
        <v>10</v>
      </c>
      <c r="T20" s="96">
        <v>71</v>
      </c>
      <c r="U20" s="96">
        <v>0</v>
      </c>
      <c r="V20" s="96">
        <v>187</v>
      </c>
      <c r="W20" s="96">
        <v>198</v>
      </c>
      <c r="X20" s="96">
        <v>5</v>
      </c>
      <c r="Y20" s="96">
        <v>2274</v>
      </c>
      <c r="Z20" s="96">
        <v>2553</v>
      </c>
      <c r="AA20" s="96">
        <v>5</v>
      </c>
      <c r="AB20" s="97">
        <v>7</v>
      </c>
      <c r="AC20" s="96">
        <v>1836</v>
      </c>
      <c r="AD20" s="96">
        <v>1845</v>
      </c>
      <c r="AE20" s="96">
        <v>61</v>
      </c>
      <c r="AF20" s="96">
        <v>65</v>
      </c>
      <c r="AG20" s="96">
        <v>2274</v>
      </c>
      <c r="AH20" s="96">
        <v>2320</v>
      </c>
      <c r="AI20" s="96">
        <v>15</v>
      </c>
      <c r="AJ20" s="96">
        <v>15</v>
      </c>
      <c r="AK20" s="96">
        <v>1796</v>
      </c>
      <c r="AL20" s="96">
        <v>1635</v>
      </c>
      <c r="AM20" s="96">
        <v>10</v>
      </c>
      <c r="AN20" s="96">
        <v>11</v>
      </c>
      <c r="AO20" s="96">
        <v>487</v>
      </c>
      <c r="AP20" s="96">
        <v>158</v>
      </c>
      <c r="AQ20" s="96">
        <v>87</v>
      </c>
      <c r="AR20" s="96">
        <v>81</v>
      </c>
      <c r="AS20" s="96">
        <v>0</v>
      </c>
      <c r="AT20" s="97">
        <v>0</v>
      </c>
      <c r="AU20" s="96">
        <v>8</v>
      </c>
      <c r="AV20" s="96">
        <v>838</v>
      </c>
      <c r="AW20" s="96">
        <v>0</v>
      </c>
      <c r="AX20" s="96">
        <v>7</v>
      </c>
    </row>
    <row r="21" spans="2:50" s="128" customFormat="1" ht="18" customHeight="1">
      <c r="B21" s="212" t="s">
        <v>289</v>
      </c>
      <c r="C21" s="96">
        <v>0</v>
      </c>
      <c r="D21" s="96">
        <v>0</v>
      </c>
      <c r="E21" s="96">
        <v>172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7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7">
        <v>0</v>
      </c>
      <c r="AC21" s="96">
        <v>161</v>
      </c>
      <c r="AD21" s="96">
        <v>0</v>
      </c>
      <c r="AE21" s="96">
        <v>0</v>
      </c>
      <c r="AF21" s="96">
        <v>0</v>
      </c>
      <c r="AG21" s="96">
        <v>0</v>
      </c>
      <c r="AH21" s="96">
        <v>0</v>
      </c>
      <c r="AI21" s="96">
        <v>1</v>
      </c>
      <c r="AJ21" s="96">
        <v>1</v>
      </c>
      <c r="AK21" s="96">
        <v>0</v>
      </c>
      <c r="AL21" s="96">
        <v>1</v>
      </c>
      <c r="AM21" s="96">
        <v>0</v>
      </c>
      <c r="AN21" s="96">
        <v>0</v>
      </c>
      <c r="AO21" s="96">
        <v>0</v>
      </c>
      <c r="AP21" s="96">
        <v>0</v>
      </c>
      <c r="AQ21" s="96">
        <v>1</v>
      </c>
      <c r="AR21" s="96">
        <v>0</v>
      </c>
      <c r="AS21" s="96">
        <v>0</v>
      </c>
      <c r="AT21" s="97">
        <v>1</v>
      </c>
      <c r="AU21" s="96">
        <v>0</v>
      </c>
      <c r="AV21" s="96">
        <v>0</v>
      </c>
      <c r="AW21" s="96">
        <v>0</v>
      </c>
      <c r="AX21" s="96">
        <v>0</v>
      </c>
    </row>
    <row r="22" spans="2:50" s="150" customFormat="1" ht="18" customHeight="1">
      <c r="B22" s="211" t="s">
        <v>290</v>
      </c>
      <c r="C22" s="215">
        <v>11123</v>
      </c>
      <c r="D22" s="215">
        <v>10129</v>
      </c>
      <c r="E22" s="215">
        <v>1097</v>
      </c>
      <c r="F22" s="215">
        <v>1176</v>
      </c>
      <c r="G22" s="215">
        <v>10351</v>
      </c>
      <c r="H22" s="215">
        <v>10466</v>
      </c>
      <c r="I22" s="215">
        <v>1394</v>
      </c>
      <c r="J22" s="215">
        <v>1574</v>
      </c>
      <c r="K22" s="215">
        <v>13001</v>
      </c>
      <c r="L22" s="215">
        <v>12920</v>
      </c>
      <c r="M22" s="215">
        <v>1891</v>
      </c>
      <c r="N22" s="215">
        <v>1850</v>
      </c>
      <c r="O22" s="215">
        <v>11948</v>
      </c>
      <c r="P22" s="215">
        <v>11306</v>
      </c>
      <c r="Q22" s="215">
        <v>1574</v>
      </c>
      <c r="R22" s="215">
        <v>1356</v>
      </c>
      <c r="S22" s="216">
        <v>7568</v>
      </c>
      <c r="T22" s="215">
        <v>7910</v>
      </c>
      <c r="U22" s="215">
        <v>836</v>
      </c>
      <c r="V22" s="215">
        <v>1005</v>
      </c>
      <c r="W22" s="215">
        <v>8253</v>
      </c>
      <c r="X22" s="215">
        <v>9127</v>
      </c>
      <c r="Y22" s="215">
        <v>1250</v>
      </c>
      <c r="Z22" s="215">
        <v>1252</v>
      </c>
      <c r="AA22" s="215">
        <v>11603</v>
      </c>
      <c r="AB22" s="216">
        <v>12067</v>
      </c>
      <c r="AC22" s="215">
        <v>1283</v>
      </c>
      <c r="AD22" s="215">
        <v>1995</v>
      </c>
      <c r="AE22" s="215">
        <v>12056</v>
      </c>
      <c r="AF22" s="215">
        <v>12005</v>
      </c>
      <c r="AG22" s="215">
        <v>1046</v>
      </c>
      <c r="AH22" s="215">
        <v>1695</v>
      </c>
      <c r="AI22" s="215">
        <v>11427</v>
      </c>
      <c r="AJ22" s="215">
        <v>10693</v>
      </c>
      <c r="AK22" s="215">
        <v>938</v>
      </c>
      <c r="AL22" s="215">
        <v>1283</v>
      </c>
      <c r="AM22" s="215">
        <v>9343</v>
      </c>
      <c r="AN22" s="215">
        <v>9238</v>
      </c>
      <c r="AO22" s="215">
        <v>1399</v>
      </c>
      <c r="AP22" s="215">
        <v>1637</v>
      </c>
      <c r="AQ22" s="215">
        <v>7494</v>
      </c>
      <c r="AR22" s="215">
        <v>7067</v>
      </c>
      <c r="AS22" s="215">
        <v>1539</v>
      </c>
      <c r="AT22" s="216">
        <v>1277</v>
      </c>
      <c r="AU22" s="215">
        <v>6291</v>
      </c>
      <c r="AV22" s="215">
        <v>8001</v>
      </c>
      <c r="AW22" s="215">
        <v>589</v>
      </c>
      <c r="AX22" s="215">
        <v>918</v>
      </c>
    </row>
    <row r="23" spans="2:50" s="128" customFormat="1" ht="18" customHeight="1">
      <c r="B23" s="212" t="s">
        <v>21</v>
      </c>
      <c r="C23" s="96">
        <v>8003</v>
      </c>
      <c r="D23" s="96">
        <v>7978</v>
      </c>
      <c r="E23" s="96">
        <v>1097</v>
      </c>
      <c r="F23" s="96">
        <v>1176</v>
      </c>
      <c r="G23" s="96">
        <v>8276</v>
      </c>
      <c r="H23" s="96">
        <v>8392</v>
      </c>
      <c r="I23" s="96">
        <v>1394</v>
      </c>
      <c r="J23" s="96">
        <v>1573</v>
      </c>
      <c r="K23" s="96">
        <v>10159</v>
      </c>
      <c r="L23" s="96">
        <v>10095</v>
      </c>
      <c r="M23" s="96">
        <v>1891</v>
      </c>
      <c r="N23" s="96">
        <v>1850</v>
      </c>
      <c r="O23" s="96">
        <v>9251</v>
      </c>
      <c r="P23" s="96">
        <v>8720</v>
      </c>
      <c r="Q23" s="96">
        <v>1570</v>
      </c>
      <c r="R23" s="96">
        <v>1356</v>
      </c>
      <c r="S23" s="96">
        <v>4904</v>
      </c>
      <c r="T23" s="96">
        <v>4901</v>
      </c>
      <c r="U23" s="96">
        <v>836</v>
      </c>
      <c r="V23" s="96">
        <v>972</v>
      </c>
      <c r="W23" s="96">
        <v>5188</v>
      </c>
      <c r="X23" s="96">
        <v>6001</v>
      </c>
      <c r="Y23" s="96">
        <v>1250</v>
      </c>
      <c r="Z23" s="96">
        <v>1252</v>
      </c>
      <c r="AA23" s="96">
        <v>8498</v>
      </c>
      <c r="AB23" s="96">
        <v>8874</v>
      </c>
      <c r="AC23" s="96">
        <v>1283</v>
      </c>
      <c r="AD23" s="96">
        <v>1795</v>
      </c>
      <c r="AE23" s="96">
        <v>8314</v>
      </c>
      <c r="AF23" s="96">
        <v>8280</v>
      </c>
      <c r="AG23" s="96">
        <v>1046</v>
      </c>
      <c r="AH23" s="96">
        <v>1386</v>
      </c>
      <c r="AI23" s="96">
        <v>7813</v>
      </c>
      <c r="AJ23" s="96">
        <v>7369</v>
      </c>
      <c r="AK23" s="96">
        <v>938</v>
      </c>
      <c r="AL23" s="96">
        <v>1102</v>
      </c>
      <c r="AM23" s="96">
        <v>6615</v>
      </c>
      <c r="AN23" s="96">
        <v>6641</v>
      </c>
      <c r="AO23" s="96">
        <v>1391</v>
      </c>
      <c r="AP23" s="96">
        <v>1629</v>
      </c>
      <c r="AQ23" s="96">
        <v>5129</v>
      </c>
      <c r="AR23" s="96">
        <v>4527</v>
      </c>
      <c r="AS23" s="96">
        <v>1539</v>
      </c>
      <c r="AT23" s="96">
        <v>1277</v>
      </c>
      <c r="AU23" s="96">
        <v>3825</v>
      </c>
      <c r="AV23" s="96">
        <v>4392</v>
      </c>
      <c r="AW23" s="96">
        <v>589</v>
      </c>
      <c r="AX23" s="96">
        <v>918</v>
      </c>
    </row>
    <row r="24" spans="2:50" s="128" customFormat="1" ht="18" customHeight="1">
      <c r="B24" s="212" t="s">
        <v>22</v>
      </c>
      <c r="C24" s="96">
        <v>7</v>
      </c>
      <c r="D24" s="96">
        <v>7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1</v>
      </c>
      <c r="K24" s="96">
        <v>0</v>
      </c>
      <c r="L24" s="96">
        <v>0</v>
      </c>
      <c r="M24" s="96">
        <v>0</v>
      </c>
      <c r="N24" s="96">
        <v>0</v>
      </c>
      <c r="O24" s="96">
        <v>2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96">
        <v>0</v>
      </c>
      <c r="X24" s="96">
        <v>1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D24" s="96">
        <v>0</v>
      </c>
      <c r="AE24" s="96">
        <v>0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</row>
    <row r="25" spans="2:50" s="128" customFormat="1" ht="18" customHeight="1">
      <c r="B25" s="212" t="s">
        <v>291</v>
      </c>
      <c r="C25" s="96">
        <v>3113</v>
      </c>
      <c r="D25" s="96">
        <v>2144</v>
      </c>
      <c r="E25" s="96">
        <v>0</v>
      </c>
      <c r="F25" s="96">
        <v>0</v>
      </c>
      <c r="G25" s="96">
        <v>2075</v>
      </c>
      <c r="H25" s="96">
        <v>2074</v>
      </c>
      <c r="I25" s="96">
        <v>0</v>
      </c>
      <c r="J25" s="96">
        <v>0</v>
      </c>
      <c r="K25" s="96">
        <v>2842</v>
      </c>
      <c r="L25" s="96">
        <v>2825</v>
      </c>
      <c r="M25" s="96">
        <v>0</v>
      </c>
      <c r="N25" s="96">
        <v>0</v>
      </c>
      <c r="O25" s="96">
        <v>2695</v>
      </c>
      <c r="P25" s="96">
        <v>2586</v>
      </c>
      <c r="Q25" s="96">
        <v>4</v>
      </c>
      <c r="R25" s="96">
        <v>0</v>
      </c>
      <c r="S25" s="96">
        <v>2664</v>
      </c>
      <c r="T25" s="96">
        <v>3009</v>
      </c>
      <c r="U25" s="96">
        <v>0</v>
      </c>
      <c r="V25" s="96">
        <v>33</v>
      </c>
      <c r="W25" s="96">
        <v>3065</v>
      </c>
      <c r="X25" s="96">
        <v>3125</v>
      </c>
      <c r="Y25" s="96">
        <v>0</v>
      </c>
      <c r="Z25" s="96">
        <v>0</v>
      </c>
      <c r="AA25" s="96">
        <v>3105</v>
      </c>
      <c r="AB25" s="96">
        <v>3193</v>
      </c>
      <c r="AC25" s="96">
        <v>0</v>
      </c>
      <c r="AD25" s="96">
        <v>200</v>
      </c>
      <c r="AE25" s="96">
        <v>3742</v>
      </c>
      <c r="AF25" s="96">
        <v>3725</v>
      </c>
      <c r="AG25" s="96">
        <v>0</v>
      </c>
      <c r="AH25" s="96">
        <v>309</v>
      </c>
      <c r="AI25" s="96">
        <v>3614</v>
      </c>
      <c r="AJ25" s="96">
        <v>3324</v>
      </c>
      <c r="AK25" s="96">
        <v>0</v>
      </c>
      <c r="AL25" s="96">
        <v>181</v>
      </c>
      <c r="AM25" s="96">
        <v>2728</v>
      </c>
      <c r="AN25" s="96">
        <v>2597</v>
      </c>
      <c r="AO25" s="96">
        <v>8</v>
      </c>
      <c r="AP25" s="96">
        <v>8</v>
      </c>
      <c r="AQ25" s="96">
        <v>2365</v>
      </c>
      <c r="AR25" s="97">
        <v>2540</v>
      </c>
      <c r="AS25" s="96">
        <v>0</v>
      </c>
      <c r="AT25" s="96">
        <v>0</v>
      </c>
      <c r="AU25" s="96">
        <v>2466</v>
      </c>
      <c r="AV25" s="97">
        <v>3609</v>
      </c>
      <c r="AW25" s="96">
        <v>0</v>
      </c>
      <c r="AX25" s="96">
        <v>0</v>
      </c>
    </row>
    <row r="26" spans="2:50" ht="9.75" customHeight="1">
      <c r="B26" s="103"/>
      <c r="C26" s="103"/>
      <c r="D26" s="10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</row>
    <row r="27" spans="2:50" ht="3" customHeight="1">
      <c r="B27" s="269"/>
      <c r="C27" s="269"/>
      <c r="D27" s="26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</row>
    <row r="28" spans="2:50" ht="9" customHeight="1">
      <c r="B28" s="103"/>
      <c r="C28" s="103"/>
      <c r="D28" s="103"/>
      <c r="E28" s="67"/>
      <c r="F28" s="67"/>
      <c r="G28" s="67"/>
      <c r="H28" s="67"/>
      <c r="I28" s="67"/>
      <c r="J28" s="67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2:50" ht="13.5" customHeight="1">
      <c r="B29" s="808" t="s">
        <v>306</v>
      </c>
      <c r="C29" s="808"/>
      <c r="D29" s="808"/>
      <c r="E29" s="808"/>
      <c r="F29" s="808"/>
      <c r="G29" s="808"/>
      <c r="H29" s="808"/>
      <c r="I29" s="808"/>
      <c r="J29" s="808"/>
      <c r="K29" s="808"/>
      <c r="L29" s="808"/>
      <c r="M29" s="808"/>
      <c r="N29" s="808"/>
      <c r="O29" s="808"/>
      <c r="P29" s="808"/>
      <c r="Q29" s="808"/>
      <c r="R29" s="808"/>
      <c r="S29" s="808"/>
      <c r="T29" s="808"/>
      <c r="U29" s="808"/>
      <c r="V29" s="808"/>
      <c r="W29" s="808"/>
      <c r="X29" s="808"/>
      <c r="Y29" s="808"/>
      <c r="Z29" s="808"/>
      <c r="AA29" s="808"/>
      <c r="AB29" s="808"/>
      <c r="AC29" s="808"/>
      <c r="AD29" s="808"/>
      <c r="AE29" s="808"/>
      <c r="AF29" s="808"/>
      <c r="AG29" s="808"/>
      <c r="AH29" s="808"/>
      <c r="AI29" s="808"/>
      <c r="AJ29" s="808"/>
      <c r="AK29" s="808"/>
      <c r="AL29" s="808"/>
      <c r="AM29" s="808"/>
      <c r="AN29" s="808"/>
      <c r="AO29" s="808"/>
      <c r="AP29" s="808"/>
      <c r="AQ29" s="808"/>
      <c r="AR29" s="808"/>
      <c r="AS29" s="808"/>
      <c r="AT29" s="808"/>
      <c r="AU29" s="808"/>
      <c r="AV29" s="808"/>
      <c r="AW29" s="808"/>
      <c r="AX29" s="808"/>
    </row>
    <row r="30" spans="2:50" ht="12.75" customHeight="1">
      <c r="B30" s="76"/>
      <c r="C30" s="103"/>
      <c r="D30" s="103"/>
      <c r="E30" s="67"/>
      <c r="F30" s="67"/>
      <c r="G30" s="67"/>
      <c r="H30" s="67"/>
      <c r="I30" s="67"/>
      <c r="J30" s="67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2:50" ht="12.75" customHeight="1">
      <c r="B31" s="341" t="s">
        <v>667</v>
      </c>
      <c r="C31" s="103"/>
      <c r="D31" s="103"/>
      <c r="E31" s="67"/>
      <c r="F31" s="67"/>
      <c r="G31" s="67"/>
      <c r="H31" s="67"/>
      <c r="I31" s="67"/>
      <c r="J31" s="67"/>
    </row>
    <row r="32" spans="2:5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</sheetData>
  <mergeCells count="40">
    <mergeCell ref="B29:AX29"/>
    <mergeCell ref="B1:L1"/>
    <mergeCell ref="B2:L2"/>
    <mergeCell ref="S4:V4"/>
    <mergeCell ref="K4:N4"/>
    <mergeCell ref="O4:R4"/>
    <mergeCell ref="S5:T5"/>
    <mergeCell ref="U5:V5"/>
    <mergeCell ref="B4:B6"/>
    <mergeCell ref="C4:F4"/>
    <mergeCell ref="AQ4:AT4"/>
    <mergeCell ref="AI4:AL4"/>
    <mergeCell ref="AU4:AX4"/>
    <mergeCell ref="AA4:AD4"/>
    <mergeCell ref="AE4:AH4"/>
    <mergeCell ref="AM4:AP4"/>
    <mergeCell ref="AW5:AX5"/>
    <mergeCell ref="AQ5:AR5"/>
    <mergeCell ref="AS5:AT5"/>
    <mergeCell ref="AK5:AL5"/>
    <mergeCell ref="AO5:AP5"/>
    <mergeCell ref="AM5:AN5"/>
    <mergeCell ref="AU5:AV5"/>
    <mergeCell ref="W4:Z4"/>
    <mergeCell ref="M5:N5"/>
    <mergeCell ref="I5:J5"/>
    <mergeCell ref="K5:L5"/>
    <mergeCell ref="G4:J4"/>
    <mergeCell ref="W5:X5"/>
    <mergeCell ref="Y5:Z5"/>
    <mergeCell ref="C5:D5"/>
    <mergeCell ref="E5:F5"/>
    <mergeCell ref="G5:H5"/>
    <mergeCell ref="AI5:AJ5"/>
    <mergeCell ref="AG5:AH5"/>
    <mergeCell ref="AC5:AD5"/>
    <mergeCell ref="AE5:AF5"/>
    <mergeCell ref="AA5:AB5"/>
    <mergeCell ref="O5:P5"/>
    <mergeCell ref="Q5:R5"/>
  </mergeCells>
  <phoneticPr fontId="6" type="noConversion"/>
  <hyperlinks>
    <hyperlink ref="B31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scale="62" fitToWidth="4" fitToHeight="4" orientation="landscape" r:id="rId1"/>
  <headerFooter alignWithMargins="0"/>
  <colBreaks count="3" manualBreakCount="3">
    <brk id="14" max="21" man="1"/>
    <brk id="26" max="21" man="1"/>
    <brk id="38" max="21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16">
    <tabColor rgb="FF99CCFF"/>
    <pageSetUpPr fitToPage="1"/>
  </sheetPr>
  <dimension ref="B1:M19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19" customWidth="1"/>
    <col min="2" max="2" width="30.69140625" style="19" customWidth="1"/>
    <col min="3" max="8" width="13" style="19" customWidth="1"/>
    <col min="9" max="11" width="11.4609375" style="19" customWidth="1"/>
    <col min="12" max="12" width="6.69140625" style="19" customWidth="1"/>
    <col min="13" max="13" width="14.53515625" style="19" bestFit="1" customWidth="1"/>
    <col min="14" max="16384" width="9.15234375" style="19"/>
  </cols>
  <sheetData>
    <row r="1" spans="2:13" ht="18" customHeight="1">
      <c r="B1" s="842" t="s">
        <v>361</v>
      </c>
      <c r="C1" s="843"/>
      <c r="D1" s="843"/>
      <c r="E1" s="843"/>
      <c r="F1" s="843"/>
      <c r="G1" s="843"/>
      <c r="H1" s="843"/>
      <c r="I1" s="843"/>
      <c r="J1" s="843"/>
      <c r="K1" s="843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290"/>
      <c r="C3" s="290"/>
      <c r="D3" s="290"/>
      <c r="E3" s="290"/>
      <c r="F3" s="290"/>
      <c r="G3" s="290"/>
      <c r="H3" s="290"/>
      <c r="I3" s="290"/>
      <c r="J3" s="290"/>
      <c r="K3" s="290"/>
    </row>
    <row r="4" spans="2:13" ht="20.5" customHeight="1">
      <c r="B4" s="744" t="s">
        <v>28</v>
      </c>
      <c r="C4" s="746">
        <v>2024</v>
      </c>
      <c r="D4" s="746"/>
      <c r="E4" s="746"/>
      <c r="F4" s="746">
        <v>2025</v>
      </c>
      <c r="G4" s="746"/>
      <c r="H4" s="746"/>
      <c r="I4" s="746" t="s">
        <v>53</v>
      </c>
      <c r="J4" s="746"/>
      <c r="K4" s="746"/>
    </row>
    <row r="5" spans="2:13" ht="20.5" customHeight="1">
      <c r="B5" s="751"/>
      <c r="C5" s="488" t="s">
        <v>55</v>
      </c>
      <c r="D5" s="488" t="s">
        <v>17</v>
      </c>
      <c r="E5" s="488" t="s">
        <v>18</v>
      </c>
      <c r="F5" s="488" t="s">
        <v>55</v>
      </c>
      <c r="G5" s="488" t="s">
        <v>17</v>
      </c>
      <c r="H5" s="488" t="s">
        <v>18</v>
      </c>
      <c r="I5" s="488" t="s">
        <v>55</v>
      </c>
      <c r="J5" s="488" t="s">
        <v>17</v>
      </c>
      <c r="K5" s="488" t="s">
        <v>18</v>
      </c>
    </row>
    <row r="6" spans="2:13" s="17" customFormat="1" ht="15.65" customHeight="1">
      <c r="B6" s="745"/>
      <c r="C6" s="752" t="s">
        <v>80</v>
      </c>
      <c r="D6" s="752"/>
      <c r="E6" s="822"/>
      <c r="F6" s="752" t="s">
        <v>80</v>
      </c>
      <c r="G6" s="752"/>
      <c r="H6" s="822"/>
      <c r="I6" s="752" t="s">
        <v>54</v>
      </c>
      <c r="J6" s="752"/>
      <c r="K6" s="822"/>
    </row>
    <row r="7" spans="2:13" ht="9.75" customHeight="1"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2:13" ht="21" customHeight="1">
      <c r="B8" s="130" t="s">
        <v>29</v>
      </c>
      <c r="C8" s="632">
        <v>2524972</v>
      </c>
      <c r="D8" s="632">
        <v>2407649</v>
      </c>
      <c r="E8" s="632">
        <v>117323</v>
      </c>
      <c r="F8" s="632">
        <v>2819429</v>
      </c>
      <c r="G8" s="632">
        <v>2696714</v>
      </c>
      <c r="H8" s="632">
        <v>122715</v>
      </c>
      <c r="I8" s="25">
        <v>11.661792685225825</v>
      </c>
      <c r="J8" s="25">
        <v>12.006110525246827</v>
      </c>
      <c r="K8" s="25">
        <v>4.5958592944264964</v>
      </c>
    </row>
    <row r="9" spans="2:13" ht="18" customHeight="1">
      <c r="B9" s="131" t="s">
        <v>30</v>
      </c>
      <c r="C9" s="560" t="s">
        <v>407</v>
      </c>
      <c r="D9" s="560">
        <v>287570</v>
      </c>
      <c r="E9" s="560" t="s">
        <v>666</v>
      </c>
      <c r="F9" s="560" t="s">
        <v>407</v>
      </c>
      <c r="G9" s="560">
        <v>333715</v>
      </c>
      <c r="H9" s="560" t="s">
        <v>666</v>
      </c>
      <c r="I9" s="20" t="s">
        <v>666</v>
      </c>
      <c r="J9" s="20">
        <v>16.04652780192648</v>
      </c>
      <c r="K9" s="20" t="s">
        <v>666</v>
      </c>
    </row>
    <row r="10" spans="2:13" ht="18" customHeight="1">
      <c r="B10" s="131" t="s">
        <v>36</v>
      </c>
      <c r="C10" s="560" t="s">
        <v>407</v>
      </c>
      <c r="D10" s="560">
        <v>118160</v>
      </c>
      <c r="E10" s="559" t="s">
        <v>666</v>
      </c>
      <c r="F10" s="560" t="s">
        <v>407</v>
      </c>
      <c r="G10" s="560">
        <v>154450</v>
      </c>
      <c r="H10" s="560" t="s">
        <v>666</v>
      </c>
      <c r="I10" s="20" t="s">
        <v>666</v>
      </c>
      <c r="J10" s="20">
        <v>30.712593094109675</v>
      </c>
      <c r="K10" s="132" t="s">
        <v>666</v>
      </c>
    </row>
    <row r="11" spans="2:13" ht="18" customHeight="1">
      <c r="B11" s="131" t="s">
        <v>43</v>
      </c>
      <c r="C11" s="560" t="s">
        <v>407</v>
      </c>
      <c r="D11" s="560">
        <v>1074613</v>
      </c>
      <c r="E11" s="560" t="s">
        <v>666</v>
      </c>
      <c r="F11" s="560" t="s">
        <v>407</v>
      </c>
      <c r="G11" s="560">
        <v>1122788</v>
      </c>
      <c r="H11" s="560" t="s">
        <v>666</v>
      </c>
      <c r="I11" s="20" t="s">
        <v>666</v>
      </c>
      <c r="J11" s="20">
        <v>4.483009232160784</v>
      </c>
      <c r="K11" s="132" t="s">
        <v>666</v>
      </c>
    </row>
    <row r="12" spans="2:13" ht="18" customHeight="1">
      <c r="B12" s="131" t="s">
        <v>44</v>
      </c>
      <c r="C12" s="560" t="s">
        <v>407</v>
      </c>
      <c r="D12" s="560">
        <v>380621</v>
      </c>
      <c r="E12" s="560" t="s">
        <v>666</v>
      </c>
      <c r="F12" s="560" t="s">
        <v>407</v>
      </c>
      <c r="G12" s="560">
        <v>428794</v>
      </c>
      <c r="H12" s="560" t="s">
        <v>666</v>
      </c>
      <c r="I12" s="20" t="s">
        <v>666</v>
      </c>
      <c r="J12" s="20">
        <v>12.656422005091672</v>
      </c>
      <c r="K12" s="132" t="s">
        <v>666</v>
      </c>
    </row>
    <row r="13" spans="2:13" ht="18" customHeight="1">
      <c r="B13" s="131" t="s">
        <v>47</v>
      </c>
      <c r="C13" s="560" t="s">
        <v>407</v>
      </c>
      <c r="D13" s="560">
        <v>546685</v>
      </c>
      <c r="E13" s="560" t="s">
        <v>666</v>
      </c>
      <c r="F13" s="560" t="s">
        <v>407</v>
      </c>
      <c r="G13" s="560">
        <v>656967</v>
      </c>
      <c r="H13" s="560" t="s">
        <v>666</v>
      </c>
      <c r="I13" s="20" t="s">
        <v>666</v>
      </c>
      <c r="J13" s="20">
        <v>20.172860056522502</v>
      </c>
      <c r="K13" s="132" t="s">
        <v>666</v>
      </c>
    </row>
    <row r="14" spans="2:13" ht="9.75" customHeight="1">
      <c r="C14" s="133"/>
      <c r="D14" s="133"/>
      <c r="E14" s="133"/>
      <c r="F14" s="133"/>
      <c r="G14" s="133"/>
      <c r="H14" s="133"/>
    </row>
    <row r="15" spans="2:13" ht="3" customHeight="1">
      <c r="B15" s="236"/>
      <c r="C15" s="285"/>
      <c r="D15" s="285"/>
      <c r="E15" s="285"/>
      <c r="F15" s="285"/>
      <c r="G15" s="285"/>
      <c r="H15" s="285"/>
      <c r="I15" s="236"/>
      <c r="J15" s="236"/>
      <c r="K15" s="236"/>
    </row>
    <row r="16" spans="2:13" ht="9" customHeight="1"/>
    <row r="17" spans="2:12" ht="13.5" customHeight="1">
      <c r="B17" s="832" t="s">
        <v>307</v>
      </c>
      <c r="C17" s="832"/>
      <c r="D17" s="832"/>
      <c r="E17" s="832"/>
      <c r="F17" s="832"/>
      <c r="G17" s="832"/>
      <c r="H17" s="832"/>
      <c r="I17" s="832"/>
      <c r="J17" s="832"/>
      <c r="K17" s="832"/>
      <c r="L17" s="148"/>
    </row>
    <row r="19" spans="2:12">
      <c r="F19" s="133"/>
      <c r="G19" s="133"/>
    </row>
  </sheetData>
  <mergeCells count="9">
    <mergeCell ref="B17:K17"/>
    <mergeCell ref="F6:H6"/>
    <mergeCell ref="I6:K6"/>
    <mergeCell ref="B1:K1"/>
    <mergeCell ref="B4:B6"/>
    <mergeCell ref="C4:E4"/>
    <mergeCell ref="F4:H4"/>
    <mergeCell ref="I4:K4"/>
    <mergeCell ref="C6:E6"/>
  </mergeCells>
  <phoneticPr fontId="0" type="noConversion"/>
  <hyperlinks>
    <hyperlink ref="M2" location="Indice!A1" tooltip="(voltar ao índice)" display="Indice!A1" xr:uid="{00000000-0004-0000-2000-000000000000}"/>
  </hyperlinks>
  <printOptions horizontalCentered="1"/>
  <pageMargins left="0.27559055118110237" right="0.27559055118110237" top="0.6692913385826772" bottom="0.6692913385826772" header="0" footer="0"/>
  <pageSetup paperSize="9" scale="9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CE47-C7B3-4D2E-BC65-4B1C513F8E6E}">
  <sheetPr>
    <tabColor rgb="FF99CCFF"/>
  </sheetPr>
  <dimension ref="B1:M24"/>
  <sheetViews>
    <sheetView showGridLines="0" zoomScaleNormal="100" workbookViewId="0">
      <selection activeCell="M2" sqref="M2"/>
    </sheetView>
  </sheetViews>
  <sheetFormatPr defaultRowHeight="12.45"/>
  <cols>
    <col min="1" max="1" width="6.69140625" customWidth="1"/>
    <col min="12" max="12" width="6.69140625" customWidth="1"/>
    <col min="13" max="13" width="14.23046875" bestFit="1" customWidth="1"/>
  </cols>
  <sheetData>
    <row r="1" spans="2:13" ht="18" customHeight="1">
      <c r="B1" s="807" t="s">
        <v>678</v>
      </c>
      <c r="C1" s="807"/>
      <c r="D1" s="807"/>
      <c r="E1" s="807"/>
      <c r="F1" s="807"/>
      <c r="G1" s="807"/>
      <c r="H1" s="807"/>
      <c r="I1" s="807"/>
      <c r="J1" s="807"/>
      <c r="K1" s="807"/>
    </row>
    <row r="2" spans="2:13" ht="18" customHeight="1">
      <c r="B2" s="673"/>
      <c r="C2" s="673"/>
      <c r="D2" s="673"/>
      <c r="E2" s="673"/>
      <c r="F2" s="673"/>
      <c r="G2" s="673"/>
      <c r="H2" s="673"/>
      <c r="I2" s="673"/>
      <c r="J2" s="673"/>
      <c r="K2" s="673"/>
      <c r="M2" s="341" t="s">
        <v>667</v>
      </c>
    </row>
    <row r="3" spans="2:13" ht="15" customHeight="1">
      <c r="B3" s="673"/>
      <c r="C3" s="673"/>
      <c r="D3" s="673"/>
      <c r="E3" s="673"/>
      <c r="F3" s="673"/>
      <c r="G3" s="673"/>
      <c r="H3" s="673"/>
      <c r="I3" s="673"/>
      <c r="J3" s="673"/>
      <c r="K3" s="673"/>
    </row>
    <row r="4" spans="2:13" ht="20.25" customHeight="1">
      <c r="B4" s="844" t="s">
        <v>24</v>
      </c>
      <c r="C4" s="847">
        <v>2024</v>
      </c>
      <c r="D4" s="847"/>
      <c r="E4" s="847"/>
      <c r="F4" s="847">
        <v>2025</v>
      </c>
      <c r="G4" s="847"/>
      <c r="H4" s="847"/>
      <c r="I4" s="847" t="s">
        <v>53</v>
      </c>
      <c r="J4" s="847"/>
      <c r="K4" s="847"/>
    </row>
    <row r="5" spans="2:13" ht="20.25" customHeight="1">
      <c r="B5" s="845"/>
      <c r="C5" s="674" t="s">
        <v>29</v>
      </c>
      <c r="D5" s="674" t="s">
        <v>17</v>
      </c>
      <c r="E5" s="674" t="s">
        <v>18</v>
      </c>
      <c r="F5" s="674" t="s">
        <v>29</v>
      </c>
      <c r="G5" s="674" t="s">
        <v>17</v>
      </c>
      <c r="H5" s="674" t="s">
        <v>18</v>
      </c>
      <c r="I5" s="674" t="s">
        <v>29</v>
      </c>
      <c r="J5" s="674" t="s">
        <v>17</v>
      </c>
      <c r="K5" s="674" t="s">
        <v>18</v>
      </c>
    </row>
    <row r="6" spans="2:13" ht="15" customHeight="1">
      <c r="B6" s="846"/>
      <c r="C6" s="848" t="s">
        <v>54</v>
      </c>
      <c r="D6" s="848"/>
      <c r="E6" s="848"/>
      <c r="F6" s="848" t="s">
        <v>54</v>
      </c>
      <c r="G6" s="848"/>
      <c r="H6" s="848"/>
      <c r="I6" s="848" t="s">
        <v>54</v>
      </c>
      <c r="J6" s="848"/>
      <c r="K6" s="848"/>
    </row>
    <row r="7" spans="2:13">
      <c r="B7" s="675"/>
      <c r="C7" s="675"/>
      <c r="D7" s="675"/>
      <c r="E7" s="675"/>
      <c r="F7" s="675"/>
      <c r="G7" s="675"/>
      <c r="H7" s="675"/>
      <c r="I7" s="675"/>
      <c r="J7" s="675"/>
      <c r="K7" s="675"/>
    </row>
    <row r="8" spans="2:13" ht="18" customHeight="1">
      <c r="B8" s="649" t="s">
        <v>29</v>
      </c>
      <c r="C8" s="653">
        <v>86.621564848567161</v>
      </c>
      <c r="D8" s="653">
        <v>87.117809653037753</v>
      </c>
      <c r="E8" s="653">
        <v>78.420700050242843</v>
      </c>
      <c r="F8" s="653">
        <v>85.228929543989523</v>
      </c>
      <c r="G8" s="653">
        <v>85.546367112659311</v>
      </c>
      <c r="H8" s="653">
        <v>79.31937249953566</v>
      </c>
      <c r="I8" s="681">
        <v>-1.3926353045776381</v>
      </c>
      <c r="J8" s="681">
        <v>-1.5714425403784418</v>
      </c>
      <c r="K8" s="681">
        <v>0.89867244929281753</v>
      </c>
    </row>
    <row r="9" spans="2:13" ht="18" customHeight="1">
      <c r="B9" s="676" t="s">
        <v>5</v>
      </c>
      <c r="C9" s="670">
        <v>79.062807044063192</v>
      </c>
      <c r="D9" s="670">
        <v>79.280825062506722</v>
      </c>
      <c r="E9" s="670">
        <v>73.793671929490827</v>
      </c>
      <c r="F9" s="670">
        <v>77.890434628000648</v>
      </c>
      <c r="G9" s="670">
        <v>77.99613150977396</v>
      </c>
      <c r="H9" s="670">
        <v>74.960722702278076</v>
      </c>
      <c r="I9" s="556">
        <v>-1.1723724160625437</v>
      </c>
      <c r="J9" s="556">
        <v>-1.2846935527327616</v>
      </c>
      <c r="K9" s="556">
        <v>1.167050772787249</v>
      </c>
    </row>
    <row r="10" spans="2:13" ht="18" customHeight="1">
      <c r="B10" s="676" t="s">
        <v>6</v>
      </c>
      <c r="C10" s="670">
        <v>86.075439000691176</v>
      </c>
      <c r="D10" s="670">
        <v>86.537425118670058</v>
      </c>
      <c r="E10" s="670">
        <v>72.74154950643134</v>
      </c>
      <c r="F10" s="670">
        <v>82.497378679313243</v>
      </c>
      <c r="G10" s="670">
        <v>82.592700370730512</v>
      </c>
      <c r="H10" s="670">
        <v>79.438116932422176</v>
      </c>
      <c r="I10" s="556">
        <v>-3.578060321377933</v>
      </c>
      <c r="J10" s="556">
        <v>-3.9447247479395458</v>
      </c>
      <c r="K10" s="556">
        <v>6.6965674259908354</v>
      </c>
    </row>
    <row r="11" spans="2:13" ht="18" customHeight="1">
      <c r="B11" s="676" t="s">
        <v>7</v>
      </c>
      <c r="C11" s="670">
        <v>87.860586055228652</v>
      </c>
      <c r="D11" s="670">
        <v>88.537636590627358</v>
      </c>
      <c r="E11" s="670">
        <v>72.850855745721276</v>
      </c>
      <c r="F11" s="670">
        <v>86.006808064938468</v>
      </c>
      <c r="G11" s="670">
        <v>86.726411836049508</v>
      </c>
      <c r="H11" s="670">
        <v>65.599908889015438</v>
      </c>
      <c r="I11" s="556">
        <v>-1.8537779902901832</v>
      </c>
      <c r="J11" s="556">
        <v>-1.8112247545778501</v>
      </c>
      <c r="K11" s="556">
        <v>-7.2509468567058377</v>
      </c>
    </row>
    <row r="12" spans="2:13" ht="18" customHeight="1">
      <c r="B12" s="676" t="s">
        <v>8</v>
      </c>
      <c r="C12" s="670">
        <v>88.383723991013554</v>
      </c>
      <c r="D12" s="670">
        <v>89.175792482394073</v>
      </c>
      <c r="E12" s="670">
        <v>73.926537026124521</v>
      </c>
      <c r="F12" s="670">
        <v>86.767105961075515</v>
      </c>
      <c r="G12" s="670">
        <v>87.285680411764602</v>
      </c>
      <c r="H12" s="670">
        <v>76.117599677809096</v>
      </c>
      <c r="I12" s="556">
        <v>-1.6166180299380386</v>
      </c>
      <c r="J12" s="556">
        <v>-1.8901120706294705</v>
      </c>
      <c r="K12" s="556">
        <v>2.1910626516845753</v>
      </c>
    </row>
    <row r="13" spans="2:13" ht="18" customHeight="1">
      <c r="B13" s="676" t="s">
        <v>9</v>
      </c>
      <c r="C13" s="670">
        <v>89.044544613507085</v>
      </c>
      <c r="D13" s="670">
        <v>89.774195442800092</v>
      </c>
      <c r="E13" s="670">
        <v>77.910772578890104</v>
      </c>
      <c r="F13" s="670">
        <v>85.680795339319587</v>
      </c>
      <c r="G13" s="670">
        <v>86.004378495014748</v>
      </c>
      <c r="H13" s="670">
        <v>79.235886183958485</v>
      </c>
      <c r="I13" s="556">
        <v>-3.3637492741874979</v>
      </c>
      <c r="J13" s="556">
        <v>-3.769816947785344</v>
      </c>
      <c r="K13" s="556">
        <v>1.3251136050683812</v>
      </c>
    </row>
    <row r="14" spans="2:13" ht="18" customHeight="1">
      <c r="B14" s="676" t="s">
        <v>10</v>
      </c>
      <c r="C14" s="670">
        <v>88.57180129206111</v>
      </c>
      <c r="D14" s="670">
        <v>89.211990059003526</v>
      </c>
      <c r="E14" s="670">
        <v>81.074592882245213</v>
      </c>
      <c r="F14" s="670">
        <v>86.435823875091728</v>
      </c>
      <c r="G14" s="670">
        <v>86.828253890024484</v>
      </c>
      <c r="H14" s="670">
        <v>81.042757948593007</v>
      </c>
      <c r="I14" s="556">
        <v>-2.1359774169693821</v>
      </c>
      <c r="J14" s="556">
        <v>-2.3837361689790413</v>
      </c>
      <c r="K14" s="556">
        <v>-3.1834933652206132E-2</v>
      </c>
    </row>
    <row r="15" spans="2:13" ht="18" customHeight="1">
      <c r="B15" s="676" t="s">
        <v>11</v>
      </c>
      <c r="C15" s="670">
        <v>90.364450844226326</v>
      </c>
      <c r="D15" s="670">
        <v>90.895459416417239</v>
      </c>
      <c r="E15" s="670">
        <v>83.597536348949916</v>
      </c>
      <c r="F15" s="670">
        <v>88.197241111326989</v>
      </c>
      <c r="G15" s="670">
        <v>88.553504986866002</v>
      </c>
      <c r="H15" s="670">
        <v>84.060840079186178</v>
      </c>
      <c r="I15" s="556">
        <v>-2.1672097328993374</v>
      </c>
      <c r="J15" s="556">
        <v>-2.3419544295512367</v>
      </c>
      <c r="K15" s="556">
        <v>0.46330373023626237</v>
      </c>
    </row>
    <row r="16" spans="2:13" ht="18" customHeight="1">
      <c r="B16" s="676" t="s">
        <v>12</v>
      </c>
      <c r="C16" s="670">
        <v>91.240626006971908</v>
      </c>
      <c r="D16" s="670">
        <v>91.581847249299315</v>
      </c>
      <c r="E16" s="670">
        <v>87.397278728276973</v>
      </c>
      <c r="F16" s="670">
        <v>90.275108324287089</v>
      </c>
      <c r="G16" s="670">
        <v>90.612766451762795</v>
      </c>
      <c r="H16" s="670">
        <v>86.015449996859758</v>
      </c>
      <c r="I16" s="556">
        <v>-0.96551768268481908</v>
      </c>
      <c r="J16" s="556">
        <v>-0.96908079753652032</v>
      </c>
      <c r="K16" s="556">
        <v>-1.3818287314172153</v>
      </c>
    </row>
    <row r="17" spans="2:11" ht="18" customHeight="1">
      <c r="B17" s="676" t="s">
        <v>13</v>
      </c>
      <c r="C17" s="670">
        <v>88.520424858617858</v>
      </c>
      <c r="D17" s="670">
        <v>89.134719334719335</v>
      </c>
      <c r="E17" s="670">
        <v>80.84852261515293</v>
      </c>
      <c r="F17" s="670">
        <v>86.054193268629035</v>
      </c>
      <c r="G17" s="670">
        <v>86.366394914826145</v>
      </c>
      <c r="H17" s="670">
        <v>81.454009769208895</v>
      </c>
      <c r="I17" s="556">
        <v>-2.4662315899888227</v>
      </c>
      <c r="J17" s="556">
        <v>-2.7683244198931902</v>
      </c>
      <c r="K17" s="556">
        <v>0.60548715405596454</v>
      </c>
    </row>
    <row r="18" spans="2:11" ht="18" customHeight="1">
      <c r="B18" s="676" t="s">
        <v>14</v>
      </c>
      <c r="C18" s="670">
        <v>87.317197580216671</v>
      </c>
      <c r="D18" s="670">
        <v>88.276960121261425</v>
      </c>
      <c r="E18" s="670">
        <v>73.370543752250626</v>
      </c>
      <c r="F18" s="670">
        <v>86.368282153372078</v>
      </c>
      <c r="G18" s="670">
        <v>86.964364000751544</v>
      </c>
      <c r="H18" s="670">
        <v>75.668122831812923</v>
      </c>
      <c r="I18" s="556">
        <v>-0.94891542684459296</v>
      </c>
      <c r="J18" s="556">
        <v>-1.3125961205098804</v>
      </c>
      <c r="K18" s="556">
        <v>2.297579079562297</v>
      </c>
    </row>
    <row r="19" spans="2:11" ht="18" customHeight="1">
      <c r="B19" s="676" t="s">
        <v>25</v>
      </c>
      <c r="C19" s="670">
        <v>84.367865976117145</v>
      </c>
      <c r="D19" s="670">
        <v>84.802039914759391</v>
      </c>
      <c r="E19" s="670">
        <v>71.499321573948436</v>
      </c>
      <c r="F19" s="670">
        <v>83.909361931182971</v>
      </c>
      <c r="G19" s="670">
        <v>84.154646327500856</v>
      </c>
      <c r="H19" s="670">
        <v>75.125743026977602</v>
      </c>
      <c r="I19" s="556">
        <v>-0.45850404493417329</v>
      </c>
      <c r="J19" s="556">
        <v>-0.64739358725853435</v>
      </c>
      <c r="K19" s="556">
        <v>3.6264214530291667</v>
      </c>
    </row>
    <row r="20" spans="2:11" ht="18" customHeight="1">
      <c r="B20" s="676" t="s">
        <v>16</v>
      </c>
      <c r="C20" s="670">
        <v>75.893794529440513</v>
      </c>
      <c r="D20" s="670">
        <v>76.099833251756664</v>
      </c>
      <c r="E20" s="670">
        <v>70.030689329556182</v>
      </c>
      <c r="F20" s="670">
        <v>77.888609111739044</v>
      </c>
      <c r="G20" s="670">
        <v>78.159685449102298</v>
      </c>
      <c r="H20" s="670">
        <v>68.843906510851411</v>
      </c>
      <c r="I20" s="556">
        <v>1.994814582298531</v>
      </c>
      <c r="J20" s="556">
        <v>2.0598521973456343</v>
      </c>
      <c r="K20" s="556">
        <v>-1.1867828187047706</v>
      </c>
    </row>
    <row r="21" spans="2:11" ht="9.75" customHeight="1">
      <c r="B21" s="644"/>
      <c r="C21" s="677" t="s">
        <v>4</v>
      </c>
      <c r="D21" s="677" t="s">
        <v>4</v>
      </c>
      <c r="E21" s="677"/>
      <c r="F21" s="677" t="s">
        <v>4</v>
      </c>
      <c r="G21" s="677" t="s">
        <v>4</v>
      </c>
      <c r="H21" s="677"/>
      <c r="I21" s="678" t="s">
        <v>4</v>
      </c>
      <c r="J21" s="678" t="s">
        <v>4</v>
      </c>
      <c r="K21" s="678"/>
    </row>
    <row r="22" spans="2:11" ht="3" customHeight="1">
      <c r="B22" s="659"/>
      <c r="C22" s="679"/>
      <c r="D22" s="679"/>
      <c r="E22" s="679"/>
      <c r="F22" s="679"/>
      <c r="G22" s="679"/>
      <c r="H22" s="679"/>
      <c r="I22" s="680"/>
      <c r="J22" s="680"/>
      <c r="K22" s="680"/>
    </row>
    <row r="23" spans="2:11" ht="9" customHeight="1">
      <c r="B23" s="644"/>
      <c r="C23" s="677"/>
      <c r="D23" s="677"/>
      <c r="E23" s="677"/>
      <c r="F23" s="677"/>
      <c r="G23" s="677"/>
      <c r="H23" s="677"/>
      <c r="I23" s="678"/>
      <c r="J23" s="678"/>
      <c r="K23" s="678"/>
    </row>
    <row r="24" spans="2:11" ht="13.5" customHeight="1">
      <c r="B24" s="832" t="s">
        <v>305</v>
      </c>
      <c r="C24" s="832"/>
      <c r="D24" s="832"/>
      <c r="E24" s="832"/>
      <c r="F24" s="832"/>
      <c r="G24" s="832"/>
      <c r="H24" s="832"/>
      <c r="I24" s="832"/>
      <c r="J24" s="832"/>
      <c r="K24" s="832"/>
    </row>
  </sheetData>
  <mergeCells count="9">
    <mergeCell ref="B24:K24"/>
    <mergeCell ref="B1:K1"/>
    <mergeCell ref="B4:B6"/>
    <mergeCell ref="C4:E4"/>
    <mergeCell ref="F4:H4"/>
    <mergeCell ref="I4:K4"/>
    <mergeCell ref="C6:E6"/>
    <mergeCell ref="F6:H6"/>
    <mergeCell ref="I6:K6"/>
  </mergeCells>
  <hyperlinks>
    <hyperlink ref="M2" location="Indice!A1" tooltip="(voltar ao índice)" display="Indice!A1" xr:uid="{22A6644A-6A06-4A7B-881A-0F7A845E88F7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17">
    <tabColor rgb="FF99CCFF"/>
    <pageSetUpPr fitToPage="1"/>
  </sheetPr>
  <dimension ref="B1:V51"/>
  <sheetViews>
    <sheetView showGridLines="0" zoomScaleNormal="100" zoomScaleSheetLayoutView="100" workbookViewId="0">
      <pane xSplit="2" ySplit="7" topLeftCell="C10" activePane="bottomRight" state="frozen"/>
      <selection activeCell="M2" sqref="M2"/>
      <selection pane="topRight" activeCell="M2" sqref="M2"/>
      <selection pane="bottomLeft" activeCell="M2" sqref="M2"/>
      <selection pane="bottomRight" activeCell="V2" sqref="V2"/>
    </sheetView>
  </sheetViews>
  <sheetFormatPr defaultColWidth="9.15234375" defaultRowHeight="10.3"/>
  <cols>
    <col min="1" max="1" width="6.69140625" style="88" customWidth="1"/>
    <col min="2" max="2" width="32.69140625" style="88" customWidth="1"/>
    <col min="3" max="20" width="9.53515625" style="88" customWidth="1"/>
    <col min="21" max="21" width="6.69140625" style="88" customWidth="1"/>
    <col min="22" max="22" width="14" style="88" bestFit="1" customWidth="1"/>
    <col min="23" max="16384" width="9.15234375" style="88"/>
  </cols>
  <sheetData>
    <row r="1" spans="2:22" ht="18" customHeight="1">
      <c r="B1" s="807" t="s">
        <v>683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</row>
    <row r="2" spans="2:22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382"/>
      <c r="N2" s="382"/>
      <c r="O2" s="382"/>
      <c r="P2" s="382"/>
      <c r="Q2" s="382"/>
      <c r="R2" s="382"/>
      <c r="S2" s="382"/>
      <c r="T2" s="382"/>
      <c r="V2" s="341" t="s">
        <v>667</v>
      </c>
    </row>
    <row r="3" spans="2:22" ht="15" customHeight="1"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</row>
    <row r="4" spans="2:22" s="67" customFormat="1" ht="20.5" customHeight="1">
      <c r="B4" s="819" t="s">
        <v>0</v>
      </c>
      <c r="C4" s="817">
        <v>2024</v>
      </c>
      <c r="D4" s="817"/>
      <c r="E4" s="817"/>
      <c r="F4" s="817"/>
      <c r="G4" s="817"/>
      <c r="H4" s="817"/>
      <c r="I4" s="817">
        <v>2025</v>
      </c>
      <c r="J4" s="817"/>
      <c r="K4" s="817"/>
      <c r="L4" s="817"/>
      <c r="M4" s="817"/>
      <c r="N4" s="817"/>
      <c r="O4" s="817" t="s">
        <v>53</v>
      </c>
      <c r="P4" s="817"/>
      <c r="Q4" s="817"/>
      <c r="R4" s="817"/>
      <c r="S4" s="817"/>
      <c r="T4" s="818"/>
    </row>
    <row r="5" spans="2:22" s="67" customFormat="1" ht="20.5" customHeight="1">
      <c r="B5" s="820"/>
      <c r="C5" s="824" t="s">
        <v>55</v>
      </c>
      <c r="D5" s="824"/>
      <c r="E5" s="824" t="s">
        <v>17</v>
      </c>
      <c r="F5" s="824"/>
      <c r="G5" s="824" t="s">
        <v>18</v>
      </c>
      <c r="H5" s="824"/>
      <c r="I5" s="824" t="s">
        <v>55</v>
      </c>
      <c r="J5" s="824"/>
      <c r="K5" s="824" t="s">
        <v>17</v>
      </c>
      <c r="L5" s="824"/>
      <c r="M5" s="824" t="s">
        <v>18</v>
      </c>
      <c r="N5" s="824"/>
      <c r="O5" s="824" t="s">
        <v>55</v>
      </c>
      <c r="P5" s="824"/>
      <c r="Q5" s="824" t="s">
        <v>17</v>
      </c>
      <c r="R5" s="824"/>
      <c r="S5" s="824" t="s">
        <v>18</v>
      </c>
      <c r="T5" s="825"/>
    </row>
    <row r="6" spans="2:22" s="67" customFormat="1" ht="20.5" customHeight="1">
      <c r="B6" s="820"/>
      <c r="C6" s="498" t="s">
        <v>101</v>
      </c>
      <c r="D6" s="498" t="s">
        <v>49</v>
      </c>
      <c r="E6" s="498" t="s">
        <v>48</v>
      </c>
      <c r="F6" s="498" t="s">
        <v>49</v>
      </c>
      <c r="G6" s="499" t="s">
        <v>48</v>
      </c>
      <c r="H6" s="499" t="s">
        <v>49</v>
      </c>
      <c r="I6" s="499" t="s">
        <v>48</v>
      </c>
      <c r="J6" s="499" t="s">
        <v>49</v>
      </c>
      <c r="K6" s="499" t="s">
        <v>48</v>
      </c>
      <c r="L6" s="499" t="s">
        <v>49</v>
      </c>
      <c r="M6" s="499" t="s">
        <v>48</v>
      </c>
      <c r="N6" s="499" t="s">
        <v>49</v>
      </c>
      <c r="O6" s="499" t="s">
        <v>48</v>
      </c>
      <c r="P6" s="499" t="s">
        <v>49</v>
      </c>
      <c r="Q6" s="499" t="s">
        <v>48</v>
      </c>
      <c r="R6" s="499" t="s">
        <v>49</v>
      </c>
      <c r="S6" s="499" t="s">
        <v>48</v>
      </c>
      <c r="T6" s="500" t="s">
        <v>49</v>
      </c>
    </row>
    <row r="7" spans="2:22" ht="15.65" customHeight="1">
      <c r="B7" s="821"/>
      <c r="C7" s="752" t="s">
        <v>82</v>
      </c>
      <c r="D7" s="752"/>
      <c r="E7" s="752"/>
      <c r="F7" s="752"/>
      <c r="G7" s="752"/>
      <c r="H7" s="752"/>
      <c r="I7" s="752" t="s">
        <v>82</v>
      </c>
      <c r="J7" s="752"/>
      <c r="K7" s="752"/>
      <c r="L7" s="752"/>
      <c r="M7" s="752"/>
      <c r="N7" s="752"/>
      <c r="O7" s="752" t="s">
        <v>54</v>
      </c>
      <c r="P7" s="752"/>
      <c r="Q7" s="752"/>
      <c r="R7" s="752"/>
      <c r="S7" s="752"/>
      <c r="T7" s="836"/>
    </row>
    <row r="8" spans="2:22" ht="9.75" customHeight="1"/>
    <row r="9" spans="2:22" ht="18" customHeight="1">
      <c r="B9" s="107" t="s">
        <v>29</v>
      </c>
      <c r="C9" s="376">
        <v>4821450</v>
      </c>
      <c r="D9" s="376">
        <v>1816068</v>
      </c>
      <c r="E9" s="376">
        <v>4728530</v>
      </c>
      <c r="F9" s="376">
        <v>1731764</v>
      </c>
      <c r="G9" s="376">
        <v>92920</v>
      </c>
      <c r="H9" s="376">
        <v>84304</v>
      </c>
      <c r="I9" s="376">
        <v>4384554</v>
      </c>
      <c r="J9" s="376">
        <v>1828871</v>
      </c>
      <c r="K9" s="376">
        <v>4347595</v>
      </c>
      <c r="L9" s="376">
        <v>1740375</v>
      </c>
      <c r="M9" s="376">
        <v>36959</v>
      </c>
      <c r="N9" s="376">
        <v>88496</v>
      </c>
      <c r="O9" s="683">
        <v>-9.0615063933049189</v>
      </c>
      <c r="P9" s="683">
        <v>0.70498461511352417</v>
      </c>
      <c r="Q9" s="683">
        <v>-8.0560977724578269</v>
      </c>
      <c r="R9" s="683">
        <v>0.49723865376576359</v>
      </c>
      <c r="S9" s="683">
        <v>-60.224924666379678</v>
      </c>
      <c r="T9" s="683">
        <v>4.972480546593272</v>
      </c>
    </row>
    <row r="10" spans="2:22" ht="18" customHeight="1">
      <c r="C10" s="101"/>
      <c r="D10" s="383"/>
      <c r="E10" s="101"/>
      <c r="F10" s="383"/>
      <c r="G10" s="101"/>
      <c r="H10" s="383"/>
      <c r="I10" s="101"/>
      <c r="J10" s="101"/>
      <c r="K10" s="101"/>
      <c r="L10" s="101"/>
      <c r="M10" s="101"/>
      <c r="N10" s="101"/>
      <c r="O10" s="684"/>
      <c r="P10" s="684"/>
      <c r="Q10" s="684"/>
      <c r="R10" s="684"/>
      <c r="S10" s="684"/>
      <c r="T10" s="684"/>
    </row>
    <row r="11" spans="2:22" ht="18" customHeight="1">
      <c r="B11" s="110" t="s">
        <v>50</v>
      </c>
      <c r="C11" s="376">
        <v>1378616</v>
      </c>
      <c r="D11" s="376">
        <v>399774</v>
      </c>
      <c r="E11" s="376">
        <v>1374369</v>
      </c>
      <c r="F11" s="376">
        <v>384010</v>
      </c>
      <c r="G11" s="376">
        <v>4247</v>
      </c>
      <c r="H11" s="376">
        <v>15764</v>
      </c>
      <c r="I11" s="376">
        <v>580786</v>
      </c>
      <c r="J11" s="376">
        <v>404170</v>
      </c>
      <c r="K11" s="376">
        <v>577097</v>
      </c>
      <c r="L11" s="376">
        <v>390054</v>
      </c>
      <c r="M11" s="376">
        <v>3689</v>
      </c>
      <c r="N11" s="376">
        <v>14116</v>
      </c>
      <c r="O11" s="683">
        <v>-57.871807667980057</v>
      </c>
      <c r="P11" s="683">
        <v>1.0996212860266086</v>
      </c>
      <c r="Q11" s="683">
        <v>-58.010039516316212</v>
      </c>
      <c r="R11" s="683">
        <v>1.5739173459024425</v>
      </c>
      <c r="S11" s="683">
        <v>-13.138686131386857</v>
      </c>
      <c r="T11" s="683">
        <v>-10.454199441766054</v>
      </c>
    </row>
    <row r="12" spans="2:22" ht="18" customHeight="1">
      <c r="B12" s="110" t="s">
        <v>51</v>
      </c>
      <c r="C12" s="376">
        <v>3251808</v>
      </c>
      <c r="D12" s="376">
        <v>1416294</v>
      </c>
      <c r="E12" s="376">
        <v>3229203</v>
      </c>
      <c r="F12" s="376">
        <v>1347754</v>
      </c>
      <c r="G12" s="376">
        <v>22605</v>
      </c>
      <c r="H12" s="376">
        <v>68540</v>
      </c>
      <c r="I12" s="376">
        <v>3685842</v>
      </c>
      <c r="J12" s="376">
        <v>1424701</v>
      </c>
      <c r="K12" s="376">
        <v>3660640</v>
      </c>
      <c r="L12" s="376">
        <v>1350321</v>
      </c>
      <c r="M12" s="376">
        <v>25202</v>
      </c>
      <c r="N12" s="376">
        <v>74380</v>
      </c>
      <c r="O12" s="683">
        <v>13.347467009122305</v>
      </c>
      <c r="P12" s="683">
        <v>0.59359144358446247</v>
      </c>
      <c r="Q12" s="683">
        <v>13.360479350477505</v>
      </c>
      <c r="R12" s="683">
        <v>0.19046502551651745</v>
      </c>
      <c r="S12" s="683">
        <v>11.488608714886084</v>
      </c>
      <c r="T12" s="683">
        <v>8.5205719288006918</v>
      </c>
    </row>
    <row r="13" spans="2:22" ht="18" customHeight="1">
      <c r="B13" s="110" t="s">
        <v>81</v>
      </c>
      <c r="C13" s="376">
        <v>191026</v>
      </c>
      <c r="D13" s="376">
        <v>0</v>
      </c>
      <c r="E13" s="376">
        <v>124958</v>
      </c>
      <c r="F13" s="376">
        <v>0</v>
      </c>
      <c r="G13" s="376">
        <v>66068</v>
      </c>
      <c r="H13" s="376">
        <v>0</v>
      </c>
      <c r="I13" s="376">
        <v>117926</v>
      </c>
      <c r="J13" s="376">
        <v>0</v>
      </c>
      <c r="K13" s="376">
        <v>109858</v>
      </c>
      <c r="L13" s="376">
        <v>0</v>
      </c>
      <c r="M13" s="376">
        <v>8068</v>
      </c>
      <c r="N13" s="376">
        <v>0</v>
      </c>
      <c r="O13" s="683">
        <v>-38.267042182739516</v>
      </c>
      <c r="P13" s="683" t="s">
        <v>59</v>
      </c>
      <c r="Q13" s="683">
        <v>-12.084060244242067</v>
      </c>
      <c r="R13" s="683" t="s">
        <v>59</v>
      </c>
      <c r="S13" s="683">
        <v>-87.78833928679542</v>
      </c>
      <c r="T13" s="683" t="s">
        <v>59</v>
      </c>
    </row>
    <row r="14" spans="2:22" ht="18" customHeight="1">
      <c r="C14" s="101"/>
      <c r="D14" s="383"/>
      <c r="E14" s="101"/>
      <c r="F14" s="383"/>
      <c r="G14" s="101"/>
      <c r="H14" s="383"/>
      <c r="I14" s="101"/>
      <c r="J14" s="383"/>
      <c r="K14" s="101"/>
      <c r="L14" s="383"/>
      <c r="M14" s="101"/>
      <c r="N14" s="383"/>
      <c r="O14" s="684"/>
      <c r="P14" s="684"/>
      <c r="Q14" s="684"/>
      <c r="R14" s="684"/>
      <c r="S14" s="684"/>
      <c r="T14" s="684"/>
    </row>
    <row r="15" spans="2:22" ht="18" customHeight="1">
      <c r="B15" s="225" t="s">
        <v>20</v>
      </c>
      <c r="C15" s="384">
        <v>4765257</v>
      </c>
      <c r="D15" s="384">
        <v>1814772</v>
      </c>
      <c r="E15" s="384">
        <v>4682890</v>
      </c>
      <c r="F15" s="384">
        <v>1730468</v>
      </c>
      <c r="G15" s="384">
        <v>82367</v>
      </c>
      <c r="H15" s="384">
        <v>84304</v>
      </c>
      <c r="I15" s="384">
        <v>4372950</v>
      </c>
      <c r="J15" s="384">
        <v>1828720</v>
      </c>
      <c r="K15" s="384">
        <v>4336266</v>
      </c>
      <c r="L15" s="384">
        <v>1740224</v>
      </c>
      <c r="M15" s="384">
        <v>36684</v>
      </c>
      <c r="N15" s="384">
        <v>88496</v>
      </c>
      <c r="O15" s="683">
        <v>-8.2326514603514589</v>
      </c>
      <c r="P15" s="683">
        <v>0.76858139755298094</v>
      </c>
      <c r="Q15" s="683">
        <v>-7.4019248797217108</v>
      </c>
      <c r="R15" s="683">
        <v>0.56377812245012038</v>
      </c>
      <c r="S15" s="683">
        <v>-55.462746002646689</v>
      </c>
      <c r="T15" s="683">
        <v>4.972480546593272</v>
      </c>
    </row>
    <row r="16" spans="2:22" ht="18" customHeight="1">
      <c r="B16" s="220" t="s">
        <v>50</v>
      </c>
      <c r="C16" s="101">
        <v>1376320</v>
      </c>
      <c r="D16" s="96">
        <v>398748</v>
      </c>
      <c r="E16" s="101">
        <v>1372073</v>
      </c>
      <c r="F16" s="101">
        <v>382984</v>
      </c>
      <c r="G16" s="101">
        <v>4247</v>
      </c>
      <c r="H16" s="101">
        <v>15764</v>
      </c>
      <c r="I16" s="101">
        <v>578173</v>
      </c>
      <c r="J16" s="101">
        <v>404170</v>
      </c>
      <c r="K16" s="101">
        <v>574484</v>
      </c>
      <c r="L16" s="101">
        <v>390054</v>
      </c>
      <c r="M16" s="101">
        <v>3689</v>
      </c>
      <c r="N16" s="101">
        <v>14116</v>
      </c>
      <c r="O16" s="684">
        <v>-57.991382817949308</v>
      </c>
      <c r="P16" s="684">
        <v>1.359756036393911</v>
      </c>
      <c r="Q16" s="684">
        <v>-58.130216103662121</v>
      </c>
      <c r="R16" s="684">
        <v>1.8460301213627739</v>
      </c>
      <c r="S16" s="684">
        <v>-13.138686131386857</v>
      </c>
      <c r="T16" s="684">
        <v>-10.454199441766054</v>
      </c>
    </row>
    <row r="17" spans="2:20" ht="18" customHeight="1">
      <c r="B17" s="220" t="s">
        <v>51</v>
      </c>
      <c r="C17" s="101">
        <v>3211508</v>
      </c>
      <c r="D17" s="96">
        <v>1416024</v>
      </c>
      <c r="E17" s="101">
        <v>3188903</v>
      </c>
      <c r="F17" s="101">
        <v>1347484</v>
      </c>
      <c r="G17" s="101">
        <v>22605</v>
      </c>
      <c r="H17" s="101">
        <v>68540</v>
      </c>
      <c r="I17" s="101">
        <v>3678795</v>
      </c>
      <c r="J17" s="101">
        <v>1424550</v>
      </c>
      <c r="K17" s="101">
        <v>3653593</v>
      </c>
      <c r="L17" s="101">
        <v>1350170</v>
      </c>
      <c r="M17" s="101">
        <v>25202</v>
      </c>
      <c r="N17" s="101">
        <v>74380</v>
      </c>
      <c r="O17" s="684">
        <v>14.55039190311842</v>
      </c>
      <c r="P17" s="684">
        <v>0.60210843884000997</v>
      </c>
      <c r="Q17" s="684">
        <v>14.5720957959524</v>
      </c>
      <c r="R17" s="684">
        <v>0.19933446334057248</v>
      </c>
      <c r="S17" s="684">
        <v>11.488608714886084</v>
      </c>
      <c r="T17" s="684">
        <v>8.5205719288006918</v>
      </c>
    </row>
    <row r="18" spans="2:20" ht="18" customHeight="1">
      <c r="B18" s="220" t="s">
        <v>81</v>
      </c>
      <c r="C18" s="101">
        <v>177429</v>
      </c>
      <c r="D18" s="96">
        <v>0</v>
      </c>
      <c r="E18" s="101">
        <v>121914</v>
      </c>
      <c r="F18" s="101">
        <v>0</v>
      </c>
      <c r="G18" s="101">
        <v>55515</v>
      </c>
      <c r="H18" s="101">
        <v>0</v>
      </c>
      <c r="I18" s="101">
        <v>115982</v>
      </c>
      <c r="J18" s="101">
        <v>0</v>
      </c>
      <c r="K18" s="101">
        <v>108189</v>
      </c>
      <c r="L18" s="101">
        <v>0</v>
      </c>
      <c r="M18" s="101">
        <v>7793</v>
      </c>
      <c r="N18" s="101">
        <v>0</v>
      </c>
      <c r="O18" s="684">
        <v>-34.631880921382638</v>
      </c>
      <c r="P18" s="684" t="s">
        <v>59</v>
      </c>
      <c r="Q18" s="684">
        <v>-11.257935922043405</v>
      </c>
      <c r="R18" s="684" t="s">
        <v>59</v>
      </c>
      <c r="S18" s="684">
        <v>-85.962352517337663</v>
      </c>
      <c r="T18" s="684" t="s">
        <v>59</v>
      </c>
    </row>
    <row r="19" spans="2:20" ht="18" customHeight="1">
      <c r="B19" s="367"/>
      <c r="C19" s="101"/>
      <c r="D19" s="96"/>
      <c r="E19" s="101"/>
      <c r="F19" s="96"/>
      <c r="G19" s="101"/>
      <c r="H19" s="101"/>
      <c r="I19" s="101"/>
      <c r="J19" s="96"/>
      <c r="K19" s="101"/>
      <c r="L19" s="96"/>
      <c r="M19" s="101"/>
      <c r="N19" s="101"/>
      <c r="O19" s="684"/>
      <c r="P19" s="684"/>
      <c r="Q19" s="684"/>
      <c r="R19" s="684"/>
      <c r="S19" s="684"/>
      <c r="T19" s="684"/>
    </row>
    <row r="20" spans="2:20" ht="18" customHeight="1">
      <c r="B20" s="385" t="s">
        <v>288</v>
      </c>
      <c r="C20" s="376">
        <v>4712405</v>
      </c>
      <c r="D20" s="215">
        <v>1673892</v>
      </c>
      <c r="E20" s="215">
        <v>4653193</v>
      </c>
      <c r="F20" s="215">
        <v>1659855</v>
      </c>
      <c r="G20" s="215">
        <v>59212</v>
      </c>
      <c r="H20" s="215">
        <v>14037</v>
      </c>
      <c r="I20" s="215">
        <v>4349977</v>
      </c>
      <c r="J20" s="215">
        <v>1671557</v>
      </c>
      <c r="K20" s="215">
        <v>4324860</v>
      </c>
      <c r="L20" s="215">
        <v>1661834</v>
      </c>
      <c r="M20" s="215">
        <v>25117</v>
      </c>
      <c r="N20" s="215">
        <v>9723</v>
      </c>
      <c r="O20" s="683">
        <v>-7.6909348835679463</v>
      </c>
      <c r="P20" s="683">
        <v>-0.13949526014820357</v>
      </c>
      <c r="Q20" s="683">
        <v>-7.0560795565539625</v>
      </c>
      <c r="R20" s="683">
        <v>0.11922728190112419</v>
      </c>
      <c r="S20" s="683">
        <v>-57.581233533743159</v>
      </c>
      <c r="T20" s="683">
        <v>-30.733062620218</v>
      </c>
    </row>
    <row r="21" spans="2:20" ht="18" customHeight="1">
      <c r="B21" s="386" t="s">
        <v>50</v>
      </c>
      <c r="C21" s="101">
        <v>1359071</v>
      </c>
      <c r="D21" s="96">
        <v>328435</v>
      </c>
      <c r="E21" s="101">
        <v>1357833</v>
      </c>
      <c r="F21" s="96">
        <v>328251</v>
      </c>
      <c r="G21" s="101">
        <v>1238</v>
      </c>
      <c r="H21" s="101">
        <v>184</v>
      </c>
      <c r="I21" s="101">
        <v>566758</v>
      </c>
      <c r="J21" s="96">
        <v>326064</v>
      </c>
      <c r="K21" s="551">
        <v>566125</v>
      </c>
      <c r="L21" s="96">
        <v>326064</v>
      </c>
      <c r="M21" s="101">
        <v>633</v>
      </c>
      <c r="N21" s="101">
        <v>0</v>
      </c>
      <c r="O21" s="684">
        <v>-58.298131591359102</v>
      </c>
      <c r="P21" s="684">
        <v>-0.72190844459329995</v>
      </c>
      <c r="Q21" s="684">
        <v>-58.306728441568303</v>
      </c>
      <c r="R21" s="684">
        <v>-0.66625844247237831</v>
      </c>
      <c r="S21" s="684">
        <v>-48.869143780290791</v>
      </c>
      <c r="T21" s="684">
        <v>-100</v>
      </c>
    </row>
    <row r="22" spans="2:20" ht="18" customHeight="1">
      <c r="B22" s="386" t="s">
        <v>51</v>
      </c>
      <c r="C22" s="101">
        <v>3181811</v>
      </c>
      <c r="D22" s="96">
        <v>1345457</v>
      </c>
      <c r="E22" s="101">
        <v>3173446</v>
      </c>
      <c r="F22" s="96">
        <v>1331604</v>
      </c>
      <c r="G22" s="101">
        <v>8365</v>
      </c>
      <c r="H22" s="101">
        <v>13853</v>
      </c>
      <c r="I22" s="101">
        <v>3667237</v>
      </c>
      <c r="J22" s="96">
        <v>1345493</v>
      </c>
      <c r="K22" s="101">
        <v>3650546</v>
      </c>
      <c r="L22" s="96">
        <v>1335770</v>
      </c>
      <c r="M22" s="101">
        <v>16691</v>
      </c>
      <c r="N22" s="101">
        <v>9723</v>
      </c>
      <c r="O22" s="684">
        <v>15.25628014988949</v>
      </c>
      <c r="P22" s="684">
        <v>2.6756707943942359E-3</v>
      </c>
      <c r="Q22" s="684">
        <v>15.03413009075938</v>
      </c>
      <c r="R22" s="684">
        <v>0.31285577393880271</v>
      </c>
      <c r="S22" s="684">
        <v>99.53377166766289</v>
      </c>
      <c r="T22" s="684">
        <v>-29.813036887316823</v>
      </c>
    </row>
    <row r="23" spans="2:20" ht="18" customHeight="1">
      <c r="B23" s="386" t="s">
        <v>81</v>
      </c>
      <c r="C23" s="101">
        <v>171523</v>
      </c>
      <c r="D23" s="96">
        <v>0</v>
      </c>
      <c r="E23" s="101">
        <v>121914</v>
      </c>
      <c r="F23" s="96">
        <v>0</v>
      </c>
      <c r="G23" s="101">
        <v>49609</v>
      </c>
      <c r="H23" s="101">
        <v>0</v>
      </c>
      <c r="I23" s="101">
        <v>115982</v>
      </c>
      <c r="J23" s="96">
        <v>0</v>
      </c>
      <c r="K23" s="101">
        <v>108189</v>
      </c>
      <c r="L23" s="96">
        <v>0</v>
      </c>
      <c r="M23" s="101">
        <v>7793</v>
      </c>
      <c r="N23" s="101">
        <v>0</v>
      </c>
      <c r="O23" s="684">
        <v>-32.38108008838465</v>
      </c>
      <c r="P23" s="684" t="s">
        <v>59</v>
      </c>
      <c r="Q23" s="684">
        <v>-11.257935922043405</v>
      </c>
      <c r="R23" s="684" t="s">
        <v>59</v>
      </c>
      <c r="S23" s="684">
        <v>-84.291156846539934</v>
      </c>
      <c r="T23" s="684" t="s">
        <v>59</v>
      </c>
    </row>
    <row r="24" spans="2:20" ht="18" customHeight="1">
      <c r="B24" s="385" t="s">
        <v>289</v>
      </c>
      <c r="C24" s="376">
        <v>52852</v>
      </c>
      <c r="D24" s="215">
        <v>140880</v>
      </c>
      <c r="E24" s="215">
        <v>29697</v>
      </c>
      <c r="F24" s="215">
        <v>70613</v>
      </c>
      <c r="G24" s="215">
        <v>23155</v>
      </c>
      <c r="H24" s="215">
        <v>70267</v>
      </c>
      <c r="I24" s="215">
        <v>22973</v>
      </c>
      <c r="J24" s="215">
        <v>157163</v>
      </c>
      <c r="K24" s="215">
        <v>11406</v>
      </c>
      <c r="L24" s="215">
        <v>78390</v>
      </c>
      <c r="M24" s="215">
        <v>11567</v>
      </c>
      <c r="N24" s="215">
        <v>78773</v>
      </c>
      <c r="O24" s="683">
        <v>-56.533338378869288</v>
      </c>
      <c r="P24" s="683">
        <v>11.558063600227154</v>
      </c>
      <c r="Q24" s="683">
        <v>-61.592080008081631</v>
      </c>
      <c r="R24" s="683">
        <v>11.013552745245203</v>
      </c>
      <c r="S24" s="683">
        <v>-50.045346577413085</v>
      </c>
      <c r="T24" s="683">
        <v>12.105255667667603</v>
      </c>
    </row>
    <row r="25" spans="2:20" ht="18" customHeight="1">
      <c r="B25" s="386" t="s">
        <v>50</v>
      </c>
      <c r="C25" s="101">
        <v>17249</v>
      </c>
      <c r="D25" s="96">
        <v>70313</v>
      </c>
      <c r="E25" s="101">
        <v>14240</v>
      </c>
      <c r="F25" s="96">
        <v>54733</v>
      </c>
      <c r="G25" s="101">
        <v>3009</v>
      </c>
      <c r="H25" s="101">
        <v>15580</v>
      </c>
      <c r="I25" s="101">
        <v>11415</v>
      </c>
      <c r="J25" s="96">
        <v>78106</v>
      </c>
      <c r="K25" s="101">
        <v>8359</v>
      </c>
      <c r="L25" s="96">
        <v>63990</v>
      </c>
      <c r="M25" s="101">
        <v>3056</v>
      </c>
      <c r="N25" s="101">
        <v>14116</v>
      </c>
      <c r="O25" s="684">
        <v>-33.822250565250158</v>
      </c>
      <c r="P25" s="684">
        <v>11.083298963207366</v>
      </c>
      <c r="Q25" s="684">
        <v>-41.299157303370784</v>
      </c>
      <c r="R25" s="684">
        <v>16.913014086565692</v>
      </c>
      <c r="S25" s="684">
        <v>1.5619807244931838</v>
      </c>
      <c r="T25" s="684">
        <v>-9.3966623876765141</v>
      </c>
    </row>
    <row r="26" spans="2:20" ht="18" customHeight="1">
      <c r="B26" s="386" t="s">
        <v>51</v>
      </c>
      <c r="C26" s="101">
        <v>29697</v>
      </c>
      <c r="D26" s="96">
        <v>70567</v>
      </c>
      <c r="E26" s="101">
        <v>15457</v>
      </c>
      <c r="F26" s="96">
        <v>15880</v>
      </c>
      <c r="G26" s="101">
        <v>14240</v>
      </c>
      <c r="H26" s="101">
        <v>54687</v>
      </c>
      <c r="I26" s="101">
        <v>11558</v>
      </c>
      <c r="J26" s="96">
        <v>79057</v>
      </c>
      <c r="K26" s="101">
        <v>3047</v>
      </c>
      <c r="L26" s="96">
        <v>14400</v>
      </c>
      <c r="M26" s="101">
        <v>8511</v>
      </c>
      <c r="N26" s="101">
        <v>64657</v>
      </c>
      <c r="O26" s="684">
        <v>-61.080243795669595</v>
      </c>
      <c r="P26" s="684">
        <v>12.031119361741327</v>
      </c>
      <c r="Q26" s="684">
        <v>-80.287248495827129</v>
      </c>
      <c r="R26" s="684">
        <v>-9.3198992443324968</v>
      </c>
      <c r="S26" s="684">
        <v>-40.231741573033709</v>
      </c>
      <c r="T26" s="684">
        <v>18.231023826503566</v>
      </c>
    </row>
    <row r="27" spans="2:20" ht="18" customHeight="1">
      <c r="B27" s="386" t="s">
        <v>81</v>
      </c>
      <c r="C27" s="101">
        <v>5906</v>
      </c>
      <c r="D27" s="96">
        <v>0</v>
      </c>
      <c r="E27" s="101">
        <v>0</v>
      </c>
      <c r="F27" s="96">
        <v>0</v>
      </c>
      <c r="G27" s="101">
        <v>5906</v>
      </c>
      <c r="H27" s="101">
        <v>0</v>
      </c>
      <c r="I27" s="101">
        <v>0</v>
      </c>
      <c r="J27" s="96">
        <v>0</v>
      </c>
      <c r="K27" s="101">
        <v>0</v>
      </c>
      <c r="L27" s="96">
        <v>0</v>
      </c>
      <c r="M27" s="101">
        <v>0</v>
      </c>
      <c r="N27" s="101">
        <v>0</v>
      </c>
      <c r="O27" s="684">
        <v>-100</v>
      </c>
      <c r="P27" s="684" t="s">
        <v>59</v>
      </c>
      <c r="Q27" s="684" t="s">
        <v>59</v>
      </c>
      <c r="R27" s="684" t="s">
        <v>59</v>
      </c>
      <c r="S27" s="684">
        <v>-100</v>
      </c>
      <c r="T27" s="684" t="s">
        <v>59</v>
      </c>
    </row>
    <row r="28" spans="2:20" ht="18" customHeight="1">
      <c r="C28" s="101"/>
      <c r="D28" s="96"/>
      <c r="E28" s="101"/>
      <c r="F28" s="96"/>
      <c r="G28" s="101"/>
      <c r="H28" s="101"/>
      <c r="I28" s="101"/>
      <c r="J28" s="96"/>
      <c r="K28" s="101"/>
      <c r="L28" s="96"/>
      <c r="M28" s="101"/>
      <c r="N28" s="101"/>
      <c r="O28" s="684"/>
      <c r="P28" s="684"/>
      <c r="Q28" s="684"/>
      <c r="R28" s="684"/>
      <c r="S28" s="684"/>
      <c r="T28" s="684"/>
    </row>
    <row r="29" spans="2:20" s="123" customFormat="1" ht="18" customHeight="1">
      <c r="B29" s="225" t="s">
        <v>290</v>
      </c>
      <c r="C29" s="376">
        <v>56193</v>
      </c>
      <c r="D29" s="215">
        <v>1296</v>
      </c>
      <c r="E29" s="215">
        <v>45640</v>
      </c>
      <c r="F29" s="215">
        <v>1296</v>
      </c>
      <c r="G29" s="215">
        <v>10553</v>
      </c>
      <c r="H29" s="215">
        <v>0</v>
      </c>
      <c r="I29" s="215">
        <v>11604</v>
      </c>
      <c r="J29" s="215">
        <v>151</v>
      </c>
      <c r="K29" s="215">
        <v>11329</v>
      </c>
      <c r="L29" s="215">
        <v>151</v>
      </c>
      <c r="M29" s="215">
        <v>275</v>
      </c>
      <c r="N29" s="215">
        <v>0</v>
      </c>
      <c r="O29" s="683">
        <v>-79.349741070951893</v>
      </c>
      <c r="P29" s="683">
        <v>-88.348765432098759</v>
      </c>
      <c r="Q29" s="683">
        <v>-75.177475898334791</v>
      </c>
      <c r="R29" s="683">
        <v>-88.348765432098759</v>
      </c>
      <c r="S29" s="683">
        <v>-97.394105941438454</v>
      </c>
      <c r="T29" s="683" t="s">
        <v>59</v>
      </c>
    </row>
    <row r="30" spans="2:20" ht="18" customHeight="1">
      <c r="B30" s="220" t="s">
        <v>50</v>
      </c>
      <c r="C30" s="101">
        <v>2296</v>
      </c>
      <c r="D30" s="96">
        <v>1026</v>
      </c>
      <c r="E30" s="101">
        <v>2296</v>
      </c>
      <c r="F30" s="101">
        <v>1026</v>
      </c>
      <c r="G30" s="101">
        <v>0</v>
      </c>
      <c r="H30" s="101">
        <v>0</v>
      </c>
      <c r="I30" s="101">
        <v>2613</v>
      </c>
      <c r="J30" s="101">
        <v>0</v>
      </c>
      <c r="K30" s="101">
        <v>2613</v>
      </c>
      <c r="L30" s="101">
        <v>0</v>
      </c>
      <c r="M30" s="101">
        <v>0</v>
      </c>
      <c r="N30" s="101">
        <v>0</v>
      </c>
      <c r="O30" s="684">
        <v>13.806620209059229</v>
      </c>
      <c r="P30" s="684">
        <v>-100</v>
      </c>
      <c r="Q30" s="684">
        <v>13.806620209059229</v>
      </c>
      <c r="R30" s="684">
        <v>-100</v>
      </c>
      <c r="S30" s="684" t="s">
        <v>59</v>
      </c>
      <c r="T30" s="684" t="s">
        <v>59</v>
      </c>
    </row>
    <row r="31" spans="2:20" ht="18" customHeight="1">
      <c r="B31" s="220" t="s">
        <v>51</v>
      </c>
      <c r="C31" s="101">
        <v>40300</v>
      </c>
      <c r="D31" s="96">
        <v>270</v>
      </c>
      <c r="E31" s="101">
        <v>40300</v>
      </c>
      <c r="F31" s="101">
        <v>270</v>
      </c>
      <c r="G31" s="101">
        <v>0</v>
      </c>
      <c r="H31" s="101">
        <v>0</v>
      </c>
      <c r="I31" s="101">
        <v>7047</v>
      </c>
      <c r="J31" s="101">
        <v>151</v>
      </c>
      <c r="K31" s="101">
        <v>7047</v>
      </c>
      <c r="L31" s="101">
        <v>151</v>
      </c>
      <c r="M31" s="101">
        <v>0</v>
      </c>
      <c r="N31" s="101">
        <v>0</v>
      </c>
      <c r="O31" s="684">
        <v>-82.513647642679899</v>
      </c>
      <c r="P31" s="684">
        <v>-44.074074074074076</v>
      </c>
      <c r="Q31" s="684">
        <v>-82.513647642679899</v>
      </c>
      <c r="R31" s="684">
        <v>-44.074074074074076</v>
      </c>
      <c r="S31" s="684" t="s">
        <v>59</v>
      </c>
      <c r="T31" s="684" t="s">
        <v>59</v>
      </c>
    </row>
    <row r="32" spans="2:20" ht="18" customHeight="1">
      <c r="B32" s="220" t="s">
        <v>81</v>
      </c>
      <c r="C32" s="101">
        <v>13597</v>
      </c>
      <c r="D32" s="96">
        <v>0</v>
      </c>
      <c r="E32" s="101">
        <v>3044</v>
      </c>
      <c r="F32" s="101">
        <v>0</v>
      </c>
      <c r="G32" s="101">
        <v>10553</v>
      </c>
      <c r="H32" s="101">
        <v>0</v>
      </c>
      <c r="I32" s="101">
        <v>1944</v>
      </c>
      <c r="J32" s="101">
        <v>0</v>
      </c>
      <c r="K32" s="101">
        <v>1669</v>
      </c>
      <c r="L32" s="101">
        <v>0</v>
      </c>
      <c r="M32" s="101">
        <v>275</v>
      </c>
      <c r="N32" s="101">
        <v>0</v>
      </c>
      <c r="O32" s="684">
        <v>-85.702728543060971</v>
      </c>
      <c r="P32" s="684" t="s">
        <v>59</v>
      </c>
      <c r="Q32" s="684">
        <v>-45.170827858081473</v>
      </c>
      <c r="R32" s="684" t="s">
        <v>59</v>
      </c>
      <c r="S32" s="684">
        <v>-97.394105941438454</v>
      </c>
      <c r="T32" s="684" t="s">
        <v>59</v>
      </c>
    </row>
    <row r="33" spans="2:20" ht="18" customHeight="1">
      <c r="B33" s="367"/>
      <c r="C33" s="101"/>
      <c r="D33" s="96"/>
      <c r="E33" s="101"/>
      <c r="F33" s="96"/>
      <c r="G33" s="101"/>
      <c r="H33" s="101"/>
      <c r="I33" s="101"/>
      <c r="J33" s="96"/>
      <c r="K33" s="101"/>
      <c r="L33" s="96"/>
      <c r="M33" s="101"/>
      <c r="N33" s="101"/>
      <c r="O33" s="684"/>
      <c r="P33" s="684"/>
      <c r="Q33" s="684"/>
      <c r="R33" s="684"/>
      <c r="S33" s="684"/>
      <c r="T33" s="684"/>
    </row>
    <row r="34" spans="2:20" ht="18" customHeight="1">
      <c r="B34" s="385" t="s">
        <v>21</v>
      </c>
      <c r="C34" s="376">
        <v>51094</v>
      </c>
      <c r="D34" s="383">
        <v>1292</v>
      </c>
      <c r="E34" s="383">
        <v>40541</v>
      </c>
      <c r="F34" s="383">
        <v>1292</v>
      </c>
      <c r="G34" s="383">
        <v>10553</v>
      </c>
      <c r="H34" s="383">
        <v>0</v>
      </c>
      <c r="I34" s="376">
        <v>10439</v>
      </c>
      <c r="J34" s="376">
        <v>151</v>
      </c>
      <c r="K34" s="376">
        <v>10439</v>
      </c>
      <c r="L34" s="376">
        <v>151</v>
      </c>
      <c r="M34" s="376">
        <v>0</v>
      </c>
      <c r="N34" s="376">
        <v>0</v>
      </c>
      <c r="O34" s="684">
        <v>-79.569029631659291</v>
      </c>
      <c r="P34" s="684">
        <v>-88.312693498452006</v>
      </c>
      <c r="Q34" s="684">
        <v>-74.250758491403772</v>
      </c>
      <c r="R34" s="684">
        <v>-88.312693498452006</v>
      </c>
      <c r="S34" s="684">
        <v>-100</v>
      </c>
      <c r="T34" s="683" t="s">
        <v>59</v>
      </c>
    </row>
    <row r="35" spans="2:20" ht="18" customHeight="1">
      <c r="B35" s="386" t="s">
        <v>50</v>
      </c>
      <c r="C35" s="101">
        <v>1807</v>
      </c>
      <c r="D35" s="96">
        <v>1022</v>
      </c>
      <c r="E35" s="101">
        <v>1807</v>
      </c>
      <c r="F35" s="96">
        <v>1022</v>
      </c>
      <c r="G35" s="101">
        <v>0</v>
      </c>
      <c r="H35" s="96">
        <v>0</v>
      </c>
      <c r="I35" s="101">
        <v>2506</v>
      </c>
      <c r="J35" s="96">
        <v>0</v>
      </c>
      <c r="K35" s="101">
        <v>2506</v>
      </c>
      <c r="L35" s="96">
        <v>0</v>
      </c>
      <c r="M35" s="101">
        <v>0</v>
      </c>
      <c r="N35" s="96">
        <v>0</v>
      </c>
      <c r="O35" s="684">
        <v>38.682899833978965</v>
      </c>
      <c r="P35" s="684">
        <v>-100</v>
      </c>
      <c r="Q35" s="684">
        <v>38.682899833978965</v>
      </c>
      <c r="R35" s="684">
        <v>-100</v>
      </c>
      <c r="S35" s="684" t="s">
        <v>59</v>
      </c>
      <c r="T35" s="684" t="s">
        <v>59</v>
      </c>
    </row>
    <row r="36" spans="2:20" ht="18" customHeight="1">
      <c r="B36" s="386" t="s">
        <v>51</v>
      </c>
      <c r="C36" s="101">
        <v>38734</v>
      </c>
      <c r="D36" s="96">
        <v>270</v>
      </c>
      <c r="E36" s="101">
        <v>38734</v>
      </c>
      <c r="F36" s="96">
        <v>270</v>
      </c>
      <c r="G36" s="101">
        <v>0</v>
      </c>
      <c r="H36" s="96">
        <v>0</v>
      </c>
      <c r="I36" s="101">
        <v>6413</v>
      </c>
      <c r="J36" s="96">
        <v>151</v>
      </c>
      <c r="K36" s="101">
        <v>6413</v>
      </c>
      <c r="L36" s="96">
        <v>151</v>
      </c>
      <c r="M36" s="101">
        <v>0</v>
      </c>
      <c r="N36" s="96">
        <v>0</v>
      </c>
      <c r="O36" s="684">
        <v>-83.443486342747974</v>
      </c>
      <c r="P36" s="684">
        <v>-44.074074074074076</v>
      </c>
      <c r="Q36" s="684">
        <v>-83.443486342747974</v>
      </c>
      <c r="R36" s="684">
        <v>-44.074074074074076</v>
      </c>
      <c r="S36" s="684" t="s">
        <v>59</v>
      </c>
      <c r="T36" s="684" t="s">
        <v>59</v>
      </c>
    </row>
    <row r="37" spans="2:20" ht="18" customHeight="1">
      <c r="B37" s="386" t="s">
        <v>81</v>
      </c>
      <c r="C37" s="101">
        <v>10553</v>
      </c>
      <c r="D37" s="96">
        <v>0</v>
      </c>
      <c r="E37" s="101">
        <v>0</v>
      </c>
      <c r="F37" s="96">
        <v>0</v>
      </c>
      <c r="G37" s="101">
        <v>10553</v>
      </c>
      <c r="H37" s="96">
        <v>0</v>
      </c>
      <c r="I37" s="101">
        <v>1520</v>
      </c>
      <c r="J37" s="96">
        <v>0</v>
      </c>
      <c r="K37" s="101">
        <v>1520</v>
      </c>
      <c r="L37" s="96">
        <v>0</v>
      </c>
      <c r="M37" s="101">
        <v>0</v>
      </c>
      <c r="N37" s="96">
        <v>0</v>
      </c>
      <c r="O37" s="684">
        <v>-85.596512839950719</v>
      </c>
      <c r="P37" s="684" t="s">
        <v>59</v>
      </c>
      <c r="Q37" s="684" t="s">
        <v>59</v>
      </c>
      <c r="R37" s="684" t="s">
        <v>59</v>
      </c>
      <c r="S37" s="684">
        <v>-100</v>
      </c>
      <c r="T37" s="684" t="s">
        <v>59</v>
      </c>
    </row>
    <row r="38" spans="2:20" ht="18" customHeight="1">
      <c r="B38" s="385" t="s">
        <v>22</v>
      </c>
      <c r="C38" s="376">
        <v>0</v>
      </c>
      <c r="D38" s="383">
        <v>0</v>
      </c>
      <c r="E38" s="383">
        <v>0</v>
      </c>
      <c r="F38" s="383">
        <v>0</v>
      </c>
      <c r="G38" s="383">
        <v>0</v>
      </c>
      <c r="H38" s="383">
        <v>0</v>
      </c>
      <c r="I38" s="376">
        <v>0</v>
      </c>
      <c r="J38" s="376">
        <v>0</v>
      </c>
      <c r="K38" s="376">
        <v>0</v>
      </c>
      <c r="L38" s="376">
        <v>0</v>
      </c>
      <c r="M38" s="376">
        <v>0</v>
      </c>
      <c r="N38" s="376">
        <v>0</v>
      </c>
      <c r="O38" s="684" t="s">
        <v>59</v>
      </c>
      <c r="P38" s="684" t="s">
        <v>59</v>
      </c>
      <c r="Q38" s="684" t="s">
        <v>59</v>
      </c>
      <c r="R38" s="684" t="s">
        <v>59</v>
      </c>
      <c r="S38" s="684" t="s">
        <v>59</v>
      </c>
      <c r="T38" s="683" t="s">
        <v>59</v>
      </c>
    </row>
    <row r="39" spans="2:20" ht="18" customHeight="1">
      <c r="B39" s="386" t="s">
        <v>50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96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96">
        <v>0</v>
      </c>
      <c r="O39" s="684" t="s">
        <v>59</v>
      </c>
      <c r="P39" s="684" t="s">
        <v>59</v>
      </c>
      <c r="Q39" s="684" t="s">
        <v>59</v>
      </c>
      <c r="R39" s="684" t="s">
        <v>59</v>
      </c>
      <c r="S39" s="684" t="s">
        <v>59</v>
      </c>
      <c r="T39" s="684" t="s">
        <v>59</v>
      </c>
    </row>
    <row r="40" spans="2:20" ht="18" customHeight="1">
      <c r="B40" s="386" t="s">
        <v>51</v>
      </c>
      <c r="C40" s="101">
        <v>0</v>
      </c>
      <c r="D40" s="101">
        <v>0</v>
      </c>
      <c r="E40" s="101">
        <v>0</v>
      </c>
      <c r="F40" s="101">
        <v>0</v>
      </c>
      <c r="G40" s="101">
        <v>0</v>
      </c>
      <c r="H40" s="96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96">
        <v>0</v>
      </c>
      <c r="O40" s="684" t="s">
        <v>59</v>
      </c>
      <c r="P40" s="684" t="s">
        <v>59</v>
      </c>
      <c r="Q40" s="684" t="s">
        <v>59</v>
      </c>
      <c r="R40" s="684" t="s">
        <v>59</v>
      </c>
      <c r="S40" s="684" t="s">
        <v>59</v>
      </c>
      <c r="T40" s="684" t="s">
        <v>59</v>
      </c>
    </row>
    <row r="41" spans="2:20" ht="18" customHeight="1">
      <c r="B41" s="386" t="s">
        <v>81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96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96">
        <v>0</v>
      </c>
      <c r="O41" s="684" t="s">
        <v>59</v>
      </c>
      <c r="P41" s="684" t="s">
        <v>59</v>
      </c>
      <c r="Q41" s="684" t="s">
        <v>59</v>
      </c>
      <c r="R41" s="684" t="s">
        <v>59</v>
      </c>
      <c r="S41" s="684" t="s">
        <v>59</v>
      </c>
      <c r="T41" s="684" t="s">
        <v>59</v>
      </c>
    </row>
    <row r="42" spans="2:20" ht="18" customHeight="1">
      <c r="B42" s="385" t="s">
        <v>298</v>
      </c>
      <c r="C42" s="376">
        <v>5099</v>
      </c>
      <c r="D42" s="383">
        <v>4</v>
      </c>
      <c r="E42" s="383">
        <v>5099</v>
      </c>
      <c r="F42" s="383">
        <v>4</v>
      </c>
      <c r="G42" s="383">
        <v>0</v>
      </c>
      <c r="H42" s="383">
        <v>0</v>
      </c>
      <c r="I42" s="376">
        <v>1165</v>
      </c>
      <c r="J42" s="376">
        <v>0</v>
      </c>
      <c r="K42" s="376">
        <v>890</v>
      </c>
      <c r="L42" s="376">
        <v>0</v>
      </c>
      <c r="M42" s="376">
        <v>275</v>
      </c>
      <c r="N42" s="376">
        <v>0</v>
      </c>
      <c r="O42" s="683">
        <v>-77.15238282016081</v>
      </c>
      <c r="P42" s="683">
        <v>-100</v>
      </c>
      <c r="Q42" s="683">
        <v>-82.545597175916853</v>
      </c>
      <c r="R42" s="683">
        <v>-100</v>
      </c>
      <c r="S42" s="683" t="s">
        <v>59</v>
      </c>
      <c r="T42" s="683" t="s">
        <v>59</v>
      </c>
    </row>
    <row r="43" spans="2:20" ht="18" customHeight="1">
      <c r="B43" s="386" t="s">
        <v>50</v>
      </c>
      <c r="C43" s="101">
        <v>489</v>
      </c>
      <c r="D43" s="96">
        <v>4</v>
      </c>
      <c r="E43" s="101">
        <v>489</v>
      </c>
      <c r="F43" s="96">
        <v>4</v>
      </c>
      <c r="G43" s="101">
        <v>0</v>
      </c>
      <c r="H43" s="96">
        <v>0</v>
      </c>
      <c r="I43" s="101">
        <v>107</v>
      </c>
      <c r="J43" s="96">
        <v>0</v>
      </c>
      <c r="K43" s="101">
        <v>107</v>
      </c>
      <c r="L43" s="96">
        <v>0</v>
      </c>
      <c r="M43" s="101">
        <v>0</v>
      </c>
      <c r="N43" s="96">
        <v>0</v>
      </c>
      <c r="O43" s="684">
        <v>-78.11860940695297</v>
      </c>
      <c r="P43" s="684">
        <v>-100</v>
      </c>
      <c r="Q43" s="684">
        <v>-78.11860940695297</v>
      </c>
      <c r="R43" s="684">
        <v>-100</v>
      </c>
      <c r="S43" s="684" t="s">
        <v>59</v>
      </c>
      <c r="T43" s="684" t="s">
        <v>59</v>
      </c>
    </row>
    <row r="44" spans="2:20" ht="18" customHeight="1">
      <c r="B44" s="386" t="s">
        <v>51</v>
      </c>
      <c r="C44" s="101">
        <v>1566</v>
      </c>
      <c r="D44" s="96">
        <v>0</v>
      </c>
      <c r="E44" s="101">
        <v>1566</v>
      </c>
      <c r="F44" s="96">
        <v>0</v>
      </c>
      <c r="G44" s="101">
        <v>0</v>
      </c>
      <c r="H44" s="96">
        <v>0</v>
      </c>
      <c r="I44" s="101">
        <v>634</v>
      </c>
      <c r="J44" s="96">
        <v>0</v>
      </c>
      <c r="K44" s="101">
        <v>634</v>
      </c>
      <c r="L44" s="96">
        <v>0</v>
      </c>
      <c r="M44" s="101">
        <v>0</v>
      </c>
      <c r="N44" s="96">
        <v>0</v>
      </c>
      <c r="O44" s="684">
        <v>-59.514687100894001</v>
      </c>
      <c r="P44" s="684" t="s">
        <v>59</v>
      </c>
      <c r="Q44" s="684">
        <v>-59.514687100894001</v>
      </c>
      <c r="R44" s="684" t="s">
        <v>59</v>
      </c>
      <c r="S44" s="684" t="s">
        <v>59</v>
      </c>
      <c r="T44" s="684" t="s">
        <v>59</v>
      </c>
    </row>
    <row r="45" spans="2:20" ht="18" customHeight="1">
      <c r="B45" s="386" t="s">
        <v>81</v>
      </c>
      <c r="C45" s="101">
        <v>3044</v>
      </c>
      <c r="D45" s="96">
        <v>0</v>
      </c>
      <c r="E45" s="101">
        <v>3044</v>
      </c>
      <c r="F45" s="96">
        <v>0</v>
      </c>
      <c r="G45" s="101">
        <v>0</v>
      </c>
      <c r="H45" s="96">
        <v>0</v>
      </c>
      <c r="I45" s="101">
        <v>424</v>
      </c>
      <c r="J45" s="96">
        <v>0</v>
      </c>
      <c r="K45" s="101">
        <v>149</v>
      </c>
      <c r="L45" s="96">
        <v>0</v>
      </c>
      <c r="M45" s="101">
        <v>275</v>
      </c>
      <c r="N45" s="96">
        <v>0</v>
      </c>
      <c r="O45" s="684">
        <v>-86.070959264126159</v>
      </c>
      <c r="P45" s="684" t="s">
        <v>59</v>
      </c>
      <c r="Q45" s="684">
        <v>-95.105124835742444</v>
      </c>
      <c r="R45" s="684" t="s">
        <v>59</v>
      </c>
      <c r="S45" s="684" t="s">
        <v>59</v>
      </c>
      <c r="T45" s="684" t="s">
        <v>59</v>
      </c>
    </row>
    <row r="46" spans="2:20" ht="9.75" customHeight="1">
      <c r="B46" s="103"/>
      <c r="C46" s="103"/>
      <c r="D46" s="135"/>
      <c r="E46" s="103"/>
      <c r="F46" s="135"/>
      <c r="G46" s="67"/>
      <c r="H46" s="135"/>
      <c r="I46" s="135"/>
      <c r="J46" s="103"/>
      <c r="K46" s="135"/>
      <c r="L46" s="103"/>
      <c r="M46" s="135"/>
      <c r="N46" s="103"/>
      <c r="O46" s="387"/>
      <c r="P46" s="387"/>
      <c r="Q46" s="387"/>
      <c r="R46" s="387"/>
      <c r="S46" s="387"/>
      <c r="T46" s="387"/>
    </row>
    <row r="47" spans="2:20" ht="3" customHeight="1">
      <c r="B47" s="269"/>
      <c r="C47" s="269"/>
      <c r="D47" s="291"/>
      <c r="E47" s="269"/>
      <c r="F47" s="291"/>
      <c r="G47" s="289"/>
      <c r="H47" s="291"/>
      <c r="I47" s="291"/>
      <c r="J47" s="269"/>
      <c r="K47" s="291"/>
      <c r="L47" s="269"/>
      <c r="M47" s="291"/>
      <c r="N47" s="269"/>
      <c r="O47" s="388"/>
      <c r="P47" s="388"/>
      <c r="Q47" s="388"/>
      <c r="R47" s="388"/>
      <c r="S47" s="388"/>
      <c r="T47" s="388"/>
    </row>
    <row r="48" spans="2:20" ht="9" customHeight="1">
      <c r="B48" s="103"/>
      <c r="C48" s="103"/>
      <c r="D48" s="135"/>
      <c r="E48" s="103"/>
      <c r="F48" s="135"/>
      <c r="G48" s="67"/>
      <c r="H48" s="135"/>
      <c r="I48" s="135"/>
      <c r="J48" s="103"/>
      <c r="K48" s="135"/>
      <c r="L48" s="103"/>
      <c r="M48" s="135"/>
      <c r="N48" s="103"/>
      <c r="O48" s="389"/>
      <c r="P48" s="389"/>
      <c r="Q48" s="389"/>
      <c r="R48" s="389"/>
      <c r="S48" s="389"/>
      <c r="T48" s="389"/>
    </row>
    <row r="49" spans="2:20" ht="13.5" customHeight="1">
      <c r="B49" s="832" t="s">
        <v>307</v>
      </c>
      <c r="C49" s="832"/>
      <c r="D49" s="832"/>
      <c r="E49" s="832"/>
      <c r="F49" s="832"/>
      <c r="G49" s="832"/>
      <c r="H49" s="832"/>
      <c r="I49" s="832"/>
      <c r="J49" s="832"/>
      <c r="K49" s="832"/>
      <c r="L49" s="832"/>
      <c r="M49" s="832"/>
      <c r="N49" s="832"/>
      <c r="O49" s="832"/>
      <c r="P49" s="832"/>
      <c r="Q49" s="832"/>
      <c r="R49" s="832"/>
      <c r="S49" s="832"/>
      <c r="T49" s="832"/>
    </row>
    <row r="50" spans="2:20" ht="12" customHeight="1"/>
    <row r="51" spans="2:20" ht="15" customHeight="1">
      <c r="B51" s="341"/>
    </row>
  </sheetData>
  <mergeCells count="18">
    <mergeCell ref="B49:T49"/>
    <mergeCell ref="O7:T7"/>
    <mergeCell ref="G5:H5"/>
    <mergeCell ref="I5:J5"/>
    <mergeCell ref="M5:N5"/>
    <mergeCell ref="O5:P5"/>
    <mergeCell ref="C7:H7"/>
    <mergeCell ref="I7:N7"/>
    <mergeCell ref="E5:F5"/>
    <mergeCell ref="K5:L5"/>
    <mergeCell ref="Q5:R5"/>
    <mergeCell ref="B1:T1"/>
    <mergeCell ref="B4:B7"/>
    <mergeCell ref="C4:H4"/>
    <mergeCell ref="I4:N4"/>
    <mergeCell ref="O4:T4"/>
    <mergeCell ref="C5:D5"/>
    <mergeCell ref="S5:T5"/>
  </mergeCells>
  <phoneticPr fontId="6" type="noConversion"/>
  <hyperlinks>
    <hyperlink ref="V2" location="Indice!A1" tooltip="(voltar ao índice)" display="Indice!A1" xr:uid="{C2C21478-58E1-41F4-8517-50C49487C7CE}"/>
  </hyperlinks>
  <printOptions horizontalCentered="1"/>
  <pageMargins left="0.27559055118110237" right="0.27559055118110237" top="0.6692913385826772" bottom="0.47244094488188981" header="0" footer="0"/>
  <pageSetup paperSize="9" scale="6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18">
    <tabColor indexed="44"/>
    <pageSetUpPr fitToPage="1"/>
  </sheetPr>
  <dimension ref="B1:P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19" customWidth="1"/>
    <col min="2" max="2" width="25.69140625" style="19" customWidth="1"/>
    <col min="3" max="14" width="13.23046875" style="19" customWidth="1"/>
    <col min="15" max="15" width="6.69140625" style="19" customWidth="1"/>
    <col min="16" max="16" width="14.23046875" style="19" customWidth="1"/>
    <col min="17" max="16384" width="9.15234375" style="19"/>
  </cols>
  <sheetData>
    <row r="1" spans="2:16" ht="18.649999999999999" customHeight="1">
      <c r="B1" s="747" t="s">
        <v>682</v>
      </c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</row>
    <row r="2" spans="2:16" ht="18" customHeight="1">
      <c r="B2" s="104"/>
      <c r="C2" s="104"/>
      <c r="D2" s="104"/>
      <c r="E2" s="104"/>
      <c r="F2" s="104"/>
      <c r="G2" s="104"/>
      <c r="H2" s="104"/>
      <c r="I2" s="104"/>
      <c r="J2" s="104"/>
      <c r="P2" s="341" t="s">
        <v>667</v>
      </c>
    </row>
    <row r="3" spans="2:16" ht="15" customHeight="1"/>
    <row r="4" spans="2:16" ht="20.5" customHeight="1">
      <c r="B4" s="744" t="s">
        <v>24</v>
      </c>
      <c r="C4" s="746">
        <v>2024</v>
      </c>
      <c r="D4" s="746"/>
      <c r="E4" s="746"/>
      <c r="F4" s="746"/>
      <c r="G4" s="746">
        <v>2025</v>
      </c>
      <c r="H4" s="746"/>
      <c r="I4" s="746"/>
      <c r="J4" s="746"/>
      <c r="K4" s="746" t="s">
        <v>53</v>
      </c>
      <c r="L4" s="746"/>
      <c r="M4" s="746"/>
      <c r="N4" s="746"/>
    </row>
    <row r="5" spans="2:16" ht="20.5" customHeight="1">
      <c r="B5" s="751"/>
      <c r="C5" s="495" t="s">
        <v>29</v>
      </c>
      <c r="D5" s="495" t="s">
        <v>52</v>
      </c>
      <c r="E5" s="495" t="s">
        <v>51</v>
      </c>
      <c r="F5" s="495" t="s">
        <v>81</v>
      </c>
      <c r="G5" s="495" t="s">
        <v>29</v>
      </c>
      <c r="H5" s="495" t="s">
        <v>52</v>
      </c>
      <c r="I5" s="495" t="s">
        <v>51</v>
      </c>
      <c r="J5" s="495" t="s">
        <v>81</v>
      </c>
      <c r="K5" s="495" t="s">
        <v>29</v>
      </c>
      <c r="L5" s="495" t="s">
        <v>52</v>
      </c>
      <c r="M5" s="495" t="s">
        <v>51</v>
      </c>
      <c r="N5" s="495" t="s">
        <v>81</v>
      </c>
    </row>
    <row r="6" spans="2:16" s="17" customFormat="1" ht="18.75" customHeight="1">
      <c r="B6" s="745"/>
      <c r="C6" s="752" t="s">
        <v>82</v>
      </c>
      <c r="D6" s="752"/>
      <c r="E6" s="752"/>
      <c r="F6" s="752"/>
      <c r="G6" s="752" t="s">
        <v>82</v>
      </c>
      <c r="H6" s="752"/>
      <c r="I6" s="752"/>
      <c r="J6" s="752"/>
      <c r="K6" s="752" t="s">
        <v>54</v>
      </c>
      <c r="L6" s="752"/>
      <c r="M6" s="752"/>
      <c r="N6" s="752"/>
    </row>
    <row r="7" spans="2:16" ht="9.75" customHeight="1"/>
    <row r="8" spans="2:16" ht="18" customHeight="1">
      <c r="B8" s="24" t="s">
        <v>58</v>
      </c>
      <c r="C8" s="226">
        <v>4728530</v>
      </c>
      <c r="D8" s="226">
        <v>1374369</v>
      </c>
      <c r="E8" s="226">
        <v>3229203</v>
      </c>
      <c r="F8" s="150">
        <v>124958</v>
      </c>
      <c r="G8" s="226">
        <v>4347595</v>
      </c>
      <c r="H8" s="226">
        <v>577097</v>
      </c>
      <c r="I8" s="226">
        <v>3660640</v>
      </c>
      <c r="J8" s="137">
        <v>109858</v>
      </c>
      <c r="K8" s="25">
        <v>-8.0560977724578269</v>
      </c>
      <c r="L8" s="25">
        <v>-58.010039516316212</v>
      </c>
      <c r="M8" s="25">
        <v>13.360479350477505</v>
      </c>
      <c r="N8" s="501">
        <v>-12.084060244242067</v>
      </c>
    </row>
    <row r="9" spans="2:16" ht="18" customHeight="1">
      <c r="B9" s="136" t="s">
        <v>5</v>
      </c>
      <c r="C9" s="227">
        <v>335126</v>
      </c>
      <c r="D9" s="227">
        <v>99437</v>
      </c>
      <c r="E9" s="227">
        <v>235689</v>
      </c>
      <c r="F9" s="140">
        <v>0</v>
      </c>
      <c r="G9" s="227">
        <v>375397</v>
      </c>
      <c r="H9" s="227">
        <v>116666</v>
      </c>
      <c r="I9" s="229">
        <v>258731</v>
      </c>
      <c r="J9" s="156">
        <v>0</v>
      </c>
      <c r="K9" s="230">
        <v>12.016674325477572</v>
      </c>
      <c r="L9" s="230">
        <v>17.326548467874137</v>
      </c>
      <c r="M9" s="230">
        <v>9.7764426850637918</v>
      </c>
      <c r="N9" s="230" t="s">
        <v>59</v>
      </c>
    </row>
    <row r="10" spans="2:16" ht="18" customHeight="1">
      <c r="B10" s="136" t="s">
        <v>6</v>
      </c>
      <c r="C10" s="227">
        <v>361992</v>
      </c>
      <c r="D10" s="227">
        <v>132268</v>
      </c>
      <c r="E10" s="227">
        <v>229724</v>
      </c>
      <c r="F10" s="140">
        <v>0</v>
      </c>
      <c r="G10" s="227">
        <v>296163</v>
      </c>
      <c r="H10" s="227">
        <v>37654</v>
      </c>
      <c r="I10" s="229">
        <v>257867</v>
      </c>
      <c r="J10" s="156">
        <v>642</v>
      </c>
      <c r="K10" s="230">
        <v>-18.185208512895311</v>
      </c>
      <c r="L10" s="230">
        <v>-71.532041007651131</v>
      </c>
      <c r="M10" s="230">
        <v>12.250787902004134</v>
      </c>
      <c r="N10" s="230" t="s">
        <v>59</v>
      </c>
    </row>
    <row r="11" spans="2:16" ht="18" customHeight="1">
      <c r="B11" s="136" t="s">
        <v>7</v>
      </c>
      <c r="C11" s="227">
        <v>409840</v>
      </c>
      <c r="D11" s="227">
        <v>135046</v>
      </c>
      <c r="E11" s="227">
        <v>274794</v>
      </c>
      <c r="F11" s="140">
        <v>0</v>
      </c>
      <c r="G11" s="227">
        <v>347341</v>
      </c>
      <c r="H11" s="227">
        <v>46441</v>
      </c>
      <c r="I11" s="229">
        <v>300900</v>
      </c>
      <c r="J11" s="156">
        <v>0</v>
      </c>
      <c r="K11" s="230">
        <v>-15.249609603747805</v>
      </c>
      <c r="L11" s="230">
        <v>-65.610977000429486</v>
      </c>
      <c r="M11" s="230">
        <v>9.5002074281097748</v>
      </c>
      <c r="N11" s="230" t="s">
        <v>59</v>
      </c>
    </row>
    <row r="12" spans="2:16" ht="18" customHeight="1">
      <c r="B12" s="136" t="s">
        <v>8</v>
      </c>
      <c r="C12" s="227">
        <v>407383</v>
      </c>
      <c r="D12" s="227">
        <v>143762</v>
      </c>
      <c r="E12" s="227">
        <v>263621</v>
      </c>
      <c r="F12" s="140">
        <v>0</v>
      </c>
      <c r="G12" s="227">
        <v>354900</v>
      </c>
      <c r="H12" s="227">
        <v>82414</v>
      </c>
      <c r="I12" s="229">
        <v>271962</v>
      </c>
      <c r="J12" s="156">
        <v>524</v>
      </c>
      <c r="K12" s="230">
        <v>-12.882962715675417</v>
      </c>
      <c r="L12" s="230">
        <v>-42.673307271740789</v>
      </c>
      <c r="M12" s="230">
        <v>3.1640119717321502</v>
      </c>
      <c r="N12" s="230" t="s">
        <v>59</v>
      </c>
    </row>
    <row r="13" spans="2:16" ht="18" customHeight="1">
      <c r="B13" s="136" t="s">
        <v>9</v>
      </c>
      <c r="C13" s="227">
        <v>395796</v>
      </c>
      <c r="D13" s="227">
        <v>121467</v>
      </c>
      <c r="E13" s="227">
        <v>274329</v>
      </c>
      <c r="F13" s="140">
        <v>0</v>
      </c>
      <c r="G13" s="227">
        <v>392338</v>
      </c>
      <c r="H13" s="227">
        <v>54246</v>
      </c>
      <c r="I13" s="229">
        <v>337836</v>
      </c>
      <c r="J13" s="156">
        <v>256</v>
      </c>
      <c r="K13" s="230">
        <v>-0.87368240204549474</v>
      </c>
      <c r="L13" s="230">
        <v>-55.340956803082321</v>
      </c>
      <c r="M13" s="230">
        <v>23.149940400030623</v>
      </c>
      <c r="N13" s="230" t="s">
        <v>59</v>
      </c>
    </row>
    <row r="14" spans="2:16" ht="18" customHeight="1">
      <c r="B14" s="136" t="s">
        <v>10</v>
      </c>
      <c r="C14" s="227">
        <v>338858</v>
      </c>
      <c r="D14" s="227">
        <v>92656</v>
      </c>
      <c r="E14" s="227">
        <v>243775</v>
      </c>
      <c r="F14" s="140">
        <v>2427</v>
      </c>
      <c r="G14" s="227">
        <v>300180</v>
      </c>
      <c r="H14" s="227">
        <v>32797</v>
      </c>
      <c r="I14" s="229">
        <v>267285</v>
      </c>
      <c r="J14" s="156">
        <v>98</v>
      </c>
      <c r="K14" s="230">
        <v>-11.414220706018451</v>
      </c>
      <c r="L14" s="230">
        <v>-64.60347953721292</v>
      </c>
      <c r="M14" s="230">
        <v>9.6441390626602406</v>
      </c>
      <c r="N14" s="230">
        <v>-95.962093119077053</v>
      </c>
    </row>
    <row r="15" spans="2:16" ht="18" customHeight="1">
      <c r="B15" s="136" t="s">
        <v>11</v>
      </c>
      <c r="C15" s="227">
        <v>401808</v>
      </c>
      <c r="D15" s="227">
        <v>126994</v>
      </c>
      <c r="E15" s="227">
        <v>274197</v>
      </c>
      <c r="F15" s="140">
        <v>617</v>
      </c>
      <c r="G15" s="227">
        <v>365954</v>
      </c>
      <c r="H15" s="227">
        <v>32710</v>
      </c>
      <c r="I15" s="229">
        <v>333095</v>
      </c>
      <c r="J15" s="156">
        <v>149</v>
      </c>
      <c r="K15" s="230">
        <v>-8.9231672838768752</v>
      </c>
      <c r="L15" s="230">
        <v>-74.242877616265332</v>
      </c>
      <c r="M15" s="230">
        <v>21.480176661305549</v>
      </c>
      <c r="N15" s="230">
        <v>-75.850891410048632</v>
      </c>
    </row>
    <row r="16" spans="2:16" ht="18" customHeight="1">
      <c r="B16" s="136" t="s">
        <v>12</v>
      </c>
      <c r="C16" s="227">
        <v>390825</v>
      </c>
      <c r="D16" s="227">
        <v>107617</v>
      </c>
      <c r="E16" s="227">
        <v>249884</v>
      </c>
      <c r="F16" s="140">
        <v>33324</v>
      </c>
      <c r="G16" s="227">
        <v>389134</v>
      </c>
      <c r="H16" s="227">
        <v>36405</v>
      </c>
      <c r="I16" s="229">
        <v>315509</v>
      </c>
      <c r="J16" s="156">
        <v>37220</v>
      </c>
      <c r="K16" s="230">
        <v>-0.43267447067101283</v>
      </c>
      <c r="L16" s="230">
        <v>-66.171701496975373</v>
      </c>
      <c r="M16" s="230">
        <v>26.262185654143533</v>
      </c>
      <c r="N16" s="230">
        <v>11.691273556595849</v>
      </c>
    </row>
    <row r="17" spans="2:14" ht="18" customHeight="1">
      <c r="B17" s="136" t="s">
        <v>13</v>
      </c>
      <c r="C17" s="227">
        <v>401059</v>
      </c>
      <c r="D17" s="227">
        <v>99655</v>
      </c>
      <c r="E17" s="227">
        <v>261059</v>
      </c>
      <c r="F17" s="140">
        <v>40345</v>
      </c>
      <c r="G17" s="227">
        <v>375687</v>
      </c>
      <c r="H17" s="227">
        <v>32152</v>
      </c>
      <c r="I17" s="229">
        <v>309771</v>
      </c>
      <c r="J17" s="156">
        <v>33764</v>
      </c>
      <c r="K17" s="230">
        <v>-6.3262512498161172</v>
      </c>
      <c r="L17" s="230">
        <v>-67.736691585971599</v>
      </c>
      <c r="M17" s="230">
        <v>18.659383511007089</v>
      </c>
      <c r="N17" s="230">
        <v>-16.311810633287894</v>
      </c>
    </row>
    <row r="18" spans="2:14" ht="18" customHeight="1">
      <c r="B18" s="136" t="s">
        <v>14</v>
      </c>
      <c r="C18" s="227">
        <v>487896</v>
      </c>
      <c r="D18" s="227">
        <v>119929</v>
      </c>
      <c r="E18" s="227">
        <v>319722</v>
      </c>
      <c r="F18" s="140">
        <v>48245</v>
      </c>
      <c r="G18" s="227">
        <v>405067</v>
      </c>
      <c r="H18" s="227">
        <v>33293</v>
      </c>
      <c r="I18" s="229">
        <v>336051</v>
      </c>
      <c r="J18" s="156">
        <v>35723</v>
      </c>
      <c r="K18" s="230">
        <v>-16.976773738665617</v>
      </c>
      <c r="L18" s="230">
        <v>-72.239408316587316</v>
      </c>
      <c r="M18" s="230">
        <v>5.1072494229361665</v>
      </c>
      <c r="N18" s="230">
        <v>-25.955021245724939</v>
      </c>
    </row>
    <row r="19" spans="2:14" ht="18" customHeight="1">
      <c r="B19" s="136" t="s">
        <v>15</v>
      </c>
      <c r="C19" s="227">
        <v>404485</v>
      </c>
      <c r="D19" s="227">
        <v>109226</v>
      </c>
      <c r="E19" s="227">
        <v>295259</v>
      </c>
      <c r="F19" s="140">
        <v>0</v>
      </c>
      <c r="G19" s="227">
        <v>379697</v>
      </c>
      <c r="H19" s="227">
        <v>49320</v>
      </c>
      <c r="I19" s="229">
        <v>328895</v>
      </c>
      <c r="J19" s="156">
        <v>1482</v>
      </c>
      <c r="K19" s="230">
        <v>-6.1282865866472136</v>
      </c>
      <c r="L19" s="230">
        <v>-54.845915807591595</v>
      </c>
      <c r="M19" s="230">
        <v>11.392032080309145</v>
      </c>
      <c r="N19" s="230" t="s">
        <v>59</v>
      </c>
    </row>
    <row r="20" spans="2:14" ht="18" customHeight="1">
      <c r="B20" s="136" t="s">
        <v>16</v>
      </c>
      <c r="C20" s="227">
        <v>393462</v>
      </c>
      <c r="D20" s="227">
        <v>86312</v>
      </c>
      <c r="E20" s="227">
        <v>307150</v>
      </c>
      <c r="F20" s="140">
        <v>0</v>
      </c>
      <c r="G20" s="227">
        <v>365737</v>
      </c>
      <c r="H20" s="227">
        <v>22999</v>
      </c>
      <c r="I20" s="229">
        <v>342738</v>
      </c>
      <c r="J20" s="156">
        <v>0</v>
      </c>
      <c r="K20" s="230">
        <v>-7.0464237969613315</v>
      </c>
      <c r="L20" s="230">
        <v>-73.35364723329316</v>
      </c>
      <c r="M20" s="230">
        <v>11.586521243692015</v>
      </c>
      <c r="N20" s="230" t="s">
        <v>59</v>
      </c>
    </row>
    <row r="21" spans="2:14" ht="9.75" customHeight="1">
      <c r="C21" s="21" t="s">
        <v>4</v>
      </c>
      <c r="D21" s="21" t="s">
        <v>4</v>
      </c>
      <c r="E21" s="21"/>
      <c r="F21" s="21"/>
      <c r="G21" s="21" t="s">
        <v>4</v>
      </c>
      <c r="H21" s="21" t="s">
        <v>4</v>
      </c>
      <c r="I21" s="21"/>
      <c r="J21" s="21"/>
      <c r="K21" s="292" t="s">
        <v>4</v>
      </c>
      <c r="L21" s="292" t="s">
        <v>4</v>
      </c>
      <c r="M21" s="292"/>
      <c r="N21" s="292" t="s">
        <v>4</v>
      </c>
    </row>
    <row r="22" spans="2:14" ht="3" customHeight="1">
      <c r="B22" s="236"/>
      <c r="C22" s="237"/>
      <c r="D22" s="237"/>
      <c r="E22" s="237"/>
      <c r="F22" s="237"/>
      <c r="G22" s="237"/>
      <c r="H22" s="237"/>
      <c r="I22" s="237"/>
      <c r="J22" s="237"/>
      <c r="K22" s="293"/>
      <c r="L22" s="293"/>
      <c r="M22" s="293"/>
      <c r="N22" s="293"/>
    </row>
    <row r="23" spans="2:14" ht="9" customHeight="1">
      <c r="C23" s="21"/>
      <c r="D23" s="21"/>
      <c r="E23" s="21"/>
      <c r="F23" s="21"/>
      <c r="G23" s="21"/>
      <c r="H23" s="21"/>
      <c r="I23" s="21"/>
      <c r="J23" s="21"/>
      <c r="K23" s="24"/>
      <c r="L23" s="24"/>
      <c r="M23" s="24"/>
      <c r="N23" s="24"/>
    </row>
    <row r="24" spans="2:14" ht="13.5" customHeight="1">
      <c r="B24" s="832" t="s">
        <v>307</v>
      </c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</row>
    <row r="25" spans="2:14" ht="12" customHeight="1"/>
    <row r="26" spans="2:14" ht="15" customHeight="1">
      <c r="B26" s="341"/>
    </row>
  </sheetData>
  <mergeCells count="9">
    <mergeCell ref="B24:N24"/>
    <mergeCell ref="G6:J6"/>
    <mergeCell ref="K6:N6"/>
    <mergeCell ref="B1:N1"/>
    <mergeCell ref="B4:B6"/>
    <mergeCell ref="C4:F4"/>
    <mergeCell ref="G4:J4"/>
    <mergeCell ref="K4:N4"/>
    <mergeCell ref="C6:F6"/>
  </mergeCells>
  <phoneticPr fontId="6" type="noConversion"/>
  <hyperlinks>
    <hyperlink ref="P2" location="Indice!A1" tooltip="(voltar ao índice)" display="Indice!A1" xr:uid="{CB2047B3-C1F8-492C-88CE-9FF088D623B2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19">
    <tabColor indexed="44"/>
    <pageSetUpPr fitToPage="1"/>
  </sheetPr>
  <dimension ref="B1:P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19" customWidth="1"/>
    <col min="2" max="2" width="25.23046875" style="19" customWidth="1"/>
    <col min="3" max="14" width="13.53515625" style="19" customWidth="1"/>
    <col min="15" max="15" width="6.69140625" style="19" customWidth="1"/>
    <col min="16" max="16" width="14.15234375" style="19" customWidth="1"/>
    <col min="17" max="16384" width="9.15234375" style="19"/>
  </cols>
  <sheetData>
    <row r="1" spans="2:16" ht="18" customHeight="1">
      <c r="B1" s="747" t="s">
        <v>681</v>
      </c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</row>
    <row r="2" spans="2:16" ht="18" customHeight="1">
      <c r="B2" s="104"/>
      <c r="C2" s="104"/>
      <c r="D2" s="104"/>
      <c r="E2" s="104"/>
      <c r="F2" s="104"/>
      <c r="G2" s="104"/>
      <c r="H2" s="104"/>
      <c r="I2" s="104"/>
      <c r="J2" s="104"/>
      <c r="P2" s="341" t="s">
        <v>667</v>
      </c>
    </row>
    <row r="3" spans="2:16" ht="15" customHeight="1"/>
    <row r="4" spans="2:16" ht="20.5" customHeight="1">
      <c r="B4" s="744" t="s">
        <v>24</v>
      </c>
      <c r="C4" s="746">
        <v>2024</v>
      </c>
      <c r="D4" s="746"/>
      <c r="E4" s="746"/>
      <c r="F4" s="746"/>
      <c r="G4" s="746">
        <v>2025</v>
      </c>
      <c r="H4" s="746"/>
      <c r="I4" s="746"/>
      <c r="J4" s="746"/>
      <c r="K4" s="746" t="s">
        <v>53</v>
      </c>
      <c r="L4" s="746"/>
      <c r="M4" s="746"/>
      <c r="N4" s="746"/>
    </row>
    <row r="5" spans="2:16" ht="20.5" customHeight="1">
      <c r="B5" s="751"/>
      <c r="C5" s="495" t="s">
        <v>29</v>
      </c>
      <c r="D5" s="495" t="s">
        <v>52</v>
      </c>
      <c r="E5" s="495" t="s">
        <v>51</v>
      </c>
      <c r="F5" s="495" t="s">
        <v>81</v>
      </c>
      <c r="G5" s="495" t="s">
        <v>29</v>
      </c>
      <c r="H5" s="495" t="s">
        <v>52</v>
      </c>
      <c r="I5" s="495" t="s">
        <v>51</v>
      </c>
      <c r="J5" s="495" t="s">
        <v>81</v>
      </c>
      <c r="K5" s="495" t="s">
        <v>29</v>
      </c>
      <c r="L5" s="495" t="s">
        <v>52</v>
      </c>
      <c r="M5" s="495" t="s">
        <v>51</v>
      </c>
      <c r="N5" s="495" t="s">
        <v>81</v>
      </c>
    </row>
    <row r="6" spans="2:16" s="17" customFormat="1" ht="15" customHeight="1">
      <c r="B6" s="745"/>
      <c r="C6" s="752" t="s">
        <v>82</v>
      </c>
      <c r="D6" s="752"/>
      <c r="E6" s="752"/>
      <c r="F6" s="752"/>
      <c r="G6" s="752" t="s">
        <v>82</v>
      </c>
      <c r="H6" s="752"/>
      <c r="I6" s="752"/>
      <c r="J6" s="752"/>
      <c r="K6" s="752" t="s">
        <v>54</v>
      </c>
      <c r="L6" s="752"/>
      <c r="M6" s="752"/>
      <c r="N6" s="752"/>
    </row>
    <row r="7" spans="2:16" ht="9.75" customHeight="1"/>
    <row r="8" spans="2:16" ht="18" customHeight="1">
      <c r="B8" s="24" t="s">
        <v>58</v>
      </c>
      <c r="C8" s="231">
        <v>92920</v>
      </c>
      <c r="D8" s="231">
        <v>4247</v>
      </c>
      <c r="E8" s="231">
        <v>22605</v>
      </c>
      <c r="F8" s="126">
        <v>66068</v>
      </c>
      <c r="G8" s="231">
        <v>36959</v>
      </c>
      <c r="H8" s="231">
        <v>3689</v>
      </c>
      <c r="I8" s="231">
        <v>25202</v>
      </c>
      <c r="J8" s="126">
        <v>8068</v>
      </c>
      <c r="K8" s="689">
        <v>-60.224924666379678</v>
      </c>
      <c r="L8" s="689">
        <v>-13.138686131386857</v>
      </c>
      <c r="M8" s="689">
        <v>11.488608714886084</v>
      </c>
      <c r="N8" s="689">
        <v>-87.78833928679542</v>
      </c>
    </row>
    <row r="9" spans="2:16" ht="18" customHeight="1">
      <c r="B9" s="136" t="s">
        <v>5</v>
      </c>
      <c r="C9" s="232">
        <v>14804</v>
      </c>
      <c r="D9" s="232">
        <v>332</v>
      </c>
      <c r="E9" s="232">
        <v>2515</v>
      </c>
      <c r="F9" s="222">
        <v>11957</v>
      </c>
      <c r="G9" s="232">
        <v>9464</v>
      </c>
      <c r="H9" s="232">
        <v>292</v>
      </c>
      <c r="I9" s="232">
        <v>2523</v>
      </c>
      <c r="J9" s="222">
        <v>6649</v>
      </c>
      <c r="K9" s="690">
        <v>-36.071332072412865</v>
      </c>
      <c r="L9" s="690">
        <v>-12.048192771084343</v>
      </c>
      <c r="M9" s="690">
        <v>0.31809145129224614</v>
      </c>
      <c r="N9" s="690">
        <v>-44.392406121936943</v>
      </c>
    </row>
    <row r="10" spans="2:16" ht="18" customHeight="1">
      <c r="B10" s="136" t="s">
        <v>6</v>
      </c>
      <c r="C10" s="232">
        <v>1616</v>
      </c>
      <c r="D10" s="232">
        <v>199</v>
      </c>
      <c r="E10" s="232">
        <v>1156</v>
      </c>
      <c r="F10" s="222">
        <v>261</v>
      </c>
      <c r="G10" s="232">
        <v>1673</v>
      </c>
      <c r="H10" s="232">
        <v>250</v>
      </c>
      <c r="I10" s="232">
        <v>1423</v>
      </c>
      <c r="J10" s="222">
        <v>0</v>
      </c>
      <c r="K10" s="690">
        <v>3.5272277227722748</v>
      </c>
      <c r="L10" s="690">
        <v>25.628140703517598</v>
      </c>
      <c r="M10" s="690">
        <v>23.096885813148795</v>
      </c>
      <c r="N10" s="690">
        <v>-100</v>
      </c>
    </row>
    <row r="11" spans="2:16" ht="18" customHeight="1">
      <c r="B11" s="136" t="s">
        <v>7</v>
      </c>
      <c r="C11" s="232">
        <v>8983</v>
      </c>
      <c r="D11" s="232">
        <v>170</v>
      </c>
      <c r="E11" s="232">
        <v>1536</v>
      </c>
      <c r="F11" s="222">
        <v>7277</v>
      </c>
      <c r="G11" s="232">
        <v>1044</v>
      </c>
      <c r="H11" s="232">
        <v>240</v>
      </c>
      <c r="I11" s="232">
        <v>804</v>
      </c>
      <c r="J11" s="222">
        <v>0</v>
      </c>
      <c r="K11" s="690">
        <v>-88.378047422909944</v>
      </c>
      <c r="L11" s="690">
        <v>41.176470588235304</v>
      </c>
      <c r="M11" s="690">
        <v>-47.65625</v>
      </c>
      <c r="N11" s="690">
        <v>-100</v>
      </c>
    </row>
    <row r="12" spans="2:16" ht="18" customHeight="1">
      <c r="B12" s="136" t="s">
        <v>8</v>
      </c>
      <c r="C12" s="232">
        <v>2061</v>
      </c>
      <c r="D12" s="232">
        <v>201</v>
      </c>
      <c r="E12" s="232">
        <v>1860</v>
      </c>
      <c r="F12" s="222">
        <v>0</v>
      </c>
      <c r="G12" s="232">
        <v>2725</v>
      </c>
      <c r="H12" s="232">
        <v>239</v>
      </c>
      <c r="I12" s="232">
        <v>2328</v>
      </c>
      <c r="J12" s="222">
        <v>158</v>
      </c>
      <c r="K12" s="690">
        <v>32.217370208636574</v>
      </c>
      <c r="L12" s="690">
        <v>18.905472636815922</v>
      </c>
      <c r="M12" s="690">
        <v>25.161290322580655</v>
      </c>
      <c r="N12" s="690" t="s">
        <v>59</v>
      </c>
    </row>
    <row r="13" spans="2:16" ht="18" customHeight="1">
      <c r="B13" s="136" t="s">
        <v>9</v>
      </c>
      <c r="C13" s="232">
        <v>22909</v>
      </c>
      <c r="D13" s="232">
        <v>661</v>
      </c>
      <c r="E13" s="232">
        <v>1762</v>
      </c>
      <c r="F13" s="222">
        <v>20486</v>
      </c>
      <c r="G13" s="232">
        <v>3504</v>
      </c>
      <c r="H13" s="232">
        <v>275</v>
      </c>
      <c r="I13" s="232">
        <v>3229</v>
      </c>
      <c r="J13" s="222">
        <v>0</v>
      </c>
      <c r="K13" s="690">
        <v>-84.704701209131784</v>
      </c>
      <c r="L13" s="690">
        <v>-58.396369137670192</v>
      </c>
      <c r="M13" s="690">
        <v>83.257661748013618</v>
      </c>
      <c r="N13" s="690">
        <v>-100</v>
      </c>
    </row>
    <row r="14" spans="2:16" ht="18" customHeight="1">
      <c r="B14" s="136" t="s">
        <v>10</v>
      </c>
      <c r="C14" s="232">
        <v>16081</v>
      </c>
      <c r="D14" s="232">
        <v>555</v>
      </c>
      <c r="E14" s="232">
        <v>1747</v>
      </c>
      <c r="F14" s="222">
        <v>13779</v>
      </c>
      <c r="G14" s="232">
        <v>2865</v>
      </c>
      <c r="H14" s="232">
        <v>427</v>
      </c>
      <c r="I14" s="232">
        <v>2438</v>
      </c>
      <c r="J14" s="222">
        <v>0</v>
      </c>
      <c r="K14" s="690">
        <v>-82.183943784590511</v>
      </c>
      <c r="L14" s="690">
        <v>-23.063063063063062</v>
      </c>
      <c r="M14" s="690">
        <v>39.553520320549509</v>
      </c>
      <c r="N14" s="690">
        <v>-100</v>
      </c>
    </row>
    <row r="15" spans="2:16" ht="18" customHeight="1">
      <c r="B15" s="136" t="s">
        <v>11</v>
      </c>
      <c r="C15" s="232">
        <v>4346</v>
      </c>
      <c r="D15" s="232">
        <v>382</v>
      </c>
      <c r="E15" s="232">
        <v>3955</v>
      </c>
      <c r="F15" s="222">
        <v>9</v>
      </c>
      <c r="G15" s="232">
        <v>3099</v>
      </c>
      <c r="H15" s="232">
        <v>311</v>
      </c>
      <c r="I15" s="232">
        <v>2402</v>
      </c>
      <c r="J15" s="222">
        <v>386</v>
      </c>
      <c r="K15" s="690">
        <v>-28.693051081454215</v>
      </c>
      <c r="L15" s="690">
        <v>-18.586387434554975</v>
      </c>
      <c r="M15" s="690">
        <v>-39.266750948166873</v>
      </c>
      <c r="N15" s="690">
        <v>4188.8888888888887</v>
      </c>
    </row>
    <row r="16" spans="2:16" ht="18" customHeight="1">
      <c r="B16" s="136" t="s">
        <v>12</v>
      </c>
      <c r="C16" s="232">
        <v>3813</v>
      </c>
      <c r="D16" s="232">
        <v>488</v>
      </c>
      <c r="E16" s="232">
        <v>3175</v>
      </c>
      <c r="F16" s="222">
        <v>150</v>
      </c>
      <c r="G16" s="232">
        <v>3693</v>
      </c>
      <c r="H16" s="232">
        <v>472</v>
      </c>
      <c r="I16" s="232">
        <v>2946</v>
      </c>
      <c r="J16" s="222">
        <v>275</v>
      </c>
      <c r="K16" s="690">
        <v>-3.1471282454760052</v>
      </c>
      <c r="L16" s="690">
        <v>-3.2786885245901676</v>
      </c>
      <c r="M16" s="690">
        <v>-7.2125984251968482</v>
      </c>
      <c r="N16" s="690">
        <v>83.333333333333329</v>
      </c>
    </row>
    <row r="17" spans="2:14" ht="18" customHeight="1">
      <c r="B17" s="136" t="s">
        <v>13</v>
      </c>
      <c r="C17" s="232">
        <v>2011</v>
      </c>
      <c r="D17" s="232">
        <v>344</v>
      </c>
      <c r="E17" s="232">
        <v>1667</v>
      </c>
      <c r="F17" s="222">
        <v>0</v>
      </c>
      <c r="G17" s="232">
        <v>3533</v>
      </c>
      <c r="H17" s="232">
        <v>335</v>
      </c>
      <c r="I17" s="232">
        <v>3198</v>
      </c>
      <c r="J17" s="222">
        <v>0</v>
      </c>
      <c r="K17" s="690">
        <v>75.683739433117864</v>
      </c>
      <c r="L17" s="690">
        <v>-2.6162790697674465</v>
      </c>
      <c r="M17" s="690">
        <v>91.841631673665262</v>
      </c>
      <c r="N17" s="690" t="s">
        <v>59</v>
      </c>
    </row>
    <row r="18" spans="2:14" ht="18" customHeight="1">
      <c r="B18" s="136" t="s">
        <v>14</v>
      </c>
      <c r="C18" s="232">
        <v>9217</v>
      </c>
      <c r="D18" s="232">
        <v>368</v>
      </c>
      <c r="E18" s="232">
        <v>2183</v>
      </c>
      <c r="F18" s="222">
        <v>6666</v>
      </c>
      <c r="G18" s="232">
        <v>3079</v>
      </c>
      <c r="H18" s="232">
        <v>378</v>
      </c>
      <c r="I18" s="232">
        <v>2701</v>
      </c>
      <c r="J18" s="222">
        <v>0</v>
      </c>
      <c r="K18" s="690">
        <v>-66.594336552023435</v>
      </c>
      <c r="L18" s="690">
        <v>2.7173913043478271</v>
      </c>
      <c r="M18" s="690">
        <v>23.728813559322038</v>
      </c>
      <c r="N18" s="690">
        <v>-100</v>
      </c>
    </row>
    <row r="19" spans="2:14" ht="18" customHeight="1">
      <c r="B19" s="136" t="s">
        <v>15</v>
      </c>
      <c r="C19" s="232">
        <v>578</v>
      </c>
      <c r="D19" s="232">
        <v>203</v>
      </c>
      <c r="E19" s="232">
        <v>375</v>
      </c>
      <c r="F19" s="222">
        <v>0</v>
      </c>
      <c r="G19" s="232">
        <v>761</v>
      </c>
      <c r="H19" s="232">
        <v>274</v>
      </c>
      <c r="I19" s="232">
        <v>487</v>
      </c>
      <c r="J19" s="222">
        <v>0</v>
      </c>
      <c r="K19" s="690">
        <v>31.660899653979246</v>
      </c>
      <c r="L19" s="690">
        <v>34.975369458128071</v>
      </c>
      <c r="M19" s="690">
        <v>29.866666666666664</v>
      </c>
      <c r="N19" s="690" t="s">
        <v>59</v>
      </c>
    </row>
    <row r="20" spans="2:14" ht="18" customHeight="1">
      <c r="B20" s="136" t="s">
        <v>16</v>
      </c>
      <c r="C20" s="232">
        <v>6501</v>
      </c>
      <c r="D20" s="232">
        <v>344</v>
      </c>
      <c r="E20" s="232">
        <v>674</v>
      </c>
      <c r="F20" s="222">
        <v>5483</v>
      </c>
      <c r="G20" s="232">
        <v>1519</v>
      </c>
      <c r="H20" s="232">
        <v>196</v>
      </c>
      <c r="I20" s="232">
        <v>723</v>
      </c>
      <c r="J20" s="222">
        <v>600</v>
      </c>
      <c r="K20" s="690">
        <v>-76.634363944008612</v>
      </c>
      <c r="L20" s="690">
        <v>-43.02325581395349</v>
      </c>
      <c r="M20" s="690">
        <v>7.2700296735904946</v>
      </c>
      <c r="N20" s="690">
        <v>-89.057085537114716</v>
      </c>
    </row>
    <row r="21" spans="2:14" ht="9.75" customHeight="1">
      <c r="C21" s="133" t="s">
        <v>4</v>
      </c>
      <c r="D21" s="133" t="s">
        <v>4</v>
      </c>
      <c r="E21" s="133"/>
      <c r="F21" s="133"/>
      <c r="G21" s="133" t="s">
        <v>4</v>
      </c>
      <c r="H21" s="133" t="s">
        <v>4</v>
      </c>
      <c r="I21" s="133"/>
      <c r="J21" s="133"/>
      <c r="K21" s="24" t="s">
        <v>4</v>
      </c>
      <c r="L21" s="24" t="s">
        <v>4</v>
      </c>
      <c r="M21" s="24"/>
      <c r="N21" s="24" t="s">
        <v>4</v>
      </c>
    </row>
    <row r="22" spans="2:14" ht="3" customHeight="1">
      <c r="B22" s="236"/>
      <c r="C22" s="285"/>
      <c r="D22" s="285"/>
      <c r="E22" s="285"/>
      <c r="F22" s="285"/>
      <c r="G22" s="285"/>
      <c r="H22" s="285"/>
      <c r="I22" s="285"/>
      <c r="J22" s="285"/>
      <c r="K22" s="283"/>
      <c r="L22" s="283"/>
      <c r="M22" s="283"/>
      <c r="N22" s="283"/>
    </row>
    <row r="23" spans="2:14" ht="9" customHeight="1">
      <c r="C23" s="21"/>
      <c r="D23" s="21"/>
      <c r="E23" s="21"/>
      <c r="F23" s="21"/>
      <c r="G23" s="21"/>
      <c r="H23" s="21"/>
      <c r="I23" s="21"/>
      <c r="J23" s="21"/>
      <c r="K23" s="24"/>
      <c r="L23" s="24"/>
      <c r="M23" s="24"/>
      <c r="N23" s="24"/>
    </row>
    <row r="24" spans="2:14" ht="13.5" customHeight="1">
      <c r="B24" s="832" t="s">
        <v>307</v>
      </c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</row>
    <row r="26" spans="2:14" ht="15" customHeight="1">
      <c r="B26" s="341"/>
    </row>
  </sheetData>
  <mergeCells count="9">
    <mergeCell ref="B24:N24"/>
    <mergeCell ref="G6:J6"/>
    <mergeCell ref="K6:N6"/>
    <mergeCell ref="B1:N1"/>
    <mergeCell ref="B4:B6"/>
    <mergeCell ref="C4:F4"/>
    <mergeCell ref="G4:J4"/>
    <mergeCell ref="K4:N4"/>
    <mergeCell ref="C6:F6"/>
  </mergeCells>
  <phoneticPr fontId="6" type="noConversion"/>
  <hyperlinks>
    <hyperlink ref="P2" location="Indice!A1" tooltip="(voltar ao índice)" display="Indice!A1" xr:uid="{321C19A5-1CEC-4EC6-BCAD-1C44B8749E58}"/>
  </hyperlinks>
  <printOptions horizontalCentered="1"/>
  <pageMargins left="0.27559055118110237" right="0.27559055118110237" top="0.6692913385826772" bottom="0.6692913385826772" header="0" footer="0"/>
  <pageSetup paperSize="9" scale="7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20">
    <tabColor rgb="FF99CCFF"/>
    <pageSetUpPr fitToPage="1"/>
  </sheetPr>
  <dimension ref="B1:M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17" customWidth="1"/>
    <col min="2" max="2" width="24.69140625" style="17" customWidth="1"/>
    <col min="3" max="11" width="13.84375" style="17" customWidth="1"/>
    <col min="12" max="12" width="6.69140625" style="17" customWidth="1"/>
    <col min="13" max="13" width="14.23046875" style="17" customWidth="1"/>
    <col min="14" max="14" width="9.4609375" style="17" bestFit="1" customWidth="1"/>
    <col min="15" max="15" width="9.69140625" style="17" bestFit="1" customWidth="1"/>
    <col min="16" max="17" width="9.23046875" style="17" bestFit="1" customWidth="1"/>
    <col min="18" max="16384" width="9.15234375" style="17"/>
  </cols>
  <sheetData>
    <row r="1" spans="2:13" ht="18" customHeight="1">
      <c r="B1" s="826" t="s">
        <v>680</v>
      </c>
      <c r="C1" s="837"/>
      <c r="D1" s="837"/>
      <c r="E1" s="837"/>
      <c r="F1" s="837"/>
      <c r="G1" s="837"/>
      <c r="H1" s="837"/>
      <c r="I1" s="837"/>
      <c r="J1" s="837"/>
      <c r="K1" s="837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123"/>
    </row>
    <row r="4" spans="2:13" ht="20.5" customHeight="1">
      <c r="B4" s="744" t="s">
        <v>24</v>
      </c>
      <c r="C4" s="746">
        <v>2024</v>
      </c>
      <c r="D4" s="746"/>
      <c r="E4" s="746"/>
      <c r="F4" s="746">
        <v>2025</v>
      </c>
      <c r="G4" s="746"/>
      <c r="H4" s="746"/>
      <c r="I4" s="746" t="s">
        <v>53</v>
      </c>
      <c r="J4" s="746"/>
      <c r="K4" s="835"/>
    </row>
    <row r="5" spans="2:13" ht="20.5" customHeight="1">
      <c r="B5" s="751"/>
      <c r="C5" s="495" t="s">
        <v>29</v>
      </c>
      <c r="D5" s="495" t="s">
        <v>50</v>
      </c>
      <c r="E5" s="488" t="s">
        <v>51</v>
      </c>
      <c r="F5" s="495" t="s">
        <v>29</v>
      </c>
      <c r="G5" s="495" t="s">
        <v>52</v>
      </c>
      <c r="H5" s="488" t="s">
        <v>51</v>
      </c>
      <c r="I5" s="495" t="s">
        <v>29</v>
      </c>
      <c r="J5" s="495" t="s">
        <v>52</v>
      </c>
      <c r="K5" s="497" t="s">
        <v>51</v>
      </c>
    </row>
    <row r="6" spans="2:13" ht="15" customHeight="1">
      <c r="B6" s="745"/>
      <c r="C6" s="752" t="s">
        <v>82</v>
      </c>
      <c r="D6" s="752"/>
      <c r="E6" s="752"/>
      <c r="F6" s="752" t="s">
        <v>82</v>
      </c>
      <c r="G6" s="752"/>
      <c r="H6" s="752"/>
      <c r="I6" s="752" t="s">
        <v>54</v>
      </c>
      <c r="J6" s="752"/>
      <c r="K6" s="836"/>
    </row>
    <row r="7" spans="2:13" ht="9.75" customHeight="1"/>
    <row r="8" spans="2:13" ht="18" customHeight="1">
      <c r="B8" s="24" t="s">
        <v>58</v>
      </c>
      <c r="C8" s="137">
        <v>1731764</v>
      </c>
      <c r="D8" s="137">
        <v>384010</v>
      </c>
      <c r="E8" s="137">
        <v>1347754</v>
      </c>
      <c r="F8" s="137">
        <v>1740375</v>
      </c>
      <c r="G8" s="137">
        <v>390054</v>
      </c>
      <c r="H8" s="137">
        <v>1350321</v>
      </c>
      <c r="I8" s="109">
        <v>0.49723865376576359</v>
      </c>
      <c r="J8" s="109">
        <v>1.5739173459024425</v>
      </c>
      <c r="K8" s="109">
        <v>0.19046502551651745</v>
      </c>
    </row>
    <row r="9" spans="2:13" ht="18" customHeight="1">
      <c r="B9" s="120" t="s">
        <v>5</v>
      </c>
      <c r="C9" s="138">
        <v>168087</v>
      </c>
      <c r="D9" s="138">
        <v>36064</v>
      </c>
      <c r="E9" s="138">
        <v>132023</v>
      </c>
      <c r="F9" s="138">
        <v>160131</v>
      </c>
      <c r="G9" s="138">
        <v>39579</v>
      </c>
      <c r="H9" s="138">
        <v>120552</v>
      </c>
      <c r="I9" s="112">
        <v>-4.7332631315925688</v>
      </c>
      <c r="J9" s="112">
        <v>9.7465616681455138</v>
      </c>
      <c r="K9" s="112">
        <v>-8.6886375858751919</v>
      </c>
    </row>
    <row r="10" spans="2:13" ht="18" customHeight="1">
      <c r="B10" s="120" t="s">
        <v>6</v>
      </c>
      <c r="C10" s="138">
        <v>155565</v>
      </c>
      <c r="D10" s="138">
        <v>30946</v>
      </c>
      <c r="E10" s="138">
        <v>124619</v>
      </c>
      <c r="F10" s="138">
        <v>141932</v>
      </c>
      <c r="G10" s="138">
        <v>32375</v>
      </c>
      <c r="H10" s="138">
        <v>109557</v>
      </c>
      <c r="I10" s="112">
        <v>-8.7635393565390629</v>
      </c>
      <c r="J10" s="112">
        <v>4.6177211917533878</v>
      </c>
      <c r="K10" s="112">
        <v>-12.086439467496934</v>
      </c>
    </row>
    <row r="11" spans="2:13" ht="18" customHeight="1">
      <c r="B11" s="120" t="s">
        <v>7</v>
      </c>
      <c r="C11" s="138">
        <v>139975</v>
      </c>
      <c r="D11" s="138">
        <v>32435</v>
      </c>
      <c r="E11" s="138">
        <v>107540</v>
      </c>
      <c r="F11" s="138">
        <v>143061</v>
      </c>
      <c r="G11" s="138">
        <v>33179</v>
      </c>
      <c r="H11" s="138">
        <v>109882</v>
      </c>
      <c r="I11" s="112">
        <v>2.2046794070369691</v>
      </c>
      <c r="J11" s="112">
        <v>2.2938184060428579</v>
      </c>
      <c r="K11" s="112">
        <v>2.1777943090942831</v>
      </c>
    </row>
    <row r="12" spans="2:13" ht="18" customHeight="1">
      <c r="B12" s="120" t="s">
        <v>8</v>
      </c>
      <c r="C12" s="138">
        <v>136874</v>
      </c>
      <c r="D12" s="138">
        <v>27038</v>
      </c>
      <c r="E12" s="138">
        <v>109836</v>
      </c>
      <c r="F12" s="138">
        <v>130502</v>
      </c>
      <c r="G12" s="138">
        <v>27721</v>
      </c>
      <c r="H12" s="138">
        <v>102781</v>
      </c>
      <c r="I12" s="112">
        <v>-4.6553764776363638</v>
      </c>
      <c r="J12" s="112">
        <v>2.5260744137880042</v>
      </c>
      <c r="K12" s="112">
        <v>-6.423212789977784</v>
      </c>
    </row>
    <row r="13" spans="2:13" ht="18" customHeight="1">
      <c r="B13" s="120" t="s">
        <v>9</v>
      </c>
      <c r="C13" s="138">
        <v>153400</v>
      </c>
      <c r="D13" s="138">
        <v>34258</v>
      </c>
      <c r="E13" s="138">
        <v>119142</v>
      </c>
      <c r="F13" s="138">
        <v>146302</v>
      </c>
      <c r="G13" s="138">
        <v>32481</v>
      </c>
      <c r="H13" s="138">
        <v>113821</v>
      </c>
      <c r="I13" s="112">
        <v>-4.6271186440677958</v>
      </c>
      <c r="J13" s="112">
        <v>-5.1871095802440319</v>
      </c>
      <c r="K13" s="112">
        <v>-4.4660992764935958</v>
      </c>
    </row>
    <row r="14" spans="2:13" ht="18" customHeight="1">
      <c r="B14" s="120" t="s">
        <v>10</v>
      </c>
      <c r="C14" s="138">
        <v>123773</v>
      </c>
      <c r="D14" s="138">
        <v>24976</v>
      </c>
      <c r="E14" s="138">
        <v>98797</v>
      </c>
      <c r="F14" s="138">
        <v>111533</v>
      </c>
      <c r="G14" s="138">
        <v>24250</v>
      </c>
      <c r="H14" s="138">
        <v>87283</v>
      </c>
      <c r="I14" s="112">
        <v>-9.8890711221348742</v>
      </c>
      <c r="J14" s="112">
        <v>-2.9067905188981391</v>
      </c>
      <c r="K14" s="112">
        <v>-11.654200026316586</v>
      </c>
    </row>
    <row r="15" spans="2:13" ht="18" customHeight="1">
      <c r="B15" s="120" t="s">
        <v>11</v>
      </c>
      <c r="C15" s="138">
        <v>134384</v>
      </c>
      <c r="D15" s="138">
        <v>27624</v>
      </c>
      <c r="E15" s="138">
        <v>106760</v>
      </c>
      <c r="F15" s="138">
        <v>151604</v>
      </c>
      <c r="G15" s="138">
        <v>31794</v>
      </c>
      <c r="H15" s="138">
        <v>119810</v>
      </c>
      <c r="I15" s="112">
        <v>12.814025479223723</v>
      </c>
      <c r="J15" s="112">
        <v>15.095569070373593</v>
      </c>
      <c r="K15" s="112">
        <v>12.22367928062944</v>
      </c>
    </row>
    <row r="16" spans="2:13" ht="18" customHeight="1">
      <c r="B16" s="120" t="s">
        <v>12</v>
      </c>
      <c r="C16" s="138">
        <v>126192</v>
      </c>
      <c r="D16" s="138">
        <v>28290</v>
      </c>
      <c r="E16" s="138">
        <v>97902</v>
      </c>
      <c r="F16" s="138">
        <v>123609</v>
      </c>
      <c r="G16" s="138">
        <v>28456</v>
      </c>
      <c r="H16" s="138">
        <v>95153</v>
      </c>
      <c r="I16" s="112">
        <v>-2.0468809433244584</v>
      </c>
      <c r="J16" s="112">
        <v>0.58677978084129556</v>
      </c>
      <c r="K16" s="112">
        <v>-2.8079099507670957</v>
      </c>
    </row>
    <row r="17" spans="2:12" ht="18" customHeight="1">
      <c r="B17" s="120" t="s">
        <v>13</v>
      </c>
      <c r="C17" s="138">
        <v>126911</v>
      </c>
      <c r="D17" s="138">
        <v>31826</v>
      </c>
      <c r="E17" s="138">
        <v>95085</v>
      </c>
      <c r="F17" s="138">
        <v>148135</v>
      </c>
      <c r="G17" s="138">
        <v>33355</v>
      </c>
      <c r="H17" s="138">
        <v>114780</v>
      </c>
      <c r="I17" s="112">
        <v>16.723530663220675</v>
      </c>
      <c r="J17" s="112">
        <v>4.8042480990385217</v>
      </c>
      <c r="K17" s="112">
        <v>20.713046221801545</v>
      </c>
    </row>
    <row r="18" spans="2:12" ht="18" customHeight="1">
      <c r="B18" s="120" t="s">
        <v>14</v>
      </c>
      <c r="C18" s="138">
        <v>151911</v>
      </c>
      <c r="D18" s="138">
        <v>33326</v>
      </c>
      <c r="E18" s="138">
        <v>118585</v>
      </c>
      <c r="F18" s="138">
        <v>161428</v>
      </c>
      <c r="G18" s="138">
        <v>33830</v>
      </c>
      <c r="H18" s="138">
        <v>127598</v>
      </c>
      <c r="I18" s="112">
        <v>6.2648524464982813</v>
      </c>
      <c r="J18" s="112">
        <v>1.5123327131969067</v>
      </c>
      <c r="K18" s="112">
        <v>7.6004553695661281</v>
      </c>
    </row>
    <row r="19" spans="2:12" ht="18" customHeight="1">
      <c r="B19" s="120" t="s">
        <v>15</v>
      </c>
      <c r="C19" s="138">
        <v>162353</v>
      </c>
      <c r="D19" s="138">
        <v>36448</v>
      </c>
      <c r="E19" s="138">
        <v>125905</v>
      </c>
      <c r="F19" s="138">
        <v>173184</v>
      </c>
      <c r="G19" s="138">
        <v>35088</v>
      </c>
      <c r="H19" s="138">
        <v>138096</v>
      </c>
      <c r="I19" s="112">
        <v>6.6712656988167751</v>
      </c>
      <c r="J19" s="112">
        <v>-3.7313432835820892</v>
      </c>
      <c r="K19" s="112">
        <v>9.6826972717525059</v>
      </c>
    </row>
    <row r="20" spans="2:12" ht="18" customHeight="1">
      <c r="B20" s="120" t="s">
        <v>16</v>
      </c>
      <c r="C20" s="138">
        <v>152339</v>
      </c>
      <c r="D20" s="138">
        <v>40779</v>
      </c>
      <c r="E20" s="138">
        <v>111560</v>
      </c>
      <c r="F20" s="138">
        <v>148954</v>
      </c>
      <c r="G20" s="138">
        <v>37946</v>
      </c>
      <c r="H20" s="138">
        <v>111008</v>
      </c>
      <c r="I20" s="112">
        <v>-2.222017999330439</v>
      </c>
      <c r="J20" s="112">
        <v>-6.9472032173422571</v>
      </c>
      <c r="K20" s="112">
        <v>-0.49480100394406756</v>
      </c>
    </row>
    <row r="21" spans="2:12" ht="9.75" customHeight="1">
      <c r="C21" s="122" t="s">
        <v>4</v>
      </c>
      <c r="D21" s="122" t="s">
        <v>4</v>
      </c>
      <c r="E21" s="122"/>
      <c r="F21" s="122" t="s">
        <v>4</v>
      </c>
      <c r="G21" s="122" t="s">
        <v>4</v>
      </c>
      <c r="H21" s="122"/>
      <c r="I21" s="284"/>
      <c r="J21" s="284"/>
      <c r="K21" s="284" t="s">
        <v>4</v>
      </c>
    </row>
    <row r="22" spans="2:12" ht="3" customHeight="1">
      <c r="B22" s="236"/>
      <c r="C22" s="237"/>
      <c r="D22" s="237"/>
      <c r="E22" s="237"/>
      <c r="F22" s="237"/>
      <c r="G22" s="237"/>
      <c r="H22" s="237"/>
      <c r="I22" s="286"/>
      <c r="J22" s="286"/>
      <c r="K22" s="286"/>
    </row>
    <row r="23" spans="2:12" ht="9" customHeight="1">
      <c r="C23" s="122"/>
      <c r="D23" s="122"/>
      <c r="E23" s="122"/>
      <c r="F23" s="122"/>
      <c r="G23" s="122"/>
      <c r="H23" s="122"/>
      <c r="I23" s="123"/>
      <c r="J23" s="123"/>
      <c r="K23" s="123"/>
    </row>
    <row r="24" spans="2:12" ht="13.5" customHeight="1">
      <c r="B24" s="832" t="s">
        <v>307</v>
      </c>
      <c r="C24" s="832"/>
      <c r="D24" s="832"/>
      <c r="E24" s="832"/>
      <c r="F24" s="832"/>
      <c r="G24" s="832"/>
      <c r="H24" s="832"/>
      <c r="I24" s="832"/>
      <c r="J24" s="832"/>
      <c r="K24" s="832"/>
      <c r="L24" s="148"/>
    </row>
    <row r="26" spans="2:12" ht="13.5" customHeight="1">
      <c r="B26" s="27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6" type="noConversion"/>
  <hyperlinks>
    <hyperlink ref="M2" location="Indice!A1" tooltip="(voltar ao índice)" display="Indice!A1" xr:uid="{00000000-0004-0000-2400-000000000000}"/>
  </hyperlinks>
  <printOptions horizontalCentered="1"/>
  <pageMargins left="0.27559055118110237" right="0.27559055118110237" top="0.6692913385826772" bottom="0.6692913385826772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tabColor indexed="60"/>
    <pageSetUpPr fitToPage="1"/>
  </sheetPr>
  <dimension ref="B1:M30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88" customWidth="1"/>
    <col min="2" max="2" width="21.84375" style="88" customWidth="1"/>
    <col min="3" max="11" width="12.23046875" style="88" customWidth="1"/>
    <col min="12" max="12" width="6.69140625" style="88" customWidth="1"/>
    <col min="13" max="13" width="14.23046875" style="88" customWidth="1"/>
    <col min="14" max="15" width="9.15234375" style="88"/>
    <col min="16" max="18" width="10.15234375" style="88" customWidth="1"/>
    <col min="19" max="19" width="6.53515625" style="88" customWidth="1"/>
    <col min="20" max="21" width="10.15234375" style="88" bestFit="1" customWidth="1"/>
    <col min="22" max="22" width="6.53515625" style="88" customWidth="1"/>
    <col min="23" max="24" width="10.15234375" style="88" bestFit="1" customWidth="1"/>
    <col min="25" max="25" width="6.53515625" style="88" customWidth="1"/>
    <col min="26" max="27" width="10.15234375" style="88" bestFit="1" customWidth="1"/>
    <col min="28" max="28" width="7.53515625" style="88" customWidth="1"/>
    <col min="29" max="30" width="10.15234375" style="88" bestFit="1" customWidth="1"/>
    <col min="31" max="31" width="7.53515625" style="88" customWidth="1"/>
    <col min="32" max="33" width="10.15234375" style="88" bestFit="1" customWidth="1"/>
    <col min="34" max="34" width="7.53515625" style="88" customWidth="1"/>
    <col min="35" max="35" width="9.53515625" style="88" bestFit="1" customWidth="1"/>
    <col min="36" max="37" width="10.15234375" style="88" bestFit="1" customWidth="1"/>
    <col min="38" max="38" width="6.53515625" style="88" customWidth="1"/>
    <col min="39" max="40" width="10.15234375" style="88" bestFit="1" customWidth="1"/>
    <col min="41" max="41" width="6.53515625" style="88" customWidth="1"/>
    <col min="42" max="43" width="10.15234375" style="88" bestFit="1" customWidth="1"/>
    <col min="44" max="44" width="6.53515625" style="88" customWidth="1"/>
    <col min="45" max="46" width="10.15234375" style="88" bestFit="1" customWidth="1"/>
    <col min="47" max="47" width="6.53515625" style="88" customWidth="1"/>
    <col min="48" max="49" width="10.15234375" style="88" bestFit="1" customWidth="1"/>
    <col min="50" max="50" width="6.53515625" style="88" customWidth="1"/>
    <col min="51" max="52" width="10.15234375" style="88" bestFit="1" customWidth="1"/>
    <col min="53" max="53" width="6.53515625" style="88" customWidth="1"/>
    <col min="54" max="55" width="10.15234375" style="88" bestFit="1" customWidth="1"/>
    <col min="56" max="56" width="6.53515625" style="88" customWidth="1"/>
    <col min="57" max="58" width="10.15234375" style="88" bestFit="1" customWidth="1"/>
    <col min="59" max="59" width="6.53515625" style="88" customWidth="1"/>
    <col min="60" max="61" width="10.15234375" style="88" bestFit="1" customWidth="1"/>
    <col min="62" max="62" width="6.53515625" style="88" customWidth="1"/>
    <col min="63" max="64" width="10.15234375" style="88" bestFit="1" customWidth="1"/>
    <col min="65" max="65" width="7.53515625" style="88" customWidth="1"/>
    <col min="66" max="67" width="10.15234375" style="88" bestFit="1" customWidth="1"/>
    <col min="68" max="68" width="7.53515625" style="88" customWidth="1"/>
    <col min="69" max="70" width="10.15234375" style="88" bestFit="1" customWidth="1"/>
    <col min="71" max="71" width="7.53515625" style="88" customWidth="1"/>
    <col min="72" max="72" width="9.53515625" style="88" bestFit="1" customWidth="1"/>
    <col min="73" max="73" width="10" style="88" bestFit="1" customWidth="1"/>
    <col min="74" max="16384" width="9.15234375" style="88"/>
  </cols>
  <sheetData>
    <row r="1" spans="2:13" ht="18" customHeight="1">
      <c r="B1" s="747" t="s">
        <v>365</v>
      </c>
      <c r="C1" s="747"/>
      <c r="D1" s="747"/>
      <c r="E1" s="747"/>
      <c r="F1" s="747"/>
      <c r="G1" s="747"/>
      <c r="H1" s="747"/>
      <c r="I1" s="747"/>
      <c r="J1" s="747"/>
      <c r="K1" s="747"/>
      <c r="M1" s="23"/>
    </row>
    <row r="2" spans="2:13" ht="18" customHeight="1">
      <c r="B2" s="390"/>
      <c r="C2" s="390"/>
      <c r="D2" s="390"/>
      <c r="E2" s="390"/>
      <c r="F2" s="390"/>
      <c r="G2" s="390"/>
      <c r="H2" s="390"/>
      <c r="I2" s="390"/>
      <c r="J2" s="390"/>
      <c r="K2" s="390"/>
      <c r="M2" s="341" t="s">
        <v>667</v>
      </c>
    </row>
    <row r="3" spans="2:13" ht="15" customHeight="1">
      <c r="B3" s="22"/>
      <c r="C3" s="181"/>
      <c r="D3" s="181"/>
      <c r="E3" s="103"/>
      <c r="F3" s="181"/>
      <c r="G3" s="181"/>
      <c r="H3" s="103"/>
      <c r="I3" s="181"/>
      <c r="J3" s="181"/>
      <c r="K3" s="103"/>
      <c r="M3" s="1"/>
    </row>
    <row r="4" spans="2:13" ht="21.75" customHeight="1">
      <c r="B4" s="744" t="s">
        <v>24</v>
      </c>
      <c r="C4" s="746">
        <f>I.1!C4</f>
        <v>2024</v>
      </c>
      <c r="D4" s="746"/>
      <c r="E4" s="746"/>
      <c r="F4" s="746" t="str">
        <f>I.1!F4</f>
        <v>2025┴</v>
      </c>
      <c r="G4" s="746"/>
      <c r="H4" s="746"/>
      <c r="I4" s="753" t="s">
        <v>333</v>
      </c>
      <c r="J4" s="753"/>
      <c r="K4" s="753"/>
    </row>
    <row r="5" spans="2:13" ht="21.75" customHeight="1">
      <c r="B5" s="751"/>
      <c r="C5" s="488" t="s">
        <v>29</v>
      </c>
      <c r="D5" s="488" t="s">
        <v>2</v>
      </c>
      <c r="E5" s="488" t="s">
        <v>3</v>
      </c>
      <c r="F5" s="488" t="s">
        <v>29</v>
      </c>
      <c r="G5" s="488" t="s">
        <v>2</v>
      </c>
      <c r="H5" s="488" t="s">
        <v>3</v>
      </c>
      <c r="I5" s="488" t="s">
        <v>29</v>
      </c>
      <c r="J5" s="488" t="s">
        <v>2</v>
      </c>
      <c r="K5" s="488" t="s">
        <v>3</v>
      </c>
    </row>
    <row r="6" spans="2:13" ht="16.5" customHeight="1">
      <c r="B6" s="745"/>
      <c r="C6" s="752" t="s">
        <v>86</v>
      </c>
      <c r="D6" s="752"/>
      <c r="E6" s="752"/>
      <c r="F6" s="752" t="s">
        <v>86</v>
      </c>
      <c r="G6" s="752"/>
      <c r="H6" s="752"/>
      <c r="I6" s="752" t="s">
        <v>54</v>
      </c>
      <c r="J6" s="752"/>
      <c r="K6" s="752"/>
    </row>
    <row r="7" spans="2:13" ht="9.75" customHeight="1">
      <c r="B7" s="393"/>
      <c r="C7" s="393"/>
      <c r="D7" s="393"/>
      <c r="E7" s="393"/>
      <c r="F7" s="393"/>
      <c r="G7" s="393"/>
      <c r="H7" s="393"/>
      <c r="I7" s="393"/>
      <c r="J7" s="393"/>
      <c r="K7" s="393"/>
    </row>
    <row r="8" spans="2:13" ht="18" customHeight="1">
      <c r="B8" s="24" t="s">
        <v>58</v>
      </c>
      <c r="C8" s="710" t="s">
        <v>402</v>
      </c>
      <c r="D8" s="557">
        <v>21515.657999999996</v>
      </c>
      <c r="E8" s="710" t="s">
        <v>402</v>
      </c>
      <c r="F8" s="710">
        <v>26492.064999999995</v>
      </c>
      <c r="G8" s="557">
        <v>17249.859000000004</v>
      </c>
      <c r="H8" s="710">
        <v>9242.2060000000019</v>
      </c>
      <c r="I8" s="25" t="s">
        <v>402</v>
      </c>
      <c r="J8" s="25" t="s">
        <v>402</v>
      </c>
      <c r="K8" s="25" t="s">
        <v>402</v>
      </c>
    </row>
    <row r="9" spans="2:13" ht="18" customHeight="1">
      <c r="B9" s="184" t="s">
        <v>5</v>
      </c>
      <c r="C9" s="555">
        <v>2483.576</v>
      </c>
      <c r="D9" s="555">
        <v>1641.2529999999999</v>
      </c>
      <c r="E9" s="555">
        <v>842.32300000000009</v>
      </c>
      <c r="F9" s="555">
        <v>2179.0060000000003</v>
      </c>
      <c r="G9" s="555">
        <v>1342.6410000000001</v>
      </c>
      <c r="H9" s="555">
        <v>836.36500000000001</v>
      </c>
      <c r="I9" s="555" t="s">
        <v>402</v>
      </c>
      <c r="J9" s="555" t="s">
        <v>402</v>
      </c>
      <c r="K9" s="555" t="s">
        <v>402</v>
      </c>
    </row>
    <row r="10" spans="2:13" ht="18" customHeight="1">
      <c r="B10" s="184" t="s">
        <v>6</v>
      </c>
      <c r="C10" s="555">
        <v>2598.4409999999998</v>
      </c>
      <c r="D10" s="555">
        <v>1663.511</v>
      </c>
      <c r="E10" s="555">
        <v>934.93000000000006</v>
      </c>
      <c r="F10" s="555">
        <v>2159.9880000000003</v>
      </c>
      <c r="G10" s="555">
        <v>1421.7460000000001</v>
      </c>
      <c r="H10" s="555">
        <v>738.24199999999996</v>
      </c>
      <c r="I10" s="555" t="s">
        <v>402</v>
      </c>
      <c r="J10" s="555" t="s">
        <v>402</v>
      </c>
      <c r="K10" s="555" t="s">
        <v>402</v>
      </c>
    </row>
    <row r="11" spans="2:13" ht="18" customHeight="1">
      <c r="B11" s="184" t="s">
        <v>7</v>
      </c>
      <c r="C11" s="555">
        <v>2615.0280000000002</v>
      </c>
      <c r="D11" s="555">
        <v>1773.645</v>
      </c>
      <c r="E11" s="555">
        <v>841.38300000000004</v>
      </c>
      <c r="F11" s="555">
        <v>2216.0129999999999</v>
      </c>
      <c r="G11" s="555">
        <v>1365.356</v>
      </c>
      <c r="H11" s="555">
        <v>850.65699999999993</v>
      </c>
      <c r="I11" s="555" t="s">
        <v>402</v>
      </c>
      <c r="J11" s="555" t="s">
        <v>402</v>
      </c>
      <c r="K11" s="555" t="s">
        <v>402</v>
      </c>
    </row>
    <row r="12" spans="2:13" ht="18" customHeight="1">
      <c r="B12" s="184" t="s">
        <v>8</v>
      </c>
      <c r="C12" s="555">
        <v>2749.4080000000004</v>
      </c>
      <c r="D12" s="555">
        <v>1864.8820000000001</v>
      </c>
      <c r="E12" s="555">
        <v>884.52600000000007</v>
      </c>
      <c r="F12" s="555">
        <v>1908.62</v>
      </c>
      <c r="G12" s="555">
        <v>1266.327</v>
      </c>
      <c r="H12" s="555">
        <v>642.29300000000001</v>
      </c>
      <c r="I12" s="555" t="s">
        <v>402</v>
      </c>
      <c r="J12" s="555" t="s">
        <v>402</v>
      </c>
      <c r="K12" s="555" t="s">
        <v>402</v>
      </c>
    </row>
    <row r="13" spans="2:13" ht="18" customHeight="1">
      <c r="B13" s="184" t="s">
        <v>9</v>
      </c>
      <c r="C13" s="555">
        <v>2894.9189999999999</v>
      </c>
      <c r="D13" s="555">
        <v>1983.1130000000001</v>
      </c>
      <c r="E13" s="555">
        <v>911.80600000000004</v>
      </c>
      <c r="F13" s="555">
        <v>2353.0929999999998</v>
      </c>
      <c r="G13" s="555">
        <v>1523.0820000000001</v>
      </c>
      <c r="H13" s="555">
        <v>830.01099999999997</v>
      </c>
      <c r="I13" s="555" t="s">
        <v>402</v>
      </c>
      <c r="J13" s="555" t="s">
        <v>402</v>
      </c>
      <c r="K13" s="555" t="s">
        <v>402</v>
      </c>
    </row>
    <row r="14" spans="2:13" ht="18" customHeight="1">
      <c r="B14" s="184" t="s">
        <v>10</v>
      </c>
      <c r="C14" s="555">
        <v>2641.5909999999999</v>
      </c>
      <c r="D14" s="555">
        <v>1810.86</v>
      </c>
      <c r="E14" s="555">
        <v>830.73099999999999</v>
      </c>
      <c r="F14" s="555">
        <v>2050.2290000000003</v>
      </c>
      <c r="G14" s="555">
        <v>1323.643</v>
      </c>
      <c r="H14" s="555">
        <v>726.58600000000001</v>
      </c>
      <c r="I14" s="555" t="s">
        <v>402</v>
      </c>
      <c r="J14" s="555" t="s">
        <v>402</v>
      </c>
      <c r="K14" s="555" t="s">
        <v>402</v>
      </c>
    </row>
    <row r="15" spans="2:13" ht="18" customHeight="1">
      <c r="B15" s="184" t="s">
        <v>11</v>
      </c>
      <c r="C15" s="555" t="s">
        <v>402</v>
      </c>
      <c r="D15" s="555">
        <v>1751.3630000000001</v>
      </c>
      <c r="E15" s="555" t="s">
        <v>402</v>
      </c>
      <c r="F15" s="555">
        <v>2230.0830000000001</v>
      </c>
      <c r="G15" s="555">
        <v>1479.0650000000001</v>
      </c>
      <c r="H15" s="555">
        <v>751.01800000000003</v>
      </c>
      <c r="I15" s="555" t="s">
        <v>402</v>
      </c>
      <c r="J15" s="555" t="s">
        <v>402</v>
      </c>
      <c r="K15" s="555" t="s">
        <v>402</v>
      </c>
    </row>
    <row r="16" spans="2:13" ht="18" customHeight="1">
      <c r="B16" s="184" t="s">
        <v>12</v>
      </c>
      <c r="C16" s="555" t="s">
        <v>402</v>
      </c>
      <c r="D16" s="555">
        <v>1657.9649999999999</v>
      </c>
      <c r="E16" s="555" t="s">
        <v>402</v>
      </c>
      <c r="F16" s="555">
        <v>2026.25</v>
      </c>
      <c r="G16" s="555">
        <v>1346.02</v>
      </c>
      <c r="H16" s="555">
        <v>680.23</v>
      </c>
      <c r="I16" s="555" t="s">
        <v>402</v>
      </c>
      <c r="J16" s="555" t="s">
        <v>402</v>
      </c>
      <c r="K16" s="555" t="s">
        <v>402</v>
      </c>
    </row>
    <row r="17" spans="2:11" ht="18" customHeight="1">
      <c r="B17" s="184" t="s">
        <v>13</v>
      </c>
      <c r="C17" s="555" t="s">
        <v>402</v>
      </c>
      <c r="D17" s="555">
        <v>1833.6389999999999</v>
      </c>
      <c r="E17" s="555" t="s">
        <v>402</v>
      </c>
      <c r="F17" s="555">
        <v>2408.384</v>
      </c>
      <c r="G17" s="555">
        <v>1582.7539999999999</v>
      </c>
      <c r="H17" s="555">
        <v>825.63</v>
      </c>
      <c r="I17" s="555" t="s">
        <v>402</v>
      </c>
      <c r="J17" s="555" t="s">
        <v>402</v>
      </c>
      <c r="K17" s="555" t="s">
        <v>402</v>
      </c>
    </row>
    <row r="18" spans="2:11" ht="18" customHeight="1">
      <c r="B18" s="184" t="s">
        <v>14</v>
      </c>
      <c r="C18" s="555" t="s">
        <v>402</v>
      </c>
      <c r="D18" s="555">
        <v>1939.258</v>
      </c>
      <c r="E18" s="555" t="s">
        <v>402</v>
      </c>
      <c r="F18" s="555">
        <v>2595.1190000000001</v>
      </c>
      <c r="G18" s="555">
        <v>1691.654</v>
      </c>
      <c r="H18" s="555">
        <v>903.46500000000003</v>
      </c>
      <c r="I18" s="555" t="s">
        <v>402</v>
      </c>
      <c r="J18" s="555" t="s">
        <v>402</v>
      </c>
      <c r="K18" s="555" t="s">
        <v>402</v>
      </c>
    </row>
    <row r="19" spans="2:11" ht="18" customHeight="1">
      <c r="B19" s="184" t="s">
        <v>15</v>
      </c>
      <c r="C19" s="555" t="s">
        <v>402</v>
      </c>
      <c r="D19" s="555">
        <v>1937.1569999999999</v>
      </c>
      <c r="E19" s="555" t="s">
        <v>402</v>
      </c>
      <c r="F19" s="555">
        <v>2398.1440000000002</v>
      </c>
      <c r="G19" s="555">
        <v>1580.502</v>
      </c>
      <c r="H19" s="555">
        <v>817.64200000000005</v>
      </c>
      <c r="I19" s="555" t="s">
        <v>402</v>
      </c>
      <c r="J19" s="555" t="s">
        <v>402</v>
      </c>
      <c r="K19" s="555" t="s">
        <v>402</v>
      </c>
    </row>
    <row r="20" spans="2:11" ht="18" customHeight="1">
      <c r="B20" s="185" t="s">
        <v>16</v>
      </c>
      <c r="C20" s="555" t="s">
        <v>402</v>
      </c>
      <c r="D20" s="555">
        <v>1659.0119999999999</v>
      </c>
      <c r="E20" s="555" t="s">
        <v>402</v>
      </c>
      <c r="F20" s="555">
        <v>1967.136</v>
      </c>
      <c r="G20" s="555">
        <v>1327.069</v>
      </c>
      <c r="H20" s="555">
        <v>640.06700000000001</v>
      </c>
      <c r="I20" s="555" t="s">
        <v>402</v>
      </c>
      <c r="J20" s="555" t="s">
        <v>402</v>
      </c>
      <c r="K20" s="555" t="s">
        <v>402</v>
      </c>
    </row>
    <row r="21" spans="2:11" ht="9.75" customHeight="1">
      <c r="B21" s="183"/>
      <c r="C21" s="183"/>
      <c r="D21" s="183"/>
      <c r="E21" s="26"/>
      <c r="F21" s="183"/>
      <c r="G21" s="183"/>
      <c r="H21" s="26"/>
      <c r="I21" s="183"/>
      <c r="J21" s="183"/>
      <c r="K21" s="26"/>
    </row>
    <row r="22" spans="2:11" ht="3" customHeight="1">
      <c r="B22" s="267"/>
      <c r="C22" s="267"/>
      <c r="D22" s="267"/>
      <c r="E22" s="238"/>
      <c r="F22" s="267"/>
      <c r="G22" s="267"/>
      <c r="H22" s="238"/>
      <c r="I22" s="267"/>
      <c r="J22" s="267"/>
      <c r="K22" s="238"/>
    </row>
    <row r="23" spans="2:11" ht="9" customHeight="1">
      <c r="E23" s="239"/>
      <c r="H23" s="239"/>
      <c r="K23" s="239"/>
    </row>
    <row r="24" spans="2:11" ht="13.95" customHeight="1">
      <c r="B24" s="754" t="s">
        <v>300</v>
      </c>
      <c r="C24" s="754"/>
      <c r="D24" s="754"/>
      <c r="E24" s="754"/>
      <c r="F24" s="754"/>
      <c r="G24" s="754"/>
      <c r="H24" s="754"/>
      <c r="I24" s="754"/>
      <c r="J24" s="754"/>
      <c r="K24" s="754"/>
    </row>
    <row r="26" spans="2:11" ht="14.25" customHeight="1"/>
    <row r="27" spans="2:11" ht="12.75" customHeight="1">
      <c r="B27" s="750"/>
      <c r="C27" s="750"/>
      <c r="D27" s="750"/>
      <c r="E27" s="750"/>
      <c r="F27" s="750"/>
      <c r="G27" s="750"/>
      <c r="H27" s="750"/>
      <c r="I27" s="750"/>
      <c r="J27" s="750"/>
      <c r="K27" s="750"/>
    </row>
    <row r="28" spans="2:11">
      <c r="B28" s="750"/>
      <c r="C28" s="750"/>
      <c r="D28" s="750"/>
      <c r="E28" s="750"/>
      <c r="F28" s="750"/>
      <c r="G28" s="750"/>
      <c r="H28" s="750"/>
      <c r="I28" s="750"/>
      <c r="J28" s="750"/>
      <c r="K28" s="750"/>
    </row>
    <row r="29" spans="2:11">
      <c r="B29" s="750"/>
      <c r="C29" s="750"/>
      <c r="D29" s="750"/>
      <c r="E29" s="750"/>
      <c r="F29" s="750"/>
      <c r="G29" s="750"/>
      <c r="H29" s="750"/>
      <c r="I29" s="750"/>
      <c r="J29" s="750"/>
      <c r="K29" s="750"/>
    </row>
    <row r="30" spans="2:11">
      <c r="B30" s="750"/>
      <c r="C30" s="750"/>
      <c r="D30" s="750"/>
      <c r="E30" s="750"/>
      <c r="F30" s="750"/>
      <c r="G30" s="750"/>
      <c r="H30" s="750"/>
      <c r="I30" s="750"/>
      <c r="J30" s="750"/>
      <c r="K30" s="750"/>
    </row>
  </sheetData>
  <mergeCells count="10">
    <mergeCell ref="B27:K30"/>
    <mergeCell ref="C4:E4"/>
    <mergeCell ref="B4:B6"/>
    <mergeCell ref="C6:E6"/>
    <mergeCell ref="B1:K1"/>
    <mergeCell ref="F4:H4"/>
    <mergeCell ref="I4:K4"/>
    <mergeCell ref="F6:H6"/>
    <mergeCell ref="I6:K6"/>
    <mergeCell ref="B24:K24"/>
  </mergeCells>
  <phoneticPr fontId="0" type="noConversion"/>
  <hyperlinks>
    <hyperlink ref="M2" location="Indice!A1" tooltip="(voltar ao índice)" display="Indice!A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21">
    <tabColor indexed="44"/>
    <pageSetUpPr fitToPage="1"/>
  </sheetPr>
  <dimension ref="B1:M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17" customWidth="1"/>
    <col min="2" max="2" width="24.69140625" style="17" customWidth="1"/>
    <col min="3" max="4" width="13.84375" style="17" customWidth="1"/>
    <col min="5" max="5" width="14.84375" style="17" bestFit="1" customWidth="1"/>
    <col min="6" max="7" width="13.84375" style="17" customWidth="1"/>
    <col min="8" max="8" width="14.84375" style="17" bestFit="1" customWidth="1"/>
    <col min="9" max="10" width="13.84375" style="17" customWidth="1"/>
    <col min="11" max="11" width="14.84375" style="17" bestFit="1" customWidth="1"/>
    <col min="12" max="12" width="6.69140625" style="17" customWidth="1"/>
    <col min="13" max="13" width="14.4609375" style="17" customWidth="1"/>
    <col min="14" max="14" width="9.4609375" style="17" bestFit="1" customWidth="1"/>
    <col min="15" max="15" width="9.69140625" style="17" bestFit="1" customWidth="1"/>
    <col min="16" max="17" width="9.23046875" style="17" bestFit="1" customWidth="1"/>
    <col min="18" max="16384" width="9.15234375" style="17"/>
  </cols>
  <sheetData>
    <row r="1" spans="2:13" ht="18" customHeight="1">
      <c r="B1" s="826" t="s">
        <v>679</v>
      </c>
      <c r="C1" s="837"/>
      <c r="D1" s="837"/>
      <c r="E1" s="837"/>
      <c r="F1" s="837"/>
      <c r="G1" s="837"/>
      <c r="H1" s="837"/>
      <c r="I1" s="837"/>
      <c r="J1" s="837"/>
      <c r="K1" s="837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123"/>
    </row>
    <row r="4" spans="2:13" ht="20.5" customHeight="1">
      <c r="B4" s="744" t="s">
        <v>24</v>
      </c>
      <c r="C4" s="746">
        <v>2024</v>
      </c>
      <c r="D4" s="746"/>
      <c r="E4" s="746"/>
      <c r="F4" s="746">
        <v>2025</v>
      </c>
      <c r="G4" s="746"/>
      <c r="H4" s="746"/>
      <c r="I4" s="746" t="s">
        <v>53</v>
      </c>
      <c r="J4" s="746"/>
      <c r="K4" s="835"/>
    </row>
    <row r="5" spans="2:13" ht="20.5" customHeight="1">
      <c r="B5" s="751"/>
      <c r="C5" s="495" t="s">
        <v>29</v>
      </c>
      <c r="D5" s="495" t="s">
        <v>52</v>
      </c>
      <c r="E5" s="488" t="s">
        <v>51</v>
      </c>
      <c r="F5" s="495" t="s">
        <v>29</v>
      </c>
      <c r="G5" s="495" t="s">
        <v>52</v>
      </c>
      <c r="H5" s="488" t="s">
        <v>51</v>
      </c>
      <c r="I5" s="495" t="s">
        <v>29</v>
      </c>
      <c r="J5" s="495" t="s">
        <v>52</v>
      </c>
      <c r="K5" s="497" t="s">
        <v>51</v>
      </c>
    </row>
    <row r="6" spans="2:13" ht="15.65" customHeight="1">
      <c r="B6" s="745"/>
      <c r="C6" s="752" t="s">
        <v>82</v>
      </c>
      <c r="D6" s="752"/>
      <c r="E6" s="752"/>
      <c r="F6" s="752" t="s">
        <v>82</v>
      </c>
      <c r="G6" s="752"/>
      <c r="H6" s="752"/>
      <c r="I6" s="752" t="s">
        <v>54</v>
      </c>
      <c r="J6" s="752"/>
      <c r="K6" s="836"/>
    </row>
    <row r="7" spans="2:13" ht="9.75" customHeight="1"/>
    <row r="8" spans="2:13" ht="18" customHeight="1">
      <c r="B8" s="24" t="s">
        <v>58</v>
      </c>
      <c r="C8" s="137">
        <v>84304</v>
      </c>
      <c r="D8" s="137">
        <v>15764</v>
      </c>
      <c r="E8" s="137">
        <v>68540</v>
      </c>
      <c r="F8" s="137">
        <v>88496</v>
      </c>
      <c r="G8" s="137">
        <v>14116</v>
      </c>
      <c r="H8" s="137">
        <v>74380</v>
      </c>
      <c r="I8" s="686">
        <v>4.972480546593272</v>
      </c>
      <c r="J8" s="686">
        <v>-10.454199441766054</v>
      </c>
      <c r="K8" s="686">
        <v>8.5205719288006918</v>
      </c>
    </row>
    <row r="9" spans="2:13" ht="18" customHeight="1">
      <c r="B9" s="120" t="s">
        <v>5</v>
      </c>
      <c r="C9" s="228">
        <v>7249</v>
      </c>
      <c r="D9" s="228">
        <v>1263</v>
      </c>
      <c r="E9" s="228">
        <v>5986</v>
      </c>
      <c r="F9" s="228">
        <v>10596</v>
      </c>
      <c r="G9" s="228">
        <v>1327</v>
      </c>
      <c r="H9" s="228">
        <v>9269</v>
      </c>
      <c r="I9" s="688">
        <v>46.171885777348606</v>
      </c>
      <c r="J9" s="688">
        <v>5.0673000791765732</v>
      </c>
      <c r="K9" s="688">
        <v>54.84463748747077</v>
      </c>
    </row>
    <row r="10" spans="2:13" ht="18" customHeight="1">
      <c r="B10" s="120" t="s">
        <v>6</v>
      </c>
      <c r="C10" s="228">
        <v>7604</v>
      </c>
      <c r="D10" s="228">
        <v>1373</v>
      </c>
      <c r="E10" s="228">
        <v>6231</v>
      </c>
      <c r="F10" s="228">
        <v>8641</v>
      </c>
      <c r="G10" s="228">
        <v>1027</v>
      </c>
      <c r="H10" s="228">
        <v>7614</v>
      </c>
      <c r="I10" s="688">
        <v>13.637559179379277</v>
      </c>
      <c r="J10" s="688">
        <v>-25.20029133284778</v>
      </c>
      <c r="K10" s="688">
        <v>22.195474241694747</v>
      </c>
    </row>
    <row r="11" spans="2:13" ht="18" customHeight="1">
      <c r="B11" s="120" t="s">
        <v>7</v>
      </c>
      <c r="C11" s="228">
        <v>6714</v>
      </c>
      <c r="D11" s="228">
        <v>1142</v>
      </c>
      <c r="E11" s="228">
        <v>5572</v>
      </c>
      <c r="F11" s="228">
        <v>6260</v>
      </c>
      <c r="G11" s="228">
        <v>1017</v>
      </c>
      <c r="H11" s="228">
        <v>5243</v>
      </c>
      <c r="I11" s="688">
        <v>-6.7619898719094458</v>
      </c>
      <c r="J11" s="688">
        <v>-10.945709281961468</v>
      </c>
      <c r="K11" s="688">
        <v>-5.9045226130653212</v>
      </c>
    </row>
    <row r="12" spans="2:13" ht="18" customHeight="1">
      <c r="B12" s="120" t="s">
        <v>8</v>
      </c>
      <c r="C12" s="156">
        <v>6095</v>
      </c>
      <c r="D12" s="156">
        <v>1093</v>
      </c>
      <c r="E12" s="156">
        <v>5002</v>
      </c>
      <c r="F12" s="228">
        <v>6441</v>
      </c>
      <c r="G12" s="494">
        <v>1107</v>
      </c>
      <c r="H12" s="228">
        <v>5334</v>
      </c>
      <c r="I12" s="688">
        <v>5.6767842493847365</v>
      </c>
      <c r="J12" s="688">
        <v>1.2808783165599191</v>
      </c>
      <c r="K12" s="688">
        <v>6.6373450619752195</v>
      </c>
    </row>
    <row r="13" spans="2:13" ht="18" customHeight="1">
      <c r="B13" s="120" t="s">
        <v>9</v>
      </c>
      <c r="C13" s="156">
        <v>8273</v>
      </c>
      <c r="D13" s="156">
        <v>1566</v>
      </c>
      <c r="E13" s="156">
        <v>6707</v>
      </c>
      <c r="F13" s="494">
        <v>6505</v>
      </c>
      <c r="G13" s="494">
        <v>866</v>
      </c>
      <c r="H13" s="494">
        <v>5639</v>
      </c>
      <c r="I13" s="688">
        <v>-21.370724042064548</v>
      </c>
      <c r="J13" s="688">
        <v>-44.699872286079177</v>
      </c>
      <c r="K13" s="688">
        <v>-15.923661845832715</v>
      </c>
    </row>
    <row r="14" spans="2:13" ht="18" customHeight="1">
      <c r="B14" s="120" t="s">
        <v>10</v>
      </c>
      <c r="C14" s="228">
        <v>5983</v>
      </c>
      <c r="D14" s="228">
        <v>922</v>
      </c>
      <c r="E14" s="228">
        <v>5061</v>
      </c>
      <c r="F14" s="228">
        <v>5600</v>
      </c>
      <c r="G14" s="228">
        <v>695</v>
      </c>
      <c r="H14" s="228">
        <v>4905</v>
      </c>
      <c r="I14" s="688">
        <v>-6.4014708340297544</v>
      </c>
      <c r="J14" s="688">
        <v>-24.620390455531449</v>
      </c>
      <c r="K14" s="688">
        <v>-3.0823947836395971</v>
      </c>
    </row>
    <row r="15" spans="2:13" ht="18" customHeight="1">
      <c r="B15" s="120" t="s">
        <v>11</v>
      </c>
      <c r="C15" s="156">
        <v>7055</v>
      </c>
      <c r="D15" s="156">
        <v>1209</v>
      </c>
      <c r="E15" s="228">
        <v>5846</v>
      </c>
      <c r="F15" s="156">
        <v>6992</v>
      </c>
      <c r="G15" s="156">
        <v>1176</v>
      </c>
      <c r="H15" s="228">
        <v>5816</v>
      </c>
      <c r="I15" s="688">
        <v>-0.892983699503902</v>
      </c>
      <c r="J15" s="688">
        <v>-2.7295285359801524</v>
      </c>
      <c r="K15" s="688">
        <v>-0.51317139924734745</v>
      </c>
    </row>
    <row r="16" spans="2:13" ht="18" customHeight="1">
      <c r="B16" s="120" t="s">
        <v>12</v>
      </c>
      <c r="C16" s="156">
        <v>6683</v>
      </c>
      <c r="D16" s="156">
        <v>1055</v>
      </c>
      <c r="E16" s="228">
        <v>5628</v>
      </c>
      <c r="F16" s="156">
        <v>7228</v>
      </c>
      <c r="G16" s="156">
        <v>1009</v>
      </c>
      <c r="H16" s="228">
        <v>6219</v>
      </c>
      <c r="I16" s="688">
        <v>8.1550202005087549</v>
      </c>
      <c r="J16" s="688">
        <v>-4.3601895734597163</v>
      </c>
      <c r="K16" s="688">
        <v>10.501066098081013</v>
      </c>
    </row>
    <row r="17" spans="2:12" ht="18" customHeight="1">
      <c r="B17" s="120" t="s">
        <v>13</v>
      </c>
      <c r="C17" s="156">
        <v>5592</v>
      </c>
      <c r="D17" s="156">
        <v>1150</v>
      </c>
      <c r="E17" s="228">
        <v>4442</v>
      </c>
      <c r="F17" s="156">
        <v>8806</v>
      </c>
      <c r="G17" s="156">
        <v>1687</v>
      </c>
      <c r="H17" s="228">
        <v>7119</v>
      </c>
      <c r="I17" s="688">
        <v>57.474964234620884</v>
      </c>
      <c r="J17" s="688">
        <v>46.695652173913047</v>
      </c>
      <c r="K17" s="688">
        <v>60.265646105357938</v>
      </c>
    </row>
    <row r="18" spans="2:12" ht="18" customHeight="1">
      <c r="B18" s="120" t="s">
        <v>14</v>
      </c>
      <c r="C18" s="228">
        <v>7603</v>
      </c>
      <c r="D18" s="228">
        <v>1851</v>
      </c>
      <c r="E18" s="228">
        <v>5752</v>
      </c>
      <c r="F18" s="228">
        <v>7444</v>
      </c>
      <c r="G18" s="228">
        <v>1432</v>
      </c>
      <c r="H18" s="228">
        <v>6012</v>
      </c>
      <c r="I18" s="688">
        <v>-2.091279757990272</v>
      </c>
      <c r="J18" s="688">
        <v>-22.636412749864942</v>
      </c>
      <c r="K18" s="688">
        <v>4.5201668984701016</v>
      </c>
    </row>
    <row r="19" spans="2:12" ht="18" customHeight="1">
      <c r="B19" s="120" t="s">
        <v>15</v>
      </c>
      <c r="C19" s="228">
        <v>7714</v>
      </c>
      <c r="D19" s="228">
        <v>1520</v>
      </c>
      <c r="E19" s="228">
        <v>6194</v>
      </c>
      <c r="F19" s="228">
        <v>7472</v>
      </c>
      <c r="G19" s="228">
        <v>1188</v>
      </c>
      <c r="H19" s="228">
        <v>6284</v>
      </c>
      <c r="I19" s="688">
        <v>-3.1371532278973269</v>
      </c>
      <c r="J19" s="688">
        <v>-21.842105263157897</v>
      </c>
      <c r="K19" s="688">
        <v>1.4530190506942153</v>
      </c>
    </row>
    <row r="20" spans="2:12" ht="18" customHeight="1">
      <c r="B20" s="120" t="s">
        <v>16</v>
      </c>
      <c r="C20" s="228">
        <v>7739</v>
      </c>
      <c r="D20" s="228">
        <v>1620</v>
      </c>
      <c r="E20" s="228">
        <v>6119</v>
      </c>
      <c r="F20" s="228">
        <v>6511</v>
      </c>
      <c r="G20" s="228">
        <v>1585</v>
      </c>
      <c r="H20" s="228">
        <v>4926</v>
      </c>
      <c r="I20" s="688">
        <v>-15.867683163199375</v>
      </c>
      <c r="J20" s="688">
        <v>-2.1604938271604923</v>
      </c>
      <c r="K20" s="688">
        <v>-19.496649779375719</v>
      </c>
    </row>
    <row r="21" spans="2:12" ht="9" customHeight="1">
      <c r="C21" s="122"/>
      <c r="D21" s="122"/>
      <c r="E21" s="122"/>
      <c r="F21" s="122"/>
      <c r="G21" s="122"/>
      <c r="H21" s="123" t="s">
        <v>4</v>
      </c>
    </row>
    <row r="22" spans="2:12" ht="3" customHeight="1">
      <c r="B22" s="236"/>
      <c r="C22" s="237"/>
      <c r="D22" s="237"/>
      <c r="E22" s="237"/>
      <c r="F22" s="237"/>
      <c r="G22" s="237"/>
      <c r="H22" s="283"/>
      <c r="I22" s="236"/>
      <c r="J22" s="236"/>
      <c r="K22" s="236"/>
    </row>
    <row r="23" spans="2:12" ht="9" customHeight="1">
      <c r="C23" s="122"/>
      <c r="D23" s="122"/>
      <c r="E23" s="122"/>
      <c r="F23" s="122"/>
      <c r="G23" s="122"/>
      <c r="H23" s="123"/>
    </row>
    <row r="24" spans="2:12" ht="13.5" customHeight="1">
      <c r="B24" s="832" t="s">
        <v>308</v>
      </c>
      <c r="C24" s="832"/>
      <c r="D24" s="832"/>
      <c r="E24" s="832"/>
      <c r="F24" s="832"/>
      <c r="G24" s="832"/>
      <c r="H24" s="832"/>
      <c r="I24" s="832"/>
      <c r="J24" s="832"/>
      <c r="K24" s="832"/>
      <c r="L24" s="148"/>
    </row>
    <row r="25" spans="2:12">
      <c r="B25" s="114"/>
    </row>
    <row r="26" spans="2:12" ht="13.5" customHeight="1">
      <c r="B26" s="1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6" type="noConversion"/>
  <hyperlinks>
    <hyperlink ref="M2" location="Indice!A1" tooltip="(voltar ao índice)" display="Indice!A1" xr:uid="{00000000-0004-0000-2500-000000000000}"/>
  </hyperlinks>
  <printOptions horizontalCentered="1"/>
  <pageMargins left="0.27559055118110237" right="0.27559055118110237" top="0.6692913385826772" bottom="0.6692913385826772" header="0" footer="0"/>
  <pageSetup paperSize="9" scale="8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A297-71FC-4B10-8CE1-178DFAC8D61D}">
  <sheetPr>
    <tabColor rgb="FF99CCFF"/>
    <pageSetUpPr fitToPage="1"/>
  </sheetPr>
  <dimension ref="B1:Y21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1" sqref="M1"/>
    </sheetView>
  </sheetViews>
  <sheetFormatPr defaultRowHeight="10.3"/>
  <cols>
    <col min="1" max="1" width="6.69140625" style="638" customWidth="1"/>
    <col min="2" max="2" width="22.15234375" style="638" customWidth="1"/>
    <col min="3" max="4" width="7.84375" style="638" customWidth="1"/>
    <col min="5" max="5" width="7.69140625" style="638" customWidth="1"/>
    <col min="6" max="6" width="8.84375" style="638" customWidth="1"/>
    <col min="7" max="7" width="7.84375" style="638" customWidth="1"/>
    <col min="8" max="8" width="7.69140625" style="638" customWidth="1"/>
    <col min="9" max="10" width="8.23046875" style="638" customWidth="1"/>
    <col min="11" max="11" width="8.15234375" style="638" customWidth="1"/>
    <col min="12" max="12" width="6.69140625" style="638" customWidth="1"/>
    <col min="13" max="13" width="14.53515625" style="638" bestFit="1" customWidth="1"/>
    <col min="14" max="256" width="9.15234375" style="638"/>
    <col min="257" max="257" width="6.69140625" style="638" customWidth="1"/>
    <col min="258" max="258" width="30.69140625" style="638" customWidth="1"/>
    <col min="259" max="264" width="13" style="638" customWidth="1"/>
    <col min="265" max="267" width="11.4609375" style="638" customWidth="1"/>
    <col min="268" max="268" width="6.69140625" style="638" customWidth="1"/>
    <col min="269" max="269" width="14.53515625" style="638" bestFit="1" customWidth="1"/>
    <col min="270" max="512" width="9.15234375" style="638"/>
    <col min="513" max="513" width="6.69140625" style="638" customWidth="1"/>
    <col min="514" max="514" width="30.69140625" style="638" customWidth="1"/>
    <col min="515" max="520" width="13" style="638" customWidth="1"/>
    <col min="521" max="523" width="11.4609375" style="638" customWidth="1"/>
    <col min="524" max="524" width="6.69140625" style="638" customWidth="1"/>
    <col min="525" max="525" width="14.53515625" style="638" bestFit="1" customWidth="1"/>
    <col min="526" max="768" width="9.15234375" style="638"/>
    <col min="769" max="769" width="6.69140625" style="638" customWidth="1"/>
    <col min="770" max="770" width="30.69140625" style="638" customWidth="1"/>
    <col min="771" max="776" width="13" style="638" customWidth="1"/>
    <col min="777" max="779" width="11.4609375" style="638" customWidth="1"/>
    <col min="780" max="780" width="6.69140625" style="638" customWidth="1"/>
    <col min="781" max="781" width="14.53515625" style="638" bestFit="1" customWidth="1"/>
    <col min="782" max="1024" width="9.15234375" style="638"/>
    <col min="1025" max="1025" width="6.69140625" style="638" customWidth="1"/>
    <col min="1026" max="1026" width="30.69140625" style="638" customWidth="1"/>
    <col min="1027" max="1032" width="13" style="638" customWidth="1"/>
    <col min="1033" max="1035" width="11.4609375" style="638" customWidth="1"/>
    <col min="1036" max="1036" width="6.69140625" style="638" customWidth="1"/>
    <col min="1037" max="1037" width="14.53515625" style="638" bestFit="1" customWidth="1"/>
    <col min="1038" max="1280" width="9.15234375" style="638"/>
    <col min="1281" max="1281" width="6.69140625" style="638" customWidth="1"/>
    <col min="1282" max="1282" width="30.69140625" style="638" customWidth="1"/>
    <col min="1283" max="1288" width="13" style="638" customWidth="1"/>
    <col min="1289" max="1291" width="11.4609375" style="638" customWidth="1"/>
    <col min="1292" max="1292" width="6.69140625" style="638" customWidth="1"/>
    <col min="1293" max="1293" width="14.53515625" style="638" bestFit="1" customWidth="1"/>
    <col min="1294" max="1536" width="9.15234375" style="638"/>
    <col min="1537" max="1537" width="6.69140625" style="638" customWidth="1"/>
    <col min="1538" max="1538" width="30.69140625" style="638" customWidth="1"/>
    <col min="1539" max="1544" width="13" style="638" customWidth="1"/>
    <col min="1545" max="1547" width="11.4609375" style="638" customWidth="1"/>
    <col min="1548" max="1548" width="6.69140625" style="638" customWidth="1"/>
    <col min="1549" max="1549" width="14.53515625" style="638" bestFit="1" customWidth="1"/>
    <col min="1550" max="1792" width="9.15234375" style="638"/>
    <col min="1793" max="1793" width="6.69140625" style="638" customWidth="1"/>
    <col min="1794" max="1794" width="30.69140625" style="638" customWidth="1"/>
    <col min="1795" max="1800" width="13" style="638" customWidth="1"/>
    <col min="1801" max="1803" width="11.4609375" style="638" customWidth="1"/>
    <col min="1804" max="1804" width="6.69140625" style="638" customWidth="1"/>
    <col min="1805" max="1805" width="14.53515625" style="638" bestFit="1" customWidth="1"/>
    <col min="1806" max="2048" width="9.15234375" style="638"/>
    <col min="2049" max="2049" width="6.69140625" style="638" customWidth="1"/>
    <col min="2050" max="2050" width="30.69140625" style="638" customWidth="1"/>
    <col min="2051" max="2056" width="13" style="638" customWidth="1"/>
    <col min="2057" max="2059" width="11.4609375" style="638" customWidth="1"/>
    <col min="2060" max="2060" width="6.69140625" style="638" customWidth="1"/>
    <col min="2061" max="2061" width="14.53515625" style="638" bestFit="1" customWidth="1"/>
    <col min="2062" max="2304" width="9.15234375" style="638"/>
    <col min="2305" max="2305" width="6.69140625" style="638" customWidth="1"/>
    <col min="2306" max="2306" width="30.69140625" style="638" customWidth="1"/>
    <col min="2307" max="2312" width="13" style="638" customWidth="1"/>
    <col min="2313" max="2315" width="11.4609375" style="638" customWidth="1"/>
    <col min="2316" max="2316" width="6.69140625" style="638" customWidth="1"/>
    <col min="2317" max="2317" width="14.53515625" style="638" bestFit="1" customWidth="1"/>
    <col min="2318" max="2560" width="9.15234375" style="638"/>
    <col min="2561" max="2561" width="6.69140625" style="638" customWidth="1"/>
    <col min="2562" max="2562" width="30.69140625" style="638" customWidth="1"/>
    <col min="2563" max="2568" width="13" style="638" customWidth="1"/>
    <col min="2569" max="2571" width="11.4609375" style="638" customWidth="1"/>
    <col min="2572" max="2572" width="6.69140625" style="638" customWidth="1"/>
    <col min="2573" max="2573" width="14.53515625" style="638" bestFit="1" customWidth="1"/>
    <col min="2574" max="2816" width="9.15234375" style="638"/>
    <col min="2817" max="2817" width="6.69140625" style="638" customWidth="1"/>
    <col min="2818" max="2818" width="30.69140625" style="638" customWidth="1"/>
    <col min="2819" max="2824" width="13" style="638" customWidth="1"/>
    <col min="2825" max="2827" width="11.4609375" style="638" customWidth="1"/>
    <col min="2828" max="2828" width="6.69140625" style="638" customWidth="1"/>
    <col min="2829" max="2829" width="14.53515625" style="638" bestFit="1" customWidth="1"/>
    <col min="2830" max="3072" width="9.15234375" style="638"/>
    <col min="3073" max="3073" width="6.69140625" style="638" customWidth="1"/>
    <col min="3074" max="3074" width="30.69140625" style="638" customWidth="1"/>
    <col min="3075" max="3080" width="13" style="638" customWidth="1"/>
    <col min="3081" max="3083" width="11.4609375" style="638" customWidth="1"/>
    <col min="3084" max="3084" width="6.69140625" style="638" customWidth="1"/>
    <col min="3085" max="3085" width="14.53515625" style="638" bestFit="1" customWidth="1"/>
    <col min="3086" max="3328" width="9.15234375" style="638"/>
    <col min="3329" max="3329" width="6.69140625" style="638" customWidth="1"/>
    <col min="3330" max="3330" width="30.69140625" style="638" customWidth="1"/>
    <col min="3331" max="3336" width="13" style="638" customWidth="1"/>
    <col min="3337" max="3339" width="11.4609375" style="638" customWidth="1"/>
    <col min="3340" max="3340" width="6.69140625" style="638" customWidth="1"/>
    <col min="3341" max="3341" width="14.53515625" style="638" bestFit="1" customWidth="1"/>
    <col min="3342" max="3584" width="9.15234375" style="638"/>
    <col min="3585" max="3585" width="6.69140625" style="638" customWidth="1"/>
    <col min="3586" max="3586" width="30.69140625" style="638" customWidth="1"/>
    <col min="3587" max="3592" width="13" style="638" customWidth="1"/>
    <col min="3593" max="3595" width="11.4609375" style="638" customWidth="1"/>
    <col min="3596" max="3596" width="6.69140625" style="638" customWidth="1"/>
    <col min="3597" max="3597" width="14.53515625" style="638" bestFit="1" customWidth="1"/>
    <col min="3598" max="3840" width="9.15234375" style="638"/>
    <col min="3841" max="3841" width="6.69140625" style="638" customWidth="1"/>
    <col min="3842" max="3842" width="30.69140625" style="638" customWidth="1"/>
    <col min="3843" max="3848" width="13" style="638" customWidth="1"/>
    <col min="3849" max="3851" width="11.4609375" style="638" customWidth="1"/>
    <col min="3852" max="3852" width="6.69140625" style="638" customWidth="1"/>
    <col min="3853" max="3853" width="14.53515625" style="638" bestFit="1" customWidth="1"/>
    <col min="3854" max="4096" width="9.15234375" style="638"/>
    <col min="4097" max="4097" width="6.69140625" style="638" customWidth="1"/>
    <col min="4098" max="4098" width="30.69140625" style="638" customWidth="1"/>
    <col min="4099" max="4104" width="13" style="638" customWidth="1"/>
    <col min="4105" max="4107" width="11.4609375" style="638" customWidth="1"/>
    <col min="4108" max="4108" width="6.69140625" style="638" customWidth="1"/>
    <col min="4109" max="4109" width="14.53515625" style="638" bestFit="1" customWidth="1"/>
    <col min="4110" max="4352" width="9.15234375" style="638"/>
    <col min="4353" max="4353" width="6.69140625" style="638" customWidth="1"/>
    <col min="4354" max="4354" width="30.69140625" style="638" customWidth="1"/>
    <col min="4355" max="4360" width="13" style="638" customWidth="1"/>
    <col min="4361" max="4363" width="11.4609375" style="638" customWidth="1"/>
    <col min="4364" max="4364" width="6.69140625" style="638" customWidth="1"/>
    <col min="4365" max="4365" width="14.53515625" style="638" bestFit="1" customWidth="1"/>
    <col min="4366" max="4608" width="9.15234375" style="638"/>
    <col min="4609" max="4609" width="6.69140625" style="638" customWidth="1"/>
    <col min="4610" max="4610" width="30.69140625" style="638" customWidth="1"/>
    <col min="4611" max="4616" width="13" style="638" customWidth="1"/>
    <col min="4617" max="4619" width="11.4609375" style="638" customWidth="1"/>
    <col min="4620" max="4620" width="6.69140625" style="638" customWidth="1"/>
    <col min="4621" max="4621" width="14.53515625" style="638" bestFit="1" customWidth="1"/>
    <col min="4622" max="4864" width="9.15234375" style="638"/>
    <col min="4865" max="4865" width="6.69140625" style="638" customWidth="1"/>
    <col min="4866" max="4866" width="30.69140625" style="638" customWidth="1"/>
    <col min="4867" max="4872" width="13" style="638" customWidth="1"/>
    <col min="4873" max="4875" width="11.4609375" style="638" customWidth="1"/>
    <col min="4876" max="4876" width="6.69140625" style="638" customWidth="1"/>
    <col min="4877" max="4877" width="14.53515625" style="638" bestFit="1" customWidth="1"/>
    <col min="4878" max="5120" width="9.15234375" style="638"/>
    <col min="5121" max="5121" width="6.69140625" style="638" customWidth="1"/>
    <col min="5122" max="5122" width="30.69140625" style="638" customWidth="1"/>
    <col min="5123" max="5128" width="13" style="638" customWidth="1"/>
    <col min="5129" max="5131" width="11.4609375" style="638" customWidth="1"/>
    <col min="5132" max="5132" width="6.69140625" style="638" customWidth="1"/>
    <col min="5133" max="5133" width="14.53515625" style="638" bestFit="1" customWidth="1"/>
    <col min="5134" max="5376" width="9.15234375" style="638"/>
    <col min="5377" max="5377" width="6.69140625" style="638" customWidth="1"/>
    <col min="5378" max="5378" width="30.69140625" style="638" customWidth="1"/>
    <col min="5379" max="5384" width="13" style="638" customWidth="1"/>
    <col min="5385" max="5387" width="11.4609375" style="638" customWidth="1"/>
    <col min="5388" max="5388" width="6.69140625" style="638" customWidth="1"/>
    <col min="5389" max="5389" width="14.53515625" style="638" bestFit="1" customWidth="1"/>
    <col min="5390" max="5632" width="9.15234375" style="638"/>
    <col min="5633" max="5633" width="6.69140625" style="638" customWidth="1"/>
    <col min="5634" max="5634" width="30.69140625" style="638" customWidth="1"/>
    <col min="5635" max="5640" width="13" style="638" customWidth="1"/>
    <col min="5641" max="5643" width="11.4609375" style="638" customWidth="1"/>
    <col min="5644" max="5644" width="6.69140625" style="638" customWidth="1"/>
    <col min="5645" max="5645" width="14.53515625" style="638" bestFit="1" customWidth="1"/>
    <col min="5646" max="5888" width="9.15234375" style="638"/>
    <col min="5889" max="5889" width="6.69140625" style="638" customWidth="1"/>
    <col min="5890" max="5890" width="30.69140625" style="638" customWidth="1"/>
    <col min="5891" max="5896" width="13" style="638" customWidth="1"/>
    <col min="5897" max="5899" width="11.4609375" style="638" customWidth="1"/>
    <col min="5900" max="5900" width="6.69140625" style="638" customWidth="1"/>
    <col min="5901" max="5901" width="14.53515625" style="638" bestFit="1" customWidth="1"/>
    <col min="5902" max="6144" width="9.15234375" style="638"/>
    <col min="6145" max="6145" width="6.69140625" style="638" customWidth="1"/>
    <col min="6146" max="6146" width="30.69140625" style="638" customWidth="1"/>
    <col min="6147" max="6152" width="13" style="638" customWidth="1"/>
    <col min="6153" max="6155" width="11.4609375" style="638" customWidth="1"/>
    <col min="6156" max="6156" width="6.69140625" style="638" customWidth="1"/>
    <col min="6157" max="6157" width="14.53515625" style="638" bestFit="1" customWidth="1"/>
    <col min="6158" max="6400" width="9.15234375" style="638"/>
    <col min="6401" max="6401" width="6.69140625" style="638" customWidth="1"/>
    <col min="6402" max="6402" width="30.69140625" style="638" customWidth="1"/>
    <col min="6403" max="6408" width="13" style="638" customWidth="1"/>
    <col min="6409" max="6411" width="11.4609375" style="638" customWidth="1"/>
    <col min="6412" max="6412" width="6.69140625" style="638" customWidth="1"/>
    <col min="6413" max="6413" width="14.53515625" style="638" bestFit="1" customWidth="1"/>
    <col min="6414" max="6656" width="9.15234375" style="638"/>
    <col min="6657" max="6657" width="6.69140625" style="638" customWidth="1"/>
    <col min="6658" max="6658" width="30.69140625" style="638" customWidth="1"/>
    <col min="6659" max="6664" width="13" style="638" customWidth="1"/>
    <col min="6665" max="6667" width="11.4609375" style="638" customWidth="1"/>
    <col min="6668" max="6668" width="6.69140625" style="638" customWidth="1"/>
    <col min="6669" max="6669" width="14.53515625" style="638" bestFit="1" customWidth="1"/>
    <col min="6670" max="6912" width="9.15234375" style="638"/>
    <col min="6913" max="6913" width="6.69140625" style="638" customWidth="1"/>
    <col min="6914" max="6914" width="30.69140625" style="638" customWidth="1"/>
    <col min="6915" max="6920" width="13" style="638" customWidth="1"/>
    <col min="6921" max="6923" width="11.4609375" style="638" customWidth="1"/>
    <col min="6924" max="6924" width="6.69140625" style="638" customWidth="1"/>
    <col min="6925" max="6925" width="14.53515625" style="638" bestFit="1" customWidth="1"/>
    <col min="6926" max="7168" width="9.15234375" style="638"/>
    <col min="7169" max="7169" width="6.69140625" style="638" customWidth="1"/>
    <col min="7170" max="7170" width="30.69140625" style="638" customWidth="1"/>
    <col min="7171" max="7176" width="13" style="638" customWidth="1"/>
    <col min="7177" max="7179" width="11.4609375" style="638" customWidth="1"/>
    <col min="7180" max="7180" width="6.69140625" style="638" customWidth="1"/>
    <col min="7181" max="7181" width="14.53515625" style="638" bestFit="1" customWidth="1"/>
    <col min="7182" max="7424" width="9.15234375" style="638"/>
    <col min="7425" max="7425" width="6.69140625" style="638" customWidth="1"/>
    <col min="7426" max="7426" width="30.69140625" style="638" customWidth="1"/>
    <col min="7427" max="7432" width="13" style="638" customWidth="1"/>
    <col min="7433" max="7435" width="11.4609375" style="638" customWidth="1"/>
    <col min="7436" max="7436" width="6.69140625" style="638" customWidth="1"/>
    <col min="7437" max="7437" width="14.53515625" style="638" bestFit="1" customWidth="1"/>
    <col min="7438" max="7680" width="9.15234375" style="638"/>
    <col min="7681" max="7681" width="6.69140625" style="638" customWidth="1"/>
    <col min="7682" max="7682" width="30.69140625" style="638" customWidth="1"/>
    <col min="7683" max="7688" width="13" style="638" customWidth="1"/>
    <col min="7689" max="7691" width="11.4609375" style="638" customWidth="1"/>
    <col min="7692" max="7692" width="6.69140625" style="638" customWidth="1"/>
    <col min="7693" max="7693" width="14.53515625" style="638" bestFit="1" customWidth="1"/>
    <col min="7694" max="7936" width="9.15234375" style="638"/>
    <col min="7937" max="7937" width="6.69140625" style="638" customWidth="1"/>
    <col min="7938" max="7938" width="30.69140625" style="638" customWidth="1"/>
    <col min="7939" max="7944" width="13" style="638" customWidth="1"/>
    <col min="7945" max="7947" width="11.4609375" style="638" customWidth="1"/>
    <col min="7948" max="7948" width="6.69140625" style="638" customWidth="1"/>
    <col min="7949" max="7949" width="14.53515625" style="638" bestFit="1" customWidth="1"/>
    <col min="7950" max="8192" width="9.15234375" style="638"/>
    <col min="8193" max="8193" width="6.69140625" style="638" customWidth="1"/>
    <col min="8194" max="8194" width="30.69140625" style="638" customWidth="1"/>
    <col min="8195" max="8200" width="13" style="638" customWidth="1"/>
    <col min="8201" max="8203" width="11.4609375" style="638" customWidth="1"/>
    <col min="8204" max="8204" width="6.69140625" style="638" customWidth="1"/>
    <col min="8205" max="8205" width="14.53515625" style="638" bestFit="1" customWidth="1"/>
    <col min="8206" max="8448" width="9.15234375" style="638"/>
    <col min="8449" max="8449" width="6.69140625" style="638" customWidth="1"/>
    <col min="8450" max="8450" width="30.69140625" style="638" customWidth="1"/>
    <col min="8451" max="8456" width="13" style="638" customWidth="1"/>
    <col min="8457" max="8459" width="11.4609375" style="638" customWidth="1"/>
    <col min="8460" max="8460" width="6.69140625" style="638" customWidth="1"/>
    <col min="8461" max="8461" width="14.53515625" style="638" bestFit="1" customWidth="1"/>
    <col min="8462" max="8704" width="9.15234375" style="638"/>
    <col min="8705" max="8705" width="6.69140625" style="638" customWidth="1"/>
    <col min="8706" max="8706" width="30.69140625" style="638" customWidth="1"/>
    <col min="8707" max="8712" width="13" style="638" customWidth="1"/>
    <col min="8713" max="8715" width="11.4609375" style="638" customWidth="1"/>
    <col min="8716" max="8716" width="6.69140625" style="638" customWidth="1"/>
    <col min="8717" max="8717" width="14.53515625" style="638" bestFit="1" customWidth="1"/>
    <col min="8718" max="8960" width="9.15234375" style="638"/>
    <col min="8961" max="8961" width="6.69140625" style="638" customWidth="1"/>
    <col min="8962" max="8962" width="30.69140625" style="638" customWidth="1"/>
    <col min="8963" max="8968" width="13" style="638" customWidth="1"/>
    <col min="8969" max="8971" width="11.4609375" style="638" customWidth="1"/>
    <col min="8972" max="8972" width="6.69140625" style="638" customWidth="1"/>
    <col min="8973" max="8973" width="14.53515625" style="638" bestFit="1" customWidth="1"/>
    <col min="8974" max="9216" width="9.15234375" style="638"/>
    <col min="9217" max="9217" width="6.69140625" style="638" customWidth="1"/>
    <col min="9218" max="9218" width="30.69140625" style="638" customWidth="1"/>
    <col min="9219" max="9224" width="13" style="638" customWidth="1"/>
    <col min="9225" max="9227" width="11.4609375" style="638" customWidth="1"/>
    <col min="9228" max="9228" width="6.69140625" style="638" customWidth="1"/>
    <col min="9229" max="9229" width="14.53515625" style="638" bestFit="1" customWidth="1"/>
    <col min="9230" max="9472" width="9.15234375" style="638"/>
    <col min="9473" max="9473" width="6.69140625" style="638" customWidth="1"/>
    <col min="9474" max="9474" width="30.69140625" style="638" customWidth="1"/>
    <col min="9475" max="9480" width="13" style="638" customWidth="1"/>
    <col min="9481" max="9483" width="11.4609375" style="638" customWidth="1"/>
    <col min="9484" max="9484" width="6.69140625" style="638" customWidth="1"/>
    <col min="9485" max="9485" width="14.53515625" style="638" bestFit="1" customWidth="1"/>
    <col min="9486" max="9728" width="9.15234375" style="638"/>
    <col min="9729" max="9729" width="6.69140625" style="638" customWidth="1"/>
    <col min="9730" max="9730" width="30.69140625" style="638" customWidth="1"/>
    <col min="9731" max="9736" width="13" style="638" customWidth="1"/>
    <col min="9737" max="9739" width="11.4609375" style="638" customWidth="1"/>
    <col min="9740" max="9740" width="6.69140625" style="638" customWidth="1"/>
    <col min="9741" max="9741" width="14.53515625" style="638" bestFit="1" customWidth="1"/>
    <col min="9742" max="9984" width="9.15234375" style="638"/>
    <col min="9985" max="9985" width="6.69140625" style="638" customWidth="1"/>
    <col min="9986" max="9986" width="30.69140625" style="638" customWidth="1"/>
    <col min="9987" max="9992" width="13" style="638" customWidth="1"/>
    <col min="9993" max="9995" width="11.4609375" style="638" customWidth="1"/>
    <col min="9996" max="9996" width="6.69140625" style="638" customWidth="1"/>
    <col min="9997" max="9997" width="14.53515625" style="638" bestFit="1" customWidth="1"/>
    <col min="9998" max="10240" width="9.15234375" style="638"/>
    <col min="10241" max="10241" width="6.69140625" style="638" customWidth="1"/>
    <col min="10242" max="10242" width="30.69140625" style="638" customWidth="1"/>
    <col min="10243" max="10248" width="13" style="638" customWidth="1"/>
    <col min="10249" max="10251" width="11.4609375" style="638" customWidth="1"/>
    <col min="10252" max="10252" width="6.69140625" style="638" customWidth="1"/>
    <col min="10253" max="10253" width="14.53515625" style="638" bestFit="1" customWidth="1"/>
    <col min="10254" max="10496" width="9.15234375" style="638"/>
    <col min="10497" max="10497" width="6.69140625" style="638" customWidth="1"/>
    <col min="10498" max="10498" width="30.69140625" style="638" customWidth="1"/>
    <col min="10499" max="10504" width="13" style="638" customWidth="1"/>
    <col min="10505" max="10507" width="11.4609375" style="638" customWidth="1"/>
    <col min="10508" max="10508" width="6.69140625" style="638" customWidth="1"/>
    <col min="10509" max="10509" width="14.53515625" style="638" bestFit="1" customWidth="1"/>
    <col min="10510" max="10752" width="9.15234375" style="638"/>
    <col min="10753" max="10753" width="6.69140625" style="638" customWidth="1"/>
    <col min="10754" max="10754" width="30.69140625" style="638" customWidth="1"/>
    <col min="10755" max="10760" width="13" style="638" customWidth="1"/>
    <col min="10761" max="10763" width="11.4609375" style="638" customWidth="1"/>
    <col min="10764" max="10764" width="6.69140625" style="638" customWidth="1"/>
    <col min="10765" max="10765" width="14.53515625" style="638" bestFit="1" customWidth="1"/>
    <col min="10766" max="11008" width="9.15234375" style="638"/>
    <col min="11009" max="11009" width="6.69140625" style="638" customWidth="1"/>
    <col min="11010" max="11010" width="30.69140625" style="638" customWidth="1"/>
    <col min="11011" max="11016" width="13" style="638" customWidth="1"/>
    <col min="11017" max="11019" width="11.4609375" style="638" customWidth="1"/>
    <col min="11020" max="11020" width="6.69140625" style="638" customWidth="1"/>
    <col min="11021" max="11021" width="14.53515625" style="638" bestFit="1" customWidth="1"/>
    <col min="11022" max="11264" width="9.15234375" style="638"/>
    <col min="11265" max="11265" width="6.69140625" style="638" customWidth="1"/>
    <col min="11266" max="11266" width="30.69140625" style="638" customWidth="1"/>
    <col min="11267" max="11272" width="13" style="638" customWidth="1"/>
    <col min="11273" max="11275" width="11.4609375" style="638" customWidth="1"/>
    <col min="11276" max="11276" width="6.69140625" style="638" customWidth="1"/>
    <col min="11277" max="11277" width="14.53515625" style="638" bestFit="1" customWidth="1"/>
    <col min="11278" max="11520" width="9.15234375" style="638"/>
    <col min="11521" max="11521" width="6.69140625" style="638" customWidth="1"/>
    <col min="11522" max="11522" width="30.69140625" style="638" customWidth="1"/>
    <col min="11523" max="11528" width="13" style="638" customWidth="1"/>
    <col min="11529" max="11531" width="11.4609375" style="638" customWidth="1"/>
    <col min="11532" max="11532" width="6.69140625" style="638" customWidth="1"/>
    <col min="11533" max="11533" width="14.53515625" style="638" bestFit="1" customWidth="1"/>
    <col min="11534" max="11776" width="9.15234375" style="638"/>
    <col min="11777" max="11777" width="6.69140625" style="638" customWidth="1"/>
    <col min="11778" max="11778" width="30.69140625" style="638" customWidth="1"/>
    <col min="11779" max="11784" width="13" style="638" customWidth="1"/>
    <col min="11785" max="11787" width="11.4609375" style="638" customWidth="1"/>
    <col min="11788" max="11788" width="6.69140625" style="638" customWidth="1"/>
    <col min="11789" max="11789" width="14.53515625" style="638" bestFit="1" customWidth="1"/>
    <col min="11790" max="12032" width="9.15234375" style="638"/>
    <col min="12033" max="12033" width="6.69140625" style="638" customWidth="1"/>
    <col min="12034" max="12034" width="30.69140625" style="638" customWidth="1"/>
    <col min="12035" max="12040" width="13" style="638" customWidth="1"/>
    <col min="12041" max="12043" width="11.4609375" style="638" customWidth="1"/>
    <col min="12044" max="12044" width="6.69140625" style="638" customWidth="1"/>
    <col min="12045" max="12045" width="14.53515625" style="638" bestFit="1" customWidth="1"/>
    <col min="12046" max="12288" width="9.15234375" style="638"/>
    <col min="12289" max="12289" width="6.69140625" style="638" customWidth="1"/>
    <col min="12290" max="12290" width="30.69140625" style="638" customWidth="1"/>
    <col min="12291" max="12296" width="13" style="638" customWidth="1"/>
    <col min="12297" max="12299" width="11.4609375" style="638" customWidth="1"/>
    <col min="12300" max="12300" width="6.69140625" style="638" customWidth="1"/>
    <col min="12301" max="12301" width="14.53515625" style="638" bestFit="1" customWidth="1"/>
    <col min="12302" max="12544" width="9.15234375" style="638"/>
    <col min="12545" max="12545" width="6.69140625" style="638" customWidth="1"/>
    <col min="12546" max="12546" width="30.69140625" style="638" customWidth="1"/>
    <col min="12547" max="12552" width="13" style="638" customWidth="1"/>
    <col min="12553" max="12555" width="11.4609375" style="638" customWidth="1"/>
    <col min="12556" max="12556" width="6.69140625" style="638" customWidth="1"/>
    <col min="12557" max="12557" width="14.53515625" style="638" bestFit="1" customWidth="1"/>
    <col min="12558" max="12800" width="9.15234375" style="638"/>
    <col min="12801" max="12801" width="6.69140625" style="638" customWidth="1"/>
    <col min="12802" max="12802" width="30.69140625" style="638" customWidth="1"/>
    <col min="12803" max="12808" width="13" style="638" customWidth="1"/>
    <col min="12809" max="12811" width="11.4609375" style="638" customWidth="1"/>
    <col min="12812" max="12812" width="6.69140625" style="638" customWidth="1"/>
    <col min="12813" max="12813" width="14.53515625" style="638" bestFit="1" customWidth="1"/>
    <col min="12814" max="13056" width="9.15234375" style="638"/>
    <col min="13057" max="13057" width="6.69140625" style="638" customWidth="1"/>
    <col min="13058" max="13058" width="30.69140625" style="638" customWidth="1"/>
    <col min="13059" max="13064" width="13" style="638" customWidth="1"/>
    <col min="13065" max="13067" width="11.4609375" style="638" customWidth="1"/>
    <col min="13068" max="13068" width="6.69140625" style="638" customWidth="1"/>
    <col min="13069" max="13069" width="14.53515625" style="638" bestFit="1" customWidth="1"/>
    <col min="13070" max="13312" width="9.15234375" style="638"/>
    <col min="13313" max="13313" width="6.69140625" style="638" customWidth="1"/>
    <col min="13314" max="13314" width="30.69140625" style="638" customWidth="1"/>
    <col min="13315" max="13320" width="13" style="638" customWidth="1"/>
    <col min="13321" max="13323" width="11.4609375" style="638" customWidth="1"/>
    <col min="13324" max="13324" width="6.69140625" style="638" customWidth="1"/>
    <col min="13325" max="13325" width="14.53515625" style="638" bestFit="1" customWidth="1"/>
    <col min="13326" max="13568" width="9.15234375" style="638"/>
    <col min="13569" max="13569" width="6.69140625" style="638" customWidth="1"/>
    <col min="13570" max="13570" width="30.69140625" style="638" customWidth="1"/>
    <col min="13571" max="13576" width="13" style="638" customWidth="1"/>
    <col min="13577" max="13579" width="11.4609375" style="638" customWidth="1"/>
    <col min="13580" max="13580" width="6.69140625" style="638" customWidth="1"/>
    <col min="13581" max="13581" width="14.53515625" style="638" bestFit="1" customWidth="1"/>
    <col min="13582" max="13824" width="9.15234375" style="638"/>
    <col min="13825" max="13825" width="6.69140625" style="638" customWidth="1"/>
    <col min="13826" max="13826" width="30.69140625" style="638" customWidth="1"/>
    <col min="13827" max="13832" width="13" style="638" customWidth="1"/>
    <col min="13833" max="13835" width="11.4609375" style="638" customWidth="1"/>
    <col min="13836" max="13836" width="6.69140625" style="638" customWidth="1"/>
    <col min="13837" max="13837" width="14.53515625" style="638" bestFit="1" customWidth="1"/>
    <col min="13838" max="14080" width="9.15234375" style="638"/>
    <col min="14081" max="14081" width="6.69140625" style="638" customWidth="1"/>
    <col min="14082" max="14082" width="30.69140625" style="638" customWidth="1"/>
    <col min="14083" max="14088" width="13" style="638" customWidth="1"/>
    <col min="14089" max="14091" width="11.4609375" style="638" customWidth="1"/>
    <col min="14092" max="14092" width="6.69140625" style="638" customWidth="1"/>
    <col min="14093" max="14093" width="14.53515625" style="638" bestFit="1" customWidth="1"/>
    <col min="14094" max="14336" width="9.15234375" style="638"/>
    <col min="14337" max="14337" width="6.69140625" style="638" customWidth="1"/>
    <col min="14338" max="14338" width="30.69140625" style="638" customWidth="1"/>
    <col min="14339" max="14344" width="13" style="638" customWidth="1"/>
    <col min="14345" max="14347" width="11.4609375" style="638" customWidth="1"/>
    <col min="14348" max="14348" width="6.69140625" style="638" customWidth="1"/>
    <col min="14349" max="14349" width="14.53515625" style="638" bestFit="1" customWidth="1"/>
    <col min="14350" max="14592" width="9.15234375" style="638"/>
    <col min="14593" max="14593" width="6.69140625" style="638" customWidth="1"/>
    <col min="14594" max="14594" width="30.69140625" style="638" customWidth="1"/>
    <col min="14595" max="14600" width="13" style="638" customWidth="1"/>
    <col min="14601" max="14603" width="11.4609375" style="638" customWidth="1"/>
    <col min="14604" max="14604" width="6.69140625" style="638" customWidth="1"/>
    <col min="14605" max="14605" width="14.53515625" style="638" bestFit="1" customWidth="1"/>
    <col min="14606" max="14848" width="9.15234375" style="638"/>
    <col min="14849" max="14849" width="6.69140625" style="638" customWidth="1"/>
    <col min="14850" max="14850" width="30.69140625" style="638" customWidth="1"/>
    <col min="14851" max="14856" width="13" style="638" customWidth="1"/>
    <col min="14857" max="14859" width="11.4609375" style="638" customWidth="1"/>
    <col min="14860" max="14860" width="6.69140625" style="638" customWidth="1"/>
    <col min="14861" max="14861" width="14.53515625" style="638" bestFit="1" customWidth="1"/>
    <col min="14862" max="15104" width="9.15234375" style="638"/>
    <col min="15105" max="15105" width="6.69140625" style="638" customWidth="1"/>
    <col min="15106" max="15106" width="30.69140625" style="638" customWidth="1"/>
    <col min="15107" max="15112" width="13" style="638" customWidth="1"/>
    <col min="15113" max="15115" width="11.4609375" style="638" customWidth="1"/>
    <col min="15116" max="15116" width="6.69140625" style="638" customWidth="1"/>
    <col min="15117" max="15117" width="14.53515625" style="638" bestFit="1" customWidth="1"/>
    <col min="15118" max="15360" width="9.15234375" style="638"/>
    <col min="15361" max="15361" width="6.69140625" style="638" customWidth="1"/>
    <col min="15362" max="15362" width="30.69140625" style="638" customWidth="1"/>
    <col min="15363" max="15368" width="13" style="638" customWidth="1"/>
    <col min="15369" max="15371" width="11.4609375" style="638" customWidth="1"/>
    <col min="15372" max="15372" width="6.69140625" style="638" customWidth="1"/>
    <col min="15373" max="15373" width="14.53515625" style="638" bestFit="1" customWidth="1"/>
    <col min="15374" max="15616" width="9.15234375" style="638"/>
    <col min="15617" max="15617" width="6.69140625" style="638" customWidth="1"/>
    <col min="15618" max="15618" width="30.69140625" style="638" customWidth="1"/>
    <col min="15619" max="15624" width="13" style="638" customWidth="1"/>
    <col min="15625" max="15627" width="11.4609375" style="638" customWidth="1"/>
    <col min="15628" max="15628" width="6.69140625" style="638" customWidth="1"/>
    <col min="15629" max="15629" width="14.53515625" style="638" bestFit="1" customWidth="1"/>
    <col min="15630" max="15872" width="9.15234375" style="638"/>
    <col min="15873" max="15873" width="6.69140625" style="638" customWidth="1"/>
    <col min="15874" max="15874" width="30.69140625" style="638" customWidth="1"/>
    <col min="15875" max="15880" width="13" style="638" customWidth="1"/>
    <col min="15881" max="15883" width="11.4609375" style="638" customWidth="1"/>
    <col min="15884" max="15884" width="6.69140625" style="638" customWidth="1"/>
    <col min="15885" max="15885" width="14.53515625" style="638" bestFit="1" customWidth="1"/>
    <col min="15886" max="16128" width="9.15234375" style="638"/>
    <col min="16129" max="16129" width="6.69140625" style="638" customWidth="1"/>
    <col min="16130" max="16130" width="30.69140625" style="638" customWidth="1"/>
    <col min="16131" max="16136" width="13" style="638" customWidth="1"/>
    <col min="16137" max="16139" width="11.4609375" style="638" customWidth="1"/>
    <col min="16140" max="16140" width="6.69140625" style="638" customWidth="1"/>
    <col min="16141" max="16141" width="14.53515625" style="638" bestFit="1" customWidth="1"/>
    <col min="16142" max="16384" width="9.15234375" style="638"/>
  </cols>
  <sheetData>
    <row r="1" spans="2:25" ht="33.75" customHeight="1">
      <c r="B1" s="851" t="s">
        <v>709</v>
      </c>
      <c r="C1" s="851"/>
      <c r="D1" s="851"/>
      <c r="E1" s="851"/>
      <c r="F1" s="851"/>
      <c r="G1" s="851"/>
      <c r="H1" s="851"/>
      <c r="I1" s="851"/>
      <c r="J1" s="851"/>
      <c r="K1" s="851"/>
      <c r="M1" s="341" t="s">
        <v>667</v>
      </c>
    </row>
    <row r="2" spans="2:25" ht="18" customHeight="1">
      <c r="B2" s="639"/>
      <c r="C2" s="640"/>
      <c r="D2" s="640"/>
      <c r="E2" s="640"/>
      <c r="F2" s="640"/>
      <c r="G2" s="640"/>
      <c r="H2" s="640"/>
      <c r="I2" s="104"/>
      <c r="J2" s="104"/>
      <c r="K2" s="104"/>
      <c r="M2" s="341"/>
    </row>
    <row r="3" spans="2:25" s="644" customFormat="1" ht="15" customHeight="1">
      <c r="B3" s="641"/>
      <c r="C3" s="642"/>
      <c r="D3" s="642"/>
      <c r="E3" s="642"/>
      <c r="F3" s="642"/>
      <c r="G3" s="642"/>
      <c r="H3" s="642"/>
      <c r="I3" s="643"/>
      <c r="J3" s="643"/>
      <c r="K3" s="643"/>
    </row>
    <row r="4" spans="2:25" ht="20.5" customHeight="1">
      <c r="B4" s="844" t="s">
        <v>671</v>
      </c>
      <c r="C4" s="847">
        <v>2024</v>
      </c>
      <c r="D4" s="847"/>
      <c r="E4" s="847"/>
      <c r="F4" s="847">
        <v>2025</v>
      </c>
      <c r="G4" s="847"/>
      <c r="H4" s="847"/>
      <c r="I4" s="847" t="s">
        <v>53</v>
      </c>
      <c r="J4" s="847"/>
      <c r="K4" s="847"/>
    </row>
    <row r="5" spans="2:25" ht="24" customHeight="1">
      <c r="B5" s="845"/>
      <c r="C5" s="645" t="s">
        <v>55</v>
      </c>
      <c r="D5" s="645" t="s">
        <v>17</v>
      </c>
      <c r="E5" s="645" t="s">
        <v>18</v>
      </c>
      <c r="F5" s="645" t="s">
        <v>55</v>
      </c>
      <c r="G5" s="645" t="s">
        <v>17</v>
      </c>
      <c r="H5" s="645" t="s">
        <v>18</v>
      </c>
      <c r="I5" s="645" t="s">
        <v>55</v>
      </c>
      <c r="J5" s="645" t="s">
        <v>17</v>
      </c>
      <c r="K5" s="645" t="s">
        <v>18</v>
      </c>
    </row>
    <row r="6" spans="2:25" s="644" customFormat="1" ht="15.65" customHeight="1">
      <c r="B6" s="846"/>
      <c r="C6" s="848" t="s">
        <v>80</v>
      </c>
      <c r="D6" s="848"/>
      <c r="E6" s="852"/>
      <c r="F6" s="848" t="s">
        <v>80</v>
      </c>
      <c r="G6" s="848"/>
      <c r="H6" s="852"/>
      <c r="I6" s="848" t="s">
        <v>54</v>
      </c>
      <c r="J6" s="848"/>
      <c r="K6" s="852"/>
      <c r="M6" s="646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</row>
    <row r="7" spans="2:25" ht="9.75" customHeight="1">
      <c r="B7" s="648"/>
      <c r="C7" s="648"/>
      <c r="D7" s="648"/>
      <c r="E7" s="648"/>
      <c r="F7" s="648"/>
      <c r="G7" s="648"/>
      <c r="H7" s="648"/>
      <c r="I7" s="648"/>
      <c r="J7" s="648"/>
      <c r="K7" s="648"/>
      <c r="M7" s="647"/>
      <c r="N7" s="647"/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</row>
    <row r="8" spans="2:25" ht="15" customHeight="1">
      <c r="B8" s="649" t="s">
        <v>672</v>
      </c>
      <c r="M8" s="647"/>
      <c r="N8" s="647"/>
      <c r="O8" s="647"/>
      <c r="P8" s="650"/>
      <c r="Q8" s="647"/>
      <c r="R8" s="647"/>
      <c r="S8" s="647"/>
      <c r="T8" s="647"/>
      <c r="U8" s="647"/>
      <c r="V8" s="647"/>
      <c r="W8" s="647"/>
      <c r="X8" s="647"/>
      <c r="Y8" s="647"/>
    </row>
    <row r="9" spans="2:25" ht="15" customHeight="1">
      <c r="B9" s="651" t="s">
        <v>673</v>
      </c>
      <c r="C9" s="733">
        <v>75</v>
      </c>
      <c r="D9" s="733">
        <v>67</v>
      </c>
      <c r="E9" s="733">
        <v>8</v>
      </c>
      <c r="F9" s="734">
        <v>88</v>
      </c>
      <c r="G9" s="734">
        <v>81</v>
      </c>
      <c r="H9" s="734">
        <v>7</v>
      </c>
      <c r="I9" s="735">
        <v>17.333333333333336</v>
      </c>
      <c r="J9" s="735">
        <v>20.895522388059696</v>
      </c>
      <c r="K9" s="735">
        <v>-12.5</v>
      </c>
      <c r="M9" s="646"/>
      <c r="N9" s="654"/>
      <c r="O9" s="647"/>
      <c r="P9" s="655"/>
      <c r="Q9" s="647"/>
      <c r="R9" s="647"/>
      <c r="S9" s="647"/>
      <c r="T9" s="647"/>
      <c r="U9" s="647"/>
      <c r="V9" s="647"/>
      <c r="W9" s="647"/>
      <c r="X9" s="647"/>
      <c r="Y9" s="647"/>
    </row>
    <row r="10" spans="2:25" ht="15" customHeight="1">
      <c r="B10" s="651" t="s">
        <v>674</v>
      </c>
      <c r="C10" s="652">
        <v>69</v>
      </c>
      <c r="D10" s="652">
        <v>61</v>
      </c>
      <c r="E10" s="652">
        <v>8</v>
      </c>
      <c r="F10" s="652">
        <v>82</v>
      </c>
      <c r="G10" s="652">
        <v>75</v>
      </c>
      <c r="H10" s="652">
        <v>7</v>
      </c>
      <c r="I10" s="670">
        <v>18.840579710144922</v>
      </c>
      <c r="J10" s="670">
        <v>22.95081967213115</v>
      </c>
      <c r="K10" s="670">
        <v>-12.5</v>
      </c>
      <c r="M10" s="646"/>
      <c r="N10" s="654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</row>
    <row r="11" spans="2:25" ht="15" customHeight="1">
      <c r="B11" s="651" t="s">
        <v>675</v>
      </c>
      <c r="C11" s="652">
        <v>33</v>
      </c>
      <c r="D11" s="652">
        <v>25</v>
      </c>
      <c r="E11" s="652">
        <v>8</v>
      </c>
      <c r="F11" s="652">
        <v>41</v>
      </c>
      <c r="G11" s="652">
        <v>33</v>
      </c>
      <c r="H11" s="652">
        <v>8</v>
      </c>
      <c r="I11" s="671">
        <v>24.242424242424242</v>
      </c>
      <c r="J11" s="671">
        <v>32.000000000000007</v>
      </c>
      <c r="K11" s="671">
        <v>0</v>
      </c>
      <c r="M11" s="646"/>
      <c r="N11" s="654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</row>
    <row r="12" spans="2:25" ht="15" customHeight="1">
      <c r="B12" s="649" t="s">
        <v>676</v>
      </c>
      <c r="C12" s="652"/>
      <c r="D12" s="652"/>
      <c r="E12" s="652"/>
      <c r="F12" s="652"/>
      <c r="G12" s="652"/>
      <c r="H12" s="652"/>
      <c r="I12" s="671"/>
      <c r="J12" s="671"/>
      <c r="K12" s="671"/>
      <c r="M12" s="646"/>
      <c r="N12" s="654"/>
      <c r="O12" s="647"/>
      <c r="P12" s="647"/>
      <c r="Q12" s="647"/>
      <c r="R12" s="647"/>
      <c r="S12" s="647"/>
      <c r="T12" s="647"/>
      <c r="U12" s="647"/>
      <c r="V12" s="647"/>
      <c r="W12" s="647"/>
      <c r="X12" s="647"/>
      <c r="Y12" s="647"/>
    </row>
    <row r="13" spans="2:25" ht="15" customHeight="1">
      <c r="B13" s="651" t="s">
        <v>673</v>
      </c>
      <c r="C13" s="672">
        <v>70</v>
      </c>
      <c r="D13" s="672">
        <v>65</v>
      </c>
      <c r="E13" s="672">
        <v>5</v>
      </c>
      <c r="F13" s="672">
        <v>69</v>
      </c>
      <c r="G13" s="672">
        <v>66</v>
      </c>
      <c r="H13" s="672">
        <v>3</v>
      </c>
      <c r="I13" s="671">
        <v>-1.4285714285714235</v>
      </c>
      <c r="J13" s="671">
        <v>1.538461538461533</v>
      </c>
      <c r="K13" s="671">
        <v>-40</v>
      </c>
      <c r="M13" s="646"/>
      <c r="N13" s="654"/>
      <c r="O13" s="647"/>
      <c r="P13" s="647"/>
      <c r="Q13" s="647"/>
      <c r="R13" s="647"/>
      <c r="S13" s="647"/>
      <c r="T13" s="647"/>
      <c r="U13" s="647"/>
      <c r="V13" s="647"/>
      <c r="W13" s="647"/>
      <c r="X13" s="647"/>
      <c r="Y13" s="647"/>
    </row>
    <row r="14" spans="2:25" ht="15" customHeight="1">
      <c r="B14" s="651" t="s">
        <v>674</v>
      </c>
      <c r="C14" s="652">
        <v>66</v>
      </c>
      <c r="D14" s="652">
        <v>61</v>
      </c>
      <c r="E14" s="652">
        <v>5</v>
      </c>
      <c r="F14" s="652">
        <v>64</v>
      </c>
      <c r="G14" s="652">
        <v>61</v>
      </c>
      <c r="H14" s="652">
        <v>3</v>
      </c>
      <c r="I14" s="671">
        <v>-3.0303030303030276</v>
      </c>
      <c r="J14" s="671">
        <v>0</v>
      </c>
      <c r="K14" s="671">
        <v>-40</v>
      </c>
      <c r="M14" s="646"/>
      <c r="N14" s="654"/>
      <c r="O14" s="647"/>
      <c r="P14" s="647"/>
      <c r="Q14" s="647"/>
      <c r="R14" s="647"/>
      <c r="S14" s="647"/>
      <c r="T14" s="647"/>
      <c r="U14" s="647"/>
      <c r="V14" s="647"/>
      <c r="W14" s="647"/>
      <c r="X14" s="647"/>
      <c r="Y14" s="647"/>
    </row>
    <row r="15" spans="2:25" ht="15" customHeight="1">
      <c r="B15" s="651" t="s">
        <v>675</v>
      </c>
      <c r="C15" s="652">
        <v>37</v>
      </c>
      <c r="D15" s="652">
        <v>32</v>
      </c>
      <c r="E15" s="652">
        <v>5</v>
      </c>
      <c r="F15" s="652">
        <v>35</v>
      </c>
      <c r="G15" s="652">
        <v>32</v>
      </c>
      <c r="H15" s="652">
        <v>3</v>
      </c>
      <c r="I15" s="671">
        <v>-5.4054054054054053</v>
      </c>
      <c r="J15" s="671">
        <v>0</v>
      </c>
      <c r="K15" s="671">
        <v>-40</v>
      </c>
      <c r="M15" s="646"/>
      <c r="N15" s="654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</row>
    <row r="16" spans="2:25" ht="9.75" customHeight="1">
      <c r="C16" s="656"/>
      <c r="D16" s="656"/>
      <c r="E16" s="656"/>
      <c r="F16" s="656"/>
      <c r="G16" s="656"/>
      <c r="H16" s="656"/>
      <c r="M16" s="657"/>
      <c r="N16" s="658"/>
    </row>
    <row r="17" spans="2:12" ht="3" customHeight="1">
      <c r="B17" s="659"/>
      <c r="C17" s="660"/>
      <c r="D17" s="660"/>
      <c r="E17" s="660"/>
      <c r="F17" s="660"/>
      <c r="G17" s="660"/>
      <c r="H17" s="660"/>
      <c r="I17" s="659"/>
      <c r="J17" s="659"/>
      <c r="K17" s="659"/>
    </row>
    <row r="18" spans="2:12" ht="9" customHeight="1"/>
    <row r="19" spans="2:12" ht="13.5" customHeight="1">
      <c r="B19" s="850" t="s">
        <v>677</v>
      </c>
      <c r="C19" s="850"/>
      <c r="D19" s="850"/>
      <c r="E19" s="850"/>
      <c r="F19" s="850"/>
      <c r="G19" s="850"/>
      <c r="H19" s="850"/>
      <c r="I19" s="850"/>
      <c r="J19" s="850"/>
      <c r="K19" s="850"/>
      <c r="L19" s="148"/>
    </row>
    <row r="21" spans="2:12">
      <c r="F21" s="656"/>
      <c r="G21" s="656"/>
    </row>
  </sheetData>
  <mergeCells count="9">
    <mergeCell ref="B19:K19"/>
    <mergeCell ref="B1:K1"/>
    <mergeCell ref="B4:B6"/>
    <mergeCell ref="C4:E4"/>
    <mergeCell ref="F4:H4"/>
    <mergeCell ref="I4:K4"/>
    <mergeCell ref="C6:E6"/>
    <mergeCell ref="F6:H6"/>
    <mergeCell ref="I6:K6"/>
  </mergeCells>
  <hyperlinks>
    <hyperlink ref="M1" location="Indice!A1" tooltip="(voltar ao índice)" display="Indice!A1" xr:uid="{1A5B6A67-0940-4A82-9244-C9FC6C692673}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54"/>
    <pageSetUpPr fitToPage="1"/>
  </sheetPr>
  <dimension ref="B1:BK4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7" width="9.69140625" style="88" customWidth="1"/>
    <col min="18" max="18" width="6.69140625" style="88" customWidth="1"/>
    <col min="19" max="19" width="13.69140625" style="88" customWidth="1"/>
    <col min="20" max="115" width="9.69140625" style="88" customWidth="1"/>
    <col min="116" max="16384" width="9.15234375" style="88"/>
  </cols>
  <sheetData>
    <row r="1" spans="2:62" ht="18.649999999999999" customHeight="1">
      <c r="B1" s="861" t="s">
        <v>351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145"/>
    </row>
    <row r="2" spans="2:62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0" t="s">
        <v>29</v>
      </c>
      <c r="C10" s="860"/>
      <c r="D10" s="860"/>
      <c r="E10" s="860"/>
      <c r="F10" s="412">
        <v>2648</v>
      </c>
      <c r="G10" s="412">
        <v>1342</v>
      </c>
      <c r="H10" s="412">
        <v>788</v>
      </c>
      <c r="I10" s="412">
        <v>518</v>
      </c>
      <c r="J10" s="502">
        <v>2718</v>
      </c>
      <c r="K10" s="502">
        <v>1381</v>
      </c>
      <c r="L10" s="411">
        <v>786</v>
      </c>
      <c r="M10" s="411">
        <v>551</v>
      </c>
      <c r="N10" s="413">
        <v>2.6435045317220629</v>
      </c>
      <c r="O10" s="413">
        <v>2.9061102831594576</v>
      </c>
      <c r="P10" s="413">
        <v>-0.25380710659897998</v>
      </c>
      <c r="Q10" s="413">
        <v>6.370656370656369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14"/>
      <c r="G11" s="415"/>
      <c r="H11" s="415"/>
      <c r="I11" s="415"/>
      <c r="J11" s="409"/>
      <c r="K11" s="409"/>
      <c r="L11" s="409"/>
      <c r="M11" s="409"/>
      <c r="N11" s="413"/>
      <c r="O11" s="413"/>
      <c r="P11" s="413"/>
      <c r="Q11" s="413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16">
        <v>153</v>
      </c>
      <c r="G12" s="416">
        <v>85</v>
      </c>
      <c r="H12" s="416">
        <v>24</v>
      </c>
      <c r="I12" s="416">
        <v>44</v>
      </c>
      <c r="J12" s="410">
        <v>160</v>
      </c>
      <c r="K12" s="410">
        <v>95</v>
      </c>
      <c r="L12" s="410">
        <v>24</v>
      </c>
      <c r="M12" s="410">
        <v>41</v>
      </c>
      <c r="N12" s="540">
        <v>4.5751633986928164</v>
      </c>
      <c r="O12" s="540">
        <v>11.764705882352944</v>
      </c>
      <c r="P12" s="540">
        <v>0</v>
      </c>
      <c r="Q12" s="540">
        <v>-6.8181818181818237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16">
        <v>167</v>
      </c>
      <c r="G13" s="416">
        <v>84</v>
      </c>
      <c r="H13" s="416">
        <v>44</v>
      </c>
      <c r="I13" s="416">
        <v>39</v>
      </c>
      <c r="J13" s="410">
        <v>164</v>
      </c>
      <c r="K13" s="410">
        <v>94</v>
      </c>
      <c r="L13" s="410">
        <v>32</v>
      </c>
      <c r="M13" s="410">
        <v>38</v>
      </c>
      <c r="N13" s="540">
        <v>-1.7964071856287456</v>
      </c>
      <c r="O13" s="540">
        <v>11.904761904761907</v>
      </c>
      <c r="P13" s="540">
        <v>-27.27272727272727</v>
      </c>
      <c r="Q13" s="540">
        <v>-2.5641025641025661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16">
        <v>193</v>
      </c>
      <c r="G14" s="416">
        <v>100</v>
      </c>
      <c r="H14" s="416">
        <v>54</v>
      </c>
      <c r="I14" s="416">
        <v>39</v>
      </c>
      <c r="J14" s="410">
        <v>234</v>
      </c>
      <c r="K14" s="410">
        <v>135</v>
      </c>
      <c r="L14" s="410">
        <v>54</v>
      </c>
      <c r="M14" s="410">
        <v>45</v>
      </c>
      <c r="N14" s="540">
        <v>21.243523316062184</v>
      </c>
      <c r="O14" s="540">
        <v>35.000000000000007</v>
      </c>
      <c r="P14" s="540">
        <v>0</v>
      </c>
      <c r="Q14" s="540">
        <v>15.384615384615374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16">
        <v>250</v>
      </c>
      <c r="G15" s="416">
        <v>142</v>
      </c>
      <c r="H15" s="416">
        <v>64</v>
      </c>
      <c r="I15" s="416">
        <v>44</v>
      </c>
      <c r="J15" s="410">
        <v>284</v>
      </c>
      <c r="K15" s="410">
        <v>158</v>
      </c>
      <c r="L15" s="410">
        <v>75</v>
      </c>
      <c r="M15" s="410">
        <v>51</v>
      </c>
      <c r="N15" s="540">
        <v>13.599999999999991</v>
      </c>
      <c r="O15" s="540">
        <v>11.267605633802823</v>
      </c>
      <c r="P15" s="540">
        <v>17.1875</v>
      </c>
      <c r="Q15" s="540">
        <v>15.909090909090917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16">
        <v>193</v>
      </c>
      <c r="G16" s="416">
        <v>88</v>
      </c>
      <c r="H16" s="416">
        <v>68</v>
      </c>
      <c r="I16" s="416">
        <v>37</v>
      </c>
      <c r="J16" s="410">
        <v>202</v>
      </c>
      <c r="K16" s="410">
        <v>86</v>
      </c>
      <c r="L16" s="410">
        <v>73</v>
      </c>
      <c r="M16" s="410">
        <v>43</v>
      </c>
      <c r="N16" s="540">
        <v>4.663212435233155</v>
      </c>
      <c r="O16" s="540">
        <v>-2.2727272727272707</v>
      </c>
      <c r="P16" s="540">
        <v>7.3529411764705843</v>
      </c>
      <c r="Q16" s="540">
        <v>16.216216216216207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140" t="s">
        <v>10</v>
      </c>
      <c r="D17" s="205"/>
      <c r="E17" s="205"/>
      <c r="F17" s="416">
        <v>189</v>
      </c>
      <c r="G17" s="416">
        <v>76</v>
      </c>
      <c r="H17" s="416">
        <v>74</v>
      </c>
      <c r="I17" s="416">
        <v>39</v>
      </c>
      <c r="J17" s="410">
        <v>184</v>
      </c>
      <c r="K17" s="410">
        <v>73</v>
      </c>
      <c r="L17" s="410">
        <v>69</v>
      </c>
      <c r="M17" s="410">
        <v>42</v>
      </c>
      <c r="N17" s="540">
        <v>-2.6455026455026509</v>
      </c>
      <c r="O17" s="540">
        <v>-3.9473684210526327</v>
      </c>
      <c r="P17" s="540">
        <v>-6.7567567567567544</v>
      </c>
      <c r="Q17" s="540">
        <v>7.6923076923076872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</v>
      </c>
      <c r="D18" s="140"/>
      <c r="F18" s="416">
        <v>212</v>
      </c>
      <c r="G18" s="416">
        <v>83</v>
      </c>
      <c r="H18" s="416">
        <v>78</v>
      </c>
      <c r="I18" s="416">
        <v>51</v>
      </c>
      <c r="J18" s="410">
        <v>219</v>
      </c>
      <c r="K18" s="410">
        <v>81</v>
      </c>
      <c r="L18" s="410">
        <v>83</v>
      </c>
      <c r="M18" s="410">
        <v>55</v>
      </c>
      <c r="N18" s="540">
        <v>3.3018867924528239</v>
      </c>
      <c r="O18" s="540">
        <v>-2.4096385542168641</v>
      </c>
      <c r="P18" s="540">
        <v>6.4102564102564097</v>
      </c>
      <c r="Q18" s="540">
        <v>7.8431372549019551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</v>
      </c>
      <c r="D19" s="140"/>
      <c r="F19" s="416">
        <v>251</v>
      </c>
      <c r="G19" s="416">
        <v>103</v>
      </c>
      <c r="H19" s="416">
        <v>98</v>
      </c>
      <c r="I19" s="416">
        <v>50</v>
      </c>
      <c r="J19" s="410">
        <v>257</v>
      </c>
      <c r="K19" s="410">
        <v>108</v>
      </c>
      <c r="L19" s="410">
        <v>98</v>
      </c>
      <c r="M19" s="410">
        <v>51</v>
      </c>
      <c r="N19" s="540">
        <v>2.3904382470119501</v>
      </c>
      <c r="O19" s="540">
        <v>4.8543689320388328</v>
      </c>
      <c r="P19" s="540">
        <v>0</v>
      </c>
      <c r="Q19" s="540">
        <v>2.0000000000000018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13</v>
      </c>
      <c r="D20" s="140"/>
      <c r="F20" s="416">
        <v>209</v>
      </c>
      <c r="G20" s="416">
        <v>94</v>
      </c>
      <c r="H20" s="416">
        <v>74</v>
      </c>
      <c r="I20" s="416">
        <v>41</v>
      </c>
      <c r="J20" s="410">
        <v>209</v>
      </c>
      <c r="K20" s="410">
        <v>82</v>
      </c>
      <c r="L20" s="410">
        <v>77</v>
      </c>
      <c r="M20" s="410">
        <v>50</v>
      </c>
      <c r="N20" s="540">
        <v>0</v>
      </c>
      <c r="O20" s="540">
        <v>-12.765957446808507</v>
      </c>
      <c r="P20" s="540">
        <v>4.0540540540540571</v>
      </c>
      <c r="Q20" s="540">
        <v>21.95121951219512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14</v>
      </c>
      <c r="D21" s="140"/>
      <c r="F21" s="416">
        <v>261</v>
      </c>
      <c r="G21" s="416">
        <v>134</v>
      </c>
      <c r="H21" s="416">
        <v>86</v>
      </c>
      <c r="I21" s="416">
        <v>41</v>
      </c>
      <c r="J21" s="410">
        <v>250</v>
      </c>
      <c r="K21" s="410">
        <v>128</v>
      </c>
      <c r="L21" s="410">
        <v>76</v>
      </c>
      <c r="M21" s="410">
        <v>46</v>
      </c>
      <c r="N21" s="540">
        <v>-4.2145593869731819</v>
      </c>
      <c r="O21" s="540">
        <v>-4.4776119402985088</v>
      </c>
      <c r="P21" s="540">
        <v>-11.627906976744185</v>
      </c>
      <c r="Q21" s="540">
        <v>12.195121951219523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18" customHeight="1">
      <c r="B22" s="140"/>
      <c r="C22" s="140" t="s">
        <v>25</v>
      </c>
      <c r="D22" s="140"/>
      <c r="F22" s="416">
        <v>308</v>
      </c>
      <c r="G22" s="416">
        <v>190</v>
      </c>
      <c r="H22" s="416">
        <v>68</v>
      </c>
      <c r="I22" s="416">
        <v>50</v>
      </c>
      <c r="J22" s="410">
        <v>294</v>
      </c>
      <c r="K22" s="410">
        <v>181</v>
      </c>
      <c r="L22" s="410">
        <v>69</v>
      </c>
      <c r="M22" s="410">
        <v>44</v>
      </c>
      <c r="N22" s="540">
        <v>-4.5454545454545414</v>
      </c>
      <c r="O22" s="540">
        <v>-4.7368421052631611</v>
      </c>
      <c r="P22" s="540">
        <v>1.4705882352941124</v>
      </c>
      <c r="Q22" s="540">
        <v>-12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3" ht="18" customHeight="1">
      <c r="B23" s="140"/>
      <c r="C23" s="140" t="s">
        <v>16</v>
      </c>
      <c r="D23" s="140"/>
      <c r="F23" s="416">
        <v>262</v>
      </c>
      <c r="G23" s="416">
        <v>163</v>
      </c>
      <c r="H23" s="416">
        <v>56</v>
      </c>
      <c r="I23" s="416">
        <v>43</v>
      </c>
      <c r="J23" s="410">
        <v>261</v>
      </c>
      <c r="K23" s="410">
        <v>160</v>
      </c>
      <c r="L23" s="410">
        <v>56</v>
      </c>
      <c r="M23" s="410">
        <v>45</v>
      </c>
      <c r="N23" s="540">
        <v>-0.38167938931297218</v>
      </c>
      <c r="O23" s="540">
        <v>-1.8404907975460127</v>
      </c>
      <c r="P23" s="540">
        <v>0</v>
      </c>
      <c r="Q23" s="540">
        <v>4.6511627906976827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3" ht="9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ht="3" customHeight="1">
      <c r="B25" s="294"/>
      <c r="C25" s="294"/>
      <c r="D25" s="294"/>
      <c r="E25" s="294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146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ht="9" customHeight="1">
      <c r="B26" s="140"/>
      <c r="C26" s="140"/>
      <c r="D26" s="140"/>
      <c r="E26" s="140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3.5" customHeight="1">
      <c r="B27" s="853" t="s">
        <v>495</v>
      </c>
      <c r="C27" s="854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3" ht="12.75" customHeight="1">
      <c r="B29" s="855"/>
      <c r="C29" s="855"/>
      <c r="D29" s="855"/>
      <c r="E29" s="855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27:Q27"/>
    <mergeCell ref="B29:E29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600-000000000000}"/>
  </hyperlinks>
  <printOptions horizontalCentered="1"/>
  <pageMargins left="0.47244094488188981" right="0.47244094488188981" top="0.6692913385826772" bottom="0.6692913385826772" header="0" footer="0"/>
  <pageSetup paperSize="9" scale="99" orientation="landscape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54"/>
    <pageSetUpPr fitToPage="1"/>
  </sheetPr>
  <dimension ref="B1:BK4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7" width="9.69140625" style="88" customWidth="1"/>
    <col min="18" max="18" width="6.69140625" style="88" customWidth="1"/>
    <col min="19" max="19" width="13.69140625" style="88" customWidth="1"/>
    <col min="20" max="115" width="9.69140625" style="88" customWidth="1"/>
    <col min="116" max="16384" width="9.15234375" style="88"/>
  </cols>
  <sheetData>
    <row r="1" spans="2:62" ht="18.649999999999999" customHeight="1">
      <c r="B1" s="861" t="s">
        <v>352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145"/>
    </row>
    <row r="2" spans="2:62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0" t="s">
        <v>29</v>
      </c>
      <c r="C10" s="860"/>
      <c r="D10" s="860"/>
      <c r="E10" s="860"/>
      <c r="F10" s="561">
        <v>1325</v>
      </c>
      <c r="G10" s="562">
        <v>672</v>
      </c>
      <c r="H10" s="562">
        <v>394</v>
      </c>
      <c r="I10" s="562">
        <v>259</v>
      </c>
      <c r="J10" s="412">
        <v>1358</v>
      </c>
      <c r="K10" s="412">
        <v>688</v>
      </c>
      <c r="L10" s="412">
        <v>394</v>
      </c>
      <c r="M10" s="412">
        <v>276</v>
      </c>
      <c r="N10" s="413">
        <v>2.4905660377358529</v>
      </c>
      <c r="O10" s="413">
        <v>2.3809523809523725</v>
      </c>
      <c r="P10" s="413">
        <v>0</v>
      </c>
      <c r="Q10" s="413">
        <v>6.5637065637065728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85"/>
      <c r="G11" s="485"/>
      <c r="H11" s="485"/>
      <c r="I11" s="485"/>
      <c r="J11" s="414"/>
      <c r="K11" s="415"/>
      <c r="L11" s="415"/>
      <c r="M11" s="415"/>
      <c r="N11" s="413"/>
      <c r="O11" s="413"/>
      <c r="P11" s="413"/>
      <c r="Q11" s="413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15">
        <v>73</v>
      </c>
      <c r="G12" s="415">
        <v>38</v>
      </c>
      <c r="H12" s="415">
        <v>12</v>
      </c>
      <c r="I12" s="415">
        <v>23</v>
      </c>
      <c r="J12" s="563">
        <v>75</v>
      </c>
      <c r="K12" s="564">
        <v>42</v>
      </c>
      <c r="L12" s="564">
        <v>12</v>
      </c>
      <c r="M12" s="564">
        <v>21</v>
      </c>
      <c r="N12" s="540">
        <v>2.7397260273972712</v>
      </c>
      <c r="O12" s="540">
        <v>10.526315789473696</v>
      </c>
      <c r="P12" s="540">
        <v>0</v>
      </c>
      <c r="Q12" s="540">
        <v>-8.6956521739130483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15">
        <v>83</v>
      </c>
      <c r="G13" s="415">
        <v>42</v>
      </c>
      <c r="H13" s="415">
        <v>22</v>
      </c>
      <c r="I13" s="415">
        <v>19</v>
      </c>
      <c r="J13" s="563">
        <v>82</v>
      </c>
      <c r="K13" s="564">
        <v>47</v>
      </c>
      <c r="L13" s="564">
        <v>16</v>
      </c>
      <c r="M13" s="564">
        <v>19</v>
      </c>
      <c r="N13" s="540">
        <v>-1.2048192771084376</v>
      </c>
      <c r="O13" s="633">
        <v>11.904761904761907</v>
      </c>
      <c r="P13" s="540">
        <v>-27.27272727272727</v>
      </c>
      <c r="Q13" s="540">
        <v>0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15">
        <v>96</v>
      </c>
      <c r="G14" s="415">
        <v>50</v>
      </c>
      <c r="H14" s="415">
        <v>27</v>
      </c>
      <c r="I14" s="415">
        <v>19</v>
      </c>
      <c r="J14" s="563">
        <v>118</v>
      </c>
      <c r="K14" s="564">
        <v>68</v>
      </c>
      <c r="L14" s="564">
        <v>27</v>
      </c>
      <c r="M14" s="564">
        <v>23</v>
      </c>
      <c r="N14" s="540">
        <v>22.916666666666675</v>
      </c>
      <c r="O14" s="540">
        <v>36.000000000000007</v>
      </c>
      <c r="P14" s="540">
        <v>0</v>
      </c>
      <c r="Q14" s="540">
        <v>21.052631578947366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15">
        <v>126</v>
      </c>
      <c r="G15" s="415">
        <v>71</v>
      </c>
      <c r="H15" s="415">
        <v>32</v>
      </c>
      <c r="I15" s="415">
        <v>23</v>
      </c>
      <c r="J15" s="563">
        <v>140</v>
      </c>
      <c r="K15" s="564">
        <v>78</v>
      </c>
      <c r="L15" s="564">
        <v>37</v>
      </c>
      <c r="M15" s="564">
        <v>25</v>
      </c>
      <c r="N15" s="540">
        <v>11.111111111111116</v>
      </c>
      <c r="O15" s="540">
        <v>9.8591549295774747</v>
      </c>
      <c r="P15" s="540">
        <v>15.625</v>
      </c>
      <c r="Q15" s="540">
        <v>8.6956521739130377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15">
        <v>96</v>
      </c>
      <c r="G16" s="415">
        <v>44</v>
      </c>
      <c r="H16" s="415">
        <v>34</v>
      </c>
      <c r="I16" s="415">
        <v>18</v>
      </c>
      <c r="J16" s="563">
        <v>102</v>
      </c>
      <c r="K16" s="564">
        <v>43</v>
      </c>
      <c r="L16" s="564">
        <v>37</v>
      </c>
      <c r="M16" s="564">
        <v>22</v>
      </c>
      <c r="N16" s="540">
        <v>6.25</v>
      </c>
      <c r="O16" s="540">
        <v>-2.2727272727272707</v>
      </c>
      <c r="P16" s="540">
        <v>8.8235294117646959</v>
      </c>
      <c r="Q16" s="540">
        <v>22.222222222222232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140" t="s">
        <v>10</v>
      </c>
      <c r="D17" s="205"/>
      <c r="E17" s="205"/>
      <c r="F17" s="415">
        <v>94</v>
      </c>
      <c r="G17" s="415">
        <v>38</v>
      </c>
      <c r="H17" s="415">
        <v>37</v>
      </c>
      <c r="I17" s="415">
        <v>19</v>
      </c>
      <c r="J17" s="563">
        <v>91</v>
      </c>
      <c r="K17" s="564">
        <v>36</v>
      </c>
      <c r="L17" s="564">
        <v>34</v>
      </c>
      <c r="M17" s="564">
        <v>21</v>
      </c>
      <c r="N17" s="540">
        <v>-3.1914893617021267</v>
      </c>
      <c r="O17" s="540">
        <v>-5.2631578947368478</v>
      </c>
      <c r="P17" s="540">
        <v>-8.1081081081081035</v>
      </c>
      <c r="Q17" s="540">
        <v>10.526315789473696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</v>
      </c>
      <c r="D18" s="140"/>
      <c r="F18" s="415">
        <v>107</v>
      </c>
      <c r="G18" s="415">
        <v>42</v>
      </c>
      <c r="H18" s="415">
        <v>39</v>
      </c>
      <c r="I18" s="415">
        <v>26</v>
      </c>
      <c r="J18" s="563">
        <v>109</v>
      </c>
      <c r="K18" s="564">
        <v>40</v>
      </c>
      <c r="L18" s="564">
        <v>42</v>
      </c>
      <c r="M18" s="564">
        <v>27</v>
      </c>
      <c r="N18" s="540">
        <v>1.8691588785046731</v>
      </c>
      <c r="O18" s="540">
        <v>-4.7619047619047672</v>
      </c>
      <c r="P18" s="540">
        <v>7.6923076923076872</v>
      </c>
      <c r="Q18" s="540">
        <v>3.8461538461538547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</v>
      </c>
      <c r="D19" s="140"/>
      <c r="F19" s="415">
        <v>126</v>
      </c>
      <c r="G19" s="415">
        <v>52</v>
      </c>
      <c r="H19" s="415">
        <v>49</v>
      </c>
      <c r="I19" s="415">
        <v>25</v>
      </c>
      <c r="J19" s="563">
        <v>129</v>
      </c>
      <c r="K19" s="564">
        <v>54</v>
      </c>
      <c r="L19" s="564">
        <v>49</v>
      </c>
      <c r="M19" s="564">
        <v>26</v>
      </c>
      <c r="N19" s="540">
        <v>2.3809523809523725</v>
      </c>
      <c r="O19" s="540">
        <v>3.8461538461538547</v>
      </c>
      <c r="P19" s="540">
        <v>0</v>
      </c>
      <c r="Q19" s="540">
        <v>4.0000000000000036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13</v>
      </c>
      <c r="D20" s="140"/>
      <c r="F20" s="415">
        <v>105</v>
      </c>
      <c r="G20" s="415">
        <v>47</v>
      </c>
      <c r="H20" s="415">
        <v>37</v>
      </c>
      <c r="I20" s="415">
        <v>21</v>
      </c>
      <c r="J20" s="563">
        <v>106</v>
      </c>
      <c r="K20" s="564">
        <v>41</v>
      </c>
      <c r="L20" s="564">
        <v>39</v>
      </c>
      <c r="M20" s="564">
        <v>26</v>
      </c>
      <c r="N20" s="540">
        <v>0.952380952380949</v>
      </c>
      <c r="O20" s="540">
        <v>-12.765957446808507</v>
      </c>
      <c r="P20" s="540">
        <v>5.4054054054053946</v>
      </c>
      <c r="Q20" s="540">
        <v>23.809523809523814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14</v>
      </c>
      <c r="D21" s="140"/>
      <c r="F21" s="415">
        <v>129</v>
      </c>
      <c r="G21" s="415">
        <v>66</v>
      </c>
      <c r="H21" s="415">
        <v>43</v>
      </c>
      <c r="I21" s="415">
        <v>20</v>
      </c>
      <c r="J21" s="563">
        <v>124</v>
      </c>
      <c r="K21" s="564">
        <v>64</v>
      </c>
      <c r="L21" s="564">
        <v>38</v>
      </c>
      <c r="M21" s="564">
        <v>22</v>
      </c>
      <c r="N21" s="540">
        <v>-3.8759689922480578</v>
      </c>
      <c r="O21" s="540">
        <v>-3.0303030303030276</v>
      </c>
      <c r="P21" s="540">
        <v>-11.627906976744185</v>
      </c>
      <c r="Q21" s="540">
        <v>10.000000000000009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18" customHeight="1">
      <c r="B22" s="140"/>
      <c r="C22" s="140" t="s">
        <v>25</v>
      </c>
      <c r="D22" s="140"/>
      <c r="F22" s="415">
        <v>155</v>
      </c>
      <c r="G22" s="415">
        <v>95</v>
      </c>
      <c r="H22" s="415">
        <v>35</v>
      </c>
      <c r="I22" s="415">
        <v>25</v>
      </c>
      <c r="J22" s="563">
        <v>146</v>
      </c>
      <c r="K22" s="564">
        <v>89</v>
      </c>
      <c r="L22" s="564">
        <v>35</v>
      </c>
      <c r="M22" s="564">
        <v>22</v>
      </c>
      <c r="N22" s="540">
        <v>-5.8064516129032295</v>
      </c>
      <c r="O22" s="540">
        <v>-6.315789473684208</v>
      </c>
      <c r="P22" s="540">
        <v>0</v>
      </c>
      <c r="Q22" s="540">
        <v>-12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3" ht="18" customHeight="1">
      <c r="B23" s="140"/>
      <c r="C23" s="140" t="s">
        <v>16</v>
      </c>
      <c r="D23" s="140"/>
      <c r="F23" s="415">
        <v>135</v>
      </c>
      <c r="G23" s="415">
        <v>87</v>
      </c>
      <c r="H23" s="415">
        <v>27</v>
      </c>
      <c r="I23" s="415">
        <v>21</v>
      </c>
      <c r="J23" s="563">
        <v>136</v>
      </c>
      <c r="K23" s="564">
        <v>86</v>
      </c>
      <c r="L23" s="564">
        <v>28</v>
      </c>
      <c r="M23" s="564">
        <v>22</v>
      </c>
      <c r="N23" s="540">
        <v>0.74074074074073071</v>
      </c>
      <c r="O23" s="540">
        <v>-1.1494252873563204</v>
      </c>
      <c r="P23" s="540">
        <v>3.7037037037036979</v>
      </c>
      <c r="Q23" s="540">
        <v>4.7619047619047672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3" ht="9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ht="3" customHeight="1">
      <c r="B25" s="294"/>
      <c r="C25" s="294"/>
      <c r="D25" s="294"/>
      <c r="E25" s="294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146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ht="9" customHeight="1">
      <c r="B26" s="140"/>
      <c r="C26" s="140"/>
      <c r="D26" s="140"/>
      <c r="E26" s="140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3.5" customHeight="1">
      <c r="B27" s="853" t="s">
        <v>495</v>
      </c>
      <c r="C27" s="854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3" ht="12.75" customHeight="1">
      <c r="B29" s="855"/>
      <c r="C29" s="855"/>
      <c r="D29" s="855"/>
      <c r="E29" s="855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27:Q27"/>
    <mergeCell ref="B29:E29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700-000000000000}"/>
  </hyperlinks>
  <printOptions horizontalCentered="1"/>
  <pageMargins left="0.27559055118110237" right="0.27559055118110237" top="0.6692913385826772" bottom="0.6692913385826772" header="0" footer="0"/>
  <pageSetup paperSize="9" scale="94" orientation="landscape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4"/>
    <pageSetUpPr fitToPage="1"/>
  </sheetPr>
  <dimension ref="B1:BK6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7" width="9.69140625" style="88" customWidth="1"/>
    <col min="18" max="18" width="6.69140625" style="88" customWidth="1"/>
    <col min="19" max="19" width="13.69140625" style="88" customWidth="1"/>
    <col min="20" max="115" width="9.69140625" style="88" customWidth="1"/>
    <col min="116" max="16384" width="9.15234375" style="88"/>
  </cols>
  <sheetData>
    <row r="1" spans="2:62" ht="18.649999999999999" customHeight="1">
      <c r="B1" s="861" t="s">
        <v>353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145"/>
    </row>
    <row r="2" spans="2:62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0" t="s">
        <v>29</v>
      </c>
      <c r="C10" s="860"/>
      <c r="D10" s="860"/>
      <c r="E10" s="860"/>
      <c r="F10" s="420">
        <v>1325</v>
      </c>
      <c r="G10" s="420">
        <v>672</v>
      </c>
      <c r="H10" s="420">
        <v>394</v>
      </c>
      <c r="I10" s="420">
        <v>259</v>
      </c>
      <c r="J10" s="420">
        <v>1358</v>
      </c>
      <c r="K10" s="420">
        <v>688</v>
      </c>
      <c r="L10" s="420">
        <v>394</v>
      </c>
      <c r="M10" s="420">
        <v>276</v>
      </c>
      <c r="N10" s="419">
        <v>2.4905660377358529</v>
      </c>
      <c r="O10" s="419">
        <v>2.3809523809523725</v>
      </c>
      <c r="P10" s="419">
        <v>0</v>
      </c>
      <c r="Q10" s="419">
        <v>6.5637065637065728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0"/>
      <c r="G11" s="420"/>
      <c r="H11" s="420"/>
      <c r="I11" s="420"/>
      <c r="J11" s="421"/>
      <c r="K11" s="418"/>
      <c r="L11" s="418"/>
      <c r="M11" s="418"/>
      <c r="N11" s="419"/>
      <c r="O11" s="419"/>
      <c r="P11" s="419"/>
      <c r="Q11" s="419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503">
        <v>73</v>
      </c>
      <c r="G12" s="503">
        <v>38</v>
      </c>
      <c r="H12" s="503">
        <v>12</v>
      </c>
      <c r="I12" s="503">
        <v>23</v>
      </c>
      <c r="J12" s="503">
        <v>75</v>
      </c>
      <c r="K12" s="503">
        <v>42</v>
      </c>
      <c r="L12" s="503">
        <v>12</v>
      </c>
      <c r="M12" s="503">
        <v>21</v>
      </c>
      <c r="N12" s="417">
        <v>2.7397260273972712</v>
      </c>
      <c r="O12" s="417">
        <v>10.526315789473696</v>
      </c>
      <c r="P12" s="417">
        <v>0</v>
      </c>
      <c r="Q12" s="417">
        <v>-8.6956521739130483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503">
        <v>83</v>
      </c>
      <c r="G13" s="503">
        <v>42</v>
      </c>
      <c r="H13" s="503">
        <v>22</v>
      </c>
      <c r="I13" s="503">
        <v>19</v>
      </c>
      <c r="J13" s="503">
        <v>82</v>
      </c>
      <c r="K13" s="503">
        <v>47</v>
      </c>
      <c r="L13" s="503">
        <v>16</v>
      </c>
      <c r="M13" s="503">
        <v>19</v>
      </c>
      <c r="N13" s="417">
        <v>-1.2048192771084376</v>
      </c>
      <c r="O13" s="633">
        <v>11.904761904761907</v>
      </c>
      <c r="P13" s="417">
        <v>-27.27272727272727</v>
      </c>
      <c r="Q13" s="417">
        <v>0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503">
        <v>96</v>
      </c>
      <c r="G14" s="503">
        <v>50</v>
      </c>
      <c r="H14" s="503">
        <v>27</v>
      </c>
      <c r="I14" s="503">
        <v>19</v>
      </c>
      <c r="J14" s="503">
        <v>118</v>
      </c>
      <c r="K14" s="503">
        <v>68</v>
      </c>
      <c r="L14" s="503">
        <v>27</v>
      </c>
      <c r="M14" s="503">
        <v>23</v>
      </c>
      <c r="N14" s="417">
        <v>22.916666666666675</v>
      </c>
      <c r="O14" s="417">
        <v>36.000000000000007</v>
      </c>
      <c r="P14" s="417">
        <v>0</v>
      </c>
      <c r="Q14" s="417">
        <v>21.052631578947366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503">
        <v>126</v>
      </c>
      <c r="G15" s="503">
        <v>71</v>
      </c>
      <c r="H15" s="503">
        <v>32</v>
      </c>
      <c r="I15" s="503">
        <v>23</v>
      </c>
      <c r="J15" s="503">
        <v>140</v>
      </c>
      <c r="K15" s="503">
        <v>78</v>
      </c>
      <c r="L15" s="503">
        <v>37</v>
      </c>
      <c r="M15" s="503">
        <v>25</v>
      </c>
      <c r="N15" s="417">
        <v>11.111111111111116</v>
      </c>
      <c r="O15" s="417">
        <v>9.8591549295774747</v>
      </c>
      <c r="P15" s="417">
        <v>15.625</v>
      </c>
      <c r="Q15" s="417">
        <v>8.6956521739130377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503">
        <v>96</v>
      </c>
      <c r="G16" s="503">
        <v>44</v>
      </c>
      <c r="H16" s="503">
        <v>34</v>
      </c>
      <c r="I16" s="503">
        <v>18</v>
      </c>
      <c r="J16" s="503">
        <v>102</v>
      </c>
      <c r="K16" s="503">
        <v>43</v>
      </c>
      <c r="L16" s="503">
        <v>37</v>
      </c>
      <c r="M16" s="503">
        <v>22</v>
      </c>
      <c r="N16" s="417">
        <v>6.25</v>
      </c>
      <c r="O16" s="417">
        <v>-2.2727272727272707</v>
      </c>
      <c r="P16" s="417">
        <v>8.8235294117646959</v>
      </c>
      <c r="Q16" s="417">
        <v>22.222222222222232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2" ht="18" customHeight="1">
      <c r="B17" s="140"/>
      <c r="C17" s="140" t="s">
        <v>10</v>
      </c>
      <c r="D17" s="205"/>
      <c r="E17" s="205"/>
      <c r="F17" s="503">
        <v>94</v>
      </c>
      <c r="G17" s="503">
        <v>38</v>
      </c>
      <c r="H17" s="503">
        <v>37</v>
      </c>
      <c r="I17" s="503">
        <v>19</v>
      </c>
      <c r="J17" s="503">
        <v>91</v>
      </c>
      <c r="K17" s="503">
        <v>36</v>
      </c>
      <c r="L17" s="503">
        <v>34</v>
      </c>
      <c r="M17" s="503">
        <v>21</v>
      </c>
      <c r="N17" s="417">
        <v>-3.1914893617021267</v>
      </c>
      <c r="O17" s="417">
        <v>-5.2631578947368478</v>
      </c>
      <c r="P17" s="417">
        <v>-8.1081081081081035</v>
      </c>
      <c r="Q17" s="417">
        <v>10.526315789473696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2" ht="18" customHeight="1">
      <c r="B18" s="140"/>
      <c r="C18" s="140" t="s">
        <v>11</v>
      </c>
      <c r="D18" s="140"/>
      <c r="F18" s="503">
        <v>107</v>
      </c>
      <c r="G18" s="503">
        <v>42</v>
      </c>
      <c r="H18" s="503">
        <v>39</v>
      </c>
      <c r="I18" s="503">
        <v>26</v>
      </c>
      <c r="J18" s="503">
        <v>109</v>
      </c>
      <c r="K18" s="503">
        <v>40</v>
      </c>
      <c r="L18" s="503">
        <v>42</v>
      </c>
      <c r="M18" s="503">
        <v>27</v>
      </c>
      <c r="N18" s="417">
        <v>1.8691588785046731</v>
      </c>
      <c r="O18" s="417">
        <v>-4.7619047619047672</v>
      </c>
      <c r="P18" s="417">
        <v>7.6923076923076872</v>
      </c>
      <c r="Q18" s="417">
        <v>3.8461538461538547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2" ht="18" customHeight="1">
      <c r="B19" s="140"/>
      <c r="C19" s="140" t="s">
        <v>12</v>
      </c>
      <c r="D19" s="140"/>
      <c r="F19" s="503">
        <v>126</v>
      </c>
      <c r="G19" s="503">
        <v>52</v>
      </c>
      <c r="H19" s="503">
        <v>49</v>
      </c>
      <c r="I19" s="503">
        <v>25</v>
      </c>
      <c r="J19" s="503">
        <v>129</v>
      </c>
      <c r="K19" s="503">
        <v>54</v>
      </c>
      <c r="L19" s="503">
        <v>49</v>
      </c>
      <c r="M19" s="503">
        <v>26</v>
      </c>
      <c r="N19" s="417">
        <v>2.3809523809523725</v>
      </c>
      <c r="O19" s="417">
        <v>3.8461538461538547</v>
      </c>
      <c r="P19" s="417">
        <v>0</v>
      </c>
      <c r="Q19" s="417">
        <v>4.0000000000000036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2" ht="18" customHeight="1">
      <c r="B20" s="140"/>
      <c r="C20" s="140" t="s">
        <v>13</v>
      </c>
      <c r="D20" s="140"/>
      <c r="F20" s="503">
        <v>105</v>
      </c>
      <c r="G20" s="503">
        <v>47</v>
      </c>
      <c r="H20" s="503">
        <v>37</v>
      </c>
      <c r="I20" s="503">
        <v>21</v>
      </c>
      <c r="J20" s="503">
        <v>106</v>
      </c>
      <c r="K20" s="503">
        <v>41</v>
      </c>
      <c r="L20" s="503">
        <v>39</v>
      </c>
      <c r="M20" s="503">
        <v>26</v>
      </c>
      <c r="N20" s="417">
        <v>0.952380952380949</v>
      </c>
      <c r="O20" s="417">
        <v>-12.765957446808507</v>
      </c>
      <c r="P20" s="417">
        <v>5.4054054054053946</v>
      </c>
      <c r="Q20" s="417">
        <v>23.809523809523814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2" ht="18" customHeight="1">
      <c r="B21" s="140"/>
      <c r="C21" s="140" t="s">
        <v>14</v>
      </c>
      <c r="D21" s="140"/>
      <c r="F21" s="503">
        <v>129</v>
      </c>
      <c r="G21" s="503">
        <v>66</v>
      </c>
      <c r="H21" s="503">
        <v>43</v>
      </c>
      <c r="I21" s="503">
        <v>20</v>
      </c>
      <c r="J21" s="503">
        <v>124</v>
      </c>
      <c r="K21" s="503">
        <v>64</v>
      </c>
      <c r="L21" s="503">
        <v>38</v>
      </c>
      <c r="M21" s="503">
        <v>22</v>
      </c>
      <c r="N21" s="417">
        <v>-3.8759689922480578</v>
      </c>
      <c r="O21" s="417">
        <v>-3.0303030303030276</v>
      </c>
      <c r="P21" s="417">
        <v>-11.627906976744185</v>
      </c>
      <c r="Q21" s="417">
        <v>10.000000000000009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2" ht="18" customHeight="1">
      <c r="B22" s="140"/>
      <c r="C22" s="140" t="s">
        <v>25</v>
      </c>
      <c r="D22" s="140"/>
      <c r="F22" s="503">
        <v>155</v>
      </c>
      <c r="G22" s="503">
        <v>95</v>
      </c>
      <c r="H22" s="503">
        <v>35</v>
      </c>
      <c r="I22" s="503">
        <v>25</v>
      </c>
      <c r="J22" s="503">
        <v>146</v>
      </c>
      <c r="K22" s="503">
        <v>89</v>
      </c>
      <c r="L22" s="503">
        <v>35</v>
      </c>
      <c r="M22" s="503">
        <v>22</v>
      </c>
      <c r="N22" s="417">
        <v>-5.8064516129032295</v>
      </c>
      <c r="O22" s="417">
        <v>-6.315789473684208</v>
      </c>
      <c r="P22" s="417">
        <v>0</v>
      </c>
      <c r="Q22" s="417">
        <v>-12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2" ht="18" customHeight="1">
      <c r="B23" s="140"/>
      <c r="C23" s="140" t="s">
        <v>16</v>
      </c>
      <c r="D23" s="140"/>
      <c r="F23" s="503">
        <v>135</v>
      </c>
      <c r="G23" s="503">
        <v>87</v>
      </c>
      <c r="H23" s="503">
        <v>27</v>
      </c>
      <c r="I23" s="503">
        <v>21</v>
      </c>
      <c r="J23" s="503">
        <v>136</v>
      </c>
      <c r="K23" s="503">
        <v>86</v>
      </c>
      <c r="L23" s="503">
        <v>28</v>
      </c>
      <c r="M23" s="503">
        <v>22</v>
      </c>
      <c r="N23" s="417">
        <v>0.74074074074073071</v>
      </c>
      <c r="O23" s="417">
        <v>-1.1494252873563204</v>
      </c>
      <c r="P23" s="417">
        <v>3.7037037037036979</v>
      </c>
      <c r="Q23" s="417">
        <v>4.7619047619047672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2" ht="30.75" customHeight="1">
      <c r="B24" s="140"/>
      <c r="D24" s="140"/>
      <c r="E24" s="150" t="s">
        <v>277</v>
      </c>
      <c r="F24" s="420">
        <v>896</v>
      </c>
      <c r="G24" s="420">
        <v>338</v>
      </c>
      <c r="H24" s="420">
        <v>369</v>
      </c>
      <c r="I24" s="420">
        <v>189</v>
      </c>
      <c r="J24" s="420">
        <v>909</v>
      </c>
      <c r="K24" s="420">
        <v>332</v>
      </c>
      <c r="L24" s="420">
        <v>370</v>
      </c>
      <c r="M24" s="420">
        <v>207</v>
      </c>
      <c r="N24" s="419">
        <v>1.4508928571428603</v>
      </c>
      <c r="O24" s="419">
        <v>-1.7751479289940808</v>
      </c>
      <c r="P24" s="419">
        <v>0.27100271002709064</v>
      </c>
      <c r="Q24" s="419">
        <v>9.5238095238095344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2" ht="9" customHeight="1">
      <c r="B25" s="140"/>
      <c r="D25" s="140"/>
      <c r="E25" s="150"/>
      <c r="F25" s="432">
        <v>0</v>
      </c>
      <c r="G25" s="418"/>
      <c r="H25" s="418"/>
      <c r="I25" s="418"/>
      <c r="J25" s="432">
        <v>0</v>
      </c>
      <c r="K25" s="418"/>
      <c r="L25" s="418"/>
      <c r="M25" s="418"/>
      <c r="N25" s="417"/>
      <c r="O25" s="417"/>
      <c r="P25" s="417"/>
      <c r="Q25" s="417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2" ht="18" customHeight="1">
      <c r="B26" s="140" t="s">
        <v>4</v>
      </c>
      <c r="D26" s="140"/>
      <c r="E26" s="140" t="s">
        <v>5</v>
      </c>
      <c r="F26" s="422">
        <v>32</v>
      </c>
      <c r="G26" s="423">
        <v>3</v>
      </c>
      <c r="H26" s="423">
        <v>10</v>
      </c>
      <c r="I26" s="423">
        <v>19</v>
      </c>
      <c r="J26" s="422">
        <v>31</v>
      </c>
      <c r="K26" s="423">
        <v>4</v>
      </c>
      <c r="L26" s="423">
        <v>11</v>
      </c>
      <c r="M26" s="423">
        <v>16</v>
      </c>
      <c r="N26" s="417">
        <v>-3.125</v>
      </c>
      <c r="O26" s="417">
        <v>33.333333333333329</v>
      </c>
      <c r="P26" s="417">
        <v>10.000000000000009</v>
      </c>
      <c r="Q26" s="417">
        <v>-15.789473684210531</v>
      </c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2" ht="18" customHeight="1">
      <c r="B27" s="140"/>
      <c r="D27" s="140"/>
      <c r="E27" s="140" t="s">
        <v>6</v>
      </c>
      <c r="F27" s="422">
        <v>55</v>
      </c>
      <c r="G27" s="423">
        <v>19</v>
      </c>
      <c r="H27" s="423">
        <v>21</v>
      </c>
      <c r="I27" s="423">
        <v>15</v>
      </c>
      <c r="J27" s="422">
        <v>38</v>
      </c>
      <c r="K27" s="423">
        <v>9</v>
      </c>
      <c r="L27" s="423">
        <v>15</v>
      </c>
      <c r="M27" s="423">
        <v>14</v>
      </c>
      <c r="N27" s="417">
        <v>-30.909090909090907</v>
      </c>
      <c r="O27" s="633">
        <v>-52.631578947368432</v>
      </c>
      <c r="P27" s="417">
        <v>-28.571428571428569</v>
      </c>
      <c r="Q27" s="417">
        <v>-6.6666666666666652</v>
      </c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2" ht="18" customHeight="1">
      <c r="B28" s="140"/>
      <c r="D28" s="140"/>
      <c r="E28" s="140" t="s">
        <v>7</v>
      </c>
      <c r="F28" s="422">
        <v>66</v>
      </c>
      <c r="G28" s="423">
        <v>25</v>
      </c>
      <c r="H28" s="423">
        <v>27</v>
      </c>
      <c r="I28" s="423">
        <v>14</v>
      </c>
      <c r="J28" s="422">
        <v>67</v>
      </c>
      <c r="K28" s="423">
        <v>26</v>
      </c>
      <c r="L28" s="423">
        <v>26</v>
      </c>
      <c r="M28" s="423">
        <v>15</v>
      </c>
      <c r="N28" s="417">
        <v>1.5151515151515138</v>
      </c>
      <c r="O28" s="417">
        <v>4.0000000000000036</v>
      </c>
      <c r="P28" s="417">
        <v>-3.703703703703709</v>
      </c>
      <c r="Q28" s="417">
        <v>7.1428571428571397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2" ht="18" customHeight="1">
      <c r="B29" s="140"/>
      <c r="D29" s="205"/>
      <c r="E29" s="140" t="s">
        <v>8</v>
      </c>
      <c r="F29" s="422">
        <v>75</v>
      </c>
      <c r="G29" s="423">
        <v>29</v>
      </c>
      <c r="H29" s="423">
        <v>29</v>
      </c>
      <c r="I29" s="423">
        <v>17</v>
      </c>
      <c r="J29" s="422">
        <v>76</v>
      </c>
      <c r="K29" s="423">
        <v>27</v>
      </c>
      <c r="L29" s="423">
        <v>31</v>
      </c>
      <c r="M29" s="423">
        <v>18</v>
      </c>
      <c r="N29" s="417">
        <v>1.3333333333333419</v>
      </c>
      <c r="O29" s="417">
        <v>-6.8965517241379342</v>
      </c>
      <c r="P29" s="417">
        <v>6.8965517241379226</v>
      </c>
      <c r="Q29" s="417">
        <v>5.8823529411764719</v>
      </c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2" ht="18" customHeight="1">
      <c r="B30" s="140"/>
      <c r="D30" s="140"/>
      <c r="E30" s="140" t="s">
        <v>9</v>
      </c>
      <c r="F30" s="422">
        <v>71</v>
      </c>
      <c r="G30" s="423">
        <v>27</v>
      </c>
      <c r="H30" s="423">
        <v>29</v>
      </c>
      <c r="I30" s="423">
        <v>15</v>
      </c>
      <c r="J30" s="422">
        <v>85</v>
      </c>
      <c r="K30" s="423">
        <v>32</v>
      </c>
      <c r="L30" s="423">
        <v>35</v>
      </c>
      <c r="M30" s="423">
        <v>18</v>
      </c>
      <c r="N30" s="417">
        <v>19.718309859154925</v>
      </c>
      <c r="O30" s="417">
        <v>18.518518518518512</v>
      </c>
      <c r="P30" s="417">
        <v>20.68965517241379</v>
      </c>
      <c r="Q30" s="417">
        <v>19.999999999999996</v>
      </c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</row>
    <row r="31" spans="2:62" ht="18" customHeight="1">
      <c r="B31" s="140"/>
      <c r="D31" s="205"/>
      <c r="E31" s="140" t="s">
        <v>10</v>
      </c>
      <c r="F31" s="422">
        <v>81</v>
      </c>
      <c r="G31" s="423">
        <v>32</v>
      </c>
      <c r="H31" s="423">
        <v>35</v>
      </c>
      <c r="I31" s="423">
        <v>14</v>
      </c>
      <c r="J31" s="422">
        <v>82</v>
      </c>
      <c r="K31" s="423">
        <v>32</v>
      </c>
      <c r="L31" s="423">
        <v>33</v>
      </c>
      <c r="M31" s="423">
        <v>17</v>
      </c>
      <c r="N31" s="417">
        <v>1.2345679012345734</v>
      </c>
      <c r="O31" s="417">
        <v>0</v>
      </c>
      <c r="P31" s="417">
        <v>-5.7142857142857162</v>
      </c>
      <c r="Q31" s="417">
        <v>21.42857142857142</v>
      </c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</row>
    <row r="32" spans="2:62" ht="18" customHeight="1">
      <c r="B32" s="140"/>
      <c r="D32" s="140"/>
      <c r="E32" s="140" t="s">
        <v>11</v>
      </c>
      <c r="F32" s="422">
        <v>92</v>
      </c>
      <c r="G32" s="423">
        <v>36</v>
      </c>
      <c r="H32" s="423">
        <v>38</v>
      </c>
      <c r="I32" s="423">
        <v>18</v>
      </c>
      <c r="J32" s="422">
        <v>95</v>
      </c>
      <c r="K32" s="423">
        <v>36</v>
      </c>
      <c r="L32" s="423">
        <v>39</v>
      </c>
      <c r="M32" s="423">
        <v>20</v>
      </c>
      <c r="N32" s="417">
        <v>3.2608695652173836</v>
      </c>
      <c r="O32" s="417">
        <v>0</v>
      </c>
      <c r="P32" s="417">
        <v>2.6315789473684292</v>
      </c>
      <c r="Q32" s="417">
        <v>11.111111111111116</v>
      </c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</row>
    <row r="33" spans="2:62" ht="18" customHeight="1">
      <c r="B33" s="140"/>
      <c r="D33" s="140"/>
      <c r="E33" s="140" t="s">
        <v>12</v>
      </c>
      <c r="F33" s="422">
        <v>104</v>
      </c>
      <c r="G33" s="423">
        <v>42</v>
      </c>
      <c r="H33" s="423">
        <v>46</v>
      </c>
      <c r="I33" s="423">
        <v>16</v>
      </c>
      <c r="J33" s="422">
        <v>113</v>
      </c>
      <c r="K33" s="423">
        <v>45</v>
      </c>
      <c r="L33" s="423">
        <v>48</v>
      </c>
      <c r="M33" s="423">
        <v>20</v>
      </c>
      <c r="N33" s="417">
        <v>8.6538461538461462</v>
      </c>
      <c r="O33" s="417">
        <v>7.1428571428571397</v>
      </c>
      <c r="P33" s="417">
        <v>4.3478260869565188</v>
      </c>
      <c r="Q33" s="417">
        <v>25</v>
      </c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</row>
    <row r="34" spans="2:62" ht="18" customHeight="1">
      <c r="B34" s="140"/>
      <c r="D34" s="140"/>
      <c r="E34" s="140" t="s">
        <v>13</v>
      </c>
      <c r="F34" s="422">
        <v>82</v>
      </c>
      <c r="G34" s="423">
        <v>35</v>
      </c>
      <c r="H34" s="423">
        <v>36</v>
      </c>
      <c r="I34" s="423">
        <v>11</v>
      </c>
      <c r="J34" s="422">
        <v>88</v>
      </c>
      <c r="K34" s="423">
        <v>33</v>
      </c>
      <c r="L34" s="423">
        <v>37</v>
      </c>
      <c r="M34" s="423">
        <v>18</v>
      </c>
      <c r="N34" s="417">
        <v>7.3170731707317138</v>
      </c>
      <c r="O34" s="417">
        <v>-5.7142857142857162</v>
      </c>
      <c r="P34" s="417">
        <v>2.7777777777777679</v>
      </c>
      <c r="Q34" s="417">
        <v>63.636363636363647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</row>
    <row r="35" spans="2:62" ht="18" customHeight="1">
      <c r="B35" s="140"/>
      <c r="D35" s="140"/>
      <c r="E35" s="140" t="s">
        <v>14</v>
      </c>
      <c r="F35" s="422">
        <v>89</v>
      </c>
      <c r="G35" s="423">
        <v>36</v>
      </c>
      <c r="H35" s="423">
        <v>39</v>
      </c>
      <c r="I35" s="423">
        <v>14</v>
      </c>
      <c r="J35" s="422">
        <v>85</v>
      </c>
      <c r="K35" s="423">
        <v>32</v>
      </c>
      <c r="L35" s="423">
        <v>36</v>
      </c>
      <c r="M35" s="423">
        <v>17</v>
      </c>
      <c r="N35" s="417">
        <v>-4.4943820224719104</v>
      </c>
      <c r="O35" s="417">
        <v>-11.111111111111116</v>
      </c>
      <c r="P35" s="417">
        <v>-7.6923076923076872</v>
      </c>
      <c r="Q35" s="417">
        <v>21.42857142857142</v>
      </c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</row>
    <row r="36" spans="2:62" ht="18" customHeight="1">
      <c r="B36" s="140"/>
      <c r="D36" s="140"/>
      <c r="E36" s="140" t="s">
        <v>25</v>
      </c>
      <c r="F36" s="422">
        <v>80</v>
      </c>
      <c r="G36" s="423">
        <v>29</v>
      </c>
      <c r="H36" s="423">
        <v>32</v>
      </c>
      <c r="I36" s="423">
        <v>19</v>
      </c>
      <c r="J36" s="422">
        <v>80</v>
      </c>
      <c r="K36" s="423">
        <v>32</v>
      </c>
      <c r="L36" s="423">
        <v>33</v>
      </c>
      <c r="M36" s="423">
        <v>15</v>
      </c>
      <c r="N36" s="417">
        <v>0</v>
      </c>
      <c r="O36" s="417">
        <v>10.344827586206895</v>
      </c>
      <c r="P36" s="417">
        <v>3.125</v>
      </c>
      <c r="Q36" s="417">
        <v>-21.052631578947366</v>
      </c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</row>
    <row r="37" spans="2:62" ht="18" customHeight="1">
      <c r="B37" s="140"/>
      <c r="D37" s="140"/>
      <c r="E37" s="140" t="s">
        <v>16</v>
      </c>
      <c r="F37" s="422">
        <v>69</v>
      </c>
      <c r="G37" s="423">
        <v>25</v>
      </c>
      <c r="H37" s="423">
        <v>27</v>
      </c>
      <c r="I37" s="423">
        <v>17</v>
      </c>
      <c r="J37" s="422">
        <v>69</v>
      </c>
      <c r="K37" s="423">
        <v>24</v>
      </c>
      <c r="L37" s="423">
        <v>26</v>
      </c>
      <c r="M37" s="423">
        <v>19</v>
      </c>
      <c r="N37" s="417">
        <v>0</v>
      </c>
      <c r="O37" s="417">
        <v>-4.0000000000000036</v>
      </c>
      <c r="P37" s="417">
        <v>-3.703703703703709</v>
      </c>
      <c r="Q37" s="417">
        <v>11.764705882352944</v>
      </c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</row>
    <row r="38" spans="2:62" ht="35.25" customHeight="1">
      <c r="B38" s="140"/>
      <c r="D38" s="140"/>
      <c r="E38" s="150" t="s">
        <v>278</v>
      </c>
      <c r="F38" s="420">
        <v>429</v>
      </c>
      <c r="G38" s="420">
        <v>334</v>
      </c>
      <c r="H38" s="420">
        <v>25</v>
      </c>
      <c r="I38" s="420">
        <v>70</v>
      </c>
      <c r="J38" s="420">
        <v>449</v>
      </c>
      <c r="K38" s="420">
        <v>356</v>
      </c>
      <c r="L38" s="420">
        <v>24</v>
      </c>
      <c r="M38" s="420">
        <v>69</v>
      </c>
      <c r="N38" s="419">
        <v>4.6620046620046596</v>
      </c>
      <c r="O38" s="419">
        <v>6.5868263473053856</v>
      </c>
      <c r="P38" s="419">
        <v>-4.0000000000000036</v>
      </c>
      <c r="Q38" s="419">
        <v>-1.4285714285714235</v>
      </c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</row>
    <row r="39" spans="2:62" ht="9" customHeight="1">
      <c r="B39" s="140"/>
      <c r="D39" s="140"/>
      <c r="E39" s="150"/>
      <c r="F39" s="432"/>
      <c r="G39" s="418"/>
      <c r="H39" s="418"/>
      <c r="I39" s="418"/>
      <c r="J39" s="422"/>
      <c r="K39" s="423"/>
      <c r="L39" s="423"/>
      <c r="M39" s="423"/>
      <c r="N39" s="417"/>
      <c r="O39" s="417"/>
      <c r="P39" s="417"/>
      <c r="Q39" s="417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</row>
    <row r="40" spans="2:62" ht="18" customHeight="1">
      <c r="B40" s="140" t="s">
        <v>4</v>
      </c>
      <c r="D40" s="140"/>
      <c r="E40" s="140" t="s">
        <v>5</v>
      </c>
      <c r="F40" s="422">
        <v>41</v>
      </c>
      <c r="G40" s="423">
        <v>35</v>
      </c>
      <c r="H40" s="423">
        <v>2</v>
      </c>
      <c r="I40" s="423">
        <v>4</v>
      </c>
      <c r="J40" s="422">
        <v>44</v>
      </c>
      <c r="K40" s="423">
        <v>38</v>
      </c>
      <c r="L40" s="423">
        <v>1</v>
      </c>
      <c r="M40" s="423">
        <v>5</v>
      </c>
      <c r="N40" s="417">
        <v>7.3170731707317138</v>
      </c>
      <c r="O40" s="417">
        <v>8.5714285714285623</v>
      </c>
      <c r="P40" s="417">
        <v>-50</v>
      </c>
      <c r="Q40" s="417">
        <v>25</v>
      </c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</row>
    <row r="41" spans="2:62" ht="18" customHeight="1">
      <c r="B41" s="140"/>
      <c r="D41" s="140"/>
      <c r="E41" s="140" t="s">
        <v>6</v>
      </c>
      <c r="F41" s="422">
        <v>28</v>
      </c>
      <c r="G41" s="423">
        <v>23</v>
      </c>
      <c r="H41" s="423">
        <v>1</v>
      </c>
      <c r="I41" s="423">
        <v>4</v>
      </c>
      <c r="J41" s="422">
        <v>44</v>
      </c>
      <c r="K41" s="423">
        <v>38</v>
      </c>
      <c r="L41" s="423">
        <v>1</v>
      </c>
      <c r="M41" s="423">
        <v>5</v>
      </c>
      <c r="N41" s="417">
        <v>57.142857142857139</v>
      </c>
      <c r="O41" s="633">
        <v>65.217391304347828</v>
      </c>
      <c r="P41" s="417">
        <v>0</v>
      </c>
      <c r="Q41" s="417">
        <v>25</v>
      </c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</row>
    <row r="42" spans="2:62" ht="18" customHeight="1">
      <c r="B42" s="140"/>
      <c r="D42" s="140"/>
      <c r="E42" s="140" t="s">
        <v>7</v>
      </c>
      <c r="F42" s="422">
        <v>30</v>
      </c>
      <c r="G42" s="423">
        <v>25</v>
      </c>
      <c r="H42" s="423">
        <v>0</v>
      </c>
      <c r="I42" s="423">
        <v>5</v>
      </c>
      <c r="J42" s="422">
        <v>51</v>
      </c>
      <c r="K42" s="423">
        <v>42</v>
      </c>
      <c r="L42" s="423">
        <v>1</v>
      </c>
      <c r="M42" s="423">
        <v>8</v>
      </c>
      <c r="N42" s="417">
        <v>70</v>
      </c>
      <c r="O42" s="417">
        <v>68</v>
      </c>
      <c r="P42" s="417" t="s">
        <v>59</v>
      </c>
      <c r="Q42" s="417">
        <v>60.000000000000007</v>
      </c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</row>
    <row r="43" spans="2:62" ht="18" customHeight="1">
      <c r="B43" s="140"/>
      <c r="D43" s="205"/>
      <c r="E43" s="140" t="s">
        <v>8</v>
      </c>
      <c r="F43" s="422">
        <v>51</v>
      </c>
      <c r="G43" s="423">
        <v>42</v>
      </c>
      <c r="H43" s="423">
        <v>3</v>
      </c>
      <c r="I43" s="423">
        <v>6</v>
      </c>
      <c r="J43" s="422">
        <v>64</v>
      </c>
      <c r="K43" s="423">
        <v>51</v>
      </c>
      <c r="L43" s="423">
        <v>6</v>
      </c>
      <c r="M43" s="423">
        <v>7</v>
      </c>
      <c r="N43" s="417">
        <v>25.490196078431371</v>
      </c>
      <c r="O43" s="417">
        <v>21.42857142857142</v>
      </c>
      <c r="P43" s="417">
        <v>100</v>
      </c>
      <c r="Q43" s="417">
        <v>16.666666666666675</v>
      </c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</row>
    <row r="44" spans="2:62" ht="18" customHeight="1">
      <c r="B44" s="140"/>
      <c r="D44" s="140"/>
      <c r="E44" s="140" t="s">
        <v>9</v>
      </c>
      <c r="F44" s="422">
        <v>25</v>
      </c>
      <c r="G44" s="423">
        <v>17</v>
      </c>
      <c r="H44" s="423">
        <v>5</v>
      </c>
      <c r="I44" s="423">
        <v>3</v>
      </c>
      <c r="J44" s="422">
        <v>17</v>
      </c>
      <c r="K44" s="423">
        <v>11</v>
      </c>
      <c r="L44" s="423">
        <v>2</v>
      </c>
      <c r="M44" s="423">
        <v>4</v>
      </c>
      <c r="N44" s="417">
        <v>-31.999999999999996</v>
      </c>
      <c r="O44" s="417">
        <v>-35.294117647058819</v>
      </c>
      <c r="P44" s="417">
        <v>-60</v>
      </c>
      <c r="Q44" s="417">
        <v>33.333333333333329</v>
      </c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</row>
    <row r="45" spans="2:62" ht="18" customHeight="1">
      <c r="B45" s="140"/>
      <c r="D45" s="205"/>
      <c r="E45" s="140" t="s">
        <v>10</v>
      </c>
      <c r="F45" s="422">
        <v>13</v>
      </c>
      <c r="G45" s="423">
        <v>6</v>
      </c>
      <c r="H45" s="423">
        <v>2</v>
      </c>
      <c r="I45" s="423">
        <v>5</v>
      </c>
      <c r="J45" s="422">
        <v>9</v>
      </c>
      <c r="K45" s="423">
        <v>4</v>
      </c>
      <c r="L45" s="423">
        <v>1</v>
      </c>
      <c r="M45" s="423">
        <v>4</v>
      </c>
      <c r="N45" s="417">
        <v>-30.76923076923077</v>
      </c>
      <c r="O45" s="417">
        <v>-33.333333333333336</v>
      </c>
      <c r="P45" s="417">
        <v>-50</v>
      </c>
      <c r="Q45" s="417">
        <v>-19.999999999999996</v>
      </c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</row>
    <row r="46" spans="2:62" ht="18" customHeight="1">
      <c r="B46" s="140"/>
      <c r="D46" s="140"/>
      <c r="E46" s="140" t="s">
        <v>11</v>
      </c>
      <c r="F46" s="422">
        <v>15</v>
      </c>
      <c r="G46" s="423">
        <v>6</v>
      </c>
      <c r="H46" s="423">
        <v>1</v>
      </c>
      <c r="I46" s="423">
        <v>8</v>
      </c>
      <c r="J46" s="422">
        <v>14</v>
      </c>
      <c r="K46" s="423">
        <v>4</v>
      </c>
      <c r="L46" s="423">
        <v>3</v>
      </c>
      <c r="M46" s="423">
        <v>7</v>
      </c>
      <c r="N46" s="417">
        <v>-6.6666666666666652</v>
      </c>
      <c r="O46" s="417">
        <v>-33.333333333333336</v>
      </c>
      <c r="P46" s="417">
        <v>200</v>
      </c>
      <c r="Q46" s="417">
        <v>-12.5</v>
      </c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</row>
    <row r="47" spans="2:62" ht="18" customHeight="1">
      <c r="B47" s="140"/>
      <c r="D47" s="140"/>
      <c r="E47" s="140" t="s">
        <v>12</v>
      </c>
      <c r="F47" s="422">
        <v>22</v>
      </c>
      <c r="G47" s="423">
        <v>10</v>
      </c>
      <c r="H47" s="423">
        <v>3</v>
      </c>
      <c r="I47" s="423">
        <v>9</v>
      </c>
      <c r="J47" s="422">
        <v>16</v>
      </c>
      <c r="K47" s="423">
        <v>9</v>
      </c>
      <c r="L47" s="423">
        <v>1</v>
      </c>
      <c r="M47" s="423">
        <v>6</v>
      </c>
      <c r="N47" s="417">
        <v>-27.27272727272727</v>
      </c>
      <c r="O47" s="633">
        <v>-9.9999999999999982</v>
      </c>
      <c r="P47" s="417">
        <v>-66.666666666666671</v>
      </c>
      <c r="Q47" s="417">
        <v>-33.333333333333336</v>
      </c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</row>
    <row r="48" spans="2:62" ht="18" customHeight="1">
      <c r="B48" s="140"/>
      <c r="D48" s="140"/>
      <c r="E48" s="140" t="s">
        <v>13</v>
      </c>
      <c r="F48" s="422">
        <v>23</v>
      </c>
      <c r="G48" s="423">
        <v>12</v>
      </c>
      <c r="H48" s="423">
        <v>1</v>
      </c>
      <c r="I48" s="423">
        <v>10</v>
      </c>
      <c r="J48" s="422">
        <v>18</v>
      </c>
      <c r="K48" s="423">
        <v>8</v>
      </c>
      <c r="L48" s="423">
        <v>2</v>
      </c>
      <c r="M48" s="423">
        <v>8</v>
      </c>
      <c r="N48" s="417">
        <v>-21.739130434782606</v>
      </c>
      <c r="O48" s="417">
        <v>-33.333333333333336</v>
      </c>
      <c r="P48" s="417">
        <v>100</v>
      </c>
      <c r="Q48" s="417">
        <v>-19.999999999999996</v>
      </c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</row>
    <row r="49" spans="2:63" ht="18" customHeight="1">
      <c r="B49" s="140"/>
      <c r="D49" s="140"/>
      <c r="E49" s="140" t="s">
        <v>14</v>
      </c>
      <c r="F49" s="422">
        <v>40</v>
      </c>
      <c r="G49" s="423">
        <v>30</v>
      </c>
      <c r="H49" s="423">
        <v>4</v>
      </c>
      <c r="I49" s="423">
        <v>6</v>
      </c>
      <c r="J49" s="422">
        <v>39</v>
      </c>
      <c r="K49" s="423">
        <v>32</v>
      </c>
      <c r="L49" s="423">
        <v>2</v>
      </c>
      <c r="M49" s="423">
        <v>5</v>
      </c>
      <c r="N49" s="417">
        <v>-2.5000000000000022</v>
      </c>
      <c r="O49" s="579">
        <v>6.6666666666666652</v>
      </c>
      <c r="P49" s="417">
        <v>-50</v>
      </c>
      <c r="Q49" s="417">
        <v>-16.666666666666664</v>
      </c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</row>
    <row r="50" spans="2:63" ht="18" customHeight="1">
      <c r="B50" s="140"/>
      <c r="D50" s="140"/>
      <c r="E50" s="140" t="s">
        <v>25</v>
      </c>
      <c r="F50" s="422">
        <v>75</v>
      </c>
      <c r="G50" s="423">
        <v>66</v>
      </c>
      <c r="H50" s="423">
        <v>3</v>
      </c>
      <c r="I50" s="423">
        <v>6</v>
      </c>
      <c r="J50" s="422">
        <v>66</v>
      </c>
      <c r="K50" s="423">
        <v>57</v>
      </c>
      <c r="L50" s="423">
        <v>2</v>
      </c>
      <c r="M50" s="423">
        <v>7</v>
      </c>
      <c r="N50" s="417">
        <v>-12</v>
      </c>
      <c r="O50" s="417">
        <v>-13.636363636363635</v>
      </c>
      <c r="P50" s="417">
        <v>-33.333333333333336</v>
      </c>
      <c r="Q50" s="417">
        <v>16.666666666666675</v>
      </c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</row>
    <row r="51" spans="2:63" ht="18" customHeight="1">
      <c r="B51" s="140"/>
      <c r="D51" s="140"/>
      <c r="E51" s="140" t="s">
        <v>16</v>
      </c>
      <c r="F51" s="422">
        <v>66</v>
      </c>
      <c r="G51" s="423">
        <v>62</v>
      </c>
      <c r="H51" s="423">
        <v>0</v>
      </c>
      <c r="I51" s="423">
        <v>4</v>
      </c>
      <c r="J51" s="422">
        <v>67</v>
      </c>
      <c r="K51" s="423">
        <v>62</v>
      </c>
      <c r="L51" s="423">
        <v>2</v>
      </c>
      <c r="M51" s="423">
        <v>3</v>
      </c>
      <c r="N51" s="417">
        <v>1.5151515151515138</v>
      </c>
      <c r="O51" s="417">
        <v>0</v>
      </c>
      <c r="P51" s="417" t="s">
        <v>59</v>
      </c>
      <c r="Q51" s="417">
        <v>-25</v>
      </c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</row>
    <row r="52" spans="2:63" ht="9" customHeight="1">
      <c r="B52" s="140"/>
      <c r="C52" s="140"/>
      <c r="D52" s="140"/>
      <c r="E52" s="140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2:63" ht="3" customHeight="1">
      <c r="B53" s="294"/>
      <c r="C53" s="294"/>
      <c r="D53" s="294"/>
      <c r="E53" s="294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146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2:63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</row>
    <row r="55" spans="2:63" ht="13.5" customHeight="1">
      <c r="B55" s="853" t="s">
        <v>495</v>
      </c>
      <c r="C55" s="854"/>
      <c r="D55" s="854"/>
      <c r="E55" s="854"/>
      <c r="F55" s="854"/>
      <c r="G55" s="854"/>
      <c r="H55" s="854"/>
      <c r="I55" s="854"/>
      <c r="J55" s="854"/>
      <c r="K55" s="854"/>
      <c r="L55" s="854"/>
      <c r="M55" s="854"/>
      <c r="N55" s="854"/>
      <c r="O55" s="854"/>
      <c r="P55" s="854"/>
      <c r="Q55" s="854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</row>
    <row r="56" spans="2:63" ht="12.75" customHeight="1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</row>
    <row r="57" spans="2:63" ht="12.75" customHeight="1">
      <c r="B57" s="855"/>
      <c r="C57" s="855"/>
      <c r="D57" s="855"/>
      <c r="E57" s="855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</row>
    <row r="58" spans="2:63" ht="12.75" customHeight="1"/>
    <row r="59" spans="2:63" ht="12.75" customHeight="1"/>
    <row r="60" spans="2:63" ht="12.75" customHeight="1"/>
    <row r="61" spans="2:63" ht="12.75" customHeight="1"/>
    <row r="62" spans="2:63" ht="12.75" customHeight="1"/>
    <row r="63" spans="2:63" ht="12.75" customHeight="1"/>
    <row r="64" spans="2:63" ht="12.75" customHeight="1"/>
    <row r="65" ht="12.75" customHeight="1"/>
    <row r="66" ht="12.75" customHeight="1"/>
    <row r="67" ht="12.75" customHeight="1"/>
    <row r="68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55:Q55"/>
    <mergeCell ref="B57:E57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800-000000000000}"/>
  </hyperlinks>
  <printOptions horizontalCentered="1"/>
  <pageMargins left="7.874015748031496E-2" right="7.874015748031496E-2" top="0.6692913385826772" bottom="7.874015748031496E-2" header="0" footer="0"/>
  <pageSetup paperSize="9" scale="6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54"/>
    <pageSetUpPr fitToPage="1"/>
  </sheetPr>
  <dimension ref="B1:BK6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7" width="9.69140625" style="88" customWidth="1"/>
    <col min="18" max="18" width="6.69140625" style="88" customWidth="1"/>
    <col min="19" max="19" width="13.69140625" style="88" customWidth="1"/>
    <col min="20" max="115" width="9.69140625" style="88" customWidth="1"/>
    <col min="116" max="16384" width="9.15234375" style="88"/>
  </cols>
  <sheetData>
    <row r="1" spans="2:62" ht="18.649999999999999" customHeight="1">
      <c r="B1" s="861" t="s">
        <v>354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145"/>
    </row>
    <row r="2" spans="2:62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0" t="s">
        <v>29</v>
      </c>
      <c r="C10" s="860"/>
      <c r="D10" s="860"/>
      <c r="E10" s="860"/>
      <c r="F10" s="420">
        <v>1325</v>
      </c>
      <c r="G10" s="420">
        <v>672</v>
      </c>
      <c r="H10" s="420">
        <v>394</v>
      </c>
      <c r="I10" s="420">
        <v>259</v>
      </c>
      <c r="J10" s="420">
        <v>1358</v>
      </c>
      <c r="K10" s="420">
        <v>688</v>
      </c>
      <c r="L10" s="420">
        <v>394</v>
      </c>
      <c r="M10" s="420">
        <v>276</v>
      </c>
      <c r="N10" s="691">
        <v>2.4905660377358529</v>
      </c>
      <c r="O10" s="691">
        <v>2.3809523809523725</v>
      </c>
      <c r="P10" s="691">
        <v>0</v>
      </c>
      <c r="Q10" s="691">
        <v>6.5637065637065728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1"/>
      <c r="G11" s="418"/>
      <c r="H11" s="418"/>
      <c r="I11" s="418"/>
      <c r="J11" s="421"/>
      <c r="K11" s="418"/>
      <c r="L11" s="418"/>
      <c r="M11" s="418"/>
      <c r="N11" s="692"/>
      <c r="O11" s="692"/>
      <c r="P11" s="692"/>
      <c r="Q11" s="692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24">
        <v>73</v>
      </c>
      <c r="G12" s="425">
        <v>38</v>
      </c>
      <c r="H12" s="425">
        <v>12</v>
      </c>
      <c r="I12" s="425">
        <v>23</v>
      </c>
      <c r="J12" s="424">
        <v>75</v>
      </c>
      <c r="K12" s="425">
        <v>42</v>
      </c>
      <c r="L12" s="425">
        <v>12</v>
      </c>
      <c r="M12" s="425">
        <v>21</v>
      </c>
      <c r="N12" s="693">
        <v>2.7397260273972712</v>
      </c>
      <c r="O12" s="693">
        <v>10.526315789473696</v>
      </c>
      <c r="P12" s="693">
        <v>0</v>
      </c>
      <c r="Q12" s="693">
        <v>-8.6956521739130483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24">
        <v>83</v>
      </c>
      <c r="G13" s="425">
        <v>42</v>
      </c>
      <c r="H13" s="425">
        <v>22</v>
      </c>
      <c r="I13" s="425">
        <v>19</v>
      </c>
      <c r="J13" s="424">
        <v>82</v>
      </c>
      <c r="K13" s="425">
        <v>47</v>
      </c>
      <c r="L13" s="425">
        <v>16</v>
      </c>
      <c r="M13" s="425">
        <v>19</v>
      </c>
      <c r="N13" s="693">
        <v>-1.2048192771084376</v>
      </c>
      <c r="O13" s="693">
        <v>11.904761904761907</v>
      </c>
      <c r="P13" s="693">
        <v>-27.27272727272727</v>
      </c>
      <c r="Q13" s="693">
        <v>0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24">
        <v>96</v>
      </c>
      <c r="G14" s="425">
        <v>50</v>
      </c>
      <c r="H14" s="425">
        <v>27</v>
      </c>
      <c r="I14" s="425">
        <v>19</v>
      </c>
      <c r="J14" s="424">
        <v>118</v>
      </c>
      <c r="K14" s="425">
        <v>68</v>
      </c>
      <c r="L14" s="425">
        <v>27</v>
      </c>
      <c r="M14" s="425">
        <v>23</v>
      </c>
      <c r="N14" s="693">
        <v>22.916666666666675</v>
      </c>
      <c r="O14" s="693">
        <v>36.000000000000007</v>
      </c>
      <c r="P14" s="693">
        <v>0</v>
      </c>
      <c r="Q14" s="693">
        <v>21.052631578947366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24">
        <v>126</v>
      </c>
      <c r="G15" s="425">
        <v>71</v>
      </c>
      <c r="H15" s="425">
        <v>32</v>
      </c>
      <c r="I15" s="425">
        <v>23</v>
      </c>
      <c r="J15" s="424">
        <v>140</v>
      </c>
      <c r="K15" s="425">
        <v>78</v>
      </c>
      <c r="L15" s="425">
        <v>37</v>
      </c>
      <c r="M15" s="425">
        <v>25</v>
      </c>
      <c r="N15" s="693">
        <v>11.111111111111116</v>
      </c>
      <c r="O15" s="693">
        <v>9.8591549295774747</v>
      </c>
      <c r="P15" s="693">
        <v>15.625</v>
      </c>
      <c r="Q15" s="693">
        <v>8.6956521739130377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24">
        <v>96</v>
      </c>
      <c r="G16" s="425">
        <v>44</v>
      </c>
      <c r="H16" s="425">
        <v>34</v>
      </c>
      <c r="I16" s="425">
        <v>18</v>
      </c>
      <c r="J16" s="424">
        <v>102</v>
      </c>
      <c r="K16" s="425">
        <v>43</v>
      </c>
      <c r="L16" s="425">
        <v>37</v>
      </c>
      <c r="M16" s="425">
        <v>22</v>
      </c>
      <c r="N16" s="693">
        <v>6.25</v>
      </c>
      <c r="O16" s="693">
        <v>-2.2727272727272707</v>
      </c>
      <c r="P16" s="693">
        <v>8.8235294117646959</v>
      </c>
      <c r="Q16" s="693">
        <v>22.222222222222232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2" ht="18" customHeight="1">
      <c r="B17" s="140"/>
      <c r="C17" s="140" t="s">
        <v>10</v>
      </c>
      <c r="D17" s="205"/>
      <c r="E17" s="205"/>
      <c r="F17" s="424">
        <v>94</v>
      </c>
      <c r="G17" s="425">
        <v>38</v>
      </c>
      <c r="H17" s="425">
        <v>37</v>
      </c>
      <c r="I17" s="425">
        <v>19</v>
      </c>
      <c r="J17" s="424">
        <v>91</v>
      </c>
      <c r="K17" s="425">
        <v>36</v>
      </c>
      <c r="L17" s="425">
        <v>34</v>
      </c>
      <c r="M17" s="425">
        <v>21</v>
      </c>
      <c r="N17" s="693">
        <v>-3.1914893617021267</v>
      </c>
      <c r="O17" s="693">
        <v>-5.2631578947368478</v>
      </c>
      <c r="P17" s="693">
        <v>-8.1081081081081035</v>
      </c>
      <c r="Q17" s="693">
        <v>10.526315789473696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2" ht="18" customHeight="1">
      <c r="B18" s="140"/>
      <c r="C18" s="140" t="s">
        <v>11</v>
      </c>
      <c r="D18" s="140"/>
      <c r="F18" s="424">
        <v>107</v>
      </c>
      <c r="G18" s="425">
        <v>42</v>
      </c>
      <c r="H18" s="425">
        <v>39</v>
      </c>
      <c r="I18" s="425">
        <v>26</v>
      </c>
      <c r="J18" s="424">
        <v>109</v>
      </c>
      <c r="K18" s="425">
        <v>40</v>
      </c>
      <c r="L18" s="425">
        <v>42</v>
      </c>
      <c r="M18" s="425">
        <v>27</v>
      </c>
      <c r="N18" s="693">
        <v>1.8691588785046731</v>
      </c>
      <c r="O18" s="693">
        <v>-4.7619047619047672</v>
      </c>
      <c r="P18" s="693">
        <v>7.6923076923076872</v>
      </c>
      <c r="Q18" s="693">
        <v>3.8461538461538547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2" ht="18" customHeight="1">
      <c r="B19" s="140"/>
      <c r="C19" s="140" t="s">
        <v>12</v>
      </c>
      <c r="D19" s="140"/>
      <c r="F19" s="424">
        <v>126</v>
      </c>
      <c r="G19" s="425">
        <v>52</v>
      </c>
      <c r="H19" s="425">
        <v>49</v>
      </c>
      <c r="I19" s="425">
        <v>25</v>
      </c>
      <c r="J19" s="424">
        <v>129</v>
      </c>
      <c r="K19" s="425">
        <v>54</v>
      </c>
      <c r="L19" s="425">
        <v>49</v>
      </c>
      <c r="M19" s="425">
        <v>26</v>
      </c>
      <c r="N19" s="693">
        <v>2.3809523809523725</v>
      </c>
      <c r="O19" s="693">
        <v>3.8461538461538547</v>
      </c>
      <c r="P19" s="693">
        <v>0</v>
      </c>
      <c r="Q19" s="693">
        <v>4.0000000000000036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2" ht="18" customHeight="1">
      <c r="B20" s="140"/>
      <c r="C20" s="140" t="s">
        <v>13</v>
      </c>
      <c r="D20" s="140"/>
      <c r="F20" s="424">
        <v>105</v>
      </c>
      <c r="G20" s="425">
        <v>47</v>
      </c>
      <c r="H20" s="425">
        <v>37</v>
      </c>
      <c r="I20" s="425">
        <v>21</v>
      </c>
      <c r="J20" s="424">
        <v>106</v>
      </c>
      <c r="K20" s="425">
        <v>41</v>
      </c>
      <c r="L20" s="425">
        <v>39</v>
      </c>
      <c r="M20" s="425">
        <v>26</v>
      </c>
      <c r="N20" s="693">
        <v>0.952380952380949</v>
      </c>
      <c r="O20" s="693">
        <v>-12.765957446808507</v>
      </c>
      <c r="P20" s="693">
        <v>5.4054054054053946</v>
      </c>
      <c r="Q20" s="693">
        <v>23.809523809523814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2" ht="18" customHeight="1">
      <c r="B21" s="140"/>
      <c r="C21" s="140" t="s">
        <v>14</v>
      </c>
      <c r="D21" s="140"/>
      <c r="F21" s="424">
        <v>129</v>
      </c>
      <c r="G21" s="425">
        <v>66</v>
      </c>
      <c r="H21" s="425">
        <v>43</v>
      </c>
      <c r="I21" s="425">
        <v>20</v>
      </c>
      <c r="J21" s="424">
        <v>124</v>
      </c>
      <c r="K21" s="425">
        <v>64</v>
      </c>
      <c r="L21" s="425">
        <v>38</v>
      </c>
      <c r="M21" s="425">
        <v>22</v>
      </c>
      <c r="N21" s="693">
        <v>-3.8759689922480578</v>
      </c>
      <c r="O21" s="693">
        <v>-3.0303030303030276</v>
      </c>
      <c r="P21" s="693">
        <v>-11.627906976744185</v>
      </c>
      <c r="Q21" s="693">
        <v>10.000000000000009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2" ht="18" customHeight="1">
      <c r="B22" s="140"/>
      <c r="C22" s="140" t="s">
        <v>25</v>
      </c>
      <c r="D22" s="140"/>
      <c r="F22" s="424">
        <v>155</v>
      </c>
      <c r="G22" s="425">
        <v>95</v>
      </c>
      <c r="H22" s="425">
        <v>35</v>
      </c>
      <c r="I22" s="425">
        <v>25</v>
      </c>
      <c r="J22" s="424">
        <v>146</v>
      </c>
      <c r="K22" s="425">
        <v>89</v>
      </c>
      <c r="L22" s="425">
        <v>35</v>
      </c>
      <c r="M22" s="425">
        <v>22</v>
      </c>
      <c r="N22" s="693">
        <v>-5.8064516129032295</v>
      </c>
      <c r="O22" s="693">
        <v>-6.315789473684208</v>
      </c>
      <c r="P22" s="693">
        <v>0</v>
      </c>
      <c r="Q22" s="693">
        <v>-12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2" ht="18" customHeight="1">
      <c r="B23" s="140"/>
      <c r="C23" s="140" t="s">
        <v>16</v>
      </c>
      <c r="D23" s="140"/>
      <c r="F23" s="424">
        <v>135</v>
      </c>
      <c r="G23" s="425">
        <v>87</v>
      </c>
      <c r="H23" s="425">
        <v>27</v>
      </c>
      <c r="I23" s="425">
        <v>21</v>
      </c>
      <c r="J23" s="424">
        <v>136</v>
      </c>
      <c r="K23" s="425">
        <v>86</v>
      </c>
      <c r="L23" s="425">
        <v>28</v>
      </c>
      <c r="M23" s="425">
        <v>22</v>
      </c>
      <c r="N23" s="693">
        <v>0.74074074074073071</v>
      </c>
      <c r="O23" s="693">
        <v>-1.1494252873563204</v>
      </c>
      <c r="P23" s="693">
        <v>3.7037037037036979</v>
      </c>
      <c r="Q23" s="693">
        <v>4.7619047619047672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2" ht="33.75" customHeight="1">
      <c r="B24" s="140"/>
      <c r="D24" s="140"/>
      <c r="E24" s="150" t="s">
        <v>43</v>
      </c>
      <c r="F24" s="420">
        <v>1025</v>
      </c>
      <c r="G24" s="420">
        <v>398</v>
      </c>
      <c r="H24" s="420">
        <v>391</v>
      </c>
      <c r="I24" s="420">
        <v>236</v>
      </c>
      <c r="J24" s="420">
        <v>1032</v>
      </c>
      <c r="K24" s="420">
        <v>391</v>
      </c>
      <c r="L24" s="420">
        <v>391</v>
      </c>
      <c r="M24" s="420">
        <v>250</v>
      </c>
      <c r="N24" s="691">
        <v>0.68292682926829329</v>
      </c>
      <c r="O24" s="691">
        <v>-1.7587939698492483</v>
      </c>
      <c r="P24" s="691">
        <v>0</v>
      </c>
      <c r="Q24" s="691">
        <v>5.9322033898305149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2" ht="9" customHeight="1">
      <c r="B25" s="140"/>
      <c r="D25" s="140"/>
      <c r="E25" s="150"/>
      <c r="F25" s="421">
        <v>0</v>
      </c>
      <c r="G25" s="418"/>
      <c r="H25" s="418"/>
      <c r="I25" s="418"/>
      <c r="J25" s="421">
        <v>0</v>
      </c>
      <c r="K25" s="418"/>
      <c r="L25" s="418"/>
      <c r="M25" s="418"/>
      <c r="N25" s="692"/>
      <c r="O25" s="692"/>
      <c r="P25" s="692"/>
      <c r="Q25" s="692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2" ht="18" customHeight="1">
      <c r="B26" s="140" t="s">
        <v>4</v>
      </c>
      <c r="D26" s="140"/>
      <c r="E26" s="140" t="s">
        <v>5</v>
      </c>
      <c r="F26" s="424">
        <v>38</v>
      </c>
      <c r="G26" s="425">
        <v>5</v>
      </c>
      <c r="H26" s="425">
        <v>12</v>
      </c>
      <c r="I26" s="425">
        <v>21</v>
      </c>
      <c r="J26" s="424">
        <v>38</v>
      </c>
      <c r="K26" s="425">
        <v>6</v>
      </c>
      <c r="L26" s="425">
        <v>12</v>
      </c>
      <c r="M26" s="425">
        <v>20</v>
      </c>
      <c r="N26" s="693">
        <v>0</v>
      </c>
      <c r="O26" s="693">
        <v>19.999999999999996</v>
      </c>
      <c r="P26" s="693">
        <v>0</v>
      </c>
      <c r="Q26" s="693">
        <v>-4.7619047619047672</v>
      </c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2" ht="18" customHeight="1">
      <c r="B27" s="140"/>
      <c r="D27" s="140"/>
      <c r="E27" s="140" t="s">
        <v>6</v>
      </c>
      <c r="F27" s="424">
        <v>59</v>
      </c>
      <c r="G27" s="425">
        <v>19</v>
      </c>
      <c r="H27" s="425">
        <v>22</v>
      </c>
      <c r="I27" s="425">
        <v>18</v>
      </c>
      <c r="J27" s="424">
        <v>45</v>
      </c>
      <c r="K27" s="425">
        <v>12</v>
      </c>
      <c r="L27" s="425">
        <v>16</v>
      </c>
      <c r="M27" s="425">
        <v>17</v>
      </c>
      <c r="N27" s="693">
        <v>-23.728813559322038</v>
      </c>
      <c r="O27" s="693">
        <v>-36.842105263157897</v>
      </c>
      <c r="P27" s="693">
        <v>-27.27272727272727</v>
      </c>
      <c r="Q27" s="693">
        <v>-5.555555555555558</v>
      </c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2" ht="18" customHeight="1">
      <c r="B28" s="140"/>
      <c r="D28" s="140"/>
      <c r="E28" s="140" t="s">
        <v>7</v>
      </c>
      <c r="F28" s="424">
        <v>71</v>
      </c>
      <c r="G28" s="425">
        <v>28</v>
      </c>
      <c r="H28" s="425">
        <v>27</v>
      </c>
      <c r="I28" s="425">
        <v>16</v>
      </c>
      <c r="J28" s="424">
        <v>76</v>
      </c>
      <c r="K28" s="425">
        <v>30</v>
      </c>
      <c r="L28" s="425">
        <v>27</v>
      </c>
      <c r="M28" s="425">
        <v>19</v>
      </c>
      <c r="N28" s="693">
        <v>7.0422535211267512</v>
      </c>
      <c r="O28" s="693">
        <v>7.1428571428571397</v>
      </c>
      <c r="P28" s="693">
        <v>0</v>
      </c>
      <c r="Q28" s="693">
        <v>18.75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2" ht="18" customHeight="1">
      <c r="B29" s="140"/>
      <c r="D29" s="205"/>
      <c r="E29" s="140" t="s">
        <v>8</v>
      </c>
      <c r="F29" s="424">
        <v>91</v>
      </c>
      <c r="G29" s="425">
        <v>37</v>
      </c>
      <c r="H29" s="425">
        <v>32</v>
      </c>
      <c r="I29" s="425">
        <v>22</v>
      </c>
      <c r="J29" s="424">
        <v>91</v>
      </c>
      <c r="K29" s="425">
        <v>35</v>
      </c>
      <c r="L29" s="425">
        <v>34</v>
      </c>
      <c r="M29" s="425">
        <v>22</v>
      </c>
      <c r="N29" s="693">
        <v>0</v>
      </c>
      <c r="O29" s="693">
        <v>-5.4054054054054053</v>
      </c>
      <c r="P29" s="693">
        <v>6.25</v>
      </c>
      <c r="Q29" s="693">
        <v>0</v>
      </c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2" ht="18" customHeight="1">
      <c r="B30" s="140"/>
      <c r="D30" s="140"/>
      <c r="E30" s="140" t="s">
        <v>9</v>
      </c>
      <c r="F30" s="424">
        <v>83</v>
      </c>
      <c r="G30" s="425">
        <v>34</v>
      </c>
      <c r="H30" s="425">
        <v>33</v>
      </c>
      <c r="I30" s="425">
        <v>16</v>
      </c>
      <c r="J30" s="424">
        <v>93</v>
      </c>
      <c r="K30" s="425">
        <v>35</v>
      </c>
      <c r="L30" s="425">
        <v>37</v>
      </c>
      <c r="M30" s="425">
        <v>21</v>
      </c>
      <c r="N30" s="693">
        <v>12.048192771084331</v>
      </c>
      <c r="O30" s="693">
        <v>2.9411764705882248</v>
      </c>
      <c r="P30" s="693">
        <v>12.12121212121211</v>
      </c>
      <c r="Q30" s="693">
        <v>31.25</v>
      </c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</row>
    <row r="31" spans="2:62" ht="18" customHeight="1">
      <c r="B31" s="140"/>
      <c r="D31" s="205"/>
      <c r="E31" s="140" t="s">
        <v>10</v>
      </c>
      <c r="F31" s="424">
        <v>88</v>
      </c>
      <c r="G31" s="425">
        <v>33</v>
      </c>
      <c r="H31" s="425">
        <v>37</v>
      </c>
      <c r="I31" s="425">
        <v>18</v>
      </c>
      <c r="J31" s="424">
        <v>87</v>
      </c>
      <c r="K31" s="425">
        <v>33</v>
      </c>
      <c r="L31" s="425">
        <v>34</v>
      </c>
      <c r="M31" s="425">
        <v>20</v>
      </c>
      <c r="N31" s="693">
        <v>-1.1363636363636354</v>
      </c>
      <c r="O31" s="693">
        <v>0</v>
      </c>
      <c r="P31" s="693">
        <v>-8.1081081081081035</v>
      </c>
      <c r="Q31" s="693">
        <v>11.111111111111116</v>
      </c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</row>
    <row r="32" spans="2:62" ht="18" customHeight="1">
      <c r="B32" s="140"/>
      <c r="D32" s="140"/>
      <c r="E32" s="140" t="s">
        <v>11</v>
      </c>
      <c r="F32" s="424">
        <v>102</v>
      </c>
      <c r="G32" s="425">
        <v>40</v>
      </c>
      <c r="H32" s="425">
        <v>39</v>
      </c>
      <c r="I32" s="425">
        <v>23</v>
      </c>
      <c r="J32" s="424">
        <v>104</v>
      </c>
      <c r="K32" s="425">
        <v>38</v>
      </c>
      <c r="L32" s="425">
        <v>42</v>
      </c>
      <c r="M32" s="425">
        <v>24</v>
      </c>
      <c r="N32" s="693">
        <v>1.9607843137254832</v>
      </c>
      <c r="O32" s="693">
        <v>-5.0000000000000044</v>
      </c>
      <c r="P32" s="693">
        <v>7.6923076923076872</v>
      </c>
      <c r="Q32" s="693">
        <v>4.3478260869565188</v>
      </c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</row>
    <row r="33" spans="2:62" ht="18" customHeight="1">
      <c r="B33" s="140"/>
      <c r="D33" s="140"/>
      <c r="E33" s="140" t="s">
        <v>12</v>
      </c>
      <c r="F33" s="424">
        <v>119</v>
      </c>
      <c r="G33" s="425">
        <v>47</v>
      </c>
      <c r="H33" s="425">
        <v>49</v>
      </c>
      <c r="I33" s="425">
        <v>23</v>
      </c>
      <c r="J33" s="424">
        <v>123</v>
      </c>
      <c r="K33" s="425">
        <v>50</v>
      </c>
      <c r="L33" s="425">
        <v>49</v>
      </c>
      <c r="M33" s="425">
        <v>24</v>
      </c>
      <c r="N33" s="693">
        <v>3.3613445378151363</v>
      </c>
      <c r="O33" s="693">
        <v>6.3829787234042534</v>
      </c>
      <c r="P33" s="693">
        <v>0</v>
      </c>
      <c r="Q33" s="693">
        <v>4.3478260869565188</v>
      </c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</row>
    <row r="34" spans="2:62" ht="18" customHeight="1">
      <c r="B34" s="140"/>
      <c r="D34" s="140"/>
      <c r="E34" s="140" t="s">
        <v>13</v>
      </c>
      <c r="F34" s="424">
        <v>95</v>
      </c>
      <c r="G34" s="425">
        <v>38</v>
      </c>
      <c r="H34" s="425">
        <v>37</v>
      </c>
      <c r="I34" s="425">
        <v>20</v>
      </c>
      <c r="J34" s="424">
        <v>99</v>
      </c>
      <c r="K34" s="425">
        <v>37</v>
      </c>
      <c r="L34" s="425">
        <v>39</v>
      </c>
      <c r="M34" s="425">
        <v>23</v>
      </c>
      <c r="N34" s="693">
        <v>4.2105263157894646</v>
      </c>
      <c r="O34" s="693">
        <v>-2.6315789473684181</v>
      </c>
      <c r="P34" s="693">
        <v>5.4054054054053946</v>
      </c>
      <c r="Q34" s="693">
        <v>14.999999999999991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</row>
    <row r="35" spans="2:62" ht="18" customHeight="1">
      <c r="B35" s="140"/>
      <c r="D35" s="140"/>
      <c r="E35" s="140" t="s">
        <v>14</v>
      </c>
      <c r="F35" s="424">
        <v>102</v>
      </c>
      <c r="G35" s="425">
        <v>42</v>
      </c>
      <c r="H35" s="425">
        <v>42</v>
      </c>
      <c r="I35" s="425">
        <v>18</v>
      </c>
      <c r="J35" s="424">
        <v>99</v>
      </c>
      <c r="K35" s="425">
        <v>42</v>
      </c>
      <c r="L35" s="425">
        <v>38</v>
      </c>
      <c r="M35" s="425">
        <v>19</v>
      </c>
      <c r="N35" s="693">
        <v>-2.9411764705882359</v>
      </c>
      <c r="O35" s="693">
        <v>0</v>
      </c>
      <c r="P35" s="693">
        <v>-9.5238095238095237</v>
      </c>
      <c r="Q35" s="693">
        <v>5.555555555555558</v>
      </c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</row>
    <row r="36" spans="2:62" ht="18" customHeight="1">
      <c r="B36" s="140"/>
      <c r="D36" s="140"/>
      <c r="E36" s="140" t="s">
        <v>25</v>
      </c>
      <c r="F36" s="424">
        <v>96</v>
      </c>
      <c r="G36" s="425">
        <v>41</v>
      </c>
      <c r="H36" s="425">
        <v>34</v>
      </c>
      <c r="I36" s="425">
        <v>21</v>
      </c>
      <c r="J36" s="424">
        <v>99</v>
      </c>
      <c r="K36" s="425">
        <v>44</v>
      </c>
      <c r="L36" s="425">
        <v>35</v>
      </c>
      <c r="M36" s="425">
        <v>20</v>
      </c>
      <c r="N36" s="693">
        <v>3.125</v>
      </c>
      <c r="O36" s="693">
        <v>7.3170731707317138</v>
      </c>
      <c r="P36" s="693">
        <v>2.9411764705882248</v>
      </c>
      <c r="Q36" s="693">
        <v>-4.7619047619047672</v>
      </c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</row>
    <row r="37" spans="2:62" ht="18" customHeight="1">
      <c r="B37" s="140"/>
      <c r="D37" s="140"/>
      <c r="E37" s="140" t="s">
        <v>16</v>
      </c>
      <c r="F37" s="424">
        <v>81</v>
      </c>
      <c r="G37" s="425">
        <v>34</v>
      </c>
      <c r="H37" s="425">
        <v>27</v>
      </c>
      <c r="I37" s="425">
        <v>20</v>
      </c>
      <c r="J37" s="424">
        <v>78</v>
      </c>
      <c r="K37" s="425">
        <v>29</v>
      </c>
      <c r="L37" s="425">
        <v>28</v>
      </c>
      <c r="M37" s="425">
        <v>21</v>
      </c>
      <c r="N37" s="693">
        <v>-3.703703703703709</v>
      </c>
      <c r="O37" s="693">
        <v>-14.705882352941179</v>
      </c>
      <c r="P37" s="693">
        <v>3.7037037037036979</v>
      </c>
      <c r="Q37" s="693">
        <v>5.0000000000000044</v>
      </c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</row>
    <row r="38" spans="2:62" ht="33.75" customHeight="1">
      <c r="B38" s="140"/>
      <c r="D38" s="140"/>
      <c r="E38" s="150" t="s">
        <v>286</v>
      </c>
      <c r="F38" s="426">
        <v>300</v>
      </c>
      <c r="G38" s="426">
        <v>274</v>
      </c>
      <c r="H38" s="426">
        <v>3</v>
      </c>
      <c r="I38" s="426">
        <v>23</v>
      </c>
      <c r="J38" s="426">
        <v>326</v>
      </c>
      <c r="K38" s="426">
        <v>297</v>
      </c>
      <c r="L38" s="426">
        <v>3</v>
      </c>
      <c r="M38" s="426">
        <v>26</v>
      </c>
      <c r="N38" s="691">
        <v>8.6666666666666679</v>
      </c>
      <c r="O38" s="691">
        <v>8.394160583941602</v>
      </c>
      <c r="P38" s="691">
        <v>0</v>
      </c>
      <c r="Q38" s="691">
        <v>13.043478260869556</v>
      </c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</row>
    <row r="39" spans="2:62" ht="9" customHeight="1">
      <c r="B39" s="140"/>
      <c r="D39" s="140"/>
      <c r="E39" s="150"/>
      <c r="F39" s="421"/>
      <c r="G39" s="418"/>
      <c r="H39" s="418"/>
      <c r="I39" s="418"/>
      <c r="J39" s="421"/>
      <c r="K39" s="418"/>
      <c r="L39" s="418"/>
      <c r="M39" s="418"/>
      <c r="N39" s="692"/>
      <c r="O39" s="692"/>
      <c r="P39" s="692"/>
      <c r="Q39" s="692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</row>
    <row r="40" spans="2:62" ht="18" customHeight="1">
      <c r="B40" s="140" t="s">
        <v>4</v>
      </c>
      <c r="D40" s="140"/>
      <c r="E40" s="140" t="s">
        <v>5</v>
      </c>
      <c r="F40" s="424">
        <v>35</v>
      </c>
      <c r="G40" s="425">
        <v>33</v>
      </c>
      <c r="H40" s="425">
        <v>0</v>
      </c>
      <c r="I40" s="425">
        <v>2</v>
      </c>
      <c r="J40" s="424">
        <v>37</v>
      </c>
      <c r="K40" s="425">
        <v>36</v>
      </c>
      <c r="L40" s="425">
        <v>0</v>
      </c>
      <c r="M40" s="425">
        <v>1</v>
      </c>
      <c r="N40" s="693">
        <v>5.7142857142857162</v>
      </c>
      <c r="O40" s="693">
        <v>9.0909090909090828</v>
      </c>
      <c r="P40" s="693" t="s">
        <v>59</v>
      </c>
      <c r="Q40" s="693">
        <v>-50</v>
      </c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</row>
    <row r="41" spans="2:62" ht="18" customHeight="1">
      <c r="B41" s="140"/>
      <c r="D41" s="140"/>
      <c r="E41" s="140" t="s">
        <v>6</v>
      </c>
      <c r="F41" s="424">
        <v>24</v>
      </c>
      <c r="G41" s="425">
        <v>23</v>
      </c>
      <c r="H41" s="425">
        <v>0</v>
      </c>
      <c r="I41" s="425">
        <v>1</v>
      </c>
      <c r="J41" s="424">
        <v>37</v>
      </c>
      <c r="K41" s="425">
        <v>35</v>
      </c>
      <c r="L41" s="425">
        <v>0</v>
      </c>
      <c r="M41" s="425">
        <v>2</v>
      </c>
      <c r="N41" s="693">
        <v>54.166666666666671</v>
      </c>
      <c r="O41" s="693">
        <v>52.173913043478272</v>
      </c>
      <c r="P41" s="693" t="s">
        <v>59</v>
      </c>
      <c r="Q41" s="693">
        <v>100</v>
      </c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</row>
    <row r="42" spans="2:62" ht="18" customHeight="1">
      <c r="B42" s="140"/>
      <c r="D42" s="140"/>
      <c r="E42" s="140" t="s">
        <v>7</v>
      </c>
      <c r="F42" s="424">
        <v>25</v>
      </c>
      <c r="G42" s="425">
        <v>22</v>
      </c>
      <c r="H42" s="425">
        <v>0</v>
      </c>
      <c r="I42" s="425">
        <v>3</v>
      </c>
      <c r="J42" s="424">
        <v>42</v>
      </c>
      <c r="K42" s="425">
        <v>38</v>
      </c>
      <c r="L42" s="425">
        <v>0</v>
      </c>
      <c r="M42" s="425">
        <v>4</v>
      </c>
      <c r="N42" s="693">
        <v>68</v>
      </c>
      <c r="O42" s="693">
        <v>72.727272727272734</v>
      </c>
      <c r="P42" s="693" t="s">
        <v>59</v>
      </c>
      <c r="Q42" s="693">
        <v>33.333333333333329</v>
      </c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</row>
    <row r="43" spans="2:62" ht="18" customHeight="1">
      <c r="B43" s="140"/>
      <c r="D43" s="205"/>
      <c r="E43" s="140" t="s">
        <v>8</v>
      </c>
      <c r="F43" s="424">
        <v>35</v>
      </c>
      <c r="G43" s="425">
        <v>34</v>
      </c>
      <c r="H43" s="425">
        <v>0</v>
      </c>
      <c r="I43" s="425">
        <v>1</v>
      </c>
      <c r="J43" s="424">
        <v>49</v>
      </c>
      <c r="K43" s="425">
        <v>43</v>
      </c>
      <c r="L43" s="425">
        <v>3</v>
      </c>
      <c r="M43" s="425">
        <v>3</v>
      </c>
      <c r="N43" s="693">
        <v>39.999999999999993</v>
      </c>
      <c r="O43" s="693">
        <v>26.470588235294112</v>
      </c>
      <c r="P43" s="693" t="s">
        <v>59</v>
      </c>
      <c r="Q43" s="693">
        <v>200</v>
      </c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</row>
    <row r="44" spans="2:62" ht="18" customHeight="1">
      <c r="B44" s="140"/>
      <c r="D44" s="140"/>
      <c r="E44" s="140" t="s">
        <v>9</v>
      </c>
      <c r="F44" s="424">
        <v>13</v>
      </c>
      <c r="G44" s="425">
        <v>10</v>
      </c>
      <c r="H44" s="425">
        <v>1</v>
      </c>
      <c r="I44" s="425">
        <v>2</v>
      </c>
      <c r="J44" s="424">
        <v>9</v>
      </c>
      <c r="K44" s="425">
        <v>8</v>
      </c>
      <c r="L44" s="425">
        <v>0</v>
      </c>
      <c r="M44" s="425">
        <v>1</v>
      </c>
      <c r="N44" s="693">
        <v>-30.76923076923077</v>
      </c>
      <c r="O44" s="693">
        <v>-19.999999999999996</v>
      </c>
      <c r="P44" s="693">
        <v>-100</v>
      </c>
      <c r="Q44" s="693">
        <v>-50</v>
      </c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</row>
    <row r="45" spans="2:62" ht="18" customHeight="1">
      <c r="B45" s="140"/>
      <c r="D45" s="205"/>
      <c r="E45" s="140" t="s">
        <v>10</v>
      </c>
      <c r="F45" s="424">
        <v>6</v>
      </c>
      <c r="G45" s="425">
        <v>5</v>
      </c>
      <c r="H45" s="425">
        <v>0</v>
      </c>
      <c r="I45" s="425">
        <v>1</v>
      </c>
      <c r="J45" s="424">
        <v>4</v>
      </c>
      <c r="K45" s="425">
        <v>3</v>
      </c>
      <c r="L45" s="425">
        <v>0</v>
      </c>
      <c r="M45" s="425">
        <v>1</v>
      </c>
      <c r="N45" s="693">
        <v>-33.333333333333336</v>
      </c>
      <c r="O45" s="693">
        <v>-40</v>
      </c>
      <c r="P45" s="693" t="s">
        <v>59</v>
      </c>
      <c r="Q45" s="693">
        <v>0</v>
      </c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</row>
    <row r="46" spans="2:62" ht="18" customHeight="1">
      <c r="B46" s="140"/>
      <c r="D46" s="140"/>
      <c r="E46" s="140" t="s">
        <v>11</v>
      </c>
      <c r="F46" s="424">
        <v>5</v>
      </c>
      <c r="G46" s="425">
        <v>2</v>
      </c>
      <c r="H46" s="425">
        <v>0</v>
      </c>
      <c r="I46" s="425">
        <v>3</v>
      </c>
      <c r="J46" s="424">
        <v>5</v>
      </c>
      <c r="K46" s="425">
        <v>2</v>
      </c>
      <c r="L46" s="425">
        <v>0</v>
      </c>
      <c r="M46" s="425">
        <v>3</v>
      </c>
      <c r="N46" s="693">
        <v>0</v>
      </c>
      <c r="O46" s="693">
        <v>0</v>
      </c>
      <c r="P46" s="693" t="s">
        <v>59</v>
      </c>
      <c r="Q46" s="693">
        <v>0</v>
      </c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</row>
    <row r="47" spans="2:62" ht="18" customHeight="1">
      <c r="B47" s="140"/>
      <c r="D47" s="140"/>
      <c r="E47" s="140" t="s">
        <v>12</v>
      </c>
      <c r="F47" s="424">
        <v>7</v>
      </c>
      <c r="G47" s="425">
        <v>5</v>
      </c>
      <c r="H47" s="425">
        <v>0</v>
      </c>
      <c r="I47" s="425">
        <v>2</v>
      </c>
      <c r="J47" s="424">
        <v>6</v>
      </c>
      <c r="K47" s="425">
        <v>4</v>
      </c>
      <c r="L47" s="425">
        <v>0</v>
      </c>
      <c r="M47" s="425">
        <v>2</v>
      </c>
      <c r="N47" s="693">
        <v>-14.28571428571429</v>
      </c>
      <c r="O47" s="693">
        <v>-19.999999999999996</v>
      </c>
      <c r="P47" s="693" t="s">
        <v>59</v>
      </c>
      <c r="Q47" s="693">
        <v>0</v>
      </c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</row>
    <row r="48" spans="2:62" ht="18" customHeight="1">
      <c r="B48" s="140"/>
      <c r="D48" s="140"/>
      <c r="E48" s="140" t="s">
        <v>13</v>
      </c>
      <c r="F48" s="424">
        <v>10</v>
      </c>
      <c r="G48" s="425">
        <v>9</v>
      </c>
      <c r="H48" s="425">
        <v>0</v>
      </c>
      <c r="I48" s="425">
        <v>1</v>
      </c>
      <c r="J48" s="424">
        <v>7</v>
      </c>
      <c r="K48" s="425">
        <v>4</v>
      </c>
      <c r="L48" s="425">
        <v>0</v>
      </c>
      <c r="M48" s="425">
        <v>3</v>
      </c>
      <c r="N48" s="693">
        <v>-30.000000000000004</v>
      </c>
      <c r="O48" s="693">
        <v>-55.555555555555557</v>
      </c>
      <c r="P48" s="693" t="s">
        <v>59</v>
      </c>
      <c r="Q48" s="693">
        <v>200</v>
      </c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</row>
    <row r="49" spans="2:63" ht="18" customHeight="1">
      <c r="B49" s="140"/>
      <c r="D49" s="140"/>
      <c r="E49" s="140" t="s">
        <v>14</v>
      </c>
      <c r="F49" s="424">
        <v>27</v>
      </c>
      <c r="G49" s="425">
        <v>24</v>
      </c>
      <c r="H49" s="425">
        <v>1</v>
      </c>
      <c r="I49" s="425">
        <v>2</v>
      </c>
      <c r="J49" s="424">
        <v>25</v>
      </c>
      <c r="K49" s="425">
        <v>22</v>
      </c>
      <c r="L49" s="425">
        <v>0</v>
      </c>
      <c r="M49" s="425">
        <v>3</v>
      </c>
      <c r="N49" s="693">
        <v>-7.4074074074074066</v>
      </c>
      <c r="O49" s="693">
        <v>-8.3333333333333375</v>
      </c>
      <c r="P49" s="693">
        <v>-100</v>
      </c>
      <c r="Q49" s="693">
        <v>50</v>
      </c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</row>
    <row r="50" spans="2:63" ht="18" customHeight="1">
      <c r="B50" s="140"/>
      <c r="D50" s="140"/>
      <c r="E50" s="140" t="s">
        <v>25</v>
      </c>
      <c r="F50" s="424">
        <v>59</v>
      </c>
      <c r="G50" s="425">
        <v>54</v>
      </c>
      <c r="H50" s="425">
        <v>1</v>
      </c>
      <c r="I50" s="425">
        <v>4</v>
      </c>
      <c r="J50" s="424">
        <v>47</v>
      </c>
      <c r="K50" s="425">
        <v>45</v>
      </c>
      <c r="L50" s="425">
        <v>0</v>
      </c>
      <c r="M50" s="425">
        <v>2</v>
      </c>
      <c r="N50" s="693">
        <v>-20.33898305084746</v>
      </c>
      <c r="O50" s="693">
        <v>-16.666666666666664</v>
      </c>
      <c r="P50" s="693">
        <v>-100</v>
      </c>
      <c r="Q50" s="693">
        <v>-50</v>
      </c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</row>
    <row r="51" spans="2:63" ht="18" customHeight="1">
      <c r="B51" s="140"/>
      <c r="D51" s="140"/>
      <c r="E51" s="140" t="s">
        <v>16</v>
      </c>
      <c r="F51" s="424">
        <v>54</v>
      </c>
      <c r="G51" s="425">
        <v>53</v>
      </c>
      <c r="H51" s="425">
        <v>0</v>
      </c>
      <c r="I51" s="425">
        <v>1</v>
      </c>
      <c r="J51" s="424">
        <v>58</v>
      </c>
      <c r="K51" s="425">
        <v>57</v>
      </c>
      <c r="L51" s="425">
        <v>0</v>
      </c>
      <c r="M51" s="425">
        <v>1</v>
      </c>
      <c r="N51" s="693">
        <v>7.4074074074074181</v>
      </c>
      <c r="O51" s="693">
        <v>7.547169811320753</v>
      </c>
      <c r="P51" s="693" t="s">
        <v>59</v>
      </c>
      <c r="Q51" s="693">
        <v>0</v>
      </c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</row>
    <row r="52" spans="2:63" ht="9" customHeight="1">
      <c r="B52" s="140"/>
      <c r="C52" s="140"/>
      <c r="D52" s="140"/>
      <c r="E52" s="140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2:63" ht="3" customHeight="1">
      <c r="B53" s="294"/>
      <c r="C53" s="294"/>
      <c r="D53" s="294"/>
      <c r="E53" s="294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146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2:63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</row>
    <row r="55" spans="2:63" ht="13.5" customHeight="1">
      <c r="B55" s="853" t="s">
        <v>496</v>
      </c>
      <c r="C55" s="854"/>
      <c r="D55" s="854"/>
      <c r="E55" s="854"/>
      <c r="F55" s="854"/>
      <c r="G55" s="854"/>
      <c r="H55" s="854"/>
      <c r="I55" s="854"/>
      <c r="J55" s="854"/>
      <c r="K55" s="854"/>
      <c r="L55" s="854"/>
      <c r="M55" s="854"/>
      <c r="N55" s="854"/>
      <c r="O55" s="854"/>
      <c r="P55" s="854"/>
      <c r="Q55" s="854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</row>
    <row r="56" spans="2:63" ht="12.75" customHeight="1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</row>
    <row r="57" spans="2:63" ht="12.75" customHeight="1">
      <c r="B57" s="855"/>
      <c r="C57" s="855"/>
      <c r="D57" s="855"/>
      <c r="E57" s="855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</row>
    <row r="58" spans="2:63" ht="12.75" customHeight="1"/>
    <row r="59" spans="2:63" ht="12.75" customHeight="1"/>
    <row r="60" spans="2:63" ht="12.75" customHeight="1"/>
    <row r="61" spans="2:63" ht="12.75" customHeight="1"/>
    <row r="62" spans="2:63" ht="12.75" customHeight="1"/>
    <row r="63" spans="2:63" ht="12.75" customHeight="1"/>
    <row r="64" spans="2:63" ht="12.75" customHeight="1"/>
    <row r="65" ht="12.75" customHeight="1"/>
    <row r="66" ht="12.75" customHeight="1"/>
    <row r="67" ht="12.75" customHeight="1"/>
    <row r="68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55:Q55"/>
    <mergeCell ref="B57:E57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900-000000000000}"/>
  </hyperlinks>
  <printOptions horizontalCentered="1"/>
  <pageMargins left="7.874015748031496E-2" right="7.874015748031496E-2" top="0.6692913385826772" bottom="0.27559055118110237" header="0" footer="0"/>
  <pageSetup paperSize="9" scale="6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99"/>
    <pageSetUpPr fitToPage="1"/>
  </sheetPr>
  <dimension ref="B1:BK3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30.15234375" style="88" customWidth="1"/>
    <col min="6" max="17" width="9.69140625" style="88" customWidth="1"/>
    <col min="18" max="18" width="6.69140625" style="88" customWidth="1"/>
    <col min="19" max="19" width="13.69140625" style="88" customWidth="1"/>
    <col min="20" max="115" width="9.69140625" style="88" customWidth="1"/>
    <col min="116" max="16384" width="9.15234375" style="88"/>
  </cols>
  <sheetData>
    <row r="1" spans="2:62" ht="18.649999999999999" customHeight="1">
      <c r="B1" s="861" t="s">
        <v>355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145"/>
    </row>
    <row r="2" spans="2:62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5" customHeight="1">
      <c r="B4" s="863" t="s">
        <v>110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0" t="s">
        <v>29</v>
      </c>
      <c r="C10" s="860"/>
      <c r="D10" s="860"/>
      <c r="E10" s="860"/>
      <c r="F10" s="427">
        <v>2648</v>
      </c>
      <c r="G10" s="427">
        <v>1342</v>
      </c>
      <c r="H10" s="427">
        <v>788</v>
      </c>
      <c r="I10" s="427">
        <v>518</v>
      </c>
      <c r="J10" s="427">
        <v>2718</v>
      </c>
      <c r="K10" s="427">
        <v>1381</v>
      </c>
      <c r="L10" s="427">
        <v>786</v>
      </c>
      <c r="M10" s="427">
        <v>551</v>
      </c>
      <c r="N10" s="419">
        <v>2.6435045317220629</v>
      </c>
      <c r="O10" s="419">
        <v>2.9061102831594576</v>
      </c>
      <c r="P10" s="419">
        <v>-0.25380710659897998</v>
      </c>
      <c r="Q10" s="419">
        <v>6.370656370656369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8"/>
      <c r="G11" s="256"/>
      <c r="H11" s="256"/>
      <c r="I11" s="256"/>
      <c r="J11" s="428"/>
      <c r="K11" s="256"/>
      <c r="L11" s="256"/>
      <c r="M11" s="256"/>
      <c r="N11" s="417"/>
      <c r="O11" s="417"/>
      <c r="P11" s="417"/>
      <c r="Q11" s="417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113</v>
      </c>
      <c r="D12" s="140"/>
      <c r="F12" s="429">
        <v>118</v>
      </c>
      <c r="G12" s="430">
        <v>12</v>
      </c>
      <c r="H12" s="430">
        <v>24</v>
      </c>
      <c r="I12" s="430">
        <v>82</v>
      </c>
      <c r="J12" s="429">
        <v>121</v>
      </c>
      <c r="K12" s="430">
        <v>10</v>
      </c>
      <c r="L12" s="430">
        <v>25</v>
      </c>
      <c r="M12" s="430">
        <v>86</v>
      </c>
      <c r="N12" s="417">
        <v>2.5423728813559254</v>
      </c>
      <c r="O12" s="417">
        <v>-16.666666666666664</v>
      </c>
      <c r="P12" s="417">
        <v>4.1666666666666741</v>
      </c>
      <c r="Q12" s="417">
        <v>4.8780487804878092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114</v>
      </c>
      <c r="D13" s="140"/>
      <c r="F13" s="429">
        <v>71</v>
      </c>
      <c r="G13" s="430">
        <v>43</v>
      </c>
      <c r="H13" s="430">
        <v>14</v>
      </c>
      <c r="I13" s="430">
        <v>14</v>
      </c>
      <c r="J13" s="429">
        <v>61</v>
      </c>
      <c r="K13" s="430">
        <v>43</v>
      </c>
      <c r="L13" s="430">
        <v>10</v>
      </c>
      <c r="M13" s="430">
        <v>8</v>
      </c>
      <c r="N13" s="417">
        <v>-14.084507042253524</v>
      </c>
      <c r="O13" s="417">
        <v>0</v>
      </c>
      <c r="P13" s="417">
        <v>-28.571428571428569</v>
      </c>
      <c r="Q13" s="417">
        <v>-42.857142857142861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115</v>
      </c>
      <c r="D14" s="140"/>
      <c r="F14" s="429">
        <v>452</v>
      </c>
      <c r="G14" s="430">
        <v>0</v>
      </c>
      <c r="H14" s="430">
        <v>72</v>
      </c>
      <c r="I14" s="430">
        <v>380</v>
      </c>
      <c r="J14" s="429">
        <v>481</v>
      </c>
      <c r="K14" s="430">
        <v>0</v>
      </c>
      <c r="L14" s="430">
        <v>74</v>
      </c>
      <c r="M14" s="430">
        <v>407</v>
      </c>
      <c r="N14" s="417">
        <v>6.4159292035398163</v>
      </c>
      <c r="O14" s="417" t="s">
        <v>59</v>
      </c>
      <c r="P14" s="417">
        <v>2.7777777777777679</v>
      </c>
      <c r="Q14" s="417">
        <v>7.1052631578947478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871" t="s">
        <v>116</v>
      </c>
      <c r="D15" s="872"/>
      <c r="E15" s="872"/>
      <c r="F15" s="429">
        <v>0</v>
      </c>
      <c r="G15" s="430">
        <v>0</v>
      </c>
      <c r="H15" s="430">
        <v>0</v>
      </c>
      <c r="I15" s="430">
        <v>0</v>
      </c>
      <c r="J15" s="429">
        <v>0</v>
      </c>
      <c r="K15" s="430">
        <v>0</v>
      </c>
      <c r="L15" s="430">
        <v>0</v>
      </c>
      <c r="M15" s="430">
        <v>0</v>
      </c>
      <c r="N15" s="417" t="s">
        <v>59</v>
      </c>
      <c r="O15" s="417" t="s">
        <v>59</v>
      </c>
      <c r="P15" s="417" t="s">
        <v>59</v>
      </c>
      <c r="Q15" s="417" t="s">
        <v>59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117</v>
      </c>
      <c r="D16" s="140"/>
      <c r="F16" s="429">
        <v>46</v>
      </c>
      <c r="G16" s="430">
        <v>6</v>
      </c>
      <c r="H16" s="430">
        <v>0</v>
      </c>
      <c r="I16" s="430">
        <v>40</v>
      </c>
      <c r="J16" s="429">
        <v>62</v>
      </c>
      <c r="K16" s="430">
        <v>12</v>
      </c>
      <c r="L16" s="430">
        <v>0</v>
      </c>
      <c r="M16" s="430">
        <v>50</v>
      </c>
      <c r="N16" s="417">
        <v>34.782608695652172</v>
      </c>
      <c r="O16" s="417">
        <v>100</v>
      </c>
      <c r="P16" s="417" t="s">
        <v>59</v>
      </c>
      <c r="Q16" s="417">
        <v>25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871" t="s">
        <v>118</v>
      </c>
      <c r="D17" s="872"/>
      <c r="E17" s="872"/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17" t="s">
        <v>59</v>
      </c>
      <c r="O17" s="417" t="s">
        <v>59</v>
      </c>
      <c r="P17" s="417" t="s">
        <v>59</v>
      </c>
      <c r="Q17" s="417" t="s">
        <v>59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119</v>
      </c>
      <c r="D18" s="140"/>
      <c r="F18" s="429">
        <v>1326</v>
      </c>
      <c r="G18" s="430">
        <v>664</v>
      </c>
      <c r="H18" s="430">
        <v>660</v>
      </c>
      <c r="I18" s="430">
        <v>2</v>
      </c>
      <c r="J18" s="429">
        <v>1322</v>
      </c>
      <c r="K18" s="430">
        <v>661</v>
      </c>
      <c r="L18" s="430">
        <v>661</v>
      </c>
      <c r="M18" s="430">
        <v>0</v>
      </c>
      <c r="N18" s="417">
        <v>-0.30165912518853588</v>
      </c>
      <c r="O18" s="417">
        <v>-0.45180722891565717</v>
      </c>
      <c r="P18" s="417">
        <v>0.15151515151514694</v>
      </c>
      <c r="Q18" s="417">
        <v>-100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120</v>
      </c>
      <c r="D19" s="140"/>
      <c r="F19" s="429">
        <v>635</v>
      </c>
      <c r="G19" s="430">
        <v>617</v>
      </c>
      <c r="H19" s="430">
        <v>18</v>
      </c>
      <c r="I19" s="430">
        <v>0</v>
      </c>
      <c r="J19" s="429">
        <v>671</v>
      </c>
      <c r="K19" s="430">
        <v>655</v>
      </c>
      <c r="L19" s="430">
        <v>16</v>
      </c>
      <c r="M19" s="430">
        <v>0</v>
      </c>
      <c r="N19" s="417">
        <v>5.6692913385826715</v>
      </c>
      <c r="O19" s="417">
        <v>6.1588330632090793</v>
      </c>
      <c r="P19" s="417">
        <v>-11.111111111111116</v>
      </c>
      <c r="Q19" s="417" t="s">
        <v>59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121</v>
      </c>
      <c r="D20" s="140"/>
      <c r="F20" s="429">
        <v>0</v>
      </c>
      <c r="G20" s="430">
        <v>0</v>
      </c>
      <c r="H20" s="430">
        <v>0</v>
      </c>
      <c r="I20" s="430">
        <v>0</v>
      </c>
      <c r="J20" s="429">
        <v>0</v>
      </c>
      <c r="K20" s="430">
        <v>0</v>
      </c>
      <c r="L20" s="430">
        <v>0</v>
      </c>
      <c r="M20" s="430">
        <v>0</v>
      </c>
      <c r="N20" s="417" t="s">
        <v>59</v>
      </c>
      <c r="O20" s="417" t="s">
        <v>59</v>
      </c>
      <c r="P20" s="417" t="s">
        <v>59</v>
      </c>
      <c r="Q20" s="417" t="s">
        <v>59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122</v>
      </c>
      <c r="D21" s="140"/>
      <c r="F21" s="429">
        <v>0</v>
      </c>
      <c r="G21" s="430">
        <v>0</v>
      </c>
      <c r="H21" s="430">
        <v>0</v>
      </c>
      <c r="I21" s="430">
        <v>0</v>
      </c>
      <c r="J21" s="429">
        <v>0</v>
      </c>
      <c r="K21" s="430">
        <v>0</v>
      </c>
      <c r="L21" s="430">
        <v>0</v>
      </c>
      <c r="M21" s="430">
        <v>0</v>
      </c>
      <c r="N21" s="417" t="s">
        <v>59</v>
      </c>
      <c r="O21" s="417" t="s">
        <v>59</v>
      </c>
      <c r="P21" s="417" t="s">
        <v>59</v>
      </c>
      <c r="Q21" s="417" t="s">
        <v>59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9" customHeight="1">
      <c r="B22" s="140"/>
      <c r="C22" s="140"/>
      <c r="D22" s="140"/>
      <c r="E22" s="140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</row>
    <row r="23" spans="2:63" ht="3" customHeight="1">
      <c r="B23" s="294"/>
      <c r="C23" s="294"/>
      <c r="D23" s="294"/>
      <c r="E23" s="294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146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</row>
    <row r="24" spans="2:63" ht="9.75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3" ht="13.5" customHeight="1">
      <c r="B25" s="853" t="s">
        <v>495</v>
      </c>
      <c r="C25" s="854"/>
      <c r="D25" s="854"/>
      <c r="E25" s="854"/>
      <c r="F25" s="854"/>
      <c r="G25" s="854"/>
      <c r="H25" s="854"/>
      <c r="I25" s="854"/>
      <c r="J25" s="854"/>
      <c r="K25" s="854"/>
      <c r="L25" s="854"/>
      <c r="M25" s="854"/>
      <c r="N25" s="854"/>
      <c r="O25" s="854"/>
      <c r="P25" s="854"/>
      <c r="Q25" s="854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3" ht="12.75" customHeight="1"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2.75" customHeight="1">
      <c r="B27" s="855"/>
      <c r="C27" s="855"/>
      <c r="D27" s="855"/>
      <c r="E27" s="855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/>
    <row r="29" spans="2:63" ht="12.75" customHeight="1"/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</sheetData>
  <mergeCells count="26">
    <mergeCell ref="B27:E27"/>
    <mergeCell ref="B25:Q25"/>
    <mergeCell ref="P6:P7"/>
    <mergeCell ref="Q6:Q7"/>
    <mergeCell ref="F8:I8"/>
    <mergeCell ref="J8:M8"/>
    <mergeCell ref="N8:Q8"/>
    <mergeCell ref="B10:E10"/>
    <mergeCell ref="I6:I7"/>
    <mergeCell ref="C15:E15"/>
    <mergeCell ref="C17:E17"/>
    <mergeCell ref="K6:K7"/>
    <mergeCell ref="L6:L7"/>
    <mergeCell ref="G6:G7"/>
    <mergeCell ref="H6:H7"/>
    <mergeCell ref="J6:J7"/>
    <mergeCell ref="O6:O7"/>
    <mergeCell ref="B1:Q1"/>
    <mergeCell ref="B2:Q2"/>
    <mergeCell ref="B4:E8"/>
    <mergeCell ref="F4:I5"/>
    <mergeCell ref="J4:M5"/>
    <mergeCell ref="N4:Q5"/>
    <mergeCell ref="F6:F7"/>
    <mergeCell ref="N6:N7"/>
    <mergeCell ref="M6:M7"/>
  </mergeCells>
  <phoneticPr fontId="30" type="noConversion"/>
  <hyperlinks>
    <hyperlink ref="S2" location="Indice!A1" tooltip="(voltar ao índice)" display="Indice!A1" xr:uid="{00000000-0004-0000-2A00-000000000000}"/>
  </hyperlinks>
  <printOptions horizontalCentered="1"/>
  <pageMargins left="0.27559055118110237" right="0.27559055118110237" top="0.6692913385826772" bottom="0.6692913385826772" header="0" footer="0"/>
  <pageSetup paperSize="9" scale="88" orientation="landscape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99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17" customWidth="1"/>
    <col min="2" max="4" width="1.69140625" style="17" customWidth="1"/>
    <col min="5" max="5" width="29.69140625" style="17" customWidth="1"/>
    <col min="6" max="17" width="10.53515625" style="17" customWidth="1"/>
    <col min="18" max="18" width="6.69140625" style="17" customWidth="1"/>
    <col min="19" max="19" width="14" style="17" customWidth="1"/>
    <col min="20" max="16384" width="9.15234375" style="17"/>
  </cols>
  <sheetData>
    <row r="1" spans="2:22" ht="18.649999999999999" customHeight="1">
      <c r="B1" s="861" t="s">
        <v>356</v>
      </c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150" t="s">
        <v>4</v>
      </c>
    </row>
    <row r="2" spans="2:22" ht="18" customHeight="1"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875"/>
      <c r="Q2" s="875"/>
      <c r="S2" s="341" t="s">
        <v>667</v>
      </c>
      <c r="T2" s="341"/>
      <c r="U2" s="341"/>
      <c r="V2" s="341"/>
    </row>
    <row r="3" spans="2:22" ht="15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2:22" s="123" customFormat="1" ht="10.95" customHeight="1">
      <c r="B4" s="863" t="s">
        <v>110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17"/>
    </row>
    <row r="5" spans="2:22" s="12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17"/>
    </row>
    <row r="6" spans="2:22" s="123" customFormat="1" ht="10.95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17"/>
    </row>
    <row r="7" spans="2:22" s="123" customFormat="1" ht="10.95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17"/>
    </row>
    <row r="8" spans="2:22" s="12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17"/>
    </row>
    <row r="9" spans="2:22" ht="9.65" customHeight="1">
      <c r="B9" s="128"/>
      <c r="C9" s="128"/>
      <c r="D9" s="128"/>
      <c r="E9" s="128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2:22" s="123" customFormat="1" ht="30" customHeight="1">
      <c r="B10" s="878" t="s">
        <v>29</v>
      </c>
      <c r="C10" s="878"/>
      <c r="D10" s="878"/>
      <c r="E10" s="878"/>
      <c r="F10" s="427">
        <v>1325</v>
      </c>
      <c r="G10" s="427">
        <v>672</v>
      </c>
      <c r="H10" s="427">
        <v>394</v>
      </c>
      <c r="I10" s="427">
        <v>259</v>
      </c>
      <c r="J10" s="427">
        <v>1358</v>
      </c>
      <c r="K10" s="427">
        <v>688</v>
      </c>
      <c r="L10" s="427">
        <v>394</v>
      </c>
      <c r="M10" s="427">
        <v>276</v>
      </c>
      <c r="N10" s="419">
        <v>2.4905660377358529</v>
      </c>
      <c r="O10" s="419">
        <v>2.3809523809523725</v>
      </c>
      <c r="P10" s="419">
        <v>0</v>
      </c>
      <c r="Q10" s="419">
        <v>6.5637065637065728</v>
      </c>
      <c r="R10" s="17"/>
    </row>
    <row r="11" spans="2:22" ht="7.2" customHeight="1">
      <c r="B11" s="128"/>
      <c r="C11" s="128"/>
      <c r="D11" s="128"/>
      <c r="E11" s="128"/>
      <c r="F11" s="428"/>
      <c r="G11" s="256"/>
      <c r="H11" s="256"/>
      <c r="I11" s="256"/>
      <c r="J11" s="428"/>
      <c r="K11" s="256"/>
      <c r="L11" s="256"/>
      <c r="M11" s="256"/>
      <c r="N11" s="417"/>
      <c r="O11" s="417"/>
      <c r="P11" s="417"/>
      <c r="Q11" s="417"/>
    </row>
    <row r="12" spans="2:22" ht="19.5" customHeight="1">
      <c r="B12" s="128" t="s">
        <v>4</v>
      </c>
      <c r="C12" s="128" t="s">
        <v>113</v>
      </c>
      <c r="D12" s="128"/>
      <c r="F12" s="429">
        <v>59</v>
      </c>
      <c r="G12" s="430">
        <v>6</v>
      </c>
      <c r="H12" s="430">
        <v>12</v>
      </c>
      <c r="I12" s="430">
        <v>41</v>
      </c>
      <c r="J12" s="429">
        <v>60</v>
      </c>
      <c r="K12" s="430">
        <v>5</v>
      </c>
      <c r="L12" s="430">
        <v>12</v>
      </c>
      <c r="M12" s="430">
        <v>43</v>
      </c>
      <c r="N12" s="417">
        <v>1.6949152542372836</v>
      </c>
      <c r="O12" s="417">
        <v>-16.666666666666664</v>
      </c>
      <c r="P12" s="417">
        <v>0</v>
      </c>
      <c r="Q12" s="417">
        <v>4.8780487804878092</v>
      </c>
    </row>
    <row r="13" spans="2:22" ht="19.5" customHeight="1">
      <c r="B13" s="128"/>
      <c r="C13" s="128" t="s">
        <v>114</v>
      </c>
      <c r="D13" s="128"/>
      <c r="F13" s="429">
        <v>35</v>
      </c>
      <c r="G13" s="430">
        <v>21</v>
      </c>
      <c r="H13" s="430">
        <v>7</v>
      </c>
      <c r="I13" s="430">
        <v>7</v>
      </c>
      <c r="J13" s="429">
        <v>30</v>
      </c>
      <c r="K13" s="430">
        <v>21</v>
      </c>
      <c r="L13" s="430">
        <v>5</v>
      </c>
      <c r="M13" s="430">
        <v>4</v>
      </c>
      <c r="N13" s="417">
        <v>-14.28571428571429</v>
      </c>
      <c r="O13" s="417">
        <v>0</v>
      </c>
      <c r="P13" s="417">
        <v>-28.571428571428569</v>
      </c>
      <c r="Q13" s="417">
        <v>-42.857142857142861</v>
      </c>
    </row>
    <row r="14" spans="2:22" ht="19.5" customHeight="1">
      <c r="B14" s="128"/>
      <c r="C14" s="128" t="s">
        <v>115</v>
      </c>
      <c r="D14" s="128"/>
      <c r="F14" s="429">
        <v>226</v>
      </c>
      <c r="G14" s="430">
        <v>0</v>
      </c>
      <c r="H14" s="430">
        <v>36</v>
      </c>
      <c r="I14" s="430">
        <v>190</v>
      </c>
      <c r="J14" s="429">
        <v>241</v>
      </c>
      <c r="K14" s="430">
        <v>0</v>
      </c>
      <c r="L14" s="430">
        <v>37</v>
      </c>
      <c r="M14" s="430">
        <v>204</v>
      </c>
      <c r="N14" s="417">
        <v>6.6371681415929196</v>
      </c>
      <c r="O14" s="417" t="s">
        <v>59</v>
      </c>
      <c r="P14" s="417">
        <v>2.7777777777777679</v>
      </c>
      <c r="Q14" s="417">
        <v>7.3684210526315796</v>
      </c>
    </row>
    <row r="15" spans="2:22" ht="19.5" customHeight="1">
      <c r="B15" s="128"/>
      <c r="C15" s="876" t="s">
        <v>116</v>
      </c>
      <c r="D15" s="877"/>
      <c r="E15" s="877"/>
      <c r="F15" s="429">
        <v>0</v>
      </c>
      <c r="G15" s="430">
        <v>0</v>
      </c>
      <c r="H15" s="430">
        <v>0</v>
      </c>
      <c r="I15" s="430">
        <v>0</v>
      </c>
      <c r="J15" s="429">
        <v>0</v>
      </c>
      <c r="K15" s="430">
        <v>0</v>
      </c>
      <c r="L15" s="430">
        <v>0</v>
      </c>
      <c r="M15" s="430">
        <v>0</v>
      </c>
      <c r="N15" s="417" t="s">
        <v>59</v>
      </c>
      <c r="O15" s="417" t="s">
        <v>59</v>
      </c>
      <c r="P15" s="417" t="s">
        <v>59</v>
      </c>
      <c r="Q15" s="417" t="s">
        <v>59</v>
      </c>
    </row>
    <row r="16" spans="2:22" ht="19.5" customHeight="1">
      <c r="B16" s="128"/>
      <c r="C16" s="128" t="s">
        <v>117</v>
      </c>
      <c r="D16" s="128"/>
      <c r="F16" s="429">
        <v>23</v>
      </c>
      <c r="G16" s="430">
        <v>3</v>
      </c>
      <c r="H16" s="430">
        <v>0</v>
      </c>
      <c r="I16" s="430">
        <v>20</v>
      </c>
      <c r="J16" s="429">
        <v>31</v>
      </c>
      <c r="K16" s="430">
        <v>6</v>
      </c>
      <c r="L16" s="430">
        <v>0</v>
      </c>
      <c r="M16" s="430">
        <v>25</v>
      </c>
      <c r="N16" s="417">
        <v>34.782608695652172</v>
      </c>
      <c r="O16" s="417">
        <v>100</v>
      </c>
      <c r="P16" s="417" t="s">
        <v>59</v>
      </c>
      <c r="Q16" s="417">
        <v>25</v>
      </c>
    </row>
    <row r="17" spans="2:18" ht="19.5" customHeight="1">
      <c r="B17" s="128"/>
      <c r="C17" s="876" t="s">
        <v>118</v>
      </c>
      <c r="D17" s="877"/>
      <c r="E17" s="877"/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17" t="s">
        <v>59</v>
      </c>
      <c r="O17" s="417" t="s">
        <v>59</v>
      </c>
      <c r="P17" s="417" t="s">
        <v>59</v>
      </c>
      <c r="Q17" s="417" t="s">
        <v>59</v>
      </c>
    </row>
    <row r="18" spans="2:18" ht="19.5" customHeight="1">
      <c r="B18" s="128"/>
      <c r="C18" s="128" t="s">
        <v>119</v>
      </c>
      <c r="D18" s="128"/>
      <c r="F18" s="429">
        <v>663</v>
      </c>
      <c r="G18" s="430">
        <v>332</v>
      </c>
      <c r="H18" s="430">
        <v>330</v>
      </c>
      <c r="I18" s="430">
        <v>1</v>
      </c>
      <c r="J18" s="429">
        <v>662</v>
      </c>
      <c r="K18" s="430">
        <v>330</v>
      </c>
      <c r="L18" s="430">
        <v>332</v>
      </c>
      <c r="M18" s="430">
        <v>0</v>
      </c>
      <c r="N18" s="417">
        <v>-0.15082956259426794</v>
      </c>
      <c r="O18" s="417">
        <v>-0.60240963855421326</v>
      </c>
      <c r="P18" s="417">
        <v>0.60606060606060996</v>
      </c>
      <c r="Q18" s="417">
        <v>-100</v>
      </c>
    </row>
    <row r="19" spans="2:18" ht="19.5" customHeight="1">
      <c r="B19" s="128"/>
      <c r="C19" s="140" t="s">
        <v>670</v>
      </c>
      <c r="D19" s="128"/>
      <c r="F19" s="429">
        <v>319</v>
      </c>
      <c r="G19" s="430">
        <v>310</v>
      </c>
      <c r="H19" s="430">
        <v>9</v>
      </c>
      <c r="I19" s="430">
        <v>0</v>
      </c>
      <c r="J19" s="429">
        <v>334</v>
      </c>
      <c r="K19" s="430">
        <v>326</v>
      </c>
      <c r="L19" s="430">
        <v>8</v>
      </c>
      <c r="M19" s="430">
        <v>0</v>
      </c>
      <c r="N19" s="417">
        <v>4.7021943573667624</v>
      </c>
      <c r="O19" s="417">
        <v>5.1612903225806361</v>
      </c>
      <c r="P19" s="417">
        <v>-11.111111111111116</v>
      </c>
      <c r="Q19" s="417" t="s">
        <v>59</v>
      </c>
    </row>
    <row r="20" spans="2:18" ht="19.5" customHeight="1">
      <c r="B20" s="128"/>
      <c r="C20" s="128" t="s">
        <v>121</v>
      </c>
      <c r="D20" s="128"/>
      <c r="F20" s="429">
        <v>0</v>
      </c>
      <c r="G20" s="430">
        <v>0</v>
      </c>
      <c r="H20" s="430">
        <v>0</v>
      </c>
      <c r="I20" s="430">
        <v>0</v>
      </c>
      <c r="J20" s="429">
        <v>0</v>
      </c>
      <c r="K20" s="430">
        <v>0</v>
      </c>
      <c r="L20" s="430">
        <v>0</v>
      </c>
      <c r="M20" s="430">
        <v>0</v>
      </c>
      <c r="N20" s="417" t="s">
        <v>59</v>
      </c>
      <c r="O20" s="417" t="s">
        <v>59</v>
      </c>
      <c r="P20" s="417" t="s">
        <v>59</v>
      </c>
      <c r="Q20" s="417" t="s">
        <v>59</v>
      </c>
    </row>
    <row r="21" spans="2:18" ht="19.5" customHeight="1">
      <c r="B21" s="128"/>
      <c r="C21" s="128" t="s">
        <v>122</v>
      </c>
      <c r="D21" s="128"/>
      <c r="F21" s="429">
        <v>0</v>
      </c>
      <c r="G21" s="430">
        <v>0</v>
      </c>
      <c r="H21" s="430">
        <v>0</v>
      </c>
      <c r="I21" s="430">
        <v>0</v>
      </c>
      <c r="J21" s="429">
        <v>0</v>
      </c>
      <c r="K21" s="430">
        <v>0</v>
      </c>
      <c r="L21" s="430">
        <v>0</v>
      </c>
      <c r="M21" s="430">
        <v>0</v>
      </c>
      <c r="N21" s="417" t="s">
        <v>59</v>
      </c>
      <c r="O21" s="417" t="s">
        <v>59</v>
      </c>
      <c r="P21" s="417" t="s">
        <v>59</v>
      </c>
      <c r="Q21" s="417" t="s">
        <v>59</v>
      </c>
    </row>
    <row r="22" spans="2:18" ht="9.75" customHeight="1">
      <c r="B22" s="128"/>
      <c r="C22" s="128"/>
      <c r="D22" s="128"/>
      <c r="E22" s="128"/>
      <c r="F22" s="151"/>
      <c r="G22" s="151"/>
      <c r="H22" s="151"/>
      <c r="I22" s="151"/>
      <c r="J22" s="151"/>
      <c r="K22" s="151"/>
      <c r="L22" s="151"/>
      <c r="M22" s="151"/>
      <c r="N22" s="297"/>
      <c r="O22" s="297"/>
      <c r="P22" s="297"/>
      <c r="Q22" s="297"/>
      <c r="R22" s="153"/>
    </row>
    <row r="23" spans="2:18" ht="3" customHeight="1">
      <c r="B23" s="298"/>
      <c r="C23" s="298"/>
      <c r="D23" s="298"/>
      <c r="E23" s="298"/>
      <c r="F23" s="299"/>
      <c r="G23" s="299"/>
      <c r="H23" s="299"/>
      <c r="I23" s="299"/>
      <c r="J23" s="299"/>
      <c r="K23" s="299"/>
      <c r="L23" s="299"/>
      <c r="M23" s="299"/>
      <c r="N23" s="300"/>
      <c r="O23" s="300"/>
      <c r="P23" s="300"/>
      <c r="Q23" s="300"/>
      <c r="R23" s="153"/>
    </row>
    <row r="24" spans="2:18" ht="9.75" customHeight="1"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R24" s="128"/>
    </row>
    <row r="25" spans="2:18" ht="13.5" customHeight="1">
      <c r="B25" s="853" t="s">
        <v>495</v>
      </c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</row>
    <row r="26" spans="2:18" ht="10.75">
      <c r="B26" s="786" t="s">
        <v>669</v>
      </c>
      <c r="C26" s="786"/>
      <c r="D26" s="786"/>
      <c r="E26" s="786"/>
      <c r="F26" s="786"/>
      <c r="G26" s="786"/>
      <c r="H26" s="786"/>
      <c r="I26" s="786"/>
      <c r="J26" s="786"/>
      <c r="K26" s="786"/>
      <c r="L26" s="786"/>
      <c r="M26" s="786"/>
      <c r="N26" s="786"/>
      <c r="O26" s="786"/>
      <c r="P26" s="786"/>
      <c r="Q26" s="786"/>
    </row>
    <row r="27" spans="2:18" ht="11.6">
      <c r="B27" s="873"/>
      <c r="C27" s="873"/>
      <c r="D27" s="873"/>
      <c r="E27" s="873"/>
      <c r="F27" s="155"/>
      <c r="G27" s="155"/>
      <c r="H27" s="155"/>
      <c r="I27" s="155"/>
      <c r="J27" s="155"/>
      <c r="K27" s="155"/>
      <c r="L27" s="155"/>
      <c r="M27" s="155"/>
    </row>
    <row r="31" spans="2:18">
      <c r="F31" s="155" t="s">
        <v>4</v>
      </c>
    </row>
  </sheetData>
  <mergeCells count="27">
    <mergeCell ref="B26:Q26"/>
    <mergeCell ref="N6:N7"/>
    <mergeCell ref="C15:E15"/>
    <mergeCell ref="C17:E17"/>
    <mergeCell ref="B25:Q25"/>
    <mergeCell ref="P6:P7"/>
    <mergeCell ref="Q6:Q7"/>
    <mergeCell ref="F8:I8"/>
    <mergeCell ref="J8:M8"/>
    <mergeCell ref="N8:Q8"/>
    <mergeCell ref="B10:E10"/>
    <mergeCell ref="B27:E27"/>
    <mergeCell ref="O6:O7"/>
    <mergeCell ref="B1:Q1"/>
    <mergeCell ref="B2:Q2"/>
    <mergeCell ref="B4:E8"/>
    <mergeCell ref="F4:I5"/>
    <mergeCell ref="J4:M5"/>
    <mergeCell ref="N4:Q5"/>
    <mergeCell ref="F6:F7"/>
    <mergeCell ref="G6:G7"/>
    <mergeCell ref="H6:H7"/>
    <mergeCell ref="K6:K7"/>
    <mergeCell ref="L6:L7"/>
    <mergeCell ref="M6:M7"/>
    <mergeCell ref="J6:J7"/>
    <mergeCell ref="I6:I7"/>
  </mergeCells>
  <phoneticPr fontId="30" type="noConversion"/>
  <hyperlinks>
    <hyperlink ref="S2" location="Indice!A1" tooltip="(voltar ao índice)" display="Indice!A1" xr:uid="{6539F487-6A95-43C6-9BF5-5564148E84B1}"/>
  </hyperlinks>
  <printOptions horizontalCentered="1"/>
  <pageMargins left="0.27559055118110237" right="0.27559055118110237" top="0.6692913385826772" bottom="0.6692913385826772" header="0" footer="0"/>
  <pageSetup paperSize="9" scale="89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99"/>
    <pageSetUpPr fitToPage="1"/>
  </sheetPr>
  <dimension ref="B1:S67"/>
  <sheetViews>
    <sheetView showGridLines="0" zoomScaleNormal="100" workbookViewId="0">
      <pane xSplit="5" ySplit="9" topLeftCell="F10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23046875" style="88" customWidth="1"/>
    <col min="6" max="8" width="10.53515625" style="88" customWidth="1"/>
    <col min="9" max="9" width="11.23046875" style="88" bestFit="1" customWidth="1"/>
    <col min="10" max="12" width="10.53515625" style="88" customWidth="1"/>
    <col min="13" max="13" width="11.23046875" style="88" bestFit="1" customWidth="1"/>
    <col min="14" max="17" width="10.53515625" style="88" customWidth="1"/>
    <col min="18" max="18" width="6.69140625" style="88" customWidth="1"/>
    <col min="19" max="19" width="14.23046875" style="88" customWidth="1"/>
    <col min="20" max="16384" width="9.15234375" style="88"/>
  </cols>
  <sheetData>
    <row r="1" spans="2:19" s="156" customFormat="1" ht="18.649999999999999" customHeight="1">
      <c r="B1" s="879" t="s">
        <v>357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</row>
    <row r="2" spans="2:19" ht="18.649999999999999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S2" s="341" t="s">
        <v>667</v>
      </c>
    </row>
    <row r="3" spans="2:19" ht="15.65" customHeight="1">
      <c r="B3" s="140"/>
      <c r="C3" s="140"/>
      <c r="D3" s="140"/>
      <c r="E3" s="140"/>
      <c r="F3" s="140"/>
      <c r="G3" s="140"/>
      <c r="H3" s="140"/>
      <c r="I3" s="100"/>
      <c r="J3" s="100"/>
      <c r="K3" s="100"/>
      <c r="L3" s="100"/>
      <c r="M3" s="140"/>
      <c r="N3" s="101"/>
      <c r="O3" s="140"/>
      <c r="P3" s="140"/>
      <c r="Q3" s="161" t="s">
        <v>4</v>
      </c>
    </row>
    <row r="4" spans="2:19" s="157" customFormat="1" ht="10.199999999999999" customHeight="1">
      <c r="B4" s="880" t="s">
        <v>123</v>
      </c>
      <c r="C4" s="746"/>
      <c r="D4" s="746"/>
      <c r="E4" s="746"/>
      <c r="F4" s="746">
        <v>2024</v>
      </c>
      <c r="G4" s="746"/>
      <c r="H4" s="746"/>
      <c r="I4" s="746"/>
      <c r="J4" s="746">
        <v>2025</v>
      </c>
      <c r="K4" s="746"/>
      <c r="L4" s="746"/>
      <c r="M4" s="746"/>
      <c r="N4" s="864" t="s">
        <v>1</v>
      </c>
      <c r="O4" s="746"/>
      <c r="P4" s="746"/>
      <c r="Q4" s="835"/>
    </row>
    <row r="5" spans="2:19" s="157" customFormat="1" ht="10.199999999999999" customHeight="1">
      <c r="B5" s="751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9"/>
    </row>
    <row r="6" spans="2:19" s="157" customFormat="1" ht="10.199999999999999" customHeight="1">
      <c r="B6" s="751"/>
      <c r="C6" s="857"/>
      <c r="D6" s="857"/>
      <c r="E6" s="857"/>
      <c r="F6" s="881" t="s">
        <v>124</v>
      </c>
      <c r="G6" s="857"/>
      <c r="H6" s="881" t="s">
        <v>125</v>
      </c>
      <c r="I6" s="857"/>
      <c r="J6" s="881" t="s">
        <v>124</v>
      </c>
      <c r="K6" s="857"/>
      <c r="L6" s="881" t="s">
        <v>125</v>
      </c>
      <c r="M6" s="857"/>
      <c r="N6" s="881" t="s">
        <v>124</v>
      </c>
      <c r="O6" s="857"/>
      <c r="P6" s="881" t="s">
        <v>125</v>
      </c>
      <c r="Q6" s="859"/>
    </row>
    <row r="7" spans="2:19" s="157" customFormat="1" ht="10.199999999999999" customHeight="1">
      <c r="B7" s="751"/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9"/>
    </row>
    <row r="8" spans="2:19" s="157" customFormat="1" ht="10.199999999999999" customHeight="1">
      <c r="B8" s="751"/>
      <c r="C8" s="857"/>
      <c r="D8" s="857"/>
      <c r="E8" s="857"/>
      <c r="F8" s="881" t="s">
        <v>80</v>
      </c>
      <c r="G8" s="881" t="s">
        <v>126</v>
      </c>
      <c r="H8" s="881" t="s">
        <v>80</v>
      </c>
      <c r="I8" s="881" t="s">
        <v>126</v>
      </c>
      <c r="J8" s="881" t="s">
        <v>80</v>
      </c>
      <c r="K8" s="881" t="s">
        <v>126</v>
      </c>
      <c r="L8" s="881" t="s">
        <v>80</v>
      </c>
      <c r="M8" s="881" t="s">
        <v>126</v>
      </c>
      <c r="N8" s="881" t="s">
        <v>80</v>
      </c>
      <c r="O8" s="881" t="s">
        <v>126</v>
      </c>
      <c r="P8" s="881" t="s">
        <v>80</v>
      </c>
      <c r="Q8" s="882" t="s">
        <v>126</v>
      </c>
    </row>
    <row r="9" spans="2:19" s="157" customFormat="1" ht="10.199999999999999" customHeight="1">
      <c r="B9" s="745"/>
      <c r="C9" s="752"/>
      <c r="D9" s="752"/>
      <c r="E9" s="752"/>
      <c r="F9" s="752"/>
      <c r="G9" s="752"/>
      <c r="H9" s="752"/>
      <c r="I9" s="752"/>
      <c r="J9" s="752"/>
      <c r="K9" s="752"/>
      <c r="L9" s="752"/>
      <c r="M9" s="752"/>
      <c r="N9" s="752"/>
      <c r="O9" s="752"/>
      <c r="P9" s="752"/>
      <c r="Q9" s="836"/>
    </row>
    <row r="10" spans="2:19" s="156" customFormat="1" ht="12" customHeight="1">
      <c r="B10" s="158"/>
      <c r="C10" s="158"/>
      <c r="D10" s="158"/>
      <c r="E10" s="158"/>
      <c r="F10" s="159"/>
      <c r="G10" s="159"/>
      <c r="H10" s="159"/>
      <c r="I10" s="159"/>
      <c r="J10" s="160"/>
      <c r="K10" s="160"/>
      <c r="L10" s="160"/>
      <c r="M10" s="160"/>
      <c r="N10" s="160"/>
      <c r="O10" s="160"/>
      <c r="P10" s="160"/>
      <c r="Q10" s="160"/>
    </row>
    <row r="11" spans="2:19" s="156" customFormat="1" ht="13.95" customHeight="1">
      <c r="B11" s="127" t="s">
        <v>29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9" s="156" customFormat="1" ht="12" customHeight="1">
      <c r="B12" s="158"/>
      <c r="C12" s="158"/>
      <c r="D12" s="158"/>
      <c r="E12" s="158"/>
      <c r="F12" s="159"/>
      <c r="G12" s="159"/>
      <c r="H12" s="159"/>
      <c r="I12" s="159"/>
      <c r="J12" s="160"/>
      <c r="K12" s="160"/>
      <c r="L12" s="160"/>
      <c r="M12" s="160"/>
      <c r="N12" s="160"/>
      <c r="O12" s="160"/>
      <c r="P12" s="160"/>
      <c r="Q12" s="160"/>
    </row>
    <row r="13" spans="2:19" s="157" customFormat="1" ht="16.2" customHeight="1">
      <c r="B13" s="157" t="s">
        <v>4</v>
      </c>
      <c r="C13" s="119" t="s">
        <v>83</v>
      </c>
      <c r="F13" s="452">
        <v>2648</v>
      </c>
      <c r="G13" s="452">
        <v>15094597</v>
      </c>
      <c r="H13" s="452">
        <v>2648</v>
      </c>
      <c r="I13" s="452">
        <v>74525418</v>
      </c>
      <c r="J13" s="452">
        <v>2718</v>
      </c>
      <c r="K13" s="452">
        <v>15041833</v>
      </c>
      <c r="L13" s="452">
        <v>2718</v>
      </c>
      <c r="M13" s="452">
        <v>75657055</v>
      </c>
      <c r="N13" s="450">
        <v>2.6435045317220629</v>
      </c>
      <c r="O13" s="450">
        <v>-0.34955553964109987</v>
      </c>
      <c r="P13" s="450">
        <v>2.6435045317220629</v>
      </c>
      <c r="Q13" s="450">
        <v>1.5184577696699453</v>
      </c>
    </row>
    <row r="14" spans="2:19" s="156" customFormat="1" ht="12" customHeight="1">
      <c r="F14" s="451"/>
      <c r="G14" s="451"/>
      <c r="H14" s="451"/>
      <c r="I14" s="451"/>
      <c r="J14" s="451"/>
      <c r="K14" s="451"/>
      <c r="L14" s="451"/>
      <c r="M14" s="451"/>
      <c r="N14" s="449"/>
      <c r="O14" s="449"/>
      <c r="P14" s="449"/>
      <c r="Q14" s="449"/>
    </row>
    <row r="15" spans="2:19" s="156" customFormat="1" ht="24" customHeight="1">
      <c r="C15" s="156" t="s">
        <v>4</v>
      </c>
      <c r="D15" s="156" t="s">
        <v>127</v>
      </c>
      <c r="F15" s="451">
        <v>1370</v>
      </c>
      <c r="G15" s="451">
        <v>2157362</v>
      </c>
      <c r="H15" s="451">
        <v>2</v>
      </c>
      <c r="I15" s="451">
        <v>634</v>
      </c>
      <c r="J15" s="451">
        <v>1376</v>
      </c>
      <c r="K15" s="451">
        <v>2161632</v>
      </c>
      <c r="L15" s="451">
        <v>4</v>
      </c>
      <c r="M15" s="451">
        <v>1268</v>
      </c>
      <c r="N15" s="449">
        <v>0.43795620437956373</v>
      </c>
      <c r="O15" s="449">
        <v>0.19792691259046258</v>
      </c>
      <c r="P15" s="449">
        <v>100</v>
      </c>
      <c r="Q15" s="449">
        <v>100</v>
      </c>
    </row>
    <row r="16" spans="2:19" s="156" customFormat="1" ht="24" customHeight="1">
      <c r="C16" s="156" t="s">
        <v>4</v>
      </c>
      <c r="D16" s="156" t="s">
        <v>128</v>
      </c>
      <c r="F16" s="451">
        <v>107</v>
      </c>
      <c r="G16" s="451">
        <v>378292</v>
      </c>
      <c r="H16" s="451">
        <v>149</v>
      </c>
      <c r="I16" s="451">
        <v>538751</v>
      </c>
      <c r="J16" s="451">
        <v>99</v>
      </c>
      <c r="K16" s="451">
        <v>364469</v>
      </c>
      <c r="L16" s="451">
        <v>131</v>
      </c>
      <c r="M16" s="451">
        <v>480833</v>
      </c>
      <c r="N16" s="449">
        <v>-7.4766355140186924</v>
      </c>
      <c r="O16" s="449">
        <v>-3.6540555972634947</v>
      </c>
      <c r="P16" s="449">
        <v>-12.080536912751683</v>
      </c>
      <c r="Q16" s="449">
        <v>-10.750420880889312</v>
      </c>
    </row>
    <row r="17" spans="2:17" s="156" customFormat="1" ht="24" customHeight="1">
      <c r="C17" s="156" t="s">
        <v>4</v>
      </c>
      <c r="D17" s="156" t="s">
        <v>129</v>
      </c>
      <c r="F17" s="451">
        <v>927</v>
      </c>
      <c r="G17" s="451">
        <v>7161238</v>
      </c>
      <c r="H17" s="451">
        <v>1832</v>
      </c>
      <c r="I17" s="451">
        <v>14389284</v>
      </c>
      <c r="J17" s="451">
        <v>948</v>
      </c>
      <c r="K17" s="451">
        <v>7332117</v>
      </c>
      <c r="L17" s="451">
        <v>1834</v>
      </c>
      <c r="M17" s="451">
        <v>14368348</v>
      </c>
      <c r="N17" s="449">
        <v>2.265372168284796</v>
      </c>
      <c r="O17" s="449">
        <v>2.3861656322551994</v>
      </c>
      <c r="P17" s="449">
        <v>0.10917030567685337</v>
      </c>
      <c r="Q17" s="449">
        <v>-0.14549716302770799</v>
      </c>
    </row>
    <row r="18" spans="2:17" s="156" customFormat="1" ht="24" customHeight="1">
      <c r="C18" s="156" t="s">
        <v>4</v>
      </c>
      <c r="D18" s="156" t="s">
        <v>130</v>
      </c>
      <c r="F18" s="451">
        <v>212</v>
      </c>
      <c r="G18" s="451">
        <v>3251055</v>
      </c>
      <c r="H18" s="451">
        <v>78</v>
      </c>
      <c r="I18" s="451">
        <v>1089766</v>
      </c>
      <c r="J18" s="451">
        <v>267</v>
      </c>
      <c r="K18" s="451">
        <v>3730615</v>
      </c>
      <c r="L18" s="451">
        <v>118</v>
      </c>
      <c r="M18" s="451">
        <v>1418098</v>
      </c>
      <c r="N18" s="449">
        <v>25.943396226415103</v>
      </c>
      <c r="O18" s="449">
        <v>14.750903937337267</v>
      </c>
      <c r="P18" s="449">
        <v>51.282051282051277</v>
      </c>
      <c r="Q18" s="449">
        <v>30.12866982453113</v>
      </c>
    </row>
    <row r="19" spans="2:17" s="156" customFormat="1" ht="24" customHeight="1">
      <c r="C19" s="156" t="s">
        <v>4</v>
      </c>
      <c r="D19" s="156" t="s">
        <v>131</v>
      </c>
      <c r="F19" s="451">
        <v>14</v>
      </c>
      <c r="G19" s="451">
        <v>370944</v>
      </c>
      <c r="H19" s="451">
        <v>36</v>
      </c>
      <c r="I19" s="451">
        <v>1157595</v>
      </c>
      <c r="J19" s="451">
        <v>14</v>
      </c>
      <c r="K19" s="451">
        <v>401644</v>
      </c>
      <c r="L19" s="451">
        <v>44</v>
      </c>
      <c r="M19" s="451">
        <v>1353093</v>
      </c>
      <c r="N19" s="449">
        <v>0</v>
      </c>
      <c r="O19" s="449">
        <v>8.2761818495514117</v>
      </c>
      <c r="P19" s="449">
        <v>22.222222222222232</v>
      </c>
      <c r="Q19" s="449">
        <v>16.88828994596556</v>
      </c>
    </row>
    <row r="20" spans="2:17" s="156" customFormat="1" ht="24" customHeight="1">
      <c r="C20" s="156" t="s">
        <v>4</v>
      </c>
      <c r="D20" s="156" t="s">
        <v>132</v>
      </c>
      <c r="F20" s="451">
        <v>0</v>
      </c>
      <c r="G20" s="451">
        <v>0</v>
      </c>
      <c r="H20" s="451">
        <v>46</v>
      </c>
      <c r="I20" s="451">
        <v>2104314</v>
      </c>
      <c r="J20" s="451">
        <v>4</v>
      </c>
      <c r="K20" s="451">
        <v>175194</v>
      </c>
      <c r="L20" s="451">
        <v>53</v>
      </c>
      <c r="M20" s="451">
        <v>2342141</v>
      </c>
      <c r="N20" s="449" t="s">
        <v>59</v>
      </c>
      <c r="O20" s="449" t="s">
        <v>59</v>
      </c>
      <c r="P20" s="449">
        <v>15.217391304347828</v>
      </c>
      <c r="Q20" s="449">
        <v>11.301877951674522</v>
      </c>
    </row>
    <row r="21" spans="2:17" s="156" customFormat="1" ht="24" customHeight="1">
      <c r="C21" s="156" t="s">
        <v>4</v>
      </c>
      <c r="D21" s="156" t="s">
        <v>133</v>
      </c>
      <c r="F21" s="451">
        <v>4</v>
      </c>
      <c r="G21" s="451">
        <v>253308</v>
      </c>
      <c r="H21" s="451">
        <v>187</v>
      </c>
      <c r="I21" s="451">
        <v>12695383</v>
      </c>
      <c r="J21" s="451">
        <v>4</v>
      </c>
      <c r="K21" s="451">
        <v>303236</v>
      </c>
      <c r="L21" s="451">
        <v>204</v>
      </c>
      <c r="M21" s="451">
        <v>13907980</v>
      </c>
      <c r="N21" s="449">
        <v>0</v>
      </c>
      <c r="O21" s="449">
        <v>19.710392091840756</v>
      </c>
      <c r="P21" s="449">
        <v>9.0909090909090828</v>
      </c>
      <c r="Q21" s="449">
        <v>9.5514802507336682</v>
      </c>
    </row>
    <row r="22" spans="2:17" s="156" customFormat="1" ht="24" customHeight="1">
      <c r="C22" s="156" t="s">
        <v>4</v>
      </c>
      <c r="D22" s="156" t="s">
        <v>134</v>
      </c>
      <c r="F22" s="451">
        <v>6</v>
      </c>
      <c r="G22" s="451">
        <v>548046</v>
      </c>
      <c r="H22" s="451">
        <v>62</v>
      </c>
      <c r="I22" s="451">
        <v>5799469</v>
      </c>
      <c r="J22" s="451">
        <v>6</v>
      </c>
      <c r="K22" s="451">
        <v>572926</v>
      </c>
      <c r="L22" s="451">
        <v>79</v>
      </c>
      <c r="M22" s="451">
        <v>7476575</v>
      </c>
      <c r="N22" s="449">
        <v>0</v>
      </c>
      <c r="O22" s="449">
        <v>4.5397649102447701</v>
      </c>
      <c r="P22" s="449">
        <v>27.419354838709676</v>
      </c>
      <c r="Q22" s="449">
        <v>28.918268206968612</v>
      </c>
    </row>
    <row r="23" spans="2:17" s="156" customFormat="1" ht="24" customHeight="1">
      <c r="C23" s="156" t="s">
        <v>4</v>
      </c>
      <c r="D23" s="156" t="s">
        <v>135</v>
      </c>
      <c r="F23" s="451">
        <v>8</v>
      </c>
      <c r="G23" s="451">
        <v>974352</v>
      </c>
      <c r="H23" s="451">
        <v>256</v>
      </c>
      <c r="I23" s="451">
        <v>36750222</v>
      </c>
      <c r="J23" s="451">
        <v>0</v>
      </c>
      <c r="K23" s="451">
        <v>0</v>
      </c>
      <c r="L23" s="451">
        <v>251</v>
      </c>
      <c r="M23" s="451">
        <v>34308719</v>
      </c>
      <c r="N23" s="449">
        <v>-100</v>
      </c>
      <c r="O23" s="449">
        <v>-100</v>
      </c>
      <c r="P23" s="449">
        <v>-1.953125</v>
      </c>
      <c r="Q23" s="449">
        <v>-6.6435054460351246</v>
      </c>
    </row>
    <row r="24" spans="2:17" s="156" customFormat="1" ht="24" customHeight="1">
      <c r="C24" s="156" t="s">
        <v>4</v>
      </c>
      <c r="D24" s="156" t="s">
        <v>136</v>
      </c>
      <c r="F24" s="451">
        <v>0</v>
      </c>
      <c r="G24" s="451">
        <v>0</v>
      </c>
      <c r="H24" s="451">
        <v>0</v>
      </c>
      <c r="I24" s="451">
        <v>0</v>
      </c>
      <c r="J24" s="451">
        <v>0</v>
      </c>
      <c r="K24" s="451">
        <v>0</v>
      </c>
      <c r="L24" s="451">
        <v>0</v>
      </c>
      <c r="M24" s="451">
        <v>0</v>
      </c>
      <c r="N24" s="449" t="s">
        <v>59</v>
      </c>
      <c r="O24" s="449" t="s">
        <v>59</v>
      </c>
      <c r="P24" s="449" t="s">
        <v>59</v>
      </c>
      <c r="Q24" s="449" t="s">
        <v>59</v>
      </c>
    </row>
    <row r="25" spans="2:17" s="156" customFormat="1" ht="24" customHeight="1">
      <c r="C25" s="156" t="s">
        <v>4</v>
      </c>
      <c r="D25" s="156" t="s">
        <v>137</v>
      </c>
      <c r="F25" s="451">
        <v>0</v>
      </c>
      <c r="G25" s="451">
        <v>0</v>
      </c>
      <c r="H25" s="451">
        <v>0</v>
      </c>
      <c r="I25" s="451">
        <v>0</v>
      </c>
      <c r="J25" s="451">
        <v>0</v>
      </c>
      <c r="K25" s="451">
        <v>0</v>
      </c>
      <c r="L25" s="451">
        <v>0</v>
      </c>
      <c r="M25" s="451">
        <v>0</v>
      </c>
      <c r="N25" s="449" t="s">
        <v>59</v>
      </c>
      <c r="O25" s="449" t="s">
        <v>59</v>
      </c>
      <c r="P25" s="449" t="s">
        <v>59</v>
      </c>
      <c r="Q25" s="449" t="s">
        <v>59</v>
      </c>
    </row>
    <row r="26" spans="2:17" s="156" customFormat="1" ht="24" customHeight="1">
      <c r="C26" s="156" t="s">
        <v>4</v>
      </c>
      <c r="D26" s="156" t="s">
        <v>138</v>
      </c>
      <c r="F26" s="451">
        <v>0</v>
      </c>
      <c r="G26" s="451">
        <v>0</v>
      </c>
      <c r="H26" s="451">
        <v>0</v>
      </c>
      <c r="I26" s="451">
        <v>0</v>
      </c>
      <c r="J26" s="451">
        <v>0</v>
      </c>
      <c r="K26" s="451">
        <v>0</v>
      </c>
      <c r="L26" s="451">
        <v>0</v>
      </c>
      <c r="M26" s="451">
        <v>0</v>
      </c>
      <c r="N26" s="449" t="s">
        <v>59</v>
      </c>
      <c r="O26" s="449" t="s">
        <v>59</v>
      </c>
      <c r="P26" s="449" t="s">
        <v>59</v>
      </c>
      <c r="Q26" s="449" t="s">
        <v>59</v>
      </c>
    </row>
    <row r="27" spans="2:17" s="156" customFormat="1" ht="12" customHeight="1">
      <c r="F27" s="451"/>
      <c r="G27" s="451"/>
      <c r="H27" s="451"/>
      <c r="I27" s="451"/>
      <c r="J27" s="451"/>
      <c r="K27" s="451"/>
      <c r="L27" s="451"/>
      <c r="M27" s="451"/>
      <c r="N27" s="449"/>
      <c r="O27" s="449"/>
      <c r="P27" s="449"/>
      <c r="Q27" s="449"/>
    </row>
    <row r="28" spans="2:17" ht="30" customHeight="1">
      <c r="B28" s="127" t="s">
        <v>139</v>
      </c>
      <c r="C28" s="127"/>
      <c r="D28" s="127"/>
      <c r="E28" s="127"/>
      <c r="F28" s="452"/>
      <c r="G28" s="452"/>
      <c r="H28" s="452"/>
      <c r="I28" s="452"/>
      <c r="J28" s="452"/>
      <c r="K28" s="452"/>
      <c r="L28" s="452"/>
      <c r="M28" s="452"/>
      <c r="N28" s="449"/>
      <c r="O28" s="449"/>
      <c r="P28" s="449"/>
      <c r="Q28" s="449"/>
    </row>
    <row r="29" spans="2:17" ht="12" customHeight="1">
      <c r="B29" s="144"/>
      <c r="C29" s="144"/>
      <c r="D29" s="144"/>
      <c r="E29" s="144"/>
      <c r="F29" s="453"/>
      <c r="G29" s="453"/>
      <c r="H29" s="453"/>
      <c r="I29" s="453"/>
      <c r="J29" s="453"/>
      <c r="K29" s="453"/>
      <c r="L29" s="453"/>
      <c r="M29" s="453"/>
      <c r="N29" s="449"/>
      <c r="O29" s="449"/>
      <c r="P29" s="449"/>
      <c r="Q29" s="449"/>
    </row>
    <row r="30" spans="2:17" s="93" customFormat="1" ht="16.2" customHeight="1">
      <c r="B30" s="157" t="s">
        <v>4</v>
      </c>
      <c r="C30" s="119" t="s">
        <v>83</v>
      </c>
      <c r="D30" s="157"/>
      <c r="E30" s="157"/>
      <c r="F30" s="452">
        <v>1325</v>
      </c>
      <c r="G30" s="452">
        <v>7548710</v>
      </c>
      <c r="H30" s="452">
        <v>1325</v>
      </c>
      <c r="I30" s="452">
        <v>37275477</v>
      </c>
      <c r="J30" s="452">
        <v>1358</v>
      </c>
      <c r="K30" s="452">
        <v>7511937</v>
      </c>
      <c r="L30" s="452">
        <v>1358</v>
      </c>
      <c r="M30" s="452">
        <v>37777344</v>
      </c>
      <c r="N30" s="450">
        <v>2.4905660377358529</v>
      </c>
      <c r="O30" s="450">
        <v>-0.48714283632567135</v>
      </c>
      <c r="P30" s="450">
        <v>2.4905660377358529</v>
      </c>
      <c r="Q30" s="450">
        <v>1.3463731128108725</v>
      </c>
    </row>
    <row r="31" spans="2:17" ht="12" customHeight="1">
      <c r="B31" s="156"/>
      <c r="C31" s="156"/>
      <c r="D31" s="156"/>
      <c r="E31" s="156"/>
      <c r="F31" s="451"/>
      <c r="G31" s="451"/>
      <c r="H31" s="451"/>
      <c r="I31" s="451"/>
      <c r="J31" s="451"/>
      <c r="K31" s="451"/>
      <c r="L31" s="451"/>
      <c r="M31" s="451"/>
      <c r="N31" s="449"/>
      <c r="O31" s="449"/>
      <c r="P31" s="449"/>
      <c r="Q31" s="449"/>
    </row>
    <row r="32" spans="2:17" ht="24" customHeight="1">
      <c r="B32" s="156"/>
      <c r="C32" s="156" t="s">
        <v>4</v>
      </c>
      <c r="D32" s="156" t="s">
        <v>127</v>
      </c>
      <c r="E32" s="156"/>
      <c r="F32" s="451">
        <v>685</v>
      </c>
      <c r="G32" s="451">
        <v>1078681</v>
      </c>
      <c r="H32" s="451">
        <v>1</v>
      </c>
      <c r="I32" s="451">
        <v>317</v>
      </c>
      <c r="J32" s="451">
        <v>689</v>
      </c>
      <c r="K32" s="451">
        <v>1082406</v>
      </c>
      <c r="L32" s="451">
        <v>2</v>
      </c>
      <c r="M32" s="451">
        <v>634</v>
      </c>
      <c r="N32" s="449">
        <v>0.5839416058394109</v>
      </c>
      <c r="O32" s="449">
        <v>0.34532915662739416</v>
      </c>
      <c r="P32" s="449">
        <v>100</v>
      </c>
      <c r="Q32" s="449">
        <v>100</v>
      </c>
    </row>
    <row r="33" spans="2:17" ht="24" customHeight="1">
      <c r="B33" s="156"/>
      <c r="C33" s="156" t="s">
        <v>4</v>
      </c>
      <c r="D33" s="156" t="s">
        <v>128</v>
      </c>
      <c r="E33" s="156"/>
      <c r="F33" s="451">
        <v>54</v>
      </c>
      <c r="G33" s="451">
        <v>190772</v>
      </c>
      <c r="H33" s="451">
        <v>74</v>
      </c>
      <c r="I33" s="451">
        <v>267379</v>
      </c>
      <c r="J33" s="451">
        <v>49</v>
      </c>
      <c r="K33" s="451">
        <v>180660</v>
      </c>
      <c r="L33" s="451">
        <v>65</v>
      </c>
      <c r="M33" s="451">
        <v>238420</v>
      </c>
      <c r="N33" s="449">
        <v>-9.259259259259256</v>
      </c>
      <c r="O33" s="449">
        <v>-5.3005682175581326</v>
      </c>
      <c r="P33" s="449">
        <v>-12.16216216216216</v>
      </c>
      <c r="Q33" s="449">
        <v>-10.83069350996152</v>
      </c>
    </row>
    <row r="34" spans="2:17" ht="24" customHeight="1">
      <c r="B34" s="156"/>
      <c r="C34" s="156" t="s">
        <v>4</v>
      </c>
      <c r="D34" s="156" t="s">
        <v>129</v>
      </c>
      <c r="E34" s="156"/>
      <c r="F34" s="451">
        <v>464</v>
      </c>
      <c r="G34" s="451">
        <v>3582600</v>
      </c>
      <c r="H34" s="451">
        <v>916</v>
      </c>
      <c r="I34" s="451">
        <v>7194642</v>
      </c>
      <c r="J34" s="451">
        <v>473</v>
      </c>
      <c r="K34" s="451">
        <v>3663669</v>
      </c>
      <c r="L34" s="451">
        <v>918</v>
      </c>
      <c r="M34" s="451">
        <v>7193236</v>
      </c>
      <c r="N34" s="449">
        <v>1.93965517241379</v>
      </c>
      <c r="O34" s="449">
        <v>2.2628537933344406</v>
      </c>
      <c r="P34" s="449">
        <v>0.21834061135370675</v>
      </c>
      <c r="Q34" s="449">
        <v>-1.9542320521304113E-2</v>
      </c>
    </row>
    <row r="35" spans="2:17" ht="24" customHeight="1">
      <c r="B35" s="156"/>
      <c r="C35" s="156" t="s">
        <v>4</v>
      </c>
      <c r="D35" s="156" t="s">
        <v>130</v>
      </c>
      <c r="E35" s="156"/>
      <c r="F35" s="451">
        <v>106</v>
      </c>
      <c r="G35" s="451">
        <v>1623332</v>
      </c>
      <c r="H35" s="451">
        <v>39</v>
      </c>
      <c r="I35" s="451">
        <v>544883</v>
      </c>
      <c r="J35" s="451">
        <v>133</v>
      </c>
      <c r="K35" s="451">
        <v>1858702</v>
      </c>
      <c r="L35" s="451">
        <v>59</v>
      </c>
      <c r="M35" s="451">
        <v>709049</v>
      </c>
      <c r="N35" s="449">
        <v>25.471698113207552</v>
      </c>
      <c r="O35" s="449">
        <v>14.499190553749951</v>
      </c>
      <c r="P35" s="449">
        <v>51.282051282051277</v>
      </c>
      <c r="Q35" s="449">
        <v>30.12866982453113</v>
      </c>
    </row>
    <row r="36" spans="2:17" ht="24" customHeight="1">
      <c r="B36" s="156"/>
      <c r="C36" s="156" t="s">
        <v>4</v>
      </c>
      <c r="D36" s="156" t="s">
        <v>131</v>
      </c>
      <c r="E36" s="156"/>
      <c r="F36" s="451">
        <v>7</v>
      </c>
      <c r="G36" s="451">
        <v>185472</v>
      </c>
      <c r="H36" s="451">
        <v>19</v>
      </c>
      <c r="I36" s="451">
        <v>612768</v>
      </c>
      <c r="J36" s="451">
        <v>7</v>
      </c>
      <c r="K36" s="451">
        <v>200822</v>
      </c>
      <c r="L36" s="451">
        <v>21</v>
      </c>
      <c r="M36" s="451">
        <v>642576</v>
      </c>
      <c r="N36" s="449">
        <v>0</v>
      </c>
      <c r="O36" s="449">
        <v>8.2761818495514117</v>
      </c>
      <c r="P36" s="449">
        <v>10.526315789473696</v>
      </c>
      <c r="Q36" s="449">
        <v>4.8644837850540412</v>
      </c>
    </row>
    <row r="37" spans="2:17" ht="24" customHeight="1">
      <c r="B37" s="156"/>
      <c r="C37" s="156" t="s">
        <v>4</v>
      </c>
      <c r="D37" s="156" t="s">
        <v>132</v>
      </c>
      <c r="E37" s="156"/>
      <c r="F37" s="451">
        <v>0</v>
      </c>
      <c r="G37" s="451">
        <v>0</v>
      </c>
      <c r="H37" s="451">
        <v>23</v>
      </c>
      <c r="I37" s="451">
        <v>1052157</v>
      </c>
      <c r="J37" s="451">
        <v>2</v>
      </c>
      <c r="K37" s="451">
        <v>87597</v>
      </c>
      <c r="L37" s="451">
        <v>26</v>
      </c>
      <c r="M37" s="451">
        <v>1147725</v>
      </c>
      <c r="N37" s="449" t="s">
        <v>59</v>
      </c>
      <c r="O37" s="449" t="s">
        <v>59</v>
      </c>
      <c r="P37" s="449">
        <v>13.043478260869556</v>
      </c>
      <c r="Q37" s="449">
        <v>9.0830550953897582</v>
      </c>
    </row>
    <row r="38" spans="2:17" ht="24" customHeight="1">
      <c r="B38" s="156"/>
      <c r="C38" s="156" t="s">
        <v>4</v>
      </c>
      <c r="D38" s="156" t="s">
        <v>133</v>
      </c>
      <c r="E38" s="156"/>
      <c r="F38" s="451">
        <v>2</v>
      </c>
      <c r="G38" s="451">
        <v>126654</v>
      </c>
      <c r="H38" s="451">
        <v>95</v>
      </c>
      <c r="I38" s="451">
        <v>6450479</v>
      </c>
      <c r="J38" s="451">
        <v>2</v>
      </c>
      <c r="K38" s="451">
        <v>151618</v>
      </c>
      <c r="L38" s="451">
        <v>102</v>
      </c>
      <c r="M38" s="451">
        <v>6950601</v>
      </c>
      <c r="N38" s="449">
        <v>0</v>
      </c>
      <c r="O38" s="449">
        <v>19.710392091840756</v>
      </c>
      <c r="P38" s="449">
        <v>7.3684210526315796</v>
      </c>
      <c r="Q38" s="449">
        <v>7.753253673099314</v>
      </c>
    </row>
    <row r="39" spans="2:17" ht="24" customHeight="1">
      <c r="B39" s="156"/>
      <c r="C39" s="156" t="s">
        <v>4</v>
      </c>
      <c r="D39" s="156" t="s">
        <v>134</v>
      </c>
      <c r="E39" s="156"/>
      <c r="F39" s="451">
        <v>3</v>
      </c>
      <c r="G39" s="451">
        <v>274023</v>
      </c>
      <c r="H39" s="451">
        <v>30</v>
      </c>
      <c r="I39" s="451">
        <v>2811820</v>
      </c>
      <c r="J39" s="451">
        <v>3</v>
      </c>
      <c r="K39" s="451">
        <v>286463</v>
      </c>
      <c r="L39" s="451">
        <v>40</v>
      </c>
      <c r="M39" s="451">
        <v>3780829</v>
      </c>
      <c r="N39" s="449">
        <v>0</v>
      </c>
      <c r="O39" s="449">
        <v>4.5397649102447701</v>
      </c>
      <c r="P39" s="449">
        <v>33.333333333333329</v>
      </c>
      <c r="Q39" s="449">
        <v>34.461985475599441</v>
      </c>
    </row>
    <row r="40" spans="2:17" ht="24" customHeight="1">
      <c r="B40" s="156"/>
      <c r="C40" s="156" t="s">
        <v>4</v>
      </c>
      <c r="D40" s="156" t="s">
        <v>135</v>
      </c>
      <c r="E40" s="156"/>
      <c r="F40" s="451">
        <v>4</v>
      </c>
      <c r="G40" s="451">
        <v>487176</v>
      </c>
      <c r="H40" s="451">
        <v>128</v>
      </c>
      <c r="I40" s="451">
        <v>18341032</v>
      </c>
      <c r="J40" s="451">
        <v>0</v>
      </c>
      <c r="K40" s="451">
        <v>0</v>
      </c>
      <c r="L40" s="451">
        <v>125</v>
      </c>
      <c r="M40" s="451">
        <v>17114274</v>
      </c>
      <c r="N40" s="449">
        <v>-100</v>
      </c>
      <c r="O40" s="449">
        <v>-100</v>
      </c>
      <c r="P40" s="449">
        <v>-2.34375</v>
      </c>
      <c r="Q40" s="449">
        <v>-6.6885985477807335</v>
      </c>
    </row>
    <row r="41" spans="2:17" ht="24" customHeight="1">
      <c r="B41" s="156"/>
      <c r="C41" s="156" t="s">
        <v>4</v>
      </c>
      <c r="D41" s="156" t="s">
        <v>136</v>
      </c>
      <c r="E41" s="156"/>
      <c r="F41" s="451">
        <v>0</v>
      </c>
      <c r="G41" s="451">
        <v>0</v>
      </c>
      <c r="H41" s="451">
        <v>0</v>
      </c>
      <c r="I41" s="451">
        <v>0</v>
      </c>
      <c r="J41" s="451">
        <v>0</v>
      </c>
      <c r="K41" s="451">
        <v>0</v>
      </c>
      <c r="L41" s="451">
        <v>0</v>
      </c>
      <c r="M41" s="451">
        <v>0</v>
      </c>
      <c r="N41" s="449" t="s">
        <v>59</v>
      </c>
      <c r="O41" s="449" t="s">
        <v>59</v>
      </c>
      <c r="P41" s="449" t="s">
        <v>59</v>
      </c>
      <c r="Q41" s="449" t="s">
        <v>59</v>
      </c>
    </row>
    <row r="42" spans="2:17" ht="24" customHeight="1">
      <c r="B42" s="156"/>
      <c r="C42" s="156" t="s">
        <v>4</v>
      </c>
      <c r="D42" s="156" t="s">
        <v>137</v>
      </c>
      <c r="E42" s="156"/>
      <c r="F42" s="451">
        <v>0</v>
      </c>
      <c r="G42" s="451">
        <v>0</v>
      </c>
      <c r="H42" s="451">
        <v>0</v>
      </c>
      <c r="I42" s="451">
        <v>0</v>
      </c>
      <c r="J42" s="451">
        <v>0</v>
      </c>
      <c r="K42" s="451">
        <v>0</v>
      </c>
      <c r="L42" s="451">
        <v>0</v>
      </c>
      <c r="M42" s="451">
        <v>0</v>
      </c>
      <c r="N42" s="449" t="s">
        <v>59</v>
      </c>
      <c r="O42" s="449" t="s">
        <v>59</v>
      </c>
      <c r="P42" s="449" t="s">
        <v>59</v>
      </c>
      <c r="Q42" s="449" t="s">
        <v>59</v>
      </c>
    </row>
    <row r="43" spans="2:17" ht="24" customHeight="1">
      <c r="B43" s="156"/>
      <c r="C43" s="156" t="s">
        <v>4</v>
      </c>
      <c r="D43" s="156" t="s">
        <v>138</v>
      </c>
      <c r="E43" s="156"/>
      <c r="F43" s="451">
        <v>0</v>
      </c>
      <c r="G43" s="451">
        <v>0</v>
      </c>
      <c r="H43" s="451">
        <v>0</v>
      </c>
      <c r="I43" s="451">
        <v>0</v>
      </c>
      <c r="J43" s="451">
        <v>0</v>
      </c>
      <c r="K43" s="451">
        <v>0</v>
      </c>
      <c r="L43" s="451">
        <v>0</v>
      </c>
      <c r="M43" s="451">
        <v>0</v>
      </c>
      <c r="N43" s="449" t="s">
        <v>59</v>
      </c>
      <c r="O43" s="449" t="s">
        <v>59</v>
      </c>
      <c r="P43" s="449" t="s">
        <v>59</v>
      </c>
      <c r="Q43" s="449" t="s">
        <v>59</v>
      </c>
    </row>
    <row r="44" spans="2:17" s="156" customFormat="1" ht="12" customHeight="1">
      <c r="F44" s="451"/>
      <c r="G44" s="451"/>
      <c r="H44" s="451"/>
      <c r="I44" s="451"/>
      <c r="J44" s="451"/>
      <c r="K44" s="451"/>
      <c r="L44" s="451"/>
      <c r="M44" s="451"/>
      <c r="N44" s="449"/>
      <c r="O44" s="449"/>
      <c r="P44" s="449"/>
      <c r="Q44" s="449"/>
    </row>
    <row r="45" spans="2:17" ht="30" customHeight="1">
      <c r="B45" s="127" t="s">
        <v>140</v>
      </c>
      <c r="C45" s="127"/>
      <c r="D45" s="127"/>
      <c r="E45" s="127"/>
      <c r="F45" s="452"/>
      <c r="G45" s="452"/>
      <c r="H45" s="452"/>
      <c r="I45" s="452"/>
      <c r="J45" s="452"/>
      <c r="K45" s="452"/>
      <c r="L45" s="452"/>
      <c r="M45" s="452"/>
      <c r="N45" s="449"/>
      <c r="O45" s="449"/>
      <c r="P45" s="449"/>
      <c r="Q45" s="449"/>
    </row>
    <row r="46" spans="2:17" ht="12" customHeight="1">
      <c r="B46" s="144"/>
      <c r="C46" s="144"/>
      <c r="D46" s="144"/>
      <c r="E46" s="144"/>
      <c r="F46" s="453"/>
      <c r="G46" s="453"/>
      <c r="H46" s="453"/>
      <c r="I46" s="453"/>
      <c r="J46" s="453"/>
      <c r="K46" s="453"/>
      <c r="L46" s="453"/>
      <c r="M46" s="453"/>
      <c r="N46" s="449"/>
      <c r="O46" s="449"/>
      <c r="P46" s="449"/>
      <c r="Q46" s="449"/>
    </row>
    <row r="47" spans="2:17" s="93" customFormat="1" ht="16.2" customHeight="1">
      <c r="B47" s="157" t="s">
        <v>4</v>
      </c>
      <c r="C47" s="119" t="s">
        <v>83</v>
      </c>
      <c r="D47" s="157"/>
      <c r="E47" s="157"/>
      <c r="F47" s="452">
        <v>1323</v>
      </c>
      <c r="G47" s="452">
        <v>7545887</v>
      </c>
      <c r="H47" s="452">
        <v>1323</v>
      </c>
      <c r="I47" s="452">
        <v>37249941</v>
      </c>
      <c r="J47" s="452">
        <v>1360</v>
      </c>
      <c r="K47" s="452">
        <v>7529896</v>
      </c>
      <c r="L47" s="452">
        <v>1360</v>
      </c>
      <c r="M47" s="452">
        <v>37879711</v>
      </c>
      <c r="N47" s="450">
        <v>2.7966742252456545</v>
      </c>
      <c r="O47" s="450">
        <v>-0.21191677002319054</v>
      </c>
      <c r="P47" s="450">
        <v>2.7966742252456545</v>
      </c>
      <c r="Q47" s="450">
        <v>1.6906603959453204</v>
      </c>
    </row>
    <row r="48" spans="2:17" ht="12" customHeight="1">
      <c r="B48" s="156"/>
      <c r="C48" s="156"/>
      <c r="D48" s="156"/>
      <c r="E48" s="156"/>
      <c r="F48" s="451"/>
      <c r="G48" s="451"/>
      <c r="H48" s="451"/>
      <c r="I48" s="451"/>
      <c r="J48" s="451"/>
      <c r="K48" s="451"/>
      <c r="L48" s="451"/>
      <c r="M48" s="451"/>
      <c r="N48" s="449"/>
      <c r="O48" s="449"/>
      <c r="P48" s="449"/>
      <c r="Q48" s="449"/>
    </row>
    <row r="49" spans="2:17" ht="24" customHeight="1">
      <c r="B49" s="156"/>
      <c r="C49" s="156" t="s">
        <v>4</v>
      </c>
      <c r="D49" s="156" t="s">
        <v>127</v>
      </c>
      <c r="E49" s="156"/>
      <c r="F49" s="451">
        <v>685</v>
      </c>
      <c r="G49" s="451">
        <v>1078681</v>
      </c>
      <c r="H49" s="451">
        <v>1</v>
      </c>
      <c r="I49" s="451">
        <v>317</v>
      </c>
      <c r="J49" s="451">
        <v>687</v>
      </c>
      <c r="K49" s="451">
        <v>1079226</v>
      </c>
      <c r="L49" s="451">
        <v>2</v>
      </c>
      <c r="M49" s="451">
        <v>634</v>
      </c>
      <c r="N49" s="449">
        <v>0.29197080291971655</v>
      </c>
      <c r="O49" s="449">
        <v>5.0524668553530994E-2</v>
      </c>
      <c r="P49" s="449">
        <v>100</v>
      </c>
      <c r="Q49" s="449">
        <v>100</v>
      </c>
    </row>
    <row r="50" spans="2:17" ht="24" customHeight="1">
      <c r="B50" s="156"/>
      <c r="C50" s="156" t="s">
        <v>4</v>
      </c>
      <c r="D50" s="156" t="s">
        <v>128</v>
      </c>
      <c r="E50" s="156"/>
      <c r="F50" s="451">
        <v>53</v>
      </c>
      <c r="G50" s="451">
        <v>187520</v>
      </c>
      <c r="H50" s="451">
        <v>75</v>
      </c>
      <c r="I50" s="451">
        <v>271372</v>
      </c>
      <c r="J50" s="451">
        <v>50</v>
      </c>
      <c r="K50" s="451">
        <v>183809</v>
      </c>
      <c r="L50" s="451">
        <v>66</v>
      </c>
      <c r="M50" s="451">
        <v>242413</v>
      </c>
      <c r="N50" s="449">
        <v>-5.6603773584905648</v>
      </c>
      <c r="O50" s="449">
        <v>-1.9789889078498324</v>
      </c>
      <c r="P50" s="449">
        <v>-12</v>
      </c>
      <c r="Q50" s="449">
        <v>-10.671329392862939</v>
      </c>
    </row>
    <row r="51" spans="2:17" ht="24" customHeight="1">
      <c r="B51" s="156"/>
      <c r="C51" s="156" t="s">
        <v>4</v>
      </c>
      <c r="D51" s="156" t="s">
        <v>129</v>
      </c>
      <c r="E51" s="156"/>
      <c r="F51" s="451">
        <v>463</v>
      </c>
      <c r="G51" s="451">
        <v>3578638</v>
      </c>
      <c r="H51" s="451">
        <v>916</v>
      </c>
      <c r="I51" s="451">
        <v>7194642</v>
      </c>
      <c r="J51" s="451">
        <v>475</v>
      </c>
      <c r="K51" s="451">
        <v>3668448</v>
      </c>
      <c r="L51" s="451">
        <v>916</v>
      </c>
      <c r="M51" s="451">
        <v>7175112</v>
      </c>
      <c r="N51" s="449">
        <v>2.591792656587466</v>
      </c>
      <c r="O51" s="449">
        <v>2.5096139928095562</v>
      </c>
      <c r="P51" s="449">
        <v>0</v>
      </c>
      <c r="Q51" s="449">
        <v>-0.27145200553412296</v>
      </c>
    </row>
    <row r="52" spans="2:17" ht="24" customHeight="1">
      <c r="B52" s="156"/>
      <c r="C52" s="156" t="s">
        <v>4</v>
      </c>
      <c r="D52" s="156" t="s">
        <v>130</v>
      </c>
      <c r="E52" s="156"/>
      <c r="F52" s="451">
        <v>106</v>
      </c>
      <c r="G52" s="451">
        <v>1627723</v>
      </c>
      <c r="H52" s="451">
        <v>39</v>
      </c>
      <c r="I52" s="451">
        <v>544883</v>
      </c>
      <c r="J52" s="451">
        <v>134</v>
      </c>
      <c r="K52" s="451">
        <v>1871913</v>
      </c>
      <c r="L52" s="451">
        <v>59</v>
      </c>
      <c r="M52" s="451">
        <v>709049</v>
      </c>
      <c r="N52" s="449">
        <v>26.415094339622634</v>
      </c>
      <c r="O52" s="449">
        <v>15.001938290483086</v>
      </c>
      <c r="P52" s="449">
        <v>51.282051282051277</v>
      </c>
      <c r="Q52" s="449">
        <v>30.12866982453113</v>
      </c>
    </row>
    <row r="53" spans="2:17" ht="24" customHeight="1">
      <c r="B53" s="156"/>
      <c r="C53" s="156" t="s">
        <v>4</v>
      </c>
      <c r="D53" s="156" t="s">
        <v>131</v>
      </c>
      <c r="E53" s="156"/>
      <c r="F53" s="451">
        <v>7</v>
      </c>
      <c r="G53" s="451">
        <v>185472</v>
      </c>
      <c r="H53" s="451">
        <v>17</v>
      </c>
      <c r="I53" s="451">
        <v>544827</v>
      </c>
      <c r="J53" s="451">
        <v>7</v>
      </c>
      <c r="K53" s="451">
        <v>200822</v>
      </c>
      <c r="L53" s="451">
        <v>23</v>
      </c>
      <c r="M53" s="451">
        <v>710517</v>
      </c>
      <c r="N53" s="449">
        <v>0</v>
      </c>
      <c r="O53" s="449">
        <v>8.2761818495514117</v>
      </c>
      <c r="P53" s="449">
        <v>35.294117647058833</v>
      </c>
      <c r="Q53" s="449">
        <v>30.411488417424248</v>
      </c>
    </row>
    <row r="54" spans="2:17" ht="24" customHeight="1">
      <c r="B54" s="156"/>
      <c r="C54" s="156" t="s">
        <v>4</v>
      </c>
      <c r="D54" s="156" t="s">
        <v>132</v>
      </c>
      <c r="E54" s="156"/>
      <c r="F54" s="451">
        <v>0</v>
      </c>
      <c r="G54" s="451">
        <v>0</v>
      </c>
      <c r="H54" s="451">
        <v>23</v>
      </c>
      <c r="I54" s="451">
        <v>1052157</v>
      </c>
      <c r="J54" s="451">
        <v>2</v>
      </c>
      <c r="K54" s="451">
        <v>87597</v>
      </c>
      <c r="L54" s="451">
        <v>27</v>
      </c>
      <c r="M54" s="451">
        <v>1194416</v>
      </c>
      <c r="N54" s="449" t="s">
        <v>59</v>
      </c>
      <c r="O54" s="449" t="s">
        <v>59</v>
      </c>
      <c r="P54" s="449">
        <v>17.391304347826097</v>
      </c>
      <c r="Q54" s="449">
        <v>13.520700807959262</v>
      </c>
    </row>
    <row r="55" spans="2:17" ht="24" customHeight="1">
      <c r="B55" s="156"/>
      <c r="C55" s="156" t="s">
        <v>4</v>
      </c>
      <c r="D55" s="156" t="s">
        <v>133</v>
      </c>
      <c r="E55" s="156"/>
      <c r="F55" s="451">
        <v>2</v>
      </c>
      <c r="G55" s="451">
        <v>126654</v>
      </c>
      <c r="H55" s="451">
        <v>92</v>
      </c>
      <c r="I55" s="451">
        <v>6244904</v>
      </c>
      <c r="J55" s="451">
        <v>2</v>
      </c>
      <c r="K55" s="451">
        <v>151618</v>
      </c>
      <c r="L55" s="451">
        <v>102</v>
      </c>
      <c r="M55" s="451">
        <v>6957379</v>
      </c>
      <c r="N55" s="449">
        <v>0</v>
      </c>
      <c r="O55" s="449">
        <v>19.710392091840756</v>
      </c>
      <c r="P55" s="449">
        <v>10.869565217391308</v>
      </c>
      <c r="Q55" s="449">
        <v>11.408902362630391</v>
      </c>
    </row>
    <row r="56" spans="2:17" ht="24" customHeight="1">
      <c r="B56" s="156"/>
      <c r="C56" s="156" t="s">
        <v>4</v>
      </c>
      <c r="D56" s="156" t="s">
        <v>134</v>
      </c>
      <c r="E56" s="156"/>
      <c r="F56" s="451">
        <v>3</v>
      </c>
      <c r="G56" s="451">
        <v>274023</v>
      </c>
      <c r="H56" s="451">
        <v>32</v>
      </c>
      <c r="I56" s="451">
        <v>2987649</v>
      </c>
      <c r="J56" s="451">
        <v>3</v>
      </c>
      <c r="K56" s="451">
        <v>286463</v>
      </c>
      <c r="L56" s="451">
        <v>39</v>
      </c>
      <c r="M56" s="451">
        <v>3695746</v>
      </c>
      <c r="N56" s="449">
        <v>0</v>
      </c>
      <c r="O56" s="449">
        <v>4.5397649102447701</v>
      </c>
      <c r="P56" s="449">
        <v>21.875</v>
      </c>
      <c r="Q56" s="449">
        <v>23.700809566317858</v>
      </c>
    </row>
    <row r="57" spans="2:17" ht="24" customHeight="1">
      <c r="B57" s="156"/>
      <c r="C57" s="156" t="s">
        <v>4</v>
      </c>
      <c r="D57" s="156" t="s">
        <v>135</v>
      </c>
      <c r="E57" s="156"/>
      <c r="F57" s="451">
        <v>4</v>
      </c>
      <c r="G57" s="451">
        <v>487176</v>
      </c>
      <c r="H57" s="451">
        <v>128</v>
      </c>
      <c r="I57" s="451">
        <v>18409190</v>
      </c>
      <c r="J57" s="451">
        <v>0</v>
      </c>
      <c r="K57" s="451">
        <v>0</v>
      </c>
      <c r="L57" s="451">
        <v>126</v>
      </c>
      <c r="M57" s="451">
        <v>17194445</v>
      </c>
      <c r="N57" s="449">
        <v>-100</v>
      </c>
      <c r="O57" s="449">
        <v>-100</v>
      </c>
      <c r="P57" s="449">
        <v>-1.5625</v>
      </c>
      <c r="Q57" s="449">
        <v>-6.5985792965361334</v>
      </c>
    </row>
    <row r="58" spans="2:17" ht="24" customHeight="1">
      <c r="B58" s="156"/>
      <c r="C58" s="156" t="s">
        <v>4</v>
      </c>
      <c r="D58" s="156" t="s">
        <v>136</v>
      </c>
      <c r="E58" s="156"/>
      <c r="F58" s="451">
        <v>0</v>
      </c>
      <c r="G58" s="451">
        <v>0</v>
      </c>
      <c r="H58" s="451">
        <v>0</v>
      </c>
      <c r="I58" s="451">
        <v>0</v>
      </c>
      <c r="J58" s="451">
        <v>0</v>
      </c>
      <c r="K58" s="451">
        <v>0</v>
      </c>
      <c r="L58" s="451">
        <v>0</v>
      </c>
      <c r="M58" s="451">
        <v>0</v>
      </c>
      <c r="N58" s="449" t="s">
        <v>59</v>
      </c>
      <c r="O58" s="449" t="s">
        <v>59</v>
      </c>
      <c r="P58" s="449" t="s">
        <v>59</v>
      </c>
      <c r="Q58" s="449" t="s">
        <v>59</v>
      </c>
    </row>
    <row r="59" spans="2:17" ht="24" customHeight="1">
      <c r="B59" s="156"/>
      <c r="C59" s="156" t="s">
        <v>4</v>
      </c>
      <c r="D59" s="156" t="s">
        <v>137</v>
      </c>
      <c r="E59" s="156"/>
      <c r="F59" s="451">
        <v>0</v>
      </c>
      <c r="G59" s="451">
        <v>0</v>
      </c>
      <c r="H59" s="451">
        <v>0</v>
      </c>
      <c r="I59" s="451">
        <v>0</v>
      </c>
      <c r="J59" s="451">
        <v>0</v>
      </c>
      <c r="K59" s="451">
        <v>0</v>
      </c>
      <c r="L59" s="451">
        <v>0</v>
      </c>
      <c r="M59" s="451">
        <v>0</v>
      </c>
      <c r="N59" s="449" t="s">
        <v>59</v>
      </c>
      <c r="O59" s="449" t="s">
        <v>59</v>
      </c>
      <c r="P59" s="449" t="s">
        <v>59</v>
      </c>
      <c r="Q59" s="449" t="s">
        <v>59</v>
      </c>
    </row>
    <row r="60" spans="2:17" ht="24" customHeight="1">
      <c r="B60" s="156"/>
      <c r="C60" s="156" t="s">
        <v>4</v>
      </c>
      <c r="D60" s="156" t="s">
        <v>138</v>
      </c>
      <c r="E60" s="156"/>
      <c r="F60" s="451">
        <v>0</v>
      </c>
      <c r="G60" s="451">
        <v>0</v>
      </c>
      <c r="H60" s="451">
        <v>0</v>
      </c>
      <c r="I60" s="451">
        <v>0</v>
      </c>
      <c r="J60" s="451">
        <v>0</v>
      </c>
      <c r="K60" s="451">
        <v>0</v>
      </c>
      <c r="L60" s="451">
        <v>0</v>
      </c>
      <c r="M60" s="451">
        <v>0</v>
      </c>
      <c r="N60" s="449" t="s">
        <v>59</v>
      </c>
      <c r="O60" s="449" t="s">
        <v>59</v>
      </c>
      <c r="P60" s="449" t="s">
        <v>59</v>
      </c>
      <c r="Q60" s="449" t="s">
        <v>59</v>
      </c>
    </row>
    <row r="61" spans="2:17" ht="12" customHeight="1">
      <c r="B61" s="156"/>
      <c r="C61" s="156"/>
      <c r="D61" s="156"/>
      <c r="E61" s="156"/>
      <c r="F61" s="146"/>
      <c r="G61" s="146"/>
      <c r="H61" s="146"/>
      <c r="I61" s="146"/>
      <c r="J61" s="156"/>
      <c r="K61" s="156"/>
      <c r="L61" s="156"/>
      <c r="M61" s="156"/>
      <c r="N61" s="156"/>
      <c r="O61" s="156"/>
      <c r="P61" s="156"/>
      <c r="Q61" s="156"/>
    </row>
    <row r="62" spans="2:17" ht="3" customHeight="1">
      <c r="B62" s="301"/>
      <c r="C62" s="301"/>
      <c r="D62" s="301"/>
      <c r="E62" s="301"/>
      <c r="F62" s="295"/>
      <c r="G62" s="295"/>
      <c r="H62" s="295"/>
      <c r="I62" s="295"/>
      <c r="J62" s="301"/>
      <c r="K62" s="301"/>
      <c r="L62" s="301"/>
      <c r="M62" s="301"/>
      <c r="N62" s="301"/>
      <c r="O62" s="301"/>
      <c r="P62" s="301"/>
      <c r="Q62" s="301"/>
    </row>
    <row r="63" spans="2:17" ht="9" customHeight="1"/>
    <row r="64" spans="2:17" ht="13.5" customHeight="1">
      <c r="B64" s="853" t="s">
        <v>495</v>
      </c>
      <c r="C64" s="854"/>
      <c r="D64" s="854"/>
      <c r="E64" s="854"/>
      <c r="F64" s="854"/>
      <c r="G64" s="854"/>
      <c r="H64" s="854"/>
      <c r="I64" s="854"/>
      <c r="J64" s="854"/>
      <c r="K64" s="854"/>
      <c r="L64" s="854"/>
      <c r="M64" s="854"/>
      <c r="N64" s="854"/>
      <c r="O64" s="854"/>
      <c r="P64" s="854"/>
      <c r="Q64" s="854"/>
    </row>
    <row r="65" spans="2:17" ht="15.75" customHeight="1"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</row>
    <row r="66" spans="2:17">
      <c r="F66" s="88" t="s">
        <v>4</v>
      </c>
    </row>
    <row r="67" spans="2:17">
      <c r="E67" s="88" t="s">
        <v>4</v>
      </c>
    </row>
  </sheetData>
  <mergeCells count="25">
    <mergeCell ref="B64:Q64"/>
    <mergeCell ref="N6:O7"/>
    <mergeCell ref="P6:Q7"/>
    <mergeCell ref="F8:F9"/>
    <mergeCell ref="G8:G9"/>
    <mergeCell ref="P8:P9"/>
    <mergeCell ref="J6:K7"/>
    <mergeCell ref="M8:M9"/>
    <mergeCell ref="F6:G7"/>
    <mergeCell ref="H6:I7"/>
    <mergeCell ref="Q8:Q9"/>
    <mergeCell ref="L8:L9"/>
    <mergeCell ref="H8:H9"/>
    <mergeCell ref="I8:I9"/>
    <mergeCell ref="B1:Q1"/>
    <mergeCell ref="B2:Q2"/>
    <mergeCell ref="B4:E9"/>
    <mergeCell ref="F4:I5"/>
    <mergeCell ref="J4:M5"/>
    <mergeCell ref="J8:J9"/>
    <mergeCell ref="K8:K9"/>
    <mergeCell ref="L6:M7"/>
    <mergeCell ref="N8:N9"/>
    <mergeCell ref="O8:O9"/>
    <mergeCell ref="N4:Q5"/>
  </mergeCells>
  <phoneticPr fontId="30" type="noConversion"/>
  <hyperlinks>
    <hyperlink ref="S2" location="Indice!A1" tooltip="(voltar ao índice)" display="Indice!A1" xr:uid="{00000000-0004-0000-2C00-000000000000}"/>
  </hyperlinks>
  <printOptions horizontalCentered="1"/>
  <pageMargins left="7.874015748031496E-2" right="7.874015748031496E-2" top="0.6692913385826772" bottom="0.27559055118110237" header="0" footer="0"/>
  <pageSetup paperSize="9" scale="61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9.15234375" style="88" customWidth="1"/>
    <col min="6" max="14" width="10.53515625" style="88" customWidth="1"/>
    <col min="15" max="15" width="6.69140625" style="88" customWidth="1"/>
    <col min="16" max="16" width="13.69140625" style="88" customWidth="1"/>
    <col min="17" max="112" width="9.69140625" style="88" customWidth="1"/>
    <col min="113" max="16384" width="9.15234375" style="88"/>
  </cols>
  <sheetData>
    <row r="1" spans="2:59" ht="18.649999999999999" customHeight="1">
      <c r="B1" s="861" t="s">
        <v>358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145"/>
    </row>
    <row r="2" spans="2:59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145"/>
      <c r="P2" s="341" t="s">
        <v>667</v>
      </c>
      <c r="Q2" s="1"/>
      <c r="R2" s="1"/>
      <c r="S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>
        <v>2025</v>
      </c>
      <c r="J4" s="868"/>
      <c r="K4" s="868"/>
      <c r="L4" s="868" t="s">
        <v>53</v>
      </c>
      <c r="M4" s="868"/>
      <c r="N4" s="870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5" customHeight="1">
      <c r="B5" s="865"/>
      <c r="C5" s="856"/>
      <c r="D5" s="856"/>
      <c r="E5" s="856"/>
      <c r="F5" s="869"/>
      <c r="G5" s="869"/>
      <c r="H5" s="869"/>
      <c r="I5" s="857"/>
      <c r="J5" s="857"/>
      <c r="K5" s="857"/>
      <c r="L5" s="857"/>
      <c r="M5" s="857"/>
      <c r="N5" s="859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55</v>
      </c>
      <c r="J6" s="856" t="s">
        <v>56</v>
      </c>
      <c r="K6" s="856" t="s">
        <v>18</v>
      </c>
      <c r="L6" s="856" t="s">
        <v>55</v>
      </c>
      <c r="M6" s="856" t="s">
        <v>56</v>
      </c>
      <c r="N6" s="858" t="s">
        <v>18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9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 t="s">
        <v>80</v>
      </c>
      <c r="J8" s="752"/>
      <c r="K8" s="752"/>
      <c r="L8" s="752" t="s">
        <v>54</v>
      </c>
      <c r="M8" s="752"/>
      <c r="N8" s="836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0" t="s">
        <v>29</v>
      </c>
      <c r="C10" s="860"/>
      <c r="D10" s="860"/>
      <c r="E10" s="860"/>
      <c r="F10" s="427">
        <v>810846</v>
      </c>
      <c r="G10" s="427">
        <v>405423</v>
      </c>
      <c r="H10" s="427">
        <v>405423</v>
      </c>
      <c r="I10" s="427">
        <v>811500</v>
      </c>
      <c r="J10" s="427">
        <v>405750</v>
      </c>
      <c r="K10" s="427">
        <v>405750</v>
      </c>
      <c r="L10" s="419">
        <v>8.0656499507925083E-2</v>
      </c>
      <c r="M10" s="419">
        <v>8.0656499507925083E-2</v>
      </c>
      <c r="N10" s="419">
        <v>8.0656499507925083E-2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28"/>
      <c r="G11" s="256"/>
      <c r="H11" s="256"/>
      <c r="I11" s="428"/>
      <c r="J11" s="256"/>
      <c r="K11" s="256"/>
      <c r="L11" s="419"/>
      <c r="M11" s="419"/>
      <c r="N11" s="419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29">
        <v>4908</v>
      </c>
      <c r="G12" s="430">
        <v>2454</v>
      </c>
      <c r="H12" s="430">
        <v>2454</v>
      </c>
      <c r="I12" s="429">
        <v>6768</v>
      </c>
      <c r="J12" s="430">
        <v>3384</v>
      </c>
      <c r="K12" s="430">
        <v>3384</v>
      </c>
      <c r="L12" s="417">
        <v>37.897310513447422</v>
      </c>
      <c r="M12" s="417">
        <v>37.897310513447422</v>
      </c>
      <c r="N12" s="417">
        <v>37.897310513447422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29">
        <v>24380</v>
      </c>
      <c r="G13" s="430">
        <v>12190</v>
      </c>
      <c r="H13" s="430">
        <v>12190</v>
      </c>
      <c r="I13" s="429">
        <v>11396</v>
      </c>
      <c r="J13" s="430">
        <v>5698</v>
      </c>
      <c r="K13" s="430">
        <v>5698</v>
      </c>
      <c r="L13" s="417">
        <v>-53.256767842493844</v>
      </c>
      <c r="M13" s="417">
        <v>-53.256767842493844</v>
      </c>
      <c r="N13" s="417">
        <v>-53.256767842493844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29">
        <v>47488</v>
      </c>
      <c r="G14" s="430">
        <v>23744</v>
      </c>
      <c r="H14" s="430">
        <v>23744</v>
      </c>
      <c r="I14" s="429">
        <v>37190</v>
      </c>
      <c r="J14" s="430">
        <v>18595</v>
      </c>
      <c r="K14" s="430">
        <v>18595</v>
      </c>
      <c r="L14" s="417">
        <v>-21.685478436657679</v>
      </c>
      <c r="M14" s="417">
        <v>-21.685478436657679</v>
      </c>
      <c r="N14" s="417">
        <v>-21.685478436657679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29">
        <v>54546</v>
      </c>
      <c r="G15" s="430">
        <v>27273</v>
      </c>
      <c r="H15" s="430">
        <v>27273</v>
      </c>
      <c r="I15" s="429">
        <v>59526</v>
      </c>
      <c r="J15" s="430">
        <v>29763</v>
      </c>
      <c r="K15" s="430">
        <v>29763</v>
      </c>
      <c r="L15" s="417">
        <v>9.129908700912992</v>
      </c>
      <c r="M15" s="417">
        <v>9.129908700912992</v>
      </c>
      <c r="N15" s="417">
        <v>9.129908700912992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29">
        <v>67302</v>
      </c>
      <c r="G16" s="430">
        <v>33651</v>
      </c>
      <c r="H16" s="430">
        <v>33651</v>
      </c>
      <c r="I16" s="429">
        <v>73910</v>
      </c>
      <c r="J16" s="430">
        <v>36955</v>
      </c>
      <c r="K16" s="430">
        <v>36955</v>
      </c>
      <c r="L16" s="417">
        <v>9.8184303586817734</v>
      </c>
      <c r="M16" s="417">
        <v>9.8184303586817734</v>
      </c>
      <c r="N16" s="417">
        <v>9.8184303586817734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29">
        <v>91704</v>
      </c>
      <c r="G17" s="430">
        <v>45852</v>
      </c>
      <c r="H17" s="430">
        <v>45852</v>
      </c>
      <c r="I17" s="429">
        <v>103928</v>
      </c>
      <c r="J17" s="430">
        <v>51964</v>
      </c>
      <c r="K17" s="430">
        <v>51964</v>
      </c>
      <c r="L17" s="417">
        <v>13.32984384541569</v>
      </c>
      <c r="M17" s="417">
        <v>13.32984384541569</v>
      </c>
      <c r="N17" s="417">
        <v>13.32984384541569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29">
        <v>108602</v>
      </c>
      <c r="G18" s="430">
        <v>54301</v>
      </c>
      <c r="H18" s="430">
        <v>54301</v>
      </c>
      <c r="I18" s="429">
        <v>113794</v>
      </c>
      <c r="J18" s="430">
        <v>56897</v>
      </c>
      <c r="K18" s="430">
        <v>56897</v>
      </c>
      <c r="L18" s="417">
        <v>4.7807591020423201</v>
      </c>
      <c r="M18" s="417">
        <v>4.7807591020423201</v>
      </c>
      <c r="N18" s="417">
        <v>4.7807591020423201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29">
        <v>143882</v>
      </c>
      <c r="G19" s="430">
        <v>71941</v>
      </c>
      <c r="H19" s="430">
        <v>71941</v>
      </c>
      <c r="I19" s="429">
        <v>148674</v>
      </c>
      <c r="J19" s="430">
        <v>74337</v>
      </c>
      <c r="K19" s="430">
        <v>74337</v>
      </c>
      <c r="L19" s="417">
        <v>3.3305069431895484</v>
      </c>
      <c r="M19" s="417">
        <v>3.3305069431895484</v>
      </c>
      <c r="N19" s="417">
        <v>3.3305069431895484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29">
        <v>90922</v>
      </c>
      <c r="G20" s="430">
        <v>45461</v>
      </c>
      <c r="H20" s="430">
        <v>45461</v>
      </c>
      <c r="I20" s="429">
        <v>84070</v>
      </c>
      <c r="J20" s="430">
        <v>42035</v>
      </c>
      <c r="K20" s="430">
        <v>42035</v>
      </c>
      <c r="L20" s="417">
        <v>-7.5361298695585273</v>
      </c>
      <c r="M20" s="417">
        <v>-7.5361298695585273</v>
      </c>
      <c r="N20" s="417">
        <v>-7.5361298695585273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29">
        <v>84692</v>
      </c>
      <c r="G21" s="430">
        <v>42346</v>
      </c>
      <c r="H21" s="430">
        <v>42346</v>
      </c>
      <c r="I21" s="429">
        <v>82946</v>
      </c>
      <c r="J21" s="430">
        <v>41473</v>
      </c>
      <c r="K21" s="430">
        <v>41473</v>
      </c>
      <c r="L21" s="417">
        <v>-2.0615878713455826</v>
      </c>
      <c r="M21" s="417">
        <v>-2.0615878713455826</v>
      </c>
      <c r="N21" s="417">
        <v>-2.0615878713455826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29">
        <v>59928</v>
      </c>
      <c r="G22" s="430">
        <v>29964</v>
      </c>
      <c r="H22" s="430">
        <v>29964</v>
      </c>
      <c r="I22" s="429">
        <v>55956</v>
      </c>
      <c r="J22" s="430">
        <v>27978</v>
      </c>
      <c r="K22" s="430">
        <v>27978</v>
      </c>
      <c r="L22" s="417">
        <v>-6.6279535442531063</v>
      </c>
      <c r="M22" s="417">
        <v>-6.6279535442531063</v>
      </c>
      <c r="N22" s="417">
        <v>-6.6279535442531063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29">
        <v>32492</v>
      </c>
      <c r="G23" s="430">
        <v>16246</v>
      </c>
      <c r="H23" s="430">
        <v>16246</v>
      </c>
      <c r="I23" s="429">
        <v>33342</v>
      </c>
      <c r="J23" s="430">
        <v>16671</v>
      </c>
      <c r="K23" s="430">
        <v>16671</v>
      </c>
      <c r="L23" s="417">
        <v>2.6160285608765266</v>
      </c>
      <c r="M23" s="417">
        <v>2.6160285608765266</v>
      </c>
      <c r="N23" s="417">
        <v>2.6160285608765266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30"/>
      <c r="G24" s="430"/>
      <c r="H24" s="430"/>
      <c r="I24" s="430"/>
      <c r="J24" s="430"/>
      <c r="K24" s="430"/>
      <c r="L24" s="419"/>
      <c r="M24" s="419"/>
      <c r="N24" s="419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26</v>
      </c>
      <c r="F25" s="428">
        <v>405423</v>
      </c>
      <c r="G25" s="428">
        <v>202570</v>
      </c>
      <c r="H25" s="428">
        <v>202853</v>
      </c>
      <c r="I25" s="428">
        <v>405750</v>
      </c>
      <c r="J25" s="428">
        <v>202494</v>
      </c>
      <c r="K25" s="428">
        <v>203256</v>
      </c>
      <c r="L25" s="419">
        <v>8.0656499507925083E-2</v>
      </c>
      <c r="M25" s="419">
        <v>-3.751789504862213E-2</v>
      </c>
      <c r="N25" s="419">
        <v>0.19866602909495157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30"/>
      <c r="G26" s="430"/>
      <c r="H26" s="430"/>
      <c r="I26" s="430"/>
      <c r="J26" s="430"/>
      <c r="K26" s="430"/>
      <c r="L26" s="419"/>
      <c r="M26" s="419"/>
      <c r="N26" s="419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29">
        <v>2454</v>
      </c>
      <c r="G27" s="430">
        <v>1389</v>
      </c>
      <c r="H27" s="430">
        <v>1065</v>
      </c>
      <c r="I27" s="429">
        <v>3384</v>
      </c>
      <c r="J27" s="430">
        <v>1881</v>
      </c>
      <c r="K27" s="430">
        <v>1503</v>
      </c>
      <c r="L27" s="417">
        <v>37.897310513447422</v>
      </c>
      <c r="M27" s="417">
        <v>35.421166306695476</v>
      </c>
      <c r="N27" s="417">
        <v>41.126760563380273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29">
        <v>12190</v>
      </c>
      <c r="G28" s="430">
        <v>6296</v>
      </c>
      <c r="H28" s="430">
        <v>5894</v>
      </c>
      <c r="I28" s="429">
        <v>5698</v>
      </c>
      <c r="J28" s="430">
        <v>3191</v>
      </c>
      <c r="K28" s="430">
        <v>2507</v>
      </c>
      <c r="L28" s="417">
        <v>-53.256767842493844</v>
      </c>
      <c r="M28" s="417">
        <v>-49.317026683608645</v>
      </c>
      <c r="N28" s="417">
        <v>-57.465218866644044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29">
        <v>23744</v>
      </c>
      <c r="G29" s="430">
        <v>12638</v>
      </c>
      <c r="H29" s="430">
        <v>11106</v>
      </c>
      <c r="I29" s="429">
        <v>18595</v>
      </c>
      <c r="J29" s="430">
        <v>9111</v>
      </c>
      <c r="K29" s="430">
        <v>9484</v>
      </c>
      <c r="L29" s="417">
        <v>-21.685478436657679</v>
      </c>
      <c r="M29" s="417">
        <v>-27.907896819116949</v>
      </c>
      <c r="N29" s="417">
        <v>-14.604718170358366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29">
        <v>27273</v>
      </c>
      <c r="G30" s="430">
        <v>13220</v>
      </c>
      <c r="H30" s="430">
        <v>14053</v>
      </c>
      <c r="I30" s="429">
        <v>29763</v>
      </c>
      <c r="J30" s="430">
        <v>15252</v>
      </c>
      <c r="K30" s="430">
        <v>14511</v>
      </c>
      <c r="L30" s="417">
        <v>9.129908700912992</v>
      </c>
      <c r="M30" s="417">
        <v>15.37065052950075</v>
      </c>
      <c r="N30" s="417">
        <v>3.2590905856400676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29">
        <v>33651</v>
      </c>
      <c r="G31" s="430">
        <v>17507</v>
      </c>
      <c r="H31" s="430">
        <v>16144</v>
      </c>
      <c r="I31" s="429">
        <v>36955</v>
      </c>
      <c r="J31" s="430">
        <v>18770</v>
      </c>
      <c r="K31" s="430">
        <v>18185</v>
      </c>
      <c r="L31" s="417">
        <v>9.8184303586817734</v>
      </c>
      <c r="M31" s="417">
        <v>7.2142571542811451</v>
      </c>
      <c r="N31" s="417">
        <v>12.642467789890976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29">
        <v>45852</v>
      </c>
      <c r="G32" s="430">
        <v>23460</v>
      </c>
      <c r="H32" s="430">
        <v>22392</v>
      </c>
      <c r="I32" s="429">
        <v>51964</v>
      </c>
      <c r="J32" s="430">
        <v>26652</v>
      </c>
      <c r="K32" s="430">
        <v>25312</v>
      </c>
      <c r="L32" s="417">
        <v>13.32984384541569</v>
      </c>
      <c r="M32" s="417">
        <v>13.606138107416887</v>
      </c>
      <c r="N32" s="417">
        <v>13.04037156127189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29">
        <v>54301</v>
      </c>
      <c r="G33" s="430">
        <v>27173</v>
      </c>
      <c r="H33" s="430">
        <v>27128</v>
      </c>
      <c r="I33" s="429">
        <v>56897</v>
      </c>
      <c r="J33" s="430">
        <v>28569</v>
      </c>
      <c r="K33" s="430">
        <v>28328</v>
      </c>
      <c r="L33" s="417">
        <v>4.7807591020423201</v>
      </c>
      <c r="M33" s="417">
        <v>5.1374526184079894</v>
      </c>
      <c r="N33" s="417">
        <v>4.4234739015039715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29">
        <v>71941</v>
      </c>
      <c r="G34" s="430">
        <v>35976</v>
      </c>
      <c r="H34" s="430">
        <v>35965</v>
      </c>
      <c r="I34" s="429">
        <v>74337</v>
      </c>
      <c r="J34" s="430">
        <v>36754</v>
      </c>
      <c r="K34" s="430">
        <v>37583</v>
      </c>
      <c r="L34" s="417">
        <v>3.3305069431895484</v>
      </c>
      <c r="M34" s="417">
        <v>2.1625528129864291</v>
      </c>
      <c r="N34" s="417">
        <v>4.4988182955651324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29">
        <v>45461</v>
      </c>
      <c r="G35" s="430">
        <v>21423</v>
      </c>
      <c r="H35" s="430">
        <v>24038</v>
      </c>
      <c r="I35" s="429">
        <v>42035</v>
      </c>
      <c r="J35" s="430">
        <v>20082</v>
      </c>
      <c r="K35" s="430">
        <v>21953</v>
      </c>
      <c r="L35" s="417">
        <v>-7.5361298695585273</v>
      </c>
      <c r="M35" s="417">
        <v>-6.2596275031508224</v>
      </c>
      <c r="N35" s="417">
        <v>-8.6737665363174958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29">
        <v>42346</v>
      </c>
      <c r="G36" s="430">
        <v>21656</v>
      </c>
      <c r="H36" s="430">
        <v>20690</v>
      </c>
      <c r="I36" s="429">
        <v>41473</v>
      </c>
      <c r="J36" s="430">
        <v>21030</v>
      </c>
      <c r="K36" s="430">
        <v>20443</v>
      </c>
      <c r="L36" s="417">
        <v>-2.0615878713455826</v>
      </c>
      <c r="M36" s="417">
        <v>-2.8906538603620247</v>
      </c>
      <c r="N36" s="417">
        <v>-1.1938134364427255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29">
        <v>29964</v>
      </c>
      <c r="G37" s="430">
        <v>14687</v>
      </c>
      <c r="H37" s="430">
        <v>15277</v>
      </c>
      <c r="I37" s="429">
        <v>27978</v>
      </c>
      <c r="J37" s="430">
        <v>13363</v>
      </c>
      <c r="K37" s="430">
        <v>14615</v>
      </c>
      <c r="L37" s="417">
        <v>-6.6279535442531063</v>
      </c>
      <c r="M37" s="417">
        <v>-9.0147749710628453</v>
      </c>
      <c r="N37" s="417">
        <v>-4.3333115140407159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29">
        <v>16246</v>
      </c>
      <c r="G38" s="430">
        <v>7145</v>
      </c>
      <c r="H38" s="430">
        <v>9101</v>
      </c>
      <c r="I38" s="429">
        <v>16671</v>
      </c>
      <c r="J38" s="430">
        <v>7839</v>
      </c>
      <c r="K38" s="430">
        <v>8832</v>
      </c>
      <c r="L38" s="417">
        <v>2.6160285608765266</v>
      </c>
      <c r="M38" s="417">
        <v>9.713086074177756</v>
      </c>
      <c r="N38" s="417">
        <v>-2.9557191517415649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30"/>
      <c r="G39" s="430"/>
      <c r="H39" s="430"/>
      <c r="I39" s="430"/>
      <c r="J39" s="430"/>
      <c r="K39" s="430"/>
      <c r="L39" s="417"/>
      <c r="M39" s="417"/>
      <c r="N39" s="417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27</v>
      </c>
      <c r="F40" s="428">
        <v>405423</v>
      </c>
      <c r="G40" s="428">
        <v>202853</v>
      </c>
      <c r="H40" s="428">
        <v>202570</v>
      </c>
      <c r="I40" s="428">
        <v>405750</v>
      </c>
      <c r="J40" s="428">
        <v>203256</v>
      </c>
      <c r="K40" s="428">
        <v>202494</v>
      </c>
      <c r="L40" s="419">
        <v>8.0656499507925083E-2</v>
      </c>
      <c r="M40" s="419">
        <v>0.19866602909495157</v>
      </c>
      <c r="N40" s="419">
        <v>-3.751789504862213E-2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30"/>
      <c r="G41" s="430"/>
      <c r="H41" s="430"/>
      <c r="I41" s="430"/>
      <c r="J41" s="430"/>
      <c r="K41" s="430"/>
      <c r="L41" s="417"/>
      <c r="M41" s="417"/>
      <c r="N41" s="417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29">
        <v>2454</v>
      </c>
      <c r="G42" s="430">
        <v>1065</v>
      </c>
      <c r="H42" s="430">
        <v>1389</v>
      </c>
      <c r="I42" s="429">
        <v>3384</v>
      </c>
      <c r="J42" s="430">
        <v>1503</v>
      </c>
      <c r="K42" s="430">
        <v>1881</v>
      </c>
      <c r="L42" s="417">
        <v>37.897310513447422</v>
      </c>
      <c r="M42" s="417">
        <v>41.126760563380273</v>
      </c>
      <c r="N42" s="417">
        <v>35.421166306695476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29">
        <v>12190</v>
      </c>
      <c r="G43" s="430">
        <v>5894</v>
      </c>
      <c r="H43" s="430">
        <v>6296</v>
      </c>
      <c r="I43" s="429">
        <v>5698</v>
      </c>
      <c r="J43" s="430">
        <v>2507</v>
      </c>
      <c r="K43" s="430">
        <v>3191</v>
      </c>
      <c r="L43" s="417">
        <v>-53.256767842493844</v>
      </c>
      <c r="M43" s="417">
        <v>-57.465218866644044</v>
      </c>
      <c r="N43" s="417">
        <v>-49.317026683608645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29">
        <v>23744</v>
      </c>
      <c r="G44" s="430">
        <v>11106</v>
      </c>
      <c r="H44" s="430">
        <v>12638</v>
      </c>
      <c r="I44" s="429">
        <v>18595</v>
      </c>
      <c r="J44" s="430">
        <v>9484</v>
      </c>
      <c r="K44" s="430">
        <v>9111</v>
      </c>
      <c r="L44" s="417">
        <v>-21.685478436657679</v>
      </c>
      <c r="M44" s="417">
        <v>-14.604718170358366</v>
      </c>
      <c r="N44" s="417">
        <v>-27.907896819116949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29">
        <v>27273</v>
      </c>
      <c r="G45" s="430">
        <v>14053</v>
      </c>
      <c r="H45" s="430">
        <v>13220</v>
      </c>
      <c r="I45" s="429">
        <v>29763</v>
      </c>
      <c r="J45" s="430">
        <v>14511</v>
      </c>
      <c r="K45" s="430">
        <v>15252</v>
      </c>
      <c r="L45" s="579">
        <v>9.129908700912992</v>
      </c>
      <c r="M45" s="579">
        <v>3.2590905856400676</v>
      </c>
      <c r="N45" s="579">
        <v>15.37065052950075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29">
        <v>33651</v>
      </c>
      <c r="G46" s="430">
        <v>16144</v>
      </c>
      <c r="H46" s="430">
        <v>17507</v>
      </c>
      <c r="I46" s="429">
        <v>36955</v>
      </c>
      <c r="J46" s="430">
        <v>18185</v>
      </c>
      <c r="K46" s="430">
        <v>18770</v>
      </c>
      <c r="L46" s="417">
        <v>9.8184303586817734</v>
      </c>
      <c r="M46" s="417">
        <v>12.642467789890976</v>
      </c>
      <c r="N46" s="417">
        <v>7.2142571542811451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30">
        <v>45852</v>
      </c>
      <c r="G47" s="430">
        <v>22392</v>
      </c>
      <c r="H47" s="430">
        <v>23460</v>
      </c>
      <c r="I47" s="430">
        <v>51964</v>
      </c>
      <c r="J47" s="430">
        <v>25312</v>
      </c>
      <c r="K47" s="430">
        <v>26652</v>
      </c>
      <c r="L47" s="417">
        <v>13.32984384541569</v>
      </c>
      <c r="M47" s="417">
        <v>13.04037156127189</v>
      </c>
      <c r="N47" s="417">
        <v>13.606138107416887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29">
        <v>54301</v>
      </c>
      <c r="G48" s="430">
        <v>27128</v>
      </c>
      <c r="H48" s="430">
        <v>27173</v>
      </c>
      <c r="I48" s="429">
        <v>56897</v>
      </c>
      <c r="J48" s="430">
        <v>28328</v>
      </c>
      <c r="K48" s="430">
        <v>28569</v>
      </c>
      <c r="L48" s="417">
        <v>4.7807591020423201</v>
      </c>
      <c r="M48" s="417">
        <v>4.4234739015039715</v>
      </c>
      <c r="N48" s="417">
        <v>5.1374526184079894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29">
        <v>71941</v>
      </c>
      <c r="G49" s="430">
        <v>35965</v>
      </c>
      <c r="H49" s="430">
        <v>35976</v>
      </c>
      <c r="I49" s="429">
        <v>74337</v>
      </c>
      <c r="J49" s="430">
        <v>37583</v>
      </c>
      <c r="K49" s="430">
        <v>36754</v>
      </c>
      <c r="L49" s="417">
        <v>3.3305069431895484</v>
      </c>
      <c r="M49" s="417">
        <v>4.4988182955651324</v>
      </c>
      <c r="N49" s="417">
        <v>2.1625528129864291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29">
        <v>45461</v>
      </c>
      <c r="G50" s="430">
        <v>24038</v>
      </c>
      <c r="H50" s="430">
        <v>21423</v>
      </c>
      <c r="I50" s="429">
        <v>42035</v>
      </c>
      <c r="J50" s="430">
        <v>21953</v>
      </c>
      <c r="K50" s="430">
        <v>20082</v>
      </c>
      <c r="L50" s="417">
        <v>-7.5361298695585273</v>
      </c>
      <c r="M50" s="417">
        <v>-8.6737665363174958</v>
      </c>
      <c r="N50" s="417">
        <v>-6.2596275031508224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30">
        <v>42346</v>
      </c>
      <c r="G51" s="430">
        <v>20690</v>
      </c>
      <c r="H51" s="430">
        <v>21656</v>
      </c>
      <c r="I51" s="430">
        <v>41473</v>
      </c>
      <c r="J51" s="430">
        <v>20443</v>
      </c>
      <c r="K51" s="430">
        <v>21030</v>
      </c>
      <c r="L51" s="417">
        <v>-2.0615878713455826</v>
      </c>
      <c r="M51" s="417">
        <v>-1.1938134364427255</v>
      </c>
      <c r="N51" s="417">
        <v>-2.8906538603620247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30">
        <v>29964</v>
      </c>
      <c r="G52" s="430">
        <v>15277</v>
      </c>
      <c r="H52" s="430">
        <v>14687</v>
      </c>
      <c r="I52" s="430">
        <v>27978</v>
      </c>
      <c r="J52" s="430">
        <v>14615</v>
      </c>
      <c r="K52" s="430">
        <v>13363</v>
      </c>
      <c r="L52" s="417">
        <v>-6.6279535442531063</v>
      </c>
      <c r="M52" s="417">
        <v>-4.3333115140407159</v>
      </c>
      <c r="N52" s="417">
        <v>-9.0147749710628453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30">
        <v>16246</v>
      </c>
      <c r="G53" s="430">
        <v>9101</v>
      </c>
      <c r="H53" s="430">
        <v>7145</v>
      </c>
      <c r="I53" s="430">
        <v>16671</v>
      </c>
      <c r="J53" s="430">
        <v>8832</v>
      </c>
      <c r="K53" s="430">
        <v>7839</v>
      </c>
      <c r="L53" s="417">
        <v>2.6160285608765266</v>
      </c>
      <c r="M53" s="417">
        <v>-2.9557191517415649</v>
      </c>
      <c r="N53" s="417">
        <v>9.713086074177756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146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.75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53" t="s">
        <v>495</v>
      </c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55"/>
      <c r="C59" s="855"/>
      <c r="D59" s="855"/>
      <c r="E59" s="855"/>
      <c r="F59" s="147"/>
      <c r="G59" s="147"/>
      <c r="H59" s="147"/>
      <c r="I59" s="147"/>
      <c r="J59" s="147"/>
      <c r="K59" s="147"/>
      <c r="L59" s="147"/>
      <c r="M59" s="147"/>
      <c r="N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1">
    <mergeCell ref="B59:E59"/>
    <mergeCell ref="N6:N7"/>
    <mergeCell ref="F8:H8"/>
    <mergeCell ref="I8:K8"/>
    <mergeCell ref="L8:N8"/>
    <mergeCell ref="B57:N57"/>
    <mergeCell ref="B10:E10"/>
    <mergeCell ref="B1:N1"/>
    <mergeCell ref="B2:N2"/>
    <mergeCell ref="B4:E8"/>
    <mergeCell ref="F4:H5"/>
    <mergeCell ref="I4:K5"/>
    <mergeCell ref="L4:N5"/>
    <mergeCell ref="J6:J7"/>
    <mergeCell ref="H6:H7"/>
    <mergeCell ref="F6:F7"/>
    <mergeCell ref="G6:G7"/>
    <mergeCell ref="I6:I7"/>
    <mergeCell ref="K6:K7"/>
    <mergeCell ref="M6:M7"/>
    <mergeCell ref="L6:L7"/>
  </mergeCells>
  <hyperlinks>
    <hyperlink ref="P2" location="Indice!A1" tooltip="(voltar ao índice)" display="Indice!A1" xr:uid="{00000000-0004-0000-2D00-000000000000}"/>
  </hyperlinks>
  <printOptions horizontalCentered="1"/>
  <pageMargins left="0.27559055118110237" right="0.27559055118110237" top="0.6692913385826772" bottom="0.27559055118110237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3300"/>
    <pageSetUpPr fitToPage="1"/>
  </sheetPr>
  <dimension ref="B1:I17"/>
  <sheetViews>
    <sheetView showGridLines="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I2" sqref="I2"/>
    </sheetView>
  </sheetViews>
  <sheetFormatPr defaultColWidth="9.15234375" defaultRowHeight="14.15"/>
  <cols>
    <col min="1" max="1" width="6.69140625" style="316" customWidth="1"/>
    <col min="2" max="2" width="17" style="316" customWidth="1"/>
    <col min="3" max="3" width="14" style="316" customWidth="1"/>
    <col min="4" max="4" width="15.4609375" style="316" customWidth="1"/>
    <col min="5" max="5" width="15.53515625" style="316" customWidth="1"/>
    <col min="6" max="6" width="21" style="316" customWidth="1"/>
    <col min="7" max="7" width="15.4609375" style="316" customWidth="1"/>
    <col min="8" max="8" width="6.69140625" style="316" customWidth="1"/>
    <col min="9" max="9" width="14" style="316" bestFit="1" customWidth="1"/>
    <col min="10" max="16384" width="9.15234375" style="316"/>
  </cols>
  <sheetData>
    <row r="1" spans="2:9" ht="18" customHeight="1">
      <c r="B1" s="756" t="s">
        <v>494</v>
      </c>
      <c r="C1" s="756"/>
      <c r="D1" s="756"/>
      <c r="E1" s="756"/>
      <c r="F1" s="756"/>
      <c r="G1" s="756"/>
      <c r="I1" s="342"/>
    </row>
    <row r="2" spans="2:9" ht="18" customHeight="1">
      <c r="I2" s="342" t="s">
        <v>667</v>
      </c>
    </row>
    <row r="3" spans="2:9" ht="15" customHeight="1">
      <c r="B3" s="346" t="s">
        <v>707</v>
      </c>
      <c r="C3" s="317"/>
    </row>
    <row r="4" spans="2:9" ht="18" customHeight="1">
      <c r="B4" s="757" t="s">
        <v>311</v>
      </c>
      <c r="C4" s="757" t="s">
        <v>29</v>
      </c>
      <c r="D4" s="757" t="s">
        <v>312</v>
      </c>
      <c r="E4" s="757"/>
      <c r="F4" s="757"/>
      <c r="G4" s="757" t="s">
        <v>313</v>
      </c>
    </row>
    <row r="5" spans="2:9" ht="38.25" customHeight="1">
      <c r="B5" s="757"/>
      <c r="C5" s="757"/>
      <c r="D5" s="508" t="s">
        <v>314</v>
      </c>
      <c r="E5" s="508" t="s">
        <v>315</v>
      </c>
      <c r="F5" s="509" t="s">
        <v>316</v>
      </c>
      <c r="G5" s="757"/>
    </row>
    <row r="6" spans="2:9" ht="16.5" customHeight="1">
      <c r="B6" s="757"/>
      <c r="C6" s="757"/>
      <c r="D6" s="757" t="s">
        <v>80</v>
      </c>
      <c r="E6" s="757"/>
      <c r="F6" s="757"/>
      <c r="G6" s="508" t="s">
        <v>317</v>
      </c>
    </row>
    <row r="7" spans="2:9" ht="12" customHeight="1">
      <c r="B7" s="343"/>
      <c r="C7" s="343"/>
      <c r="D7" s="343"/>
      <c r="E7" s="343"/>
      <c r="F7" s="343"/>
      <c r="G7" s="343"/>
    </row>
    <row r="8" spans="2:9" ht="17.25" customHeight="1">
      <c r="B8" s="344" t="s">
        <v>318</v>
      </c>
      <c r="C8" s="480">
        <v>1500242</v>
      </c>
      <c r="D8" s="480">
        <v>1379999</v>
      </c>
      <c r="E8" s="480">
        <v>96889</v>
      </c>
      <c r="F8" s="480">
        <v>23354</v>
      </c>
      <c r="G8" s="480">
        <v>20934869.790000003</v>
      </c>
    </row>
    <row r="9" spans="2:9" s="318" customFormat="1" ht="17.25" customHeight="1">
      <c r="B9" s="345" t="s">
        <v>319</v>
      </c>
      <c r="C9" s="481">
        <v>316841</v>
      </c>
      <c r="D9" s="481">
        <v>298193</v>
      </c>
      <c r="E9" s="481">
        <v>13088</v>
      </c>
      <c r="F9" s="481">
        <v>5560</v>
      </c>
      <c r="G9" s="481">
        <v>4178486.8100000005</v>
      </c>
    </row>
    <row r="10" spans="2:9" s="318" customFormat="1" ht="17.25" customHeight="1">
      <c r="B10" s="345" t="s">
        <v>320</v>
      </c>
      <c r="C10" s="481">
        <v>424516</v>
      </c>
      <c r="D10" s="481">
        <v>401354</v>
      </c>
      <c r="E10" s="481">
        <v>16749</v>
      </c>
      <c r="F10" s="481">
        <v>6413</v>
      </c>
      <c r="G10" s="481">
        <v>5899328.5200000005</v>
      </c>
      <c r="I10" s="319"/>
    </row>
    <row r="11" spans="2:9" s="318" customFormat="1" ht="17.25" customHeight="1">
      <c r="B11" s="345" t="s">
        <v>321</v>
      </c>
      <c r="C11" s="481">
        <v>393252</v>
      </c>
      <c r="D11" s="481">
        <v>358170</v>
      </c>
      <c r="E11" s="481">
        <v>28033</v>
      </c>
      <c r="F11" s="481">
        <v>7049</v>
      </c>
      <c r="G11" s="481">
        <v>5624946.3299999991</v>
      </c>
    </row>
    <row r="12" spans="2:9" s="318" customFormat="1" ht="17.25" customHeight="1">
      <c r="B12" s="345" t="s">
        <v>322</v>
      </c>
      <c r="C12" s="481">
        <v>365633</v>
      </c>
      <c r="D12" s="481">
        <v>322282</v>
      </c>
      <c r="E12" s="481">
        <v>39019</v>
      </c>
      <c r="F12" s="481">
        <v>4332</v>
      </c>
      <c r="G12" s="481">
        <v>5232108.1300000018</v>
      </c>
    </row>
    <row r="13" spans="2:9" ht="8.25" customHeight="1">
      <c r="B13" s="567"/>
      <c r="C13" s="567"/>
      <c r="D13" s="567"/>
      <c r="E13" s="567"/>
      <c r="F13" s="567"/>
      <c r="G13" s="568"/>
    </row>
    <row r="14" spans="2:9" ht="3" customHeight="1">
      <c r="B14" s="569"/>
      <c r="C14" s="569"/>
      <c r="D14" s="569"/>
      <c r="E14" s="569"/>
      <c r="F14" s="569"/>
      <c r="G14" s="569"/>
    </row>
    <row r="15" spans="2:9" ht="9" customHeight="1"/>
    <row r="16" spans="2:9" ht="12.75" customHeight="1">
      <c r="B16" s="755" t="s">
        <v>362</v>
      </c>
      <c r="C16" s="755"/>
      <c r="D16" s="755"/>
      <c r="E16" s="755"/>
      <c r="F16" s="755"/>
      <c r="G16" s="755"/>
    </row>
    <row r="17" spans="2:7">
      <c r="B17" s="755"/>
      <c r="C17" s="755"/>
      <c r="D17" s="755"/>
      <c r="E17" s="755"/>
      <c r="F17" s="755"/>
      <c r="G17" s="755"/>
    </row>
  </sheetData>
  <mergeCells count="8">
    <mergeCell ref="B17:G17"/>
    <mergeCell ref="B16:G16"/>
    <mergeCell ref="B1:G1"/>
    <mergeCell ref="B4:B6"/>
    <mergeCell ref="C4:C6"/>
    <mergeCell ref="D4:F4"/>
    <mergeCell ref="G4:G5"/>
    <mergeCell ref="D6:F6"/>
  </mergeCells>
  <hyperlinks>
    <hyperlink ref="I2" location="Indice!A1" display="(voltar ao índice)" xr:uid="{00000000-0004-0000-0400-000000000000}"/>
  </hyperlinks>
  <printOptions horizontalCentered="1"/>
  <pageMargins left="0.27559055118110237" right="0.27559055118110237" top="0.6692913385826772" bottom="0.27559055118110237" header="0" footer="0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54"/>
    <pageSetUpPr fitToPage="1"/>
  </sheetPr>
  <dimension ref="B1:AH26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4" width="13.15234375" style="88" customWidth="1"/>
    <col min="15" max="15" width="6.69140625" style="88" customWidth="1"/>
    <col min="16" max="16" width="14.23046875" style="88" customWidth="1"/>
    <col min="17" max="16384" width="9.15234375" style="88"/>
  </cols>
  <sheetData>
    <row r="1" spans="2:34" s="156" customFormat="1" ht="18" customHeight="1">
      <c r="B1" s="879" t="s">
        <v>359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2:34" s="156" customFormat="1" ht="18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88"/>
      <c r="P2" s="341" t="s">
        <v>667</v>
      </c>
      <c r="Q2" s="1"/>
      <c r="R2" s="1"/>
      <c r="S2" s="1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2:34" s="156" customFormat="1" ht="15" customHeight="1"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2:34" s="119" customFormat="1" ht="12.65" customHeight="1">
      <c r="B4" s="888" t="s">
        <v>279</v>
      </c>
      <c r="C4" s="889"/>
      <c r="D4" s="889"/>
      <c r="E4" s="889"/>
      <c r="F4" s="883">
        <v>2024</v>
      </c>
      <c r="G4" s="883"/>
      <c r="H4" s="883"/>
      <c r="I4" s="883">
        <v>2025</v>
      </c>
      <c r="J4" s="883"/>
      <c r="K4" s="883"/>
      <c r="L4" s="883" t="s">
        <v>53</v>
      </c>
      <c r="M4" s="883"/>
      <c r="N4" s="885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2:34" s="119" customFormat="1" ht="12.65" customHeight="1">
      <c r="B5" s="890"/>
      <c r="C5" s="891"/>
      <c r="D5" s="891"/>
      <c r="E5" s="891"/>
      <c r="F5" s="884"/>
      <c r="G5" s="884"/>
      <c r="H5" s="884"/>
      <c r="I5" s="884"/>
      <c r="J5" s="884"/>
      <c r="K5" s="884"/>
      <c r="L5" s="884"/>
      <c r="M5" s="884"/>
      <c r="N5" s="886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2:34" s="119" customFormat="1" ht="12.65" customHeight="1">
      <c r="B6" s="892"/>
      <c r="C6" s="893"/>
      <c r="D6" s="893"/>
      <c r="E6" s="893"/>
      <c r="F6" s="881" t="s">
        <v>55</v>
      </c>
      <c r="G6" s="881" t="s">
        <v>56</v>
      </c>
      <c r="H6" s="881" t="s">
        <v>18</v>
      </c>
      <c r="I6" s="881" t="s">
        <v>55</v>
      </c>
      <c r="J6" s="881" t="s">
        <v>56</v>
      </c>
      <c r="K6" s="881" t="s">
        <v>18</v>
      </c>
      <c r="L6" s="881" t="s">
        <v>55</v>
      </c>
      <c r="M6" s="881" t="s">
        <v>56</v>
      </c>
      <c r="N6" s="882" t="s">
        <v>18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2:34" s="119" customFormat="1" ht="12.65" customHeight="1">
      <c r="B7" s="895" t="s">
        <v>256</v>
      </c>
      <c r="C7" s="896"/>
      <c r="D7" s="896"/>
      <c r="E7" s="896"/>
      <c r="F7" s="887"/>
      <c r="G7" s="887"/>
      <c r="H7" s="887"/>
      <c r="I7" s="887"/>
      <c r="J7" s="887"/>
      <c r="K7" s="887"/>
      <c r="L7" s="887"/>
      <c r="M7" s="887"/>
      <c r="N7" s="894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</row>
    <row r="8" spans="2:34" s="119" customFormat="1" ht="15" customHeight="1">
      <c r="B8" s="897"/>
      <c r="C8" s="898"/>
      <c r="D8" s="898"/>
      <c r="E8" s="898"/>
      <c r="F8" s="814" t="s">
        <v>80</v>
      </c>
      <c r="G8" s="814"/>
      <c r="H8" s="814"/>
      <c r="I8" s="814" t="s">
        <v>80</v>
      </c>
      <c r="J8" s="814"/>
      <c r="K8" s="814"/>
      <c r="L8" s="814" t="s">
        <v>54</v>
      </c>
      <c r="M8" s="814"/>
      <c r="N8" s="815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2:34" s="156" customFormat="1" ht="12" customHeight="1">
      <c r="F9" s="146"/>
      <c r="G9" s="146"/>
      <c r="H9" s="146"/>
      <c r="I9" s="146"/>
      <c r="J9" s="146"/>
      <c r="K9" s="146"/>
      <c r="L9" s="146"/>
      <c r="M9" s="146"/>
      <c r="N9" s="146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</row>
    <row r="10" spans="2:34" s="119" customFormat="1" ht="21.75" customHeight="1">
      <c r="B10" s="900" t="s">
        <v>29</v>
      </c>
      <c r="C10" s="901"/>
      <c r="D10" s="901"/>
      <c r="E10" s="901"/>
      <c r="F10" s="431">
        <v>810846</v>
      </c>
      <c r="G10" s="431">
        <v>405423</v>
      </c>
      <c r="H10" s="431">
        <v>405423</v>
      </c>
      <c r="I10" s="431">
        <v>811500</v>
      </c>
      <c r="J10" s="431">
        <v>405750</v>
      </c>
      <c r="K10" s="431">
        <v>405750</v>
      </c>
      <c r="L10" s="419">
        <v>8.0656499507925083E-2</v>
      </c>
      <c r="M10" s="419">
        <v>8.0656499507925083E-2</v>
      </c>
      <c r="N10" s="419">
        <v>8.0656499507925083E-2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</row>
    <row r="11" spans="2:34" s="156" customFormat="1" ht="6" customHeight="1">
      <c r="F11" s="143"/>
      <c r="G11" s="143"/>
      <c r="H11" s="143"/>
      <c r="I11" s="143"/>
      <c r="J11" s="143"/>
      <c r="K11" s="143"/>
      <c r="L11" s="419"/>
      <c r="M11" s="419"/>
      <c r="N11" s="419"/>
      <c r="O11" s="88" t="s">
        <v>4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</row>
    <row r="12" spans="2:34" s="156" customFormat="1" ht="21.75" customHeight="1">
      <c r="B12" s="88" t="s">
        <v>277</v>
      </c>
      <c r="D12" s="88"/>
      <c r="E12" s="88"/>
      <c r="F12" s="423">
        <v>810846</v>
      </c>
      <c r="G12" s="423">
        <v>405423</v>
      </c>
      <c r="H12" s="423">
        <v>405423</v>
      </c>
      <c r="I12" s="423">
        <v>811500</v>
      </c>
      <c r="J12" s="423">
        <v>405750</v>
      </c>
      <c r="K12" s="423">
        <v>405750</v>
      </c>
      <c r="L12" s="417">
        <v>8.0656499507925083E-2</v>
      </c>
      <c r="M12" s="417">
        <v>8.0656499507925083E-2</v>
      </c>
      <c r="N12" s="417">
        <v>8.0656499507925083E-2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2:34" s="156" customFormat="1" ht="21.75" customHeight="1">
      <c r="B13" s="88" t="s">
        <v>388</v>
      </c>
      <c r="D13" s="88"/>
      <c r="E13" s="88"/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17" t="s">
        <v>59</v>
      </c>
      <c r="M13" s="417" t="s">
        <v>59</v>
      </c>
      <c r="N13" s="417" t="s">
        <v>59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4" spans="2:34" s="119" customFormat="1" ht="21.75" customHeight="1">
      <c r="C14" s="88"/>
      <c r="D14" s="119" t="s">
        <v>26</v>
      </c>
      <c r="E14" s="88"/>
      <c r="F14" s="431">
        <v>405423</v>
      </c>
      <c r="G14" s="431">
        <v>202570</v>
      </c>
      <c r="H14" s="431">
        <v>202853</v>
      </c>
      <c r="I14" s="431">
        <v>405750</v>
      </c>
      <c r="J14" s="431">
        <v>202494</v>
      </c>
      <c r="K14" s="431">
        <v>203256</v>
      </c>
      <c r="L14" s="419">
        <v>8.0656499507925083E-2</v>
      </c>
      <c r="M14" s="419">
        <v>-3.751789504862213E-2</v>
      </c>
      <c r="N14" s="419">
        <v>0.19866602909495157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2:34" s="156" customFormat="1" ht="6" customHeight="1">
      <c r="F15" s="143"/>
      <c r="G15" s="143"/>
      <c r="H15" s="143"/>
      <c r="I15" s="143"/>
      <c r="J15" s="143"/>
      <c r="K15" s="143"/>
      <c r="L15" s="419"/>
      <c r="M15" s="419"/>
      <c r="N15" s="419"/>
      <c r="O15" s="88" t="s">
        <v>4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</row>
    <row r="16" spans="2:34" s="156" customFormat="1" ht="21.75" customHeight="1">
      <c r="D16" s="88" t="s">
        <v>277</v>
      </c>
      <c r="E16" s="88"/>
      <c r="F16" s="423">
        <v>405423</v>
      </c>
      <c r="G16" s="423">
        <v>202570</v>
      </c>
      <c r="H16" s="423">
        <v>202853</v>
      </c>
      <c r="I16" s="423">
        <v>405750</v>
      </c>
      <c r="J16" s="423">
        <v>202494</v>
      </c>
      <c r="K16" s="423">
        <v>203256</v>
      </c>
      <c r="L16" s="417">
        <v>8.0656499507925083E-2</v>
      </c>
      <c r="M16" s="417">
        <v>-3.751789504862213E-2</v>
      </c>
      <c r="N16" s="417">
        <v>0.19866602909495157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</row>
    <row r="17" spans="2:34" s="156" customFormat="1" ht="21.75" customHeight="1">
      <c r="D17" s="88" t="s">
        <v>388</v>
      </c>
      <c r="E17" s="88"/>
      <c r="F17" s="423">
        <v>0</v>
      </c>
      <c r="G17" s="423">
        <v>0</v>
      </c>
      <c r="H17" s="423">
        <v>0</v>
      </c>
      <c r="I17" s="423">
        <v>0</v>
      </c>
      <c r="J17" s="423">
        <v>0</v>
      </c>
      <c r="K17" s="423">
        <v>0</v>
      </c>
      <c r="L17" s="417" t="s">
        <v>59</v>
      </c>
      <c r="M17" s="417" t="s">
        <v>59</v>
      </c>
      <c r="N17" s="417" t="s">
        <v>59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</row>
    <row r="18" spans="2:34" s="119" customFormat="1" ht="21.75" customHeight="1">
      <c r="C18" s="88"/>
      <c r="D18" s="119" t="s">
        <v>27</v>
      </c>
      <c r="E18" s="88"/>
      <c r="F18" s="431">
        <v>405423</v>
      </c>
      <c r="G18" s="431">
        <v>202853</v>
      </c>
      <c r="H18" s="431">
        <v>202570</v>
      </c>
      <c r="I18" s="431">
        <v>405750</v>
      </c>
      <c r="J18" s="431">
        <v>203256</v>
      </c>
      <c r="K18" s="431">
        <v>202494</v>
      </c>
      <c r="L18" s="419">
        <v>8.0656499507925083E-2</v>
      </c>
      <c r="M18" s="419">
        <v>0.19866602909495157</v>
      </c>
      <c r="N18" s="419">
        <v>-3.751789504862213E-2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s="156" customFormat="1" ht="6" customHeight="1">
      <c r="F19" s="143"/>
      <c r="G19" s="143"/>
      <c r="H19" s="143"/>
      <c r="I19" s="143"/>
      <c r="J19" s="143"/>
      <c r="K19" s="143"/>
      <c r="L19" s="419"/>
      <c r="M19" s="419"/>
      <c r="N19" s="419"/>
      <c r="O19" s="88" t="s">
        <v>4</v>
      </c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</row>
    <row r="20" spans="2:34" s="156" customFormat="1" ht="21.75" customHeight="1">
      <c r="D20" s="88" t="s">
        <v>277</v>
      </c>
      <c r="E20" s="88"/>
      <c r="F20" s="423">
        <v>405423</v>
      </c>
      <c r="G20" s="423">
        <v>202853</v>
      </c>
      <c r="H20" s="423">
        <v>202570</v>
      </c>
      <c r="I20" s="423">
        <v>405750</v>
      </c>
      <c r="J20" s="423">
        <v>203256</v>
      </c>
      <c r="K20" s="423">
        <v>202494</v>
      </c>
      <c r="L20" s="417">
        <v>8.0656499507925083E-2</v>
      </c>
      <c r="M20" s="417">
        <v>0.19866602909495157</v>
      </c>
      <c r="N20" s="417">
        <v>-3.751789504862213E-2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</row>
    <row r="21" spans="2:34" s="156" customFormat="1" ht="21.75" customHeight="1">
      <c r="D21" s="88" t="s">
        <v>388</v>
      </c>
      <c r="E21" s="88"/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17" t="s">
        <v>59</v>
      </c>
      <c r="M21" s="417" t="s">
        <v>59</v>
      </c>
      <c r="N21" s="417" t="s">
        <v>59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</row>
    <row r="22" spans="2:34" s="156" customFormat="1" ht="13.5" customHeight="1"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0"/>
      <c r="P22" s="140"/>
      <c r="Q22" s="140"/>
    </row>
    <row r="23" spans="2:34" s="156" customFormat="1" ht="3" customHeight="1">
      <c r="B23" s="899"/>
      <c r="C23" s="899"/>
      <c r="D23" s="899"/>
      <c r="E23" s="899"/>
      <c r="F23" s="301"/>
      <c r="G23" s="301"/>
      <c r="H23" s="301"/>
      <c r="I23" s="301"/>
      <c r="J23" s="301"/>
      <c r="K23" s="301"/>
      <c r="L23" s="301"/>
      <c r="M23" s="301"/>
      <c r="N23" s="301"/>
    </row>
    <row r="24" spans="2:34" ht="6.75" customHeight="1">
      <c r="B24" s="855"/>
      <c r="C24" s="855"/>
      <c r="D24" s="855"/>
      <c r="E24" s="855"/>
    </row>
    <row r="25" spans="2:34" ht="12.75" customHeight="1">
      <c r="B25" s="853" t="s">
        <v>495</v>
      </c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</row>
    <row r="26" spans="2:34" ht="12.75" customHeight="1">
      <c r="B26" s="786" t="s">
        <v>380</v>
      </c>
      <c r="C26" s="786"/>
      <c r="D26" s="786"/>
      <c r="E26" s="786"/>
      <c r="F26" s="786"/>
      <c r="G26" s="786"/>
      <c r="H26" s="786"/>
      <c r="I26" s="786"/>
      <c r="J26" s="786"/>
      <c r="K26" s="786"/>
      <c r="L26" s="786"/>
      <c r="M26" s="786"/>
      <c r="N26" s="786"/>
      <c r="O26" s="234"/>
    </row>
  </sheetData>
  <mergeCells count="23">
    <mergeCell ref="B24:E24"/>
    <mergeCell ref="L8:N8"/>
    <mergeCell ref="N6:N7"/>
    <mergeCell ref="B7:E8"/>
    <mergeCell ref="B26:N26"/>
    <mergeCell ref="B23:E23"/>
    <mergeCell ref="B25:N25"/>
    <mergeCell ref="I8:K8"/>
    <mergeCell ref="B10:E10"/>
    <mergeCell ref="F8:H8"/>
    <mergeCell ref="B1:N1"/>
    <mergeCell ref="F4:H5"/>
    <mergeCell ref="I4:K5"/>
    <mergeCell ref="L4:N5"/>
    <mergeCell ref="F6:F7"/>
    <mergeCell ref="K6:K7"/>
    <mergeCell ref="H6:H7"/>
    <mergeCell ref="J6:J7"/>
    <mergeCell ref="G6:G7"/>
    <mergeCell ref="L6:L7"/>
    <mergeCell ref="M6:M7"/>
    <mergeCell ref="I6:I7"/>
    <mergeCell ref="B4:E6"/>
  </mergeCells>
  <phoneticPr fontId="30" type="noConversion"/>
  <hyperlinks>
    <hyperlink ref="P2" location="Indice!A1" tooltip="(voltar ao índice)" display="Indice!A1" xr:uid="{00000000-0004-0000-2E00-000000000000}"/>
  </hyperlinks>
  <printOptions horizontalCentered="1"/>
  <pageMargins left="0.47244094488188981" right="0.47244094488188981" top="0.6692913385826772" bottom="0.6692913385826772" header="0" footer="0"/>
  <pageSetup paperSize="9" scale="98" orientation="landscape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76AF-E2B7-4AA4-B3AD-904C9395A544}">
  <sheetPr>
    <tabColor rgb="FF666699"/>
    <pageSetUpPr fitToPage="1"/>
  </sheetPr>
  <dimension ref="B1:AB26"/>
  <sheetViews>
    <sheetView showGridLines="0" zoomScaleNormal="100" workbookViewId="0">
      <pane xSplit="5" ySplit="6" topLeftCell="F7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8" width="13.15234375" style="88" customWidth="1"/>
    <col min="9" max="9" width="6.69140625" style="88" customWidth="1"/>
    <col min="10" max="10" width="14.23046875" style="88" customWidth="1"/>
    <col min="11" max="16384" width="9.15234375" style="88"/>
  </cols>
  <sheetData>
    <row r="1" spans="2:28" s="156" customFormat="1" ht="18" customHeight="1">
      <c r="B1" s="879" t="s">
        <v>580</v>
      </c>
      <c r="C1" s="879"/>
      <c r="D1" s="879"/>
      <c r="E1" s="879"/>
      <c r="F1" s="879"/>
      <c r="G1" s="879"/>
      <c r="H1" s="879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2:28" s="156" customFormat="1" ht="18" customHeight="1">
      <c r="B2" s="119"/>
      <c r="C2" s="119"/>
      <c r="D2" s="119"/>
      <c r="E2" s="119"/>
      <c r="F2" s="119"/>
      <c r="G2" s="119"/>
      <c r="H2" s="119"/>
      <c r="I2" s="88"/>
      <c r="J2" s="341" t="s">
        <v>667</v>
      </c>
      <c r="K2" s="1"/>
      <c r="L2" s="1"/>
      <c r="M2" s="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2:28" s="156" customFormat="1" ht="15" customHeight="1"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2:28" s="119" customFormat="1" ht="12.65" customHeight="1">
      <c r="B4" s="888" t="s">
        <v>279</v>
      </c>
      <c r="C4" s="889"/>
      <c r="D4" s="889"/>
      <c r="E4" s="889"/>
      <c r="F4" s="902">
        <v>2024</v>
      </c>
      <c r="G4" s="902">
        <v>2025</v>
      </c>
      <c r="H4" s="903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2:28" s="119" customFormat="1" ht="12.65" customHeight="1">
      <c r="B5" s="890"/>
      <c r="C5" s="891"/>
      <c r="D5" s="891"/>
      <c r="E5" s="891"/>
      <c r="F5" s="883"/>
      <c r="G5" s="883"/>
      <c r="H5" s="904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2:28" s="119" customFormat="1" ht="22.5" customHeight="1">
      <c r="B6" s="905" t="s">
        <v>162</v>
      </c>
      <c r="C6" s="905"/>
      <c r="D6" s="905"/>
      <c r="E6" s="897"/>
      <c r="F6" s="570" t="s">
        <v>80</v>
      </c>
      <c r="G6" s="570" t="s">
        <v>80</v>
      </c>
      <c r="H6" s="571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2:28" s="156" customFormat="1" ht="12" customHeight="1">
      <c r="F7" s="146"/>
      <c r="G7" s="146"/>
      <c r="H7" s="146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2:28" s="119" customFormat="1" ht="21.75" customHeight="1">
      <c r="B8" s="900" t="s">
        <v>29</v>
      </c>
      <c r="C8" s="901"/>
      <c r="D8" s="901"/>
      <c r="E8" s="901"/>
      <c r="F8" s="431">
        <v>41058</v>
      </c>
      <c r="G8" s="431">
        <v>40614</v>
      </c>
      <c r="H8" s="419">
        <v>-1.0813970480783253</v>
      </c>
      <c r="I8" s="88"/>
      <c r="J8" s="590"/>
      <c r="K8" s="590"/>
      <c r="L8" s="5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2:28" s="156" customFormat="1" ht="6" customHeight="1">
      <c r="F9" s="143"/>
      <c r="G9" s="143"/>
      <c r="H9" s="419"/>
      <c r="I9" s="88" t="s">
        <v>4</v>
      </c>
      <c r="J9" s="587"/>
      <c r="K9" s="587"/>
      <c r="L9" s="5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2:28" s="156" customFormat="1" ht="21.75" customHeight="1">
      <c r="B10" s="123" t="s">
        <v>26</v>
      </c>
      <c r="C10" s="88"/>
      <c r="D10" s="88"/>
      <c r="E10" s="88"/>
      <c r="F10" s="431">
        <v>20640</v>
      </c>
      <c r="G10" s="431">
        <v>20477</v>
      </c>
      <c r="H10" s="419">
        <v>-0.78972868217054293</v>
      </c>
      <c r="I10" s="88"/>
      <c r="J10" s="590"/>
      <c r="K10" s="590"/>
      <c r="L10" s="5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2:28" s="156" customFormat="1" ht="6" customHeight="1">
      <c r="F11" s="143"/>
      <c r="G11" s="143"/>
      <c r="H11" s="419"/>
      <c r="I11" s="88" t="s">
        <v>4</v>
      </c>
      <c r="J11" s="587"/>
      <c r="K11" s="587"/>
      <c r="L11" s="5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spans="2:28" s="156" customFormat="1" ht="18" customHeight="1">
      <c r="B12" s="88"/>
      <c r="C12" s="88" t="s">
        <v>577</v>
      </c>
      <c r="D12" s="88"/>
      <c r="E12" s="88"/>
      <c r="F12" s="143">
        <v>0</v>
      </c>
      <c r="G12" s="143">
        <v>0</v>
      </c>
      <c r="H12" s="419" t="s">
        <v>59</v>
      </c>
      <c r="I12" s="88"/>
      <c r="J12" s="589"/>
      <c r="K12" s="589"/>
      <c r="L12" s="586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spans="2:28" s="119" customFormat="1" ht="18" customHeight="1">
      <c r="B13" s="88"/>
      <c r="C13" s="88" t="s">
        <v>393</v>
      </c>
      <c r="D13" s="88"/>
      <c r="E13" s="88"/>
      <c r="F13" s="143">
        <v>0</v>
      </c>
      <c r="G13" s="143">
        <v>0</v>
      </c>
      <c r="H13" s="419" t="s">
        <v>59</v>
      </c>
      <c r="I13" s="88"/>
      <c r="J13" s="589"/>
      <c r="K13" s="589"/>
      <c r="L13" s="586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2:28" s="156" customFormat="1" ht="18" customHeight="1">
      <c r="B14" s="88"/>
      <c r="C14" s="88" t="s">
        <v>18</v>
      </c>
      <c r="D14" s="88"/>
      <c r="E14" s="88"/>
      <c r="F14" s="143">
        <v>20640</v>
      </c>
      <c r="G14" s="143">
        <v>20477</v>
      </c>
      <c r="H14" s="419">
        <v>-0.78972868217054293</v>
      </c>
      <c r="I14" s="88" t="s">
        <v>4</v>
      </c>
      <c r="J14" s="589"/>
      <c r="K14" s="589"/>
      <c r="L14" s="586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2:28" s="156" customFormat="1" ht="18" customHeight="1">
      <c r="B15" s="88"/>
      <c r="C15" s="88" t="s">
        <v>578</v>
      </c>
      <c r="D15" s="88"/>
      <c r="E15" s="88"/>
      <c r="F15" s="143">
        <v>0</v>
      </c>
      <c r="G15" s="143">
        <v>0</v>
      </c>
      <c r="H15" s="419" t="s">
        <v>59</v>
      </c>
      <c r="I15" s="88"/>
      <c r="J15" s="589"/>
      <c r="K15" s="589"/>
      <c r="L15" s="586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spans="2:28" s="156" customFormat="1" ht="18" customHeight="1">
      <c r="B16" s="123" t="s">
        <v>27</v>
      </c>
      <c r="C16" s="88"/>
      <c r="D16" s="88"/>
      <c r="E16" s="88"/>
      <c r="F16" s="431">
        <v>20418</v>
      </c>
      <c r="G16" s="431">
        <v>20137</v>
      </c>
      <c r="H16" s="419">
        <v>-1.3762366539328053</v>
      </c>
      <c r="I16" s="88"/>
      <c r="J16" s="590"/>
      <c r="K16" s="590"/>
      <c r="L16" s="5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spans="2:28" s="156" customFormat="1" ht="6" customHeight="1">
      <c r="F17" s="143"/>
      <c r="G17" s="143"/>
      <c r="H17" s="419"/>
      <c r="I17" s="88" t="s">
        <v>4</v>
      </c>
      <c r="J17" s="587"/>
      <c r="K17" s="587"/>
      <c r="L17" s="5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spans="2:28" s="119" customFormat="1" ht="18" customHeight="1">
      <c r="B18" s="88"/>
      <c r="C18" s="88" t="s">
        <v>577</v>
      </c>
      <c r="D18" s="88"/>
      <c r="E18" s="88"/>
      <c r="F18" s="143">
        <v>0</v>
      </c>
      <c r="G18" s="143">
        <v>0</v>
      </c>
      <c r="H18" s="419" t="s">
        <v>59</v>
      </c>
      <c r="I18" s="88"/>
      <c r="J18" s="589"/>
      <c r="K18" s="589"/>
      <c r="L18" s="586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spans="2:28" s="156" customFormat="1" ht="18" customHeight="1">
      <c r="B19" s="88"/>
      <c r="C19" s="88" t="s">
        <v>393</v>
      </c>
      <c r="D19" s="88"/>
      <c r="E19" s="88"/>
      <c r="F19" s="143">
        <v>0</v>
      </c>
      <c r="G19" s="143">
        <v>0</v>
      </c>
      <c r="H19" s="419" t="s">
        <v>59</v>
      </c>
      <c r="I19" s="88" t="s">
        <v>4</v>
      </c>
      <c r="J19" s="589"/>
      <c r="K19" s="589"/>
      <c r="L19" s="586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spans="2:28" s="156" customFormat="1" ht="18" customHeight="1">
      <c r="B20" s="88"/>
      <c r="C20" s="88" t="s">
        <v>18</v>
      </c>
      <c r="D20" s="88"/>
      <c r="E20" s="88"/>
      <c r="F20" s="143">
        <v>20418</v>
      </c>
      <c r="G20" s="143">
        <v>20137</v>
      </c>
      <c r="H20" s="419">
        <v>-1.3762366539328053</v>
      </c>
      <c r="I20" s="88"/>
      <c r="J20" s="589"/>
      <c r="K20" s="589"/>
      <c r="L20" s="586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spans="2:28" s="156" customFormat="1" ht="18" customHeight="1">
      <c r="B21" s="88"/>
      <c r="C21" s="88" t="s">
        <v>578</v>
      </c>
      <c r="D21" s="88"/>
      <c r="E21" s="88"/>
      <c r="F21" s="143">
        <v>0</v>
      </c>
      <c r="G21" s="143">
        <v>0</v>
      </c>
      <c r="H21" s="419" t="s">
        <v>59</v>
      </c>
      <c r="I21" s="88"/>
      <c r="J21" s="589"/>
      <c r="K21" s="589"/>
      <c r="L21" s="586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spans="2:28" s="156" customFormat="1" ht="5.25" customHeight="1">
      <c r="B22" s="147"/>
      <c r="C22" s="147"/>
      <c r="D22" s="147"/>
      <c r="E22" s="147"/>
      <c r="I22" s="140"/>
      <c r="J22" s="140"/>
      <c r="K22" s="140"/>
    </row>
    <row r="23" spans="2:28" s="156" customFormat="1" ht="3" customHeight="1">
      <c r="B23" s="899"/>
      <c r="C23" s="899"/>
      <c r="D23" s="899"/>
      <c r="E23" s="899"/>
      <c r="F23" s="301">
        <v>0</v>
      </c>
      <c r="G23" s="301">
        <v>0</v>
      </c>
      <c r="H23" s="301" t="s">
        <v>59</v>
      </c>
    </row>
    <row r="24" spans="2:28" ht="6.75" customHeight="1">
      <c r="B24" s="855"/>
      <c r="C24" s="855"/>
      <c r="D24" s="855"/>
      <c r="E24" s="855"/>
    </row>
    <row r="25" spans="2:28" ht="12.75" customHeight="1">
      <c r="B25" s="853" t="s">
        <v>579</v>
      </c>
      <c r="C25" s="853"/>
      <c r="D25" s="853"/>
      <c r="E25" s="853"/>
      <c r="F25" s="853"/>
      <c r="G25" s="853"/>
      <c r="H25" s="853"/>
    </row>
    <row r="26" spans="2:28" ht="12.75" customHeight="1">
      <c r="B26" s="786"/>
      <c r="C26" s="786"/>
      <c r="D26" s="786"/>
      <c r="E26" s="786"/>
      <c r="F26" s="786"/>
      <c r="G26" s="786"/>
      <c r="H26" s="786"/>
      <c r="I26" s="234"/>
    </row>
  </sheetData>
  <mergeCells count="11">
    <mergeCell ref="B26:H26"/>
    <mergeCell ref="F4:F5"/>
    <mergeCell ref="B1:H1"/>
    <mergeCell ref="B4:E5"/>
    <mergeCell ref="G4:G5"/>
    <mergeCell ref="H4:H5"/>
    <mergeCell ref="B6:E6"/>
    <mergeCell ref="B8:E8"/>
    <mergeCell ref="B23:E23"/>
    <mergeCell ref="B24:E24"/>
    <mergeCell ref="B25:H25"/>
  </mergeCells>
  <hyperlinks>
    <hyperlink ref="J2" location="Indice!A1" tooltip="(voltar ao índice)" display="Indice!A1" xr:uid="{92BFB6E2-F92E-415F-A340-EB284C7102A6}"/>
  </hyperlinks>
  <printOptions horizontalCentered="1"/>
  <pageMargins left="0.47244094488188981" right="0.47244094488188981" top="0.6692913385826772" bottom="0.6692913385826772" header="0" footer="0"/>
  <pageSetup paperSize="9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D161-508B-40F8-A3B6-43A23DA2A2D8}">
  <sheetPr>
    <tabColor rgb="FF666699"/>
    <pageSetUpPr fitToPage="1"/>
  </sheetPr>
  <dimension ref="B1:BB68"/>
  <sheetViews>
    <sheetView showGridLines="0" zoomScaleNormal="100" workbookViewId="0">
      <pane xSplit="5" ySplit="6" topLeftCell="F7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20.69140625" style="88" customWidth="1"/>
    <col min="6" max="8" width="13.69140625" style="88" customWidth="1"/>
    <col min="9" max="9" width="6.69140625" style="88" customWidth="1"/>
    <col min="10" max="10" width="13.69140625" style="88" customWidth="1"/>
    <col min="11" max="106" width="9.69140625" style="88" customWidth="1"/>
    <col min="107" max="16384" width="9.15234375" style="88"/>
  </cols>
  <sheetData>
    <row r="1" spans="2:53" ht="18.649999999999999" customHeight="1">
      <c r="B1" s="861" t="s">
        <v>581</v>
      </c>
      <c r="C1" s="861"/>
      <c r="D1" s="861"/>
      <c r="E1" s="861"/>
      <c r="F1" s="861"/>
      <c r="G1" s="861"/>
      <c r="H1" s="861"/>
      <c r="I1" s="145"/>
    </row>
    <row r="2" spans="2:53" ht="18" customHeight="1">
      <c r="B2" s="862"/>
      <c r="C2" s="862"/>
      <c r="D2" s="862"/>
      <c r="E2" s="862"/>
      <c r="F2" s="862"/>
      <c r="G2" s="862"/>
      <c r="H2" s="862"/>
      <c r="I2" s="145"/>
      <c r="J2" s="341" t="s">
        <v>667</v>
      </c>
      <c r="K2" s="1"/>
      <c r="L2" s="1"/>
      <c r="M2" s="1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</row>
    <row r="3" spans="2:53" ht="15" customHeight="1">
      <c r="B3" s="144"/>
      <c r="C3" s="144"/>
      <c r="D3" s="144"/>
      <c r="E3" s="144"/>
      <c r="F3" s="144"/>
      <c r="G3" s="144"/>
      <c r="H3" s="144"/>
      <c r="I3" s="144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</row>
    <row r="4" spans="2:53" s="93" customFormat="1" ht="10.95" customHeight="1">
      <c r="B4" s="907" t="s">
        <v>24</v>
      </c>
      <c r="C4" s="907"/>
      <c r="D4" s="907"/>
      <c r="E4" s="908"/>
      <c r="F4" s="906">
        <v>2024</v>
      </c>
      <c r="G4" s="906">
        <v>2025</v>
      </c>
      <c r="H4" s="906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</row>
    <row r="5" spans="2:53" s="93" customFormat="1" ht="10.95" customHeight="1">
      <c r="B5" s="907"/>
      <c r="C5" s="907"/>
      <c r="D5" s="907"/>
      <c r="E5" s="908"/>
      <c r="F5" s="868"/>
      <c r="G5" s="868"/>
      <c r="H5" s="86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</row>
    <row r="6" spans="2:53" s="93" customFormat="1" ht="14.5" customHeight="1">
      <c r="B6" s="907"/>
      <c r="C6" s="907"/>
      <c r="D6" s="907"/>
      <c r="E6" s="908"/>
      <c r="F6" s="554" t="s">
        <v>80</v>
      </c>
      <c r="G6" s="554" t="s">
        <v>80</v>
      </c>
      <c r="H6" s="554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</row>
    <row r="7" spans="2:53" ht="9.65" customHeight="1">
      <c r="B7" s="140"/>
      <c r="C7" s="140"/>
      <c r="D7" s="140"/>
      <c r="E7" s="140"/>
      <c r="F7" s="146"/>
      <c r="G7" s="146"/>
      <c r="H7" s="146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</row>
    <row r="8" spans="2:53" s="93" customFormat="1" ht="30" customHeight="1">
      <c r="B8" s="860" t="s">
        <v>29</v>
      </c>
      <c r="C8" s="860"/>
      <c r="D8" s="860"/>
      <c r="E8" s="860"/>
      <c r="F8" s="427">
        <v>41058</v>
      </c>
      <c r="G8" s="427">
        <v>40614</v>
      </c>
      <c r="H8" s="419">
        <v>-1.0813970480783253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</row>
    <row r="9" spans="2:53" ht="9" customHeight="1">
      <c r="B9" s="140"/>
      <c r="C9" s="140"/>
      <c r="D9" s="140"/>
      <c r="E9" s="140"/>
      <c r="F9" s="428"/>
      <c r="G9" s="428"/>
      <c r="H9" s="419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</row>
    <row r="10" spans="2:53" ht="18" customHeight="1">
      <c r="B10" s="140" t="s">
        <v>4</v>
      </c>
      <c r="C10" s="140" t="s">
        <v>5</v>
      </c>
      <c r="D10" s="140"/>
      <c r="F10" s="429">
        <v>352</v>
      </c>
      <c r="G10" s="429">
        <v>416</v>
      </c>
      <c r="H10" s="417">
        <v>18.181818181818187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</row>
    <row r="11" spans="2:53" ht="18" customHeight="1">
      <c r="B11" s="140"/>
      <c r="C11" s="140" t="s">
        <v>6</v>
      </c>
      <c r="D11" s="140"/>
      <c r="F11" s="429">
        <v>1607</v>
      </c>
      <c r="G11" s="429">
        <v>794</v>
      </c>
      <c r="H11" s="417">
        <v>-50.59116365899191</v>
      </c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2:53" ht="18" customHeight="1">
      <c r="B12" s="140"/>
      <c r="C12" s="140" t="s">
        <v>7</v>
      </c>
      <c r="D12" s="140"/>
      <c r="F12" s="429">
        <v>2922</v>
      </c>
      <c r="G12" s="429">
        <v>2159</v>
      </c>
      <c r="H12" s="417">
        <v>-26.112251882272417</v>
      </c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2:53" ht="18" customHeight="1">
      <c r="B13" s="140"/>
      <c r="C13" s="140" t="s">
        <v>8</v>
      </c>
      <c r="D13" s="205"/>
      <c r="E13" s="205"/>
      <c r="F13" s="429">
        <v>2924</v>
      </c>
      <c r="G13" s="429">
        <v>3393</v>
      </c>
      <c r="H13" s="417">
        <v>16.039671682626544</v>
      </c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2:53" ht="18" customHeight="1">
      <c r="B14" s="140"/>
      <c r="C14" s="140" t="s">
        <v>9</v>
      </c>
      <c r="D14" s="140"/>
      <c r="F14" s="429">
        <v>2988</v>
      </c>
      <c r="G14" s="429">
        <v>3126</v>
      </c>
      <c r="H14" s="417">
        <v>4.6184738955823201</v>
      </c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</row>
    <row r="15" spans="2:53" ht="18" customHeight="1">
      <c r="B15" s="140"/>
      <c r="C15" s="140" t="s">
        <v>10</v>
      </c>
      <c r="D15" s="205"/>
      <c r="E15" s="205"/>
      <c r="F15" s="429">
        <v>4127</v>
      </c>
      <c r="G15" s="429">
        <v>4152</v>
      </c>
      <c r="H15" s="417">
        <v>0.60576690089653162</v>
      </c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</row>
    <row r="16" spans="2:53" ht="18" customHeight="1">
      <c r="B16" s="140"/>
      <c r="C16" s="140" t="s">
        <v>11</v>
      </c>
      <c r="D16" s="140"/>
      <c r="F16" s="429">
        <v>5495</v>
      </c>
      <c r="G16" s="429">
        <v>5441</v>
      </c>
      <c r="H16" s="417">
        <v>-0.98271155595995863</v>
      </c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</row>
    <row r="17" spans="2:53" ht="18" customHeight="1">
      <c r="B17" s="140"/>
      <c r="C17" s="140" t="s">
        <v>12</v>
      </c>
      <c r="D17" s="140"/>
      <c r="F17" s="429">
        <v>6698</v>
      </c>
      <c r="G17" s="429">
        <v>7039</v>
      </c>
      <c r="H17" s="417">
        <v>5.0910719617796252</v>
      </c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</row>
    <row r="18" spans="2:53" ht="18" customHeight="1">
      <c r="B18" s="140"/>
      <c r="C18" s="140" t="s">
        <v>13</v>
      </c>
      <c r="D18" s="140"/>
      <c r="F18" s="429">
        <v>4490</v>
      </c>
      <c r="G18" s="429">
        <v>4371</v>
      </c>
      <c r="H18" s="417">
        <v>-2.6503340757238258</v>
      </c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</row>
    <row r="19" spans="2:53" ht="18" customHeight="1">
      <c r="B19" s="140"/>
      <c r="C19" s="140" t="s">
        <v>14</v>
      </c>
      <c r="D19" s="140"/>
      <c r="F19" s="429">
        <v>3944</v>
      </c>
      <c r="G19" s="429">
        <v>4025</v>
      </c>
      <c r="H19" s="417">
        <v>2.0537525354969555</v>
      </c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</row>
    <row r="20" spans="2:53" ht="18" customHeight="1">
      <c r="B20" s="140"/>
      <c r="C20" s="140" t="s">
        <v>25</v>
      </c>
      <c r="D20" s="140"/>
      <c r="F20" s="429">
        <v>3206</v>
      </c>
      <c r="G20" s="429">
        <v>3339</v>
      </c>
      <c r="H20" s="417">
        <v>4.148471615720517</v>
      </c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</row>
    <row r="21" spans="2:53" ht="18" customHeight="1">
      <c r="B21" s="140"/>
      <c r="C21" s="140" t="s">
        <v>16</v>
      </c>
      <c r="D21" s="140"/>
      <c r="F21" s="429">
        <v>2305</v>
      </c>
      <c r="G21" s="429">
        <v>2359</v>
      </c>
      <c r="H21" s="417">
        <v>2.3427331887201808</v>
      </c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</row>
    <row r="22" spans="2:53" ht="18" customHeight="1">
      <c r="B22" s="140"/>
      <c r="C22" s="140"/>
      <c r="D22" s="140"/>
      <c r="F22" s="430"/>
      <c r="G22" s="430"/>
      <c r="H22" s="419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</row>
    <row r="23" spans="2:53" ht="18" customHeight="1">
      <c r="B23" s="140"/>
      <c r="D23" s="140"/>
      <c r="E23" s="150" t="s">
        <v>26</v>
      </c>
      <c r="F23" s="428">
        <v>20640</v>
      </c>
      <c r="G23" s="428">
        <v>20477</v>
      </c>
      <c r="H23" s="419">
        <v>-0.78972868217054293</v>
      </c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</row>
    <row r="24" spans="2:53" ht="9" customHeight="1">
      <c r="B24" s="140"/>
      <c r="D24" s="140"/>
      <c r="E24" s="150"/>
      <c r="F24" s="430"/>
      <c r="G24" s="430"/>
      <c r="H24" s="419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</row>
    <row r="25" spans="2:53" ht="18" customHeight="1">
      <c r="B25" s="140" t="s">
        <v>4</v>
      </c>
      <c r="D25" s="140"/>
      <c r="E25" s="140" t="s">
        <v>5</v>
      </c>
      <c r="F25" s="429">
        <v>204</v>
      </c>
      <c r="G25" s="429">
        <v>247</v>
      </c>
      <c r="H25" s="417">
        <v>21.078431372549012</v>
      </c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</row>
    <row r="26" spans="2:53" ht="18" customHeight="1">
      <c r="B26" s="140"/>
      <c r="D26" s="140"/>
      <c r="E26" s="140" t="s">
        <v>6</v>
      </c>
      <c r="F26" s="429">
        <v>849</v>
      </c>
      <c r="G26" s="429">
        <v>448</v>
      </c>
      <c r="H26" s="417">
        <v>-47.232037691401651</v>
      </c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</row>
    <row r="27" spans="2:53" ht="18" customHeight="1">
      <c r="B27" s="140"/>
      <c r="D27" s="140"/>
      <c r="E27" s="140" t="s">
        <v>7</v>
      </c>
      <c r="F27" s="429">
        <v>1579</v>
      </c>
      <c r="G27" s="429">
        <v>1068</v>
      </c>
      <c r="H27" s="417">
        <v>-32.362254591513619</v>
      </c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</row>
    <row r="28" spans="2:53" ht="18" customHeight="1">
      <c r="B28" s="140"/>
      <c r="D28" s="205"/>
      <c r="E28" s="140" t="s">
        <v>8</v>
      </c>
      <c r="F28" s="429">
        <v>1432</v>
      </c>
      <c r="G28" s="429">
        <v>1773</v>
      </c>
      <c r="H28" s="417">
        <v>23.812849162011162</v>
      </c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</row>
    <row r="29" spans="2:53" ht="18" customHeight="1">
      <c r="B29" s="140"/>
      <c r="D29" s="140"/>
      <c r="E29" s="140" t="s">
        <v>9</v>
      </c>
      <c r="F29" s="429">
        <v>1581</v>
      </c>
      <c r="G29" s="429">
        <v>1577</v>
      </c>
      <c r="H29" s="417">
        <v>-0.25300442757748565</v>
      </c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</row>
    <row r="30" spans="2:53" ht="18" customHeight="1">
      <c r="B30" s="140"/>
      <c r="D30" s="205"/>
      <c r="E30" s="140" t="s">
        <v>10</v>
      </c>
      <c r="F30" s="429">
        <v>2194</v>
      </c>
      <c r="G30" s="429">
        <v>2231</v>
      </c>
      <c r="H30" s="417">
        <v>1.6864175022789363</v>
      </c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</row>
    <row r="31" spans="2:53" ht="18" customHeight="1">
      <c r="B31" s="140"/>
      <c r="D31" s="140"/>
      <c r="E31" s="140" t="s">
        <v>11</v>
      </c>
      <c r="F31" s="429">
        <v>2850</v>
      </c>
      <c r="G31" s="429">
        <v>2884</v>
      </c>
      <c r="H31" s="417">
        <v>1.1929824561403457</v>
      </c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</row>
    <row r="32" spans="2:53" ht="18" customHeight="1">
      <c r="B32" s="140"/>
      <c r="D32" s="140"/>
      <c r="E32" s="140" t="s">
        <v>12</v>
      </c>
      <c r="F32" s="429">
        <v>3389</v>
      </c>
      <c r="G32" s="429">
        <v>3513</v>
      </c>
      <c r="H32" s="417">
        <v>3.6588964296252691</v>
      </c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</row>
    <row r="33" spans="2:53" ht="18" customHeight="1">
      <c r="B33" s="140"/>
      <c r="D33" s="140"/>
      <c r="E33" s="140" t="s">
        <v>13</v>
      </c>
      <c r="F33" s="429">
        <v>2022</v>
      </c>
      <c r="G33" s="429">
        <v>2003</v>
      </c>
      <c r="H33" s="417">
        <v>-0.93966369930761351</v>
      </c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</row>
    <row r="34" spans="2:53" ht="18" customHeight="1">
      <c r="B34" s="140"/>
      <c r="D34" s="140"/>
      <c r="E34" s="140" t="s">
        <v>14</v>
      </c>
      <c r="F34" s="429">
        <v>1988</v>
      </c>
      <c r="G34" s="429">
        <v>2018</v>
      </c>
      <c r="H34" s="417">
        <v>1.5090543259557387</v>
      </c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</row>
    <row r="35" spans="2:53" ht="18" customHeight="1">
      <c r="B35" s="140"/>
      <c r="D35" s="140"/>
      <c r="E35" s="140" t="s">
        <v>25</v>
      </c>
      <c r="F35" s="429">
        <v>1589</v>
      </c>
      <c r="G35" s="429">
        <v>1572</v>
      </c>
      <c r="H35" s="417">
        <v>-1.0698552548772833</v>
      </c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</row>
    <row r="36" spans="2:53" ht="18" customHeight="1">
      <c r="B36" s="140"/>
      <c r="D36" s="140"/>
      <c r="E36" s="140" t="s">
        <v>16</v>
      </c>
      <c r="F36" s="429">
        <v>963</v>
      </c>
      <c r="G36" s="429">
        <v>1143</v>
      </c>
      <c r="H36" s="417">
        <v>18.691588785046733</v>
      </c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</row>
    <row r="37" spans="2:53" ht="18" customHeight="1">
      <c r="B37" s="140"/>
      <c r="D37" s="140"/>
      <c r="E37" s="140"/>
      <c r="F37" s="430"/>
      <c r="G37" s="430"/>
      <c r="H37" s="417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</row>
    <row r="38" spans="2:53" ht="18" customHeight="1">
      <c r="B38" s="140"/>
      <c r="D38" s="140"/>
      <c r="E38" s="150" t="s">
        <v>27</v>
      </c>
      <c r="F38" s="428">
        <v>20418</v>
      </c>
      <c r="G38" s="428">
        <v>20137</v>
      </c>
      <c r="H38" s="419">
        <v>-1.3762366539328053</v>
      </c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</row>
    <row r="39" spans="2:53" ht="9" customHeight="1">
      <c r="B39" s="140"/>
      <c r="D39" s="140"/>
      <c r="E39" s="150"/>
      <c r="F39" s="430"/>
      <c r="G39" s="430"/>
      <c r="H39" s="417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</row>
    <row r="40" spans="2:53" ht="18" customHeight="1">
      <c r="B40" s="140" t="s">
        <v>4</v>
      </c>
      <c r="D40" s="140"/>
      <c r="E40" s="140" t="s">
        <v>5</v>
      </c>
      <c r="F40" s="429">
        <v>148</v>
      </c>
      <c r="G40" s="429">
        <v>169</v>
      </c>
      <c r="H40" s="417">
        <v>14.189189189189189</v>
      </c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</row>
    <row r="41" spans="2:53" ht="18" customHeight="1">
      <c r="B41" s="140"/>
      <c r="D41" s="140"/>
      <c r="E41" s="140" t="s">
        <v>6</v>
      </c>
      <c r="F41" s="429">
        <v>758</v>
      </c>
      <c r="G41" s="429">
        <v>346</v>
      </c>
      <c r="H41" s="417">
        <v>-54.353562005277048</v>
      </c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</row>
    <row r="42" spans="2:53" ht="18" customHeight="1">
      <c r="B42" s="140"/>
      <c r="D42" s="140"/>
      <c r="E42" s="140" t="s">
        <v>7</v>
      </c>
      <c r="F42" s="429">
        <v>1343</v>
      </c>
      <c r="G42" s="429">
        <v>1091</v>
      </c>
      <c r="H42" s="417">
        <v>-18.763961280714813</v>
      </c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</row>
    <row r="43" spans="2:53" ht="18" customHeight="1">
      <c r="B43" s="140"/>
      <c r="D43" s="205"/>
      <c r="E43" s="140" t="s">
        <v>8</v>
      </c>
      <c r="F43" s="429">
        <v>1492</v>
      </c>
      <c r="G43" s="429">
        <v>1620</v>
      </c>
      <c r="H43" s="417">
        <v>8.5790884718498717</v>
      </c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</row>
    <row r="44" spans="2:53" ht="18" customHeight="1">
      <c r="B44" s="140"/>
      <c r="D44" s="140"/>
      <c r="E44" s="140" t="s">
        <v>9</v>
      </c>
      <c r="F44" s="429">
        <v>1407</v>
      </c>
      <c r="G44" s="429">
        <v>1549</v>
      </c>
      <c r="H44" s="417">
        <v>10.092395167022028</v>
      </c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</row>
    <row r="45" spans="2:53" ht="18" customHeight="1">
      <c r="B45" s="140"/>
      <c r="D45" s="205"/>
      <c r="E45" s="140" t="s">
        <v>10</v>
      </c>
      <c r="F45" s="430">
        <v>1933</v>
      </c>
      <c r="G45" s="430">
        <v>1921</v>
      </c>
      <c r="H45" s="417">
        <v>-0.62079668908432417</v>
      </c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</row>
    <row r="46" spans="2:53" ht="18" customHeight="1">
      <c r="B46" s="140"/>
      <c r="D46" s="140"/>
      <c r="E46" s="140" t="s">
        <v>11</v>
      </c>
      <c r="F46" s="429">
        <v>2645</v>
      </c>
      <c r="G46" s="429">
        <v>2557</v>
      </c>
      <c r="H46" s="417">
        <v>-3.3270321361058564</v>
      </c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</row>
    <row r="47" spans="2:53" ht="18" customHeight="1">
      <c r="B47" s="140"/>
      <c r="D47" s="140"/>
      <c r="E47" s="140" t="s">
        <v>12</v>
      </c>
      <c r="F47" s="429">
        <v>3309</v>
      </c>
      <c r="G47" s="429">
        <v>3526</v>
      </c>
      <c r="H47" s="417">
        <v>6.5578724690238843</v>
      </c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</row>
    <row r="48" spans="2:53" ht="18" customHeight="1">
      <c r="B48" s="140"/>
      <c r="D48" s="140"/>
      <c r="E48" s="140" t="s">
        <v>13</v>
      </c>
      <c r="F48" s="429">
        <v>2468</v>
      </c>
      <c r="G48" s="429">
        <v>2368</v>
      </c>
      <c r="H48" s="417">
        <v>-4.0518638573743937</v>
      </c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</row>
    <row r="49" spans="2:54" ht="18" customHeight="1">
      <c r="B49" s="140"/>
      <c r="D49" s="140"/>
      <c r="E49" s="140" t="s">
        <v>14</v>
      </c>
      <c r="F49" s="430">
        <v>1956</v>
      </c>
      <c r="G49" s="430">
        <v>2007</v>
      </c>
      <c r="H49" s="417">
        <v>2.6073619631901801</v>
      </c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</row>
    <row r="50" spans="2:54" ht="18" customHeight="1">
      <c r="B50" s="140"/>
      <c r="D50" s="140"/>
      <c r="E50" s="140" t="s">
        <v>25</v>
      </c>
      <c r="F50" s="430">
        <v>1617</v>
      </c>
      <c r="G50" s="430">
        <v>1767</v>
      </c>
      <c r="H50" s="417">
        <v>9.2764378478664256</v>
      </c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</row>
    <row r="51" spans="2:54" ht="18" customHeight="1">
      <c r="B51" s="140"/>
      <c r="D51" s="140"/>
      <c r="E51" s="140" t="s">
        <v>16</v>
      </c>
      <c r="F51" s="430">
        <v>1342</v>
      </c>
      <c r="G51" s="430">
        <v>1216</v>
      </c>
      <c r="H51" s="417">
        <v>-9.388971684053649</v>
      </c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</row>
    <row r="52" spans="2:54" ht="5.25" customHeight="1">
      <c r="B52" s="140"/>
      <c r="C52" s="140"/>
      <c r="D52" s="140"/>
      <c r="E52" s="140"/>
      <c r="F52" s="146"/>
      <c r="G52" s="146"/>
      <c r="H52" s="146"/>
      <c r="I52" s="146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</row>
    <row r="53" spans="2:54" ht="3" customHeight="1">
      <c r="B53" s="294"/>
      <c r="C53" s="294"/>
      <c r="D53" s="294"/>
      <c r="E53" s="294"/>
      <c r="F53" s="295"/>
      <c r="G53" s="295"/>
      <c r="H53" s="295"/>
      <c r="I53" s="146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</row>
    <row r="54" spans="2:54" ht="6.75" customHeight="1">
      <c r="B54" s="140"/>
      <c r="C54" s="140"/>
      <c r="D54" s="140"/>
      <c r="E54" s="140"/>
      <c r="F54" s="146"/>
      <c r="G54" s="146"/>
      <c r="H54" s="146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</row>
    <row r="55" spans="2:54" ht="13.5" customHeight="1">
      <c r="B55" s="853" t="s">
        <v>582</v>
      </c>
      <c r="C55" s="854"/>
      <c r="D55" s="854"/>
      <c r="E55" s="854"/>
      <c r="F55" s="854"/>
      <c r="G55" s="854"/>
      <c r="H55" s="854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</row>
    <row r="56" spans="2:54" ht="12.75" customHeight="1">
      <c r="B56" s="147"/>
      <c r="C56" s="147"/>
      <c r="D56" s="147"/>
      <c r="E56" s="147"/>
      <c r="F56" s="147"/>
      <c r="G56" s="147"/>
      <c r="H56" s="147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</row>
    <row r="57" spans="2:54" ht="12.75" customHeight="1">
      <c r="B57" s="855"/>
      <c r="C57" s="855"/>
      <c r="D57" s="855"/>
      <c r="E57" s="855"/>
      <c r="F57" s="147"/>
      <c r="G57" s="147"/>
      <c r="H57" s="147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</row>
    <row r="58" spans="2:54" ht="12.75" customHeight="1"/>
    <row r="59" spans="2:54" ht="12.75" customHeight="1"/>
    <row r="60" spans="2:54" ht="12.75" customHeight="1"/>
    <row r="61" spans="2:54" ht="12.75" customHeight="1"/>
    <row r="62" spans="2:54" ht="12.75" customHeight="1"/>
    <row r="63" spans="2:54" ht="12.75" customHeight="1"/>
    <row r="64" spans="2:54" ht="12.75" customHeight="1"/>
    <row r="65" ht="12.75" customHeight="1"/>
    <row r="66" ht="12.75" customHeight="1"/>
    <row r="67" ht="12.75" customHeight="1"/>
    <row r="68" ht="12.75" customHeight="1"/>
  </sheetData>
  <mergeCells count="9">
    <mergeCell ref="B1:H1"/>
    <mergeCell ref="B2:H2"/>
    <mergeCell ref="B8:E8"/>
    <mergeCell ref="B55:H55"/>
    <mergeCell ref="B57:E57"/>
    <mergeCell ref="F4:F5"/>
    <mergeCell ref="G4:G5"/>
    <mergeCell ref="H4:H5"/>
    <mergeCell ref="B4:E6"/>
  </mergeCells>
  <hyperlinks>
    <hyperlink ref="J2" location="Indice!A1" tooltip="(voltar ao índice)" display="Indice!A1" xr:uid="{4AE0545E-5CA8-4F67-9BD8-4C74A8D5DE03}"/>
  </hyperlinks>
  <printOptions horizontalCentered="1"/>
  <pageMargins left="0.27559055118110237" right="0.27559055118110237" top="0.6692913385826772" bottom="0.27559055118110237" header="0" footer="0"/>
  <pageSetup paperSize="9" scale="8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99"/>
    <pageSetUpPr fitToPage="1"/>
  </sheetPr>
  <dimension ref="B1:V2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17" customWidth="1"/>
    <col min="2" max="4" width="1.69140625" style="17" customWidth="1"/>
    <col min="5" max="5" width="15.23046875" style="17" customWidth="1"/>
    <col min="6" max="17" width="10.53515625" style="17" customWidth="1"/>
    <col min="18" max="18" width="6.69140625" style="17" customWidth="1"/>
    <col min="19" max="19" width="14.53515625" style="17" customWidth="1"/>
    <col min="20" max="16384" width="9.15234375" style="17"/>
  </cols>
  <sheetData>
    <row r="1" spans="2:22" ht="18.649999999999999" customHeight="1">
      <c r="B1" s="909" t="s">
        <v>583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  <c r="P1" s="910"/>
      <c r="Q1" s="910"/>
    </row>
    <row r="2" spans="2:22" ht="18" customHeight="1">
      <c r="B2" s="104"/>
      <c r="C2" s="104"/>
      <c r="D2" s="104"/>
      <c r="E2" s="104"/>
      <c r="F2" s="104"/>
      <c r="G2" s="104"/>
      <c r="H2" s="104"/>
      <c r="S2" s="341" t="s">
        <v>667</v>
      </c>
      <c r="T2" s="27"/>
      <c r="U2" s="27"/>
      <c r="V2" s="27"/>
    </row>
    <row r="3" spans="2:22" ht="13.5" customHeight="1"/>
    <row r="4" spans="2:22" ht="13.95" customHeight="1">
      <c r="B4" s="863" t="s">
        <v>141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</row>
    <row r="5" spans="2:22" ht="13.95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9"/>
    </row>
    <row r="6" spans="2:22" ht="13.95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</row>
    <row r="7" spans="2:22" ht="13.95" customHeight="1">
      <c r="B7" s="865"/>
      <c r="C7" s="856"/>
      <c r="D7" s="856"/>
      <c r="E7" s="856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9"/>
    </row>
    <row r="8" spans="2:22" ht="1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</row>
    <row r="9" spans="2:22" ht="12" customHeight="1"/>
    <row r="10" spans="2:22" s="123" customFormat="1" ht="19.95" customHeight="1">
      <c r="B10" s="123" t="s">
        <v>29</v>
      </c>
      <c r="F10" s="421">
        <v>1432137</v>
      </c>
      <c r="G10" s="421">
        <v>101051</v>
      </c>
      <c r="H10" s="421">
        <v>35041</v>
      </c>
      <c r="I10" s="421">
        <v>1296045</v>
      </c>
      <c r="J10" s="421">
        <v>1466243</v>
      </c>
      <c r="K10" s="421">
        <v>96304</v>
      </c>
      <c r="L10" s="421">
        <v>34766</v>
      </c>
      <c r="M10" s="421">
        <v>1335173</v>
      </c>
      <c r="N10" s="419">
        <v>2.381476073867228</v>
      </c>
      <c r="O10" s="419">
        <v>-4.6976279304509649</v>
      </c>
      <c r="P10" s="419">
        <v>-0.78479495448189329</v>
      </c>
      <c r="Q10" s="419">
        <v>3.0190309750047328</v>
      </c>
    </row>
    <row r="11" spans="2:22" ht="12" customHeight="1">
      <c r="F11" s="421" t="s">
        <v>4</v>
      </c>
      <c r="G11" s="141" t="s">
        <v>4</v>
      </c>
      <c r="H11" s="409"/>
      <c r="I11" s="409"/>
      <c r="J11" s="421" t="s">
        <v>4</v>
      </c>
      <c r="K11" s="141" t="s">
        <v>4</v>
      </c>
      <c r="L11" s="409"/>
      <c r="M11" s="409"/>
      <c r="N11" s="419"/>
      <c r="O11" s="419"/>
      <c r="P11" s="419"/>
      <c r="Q11" s="419"/>
    </row>
    <row r="12" spans="2:22" ht="30" customHeight="1">
      <c r="C12" s="17" t="s">
        <v>50</v>
      </c>
      <c r="F12" s="432">
        <v>156423</v>
      </c>
      <c r="G12" s="432">
        <v>3431</v>
      </c>
      <c r="H12" s="432">
        <v>2569</v>
      </c>
      <c r="I12" s="432">
        <v>150423</v>
      </c>
      <c r="J12" s="432">
        <v>154553</v>
      </c>
      <c r="K12" s="432">
        <v>5738</v>
      </c>
      <c r="L12" s="432">
        <v>2874</v>
      </c>
      <c r="M12" s="432">
        <v>145941</v>
      </c>
      <c r="N12" s="417">
        <v>-1.1954763685647296</v>
      </c>
      <c r="O12" s="417">
        <v>67.239871757505099</v>
      </c>
      <c r="P12" s="417">
        <v>11.872323861424672</v>
      </c>
      <c r="Q12" s="417">
        <v>-2.9795975349514392</v>
      </c>
    </row>
    <row r="13" spans="2:22" ht="30" customHeight="1">
      <c r="C13" s="17" t="s">
        <v>51</v>
      </c>
      <c r="F13" s="432">
        <v>1275714</v>
      </c>
      <c r="G13" s="432">
        <v>97620</v>
      </c>
      <c r="H13" s="432">
        <v>32472</v>
      </c>
      <c r="I13" s="432">
        <v>1145622</v>
      </c>
      <c r="J13" s="432">
        <v>1311690</v>
      </c>
      <c r="K13" s="432">
        <v>90566</v>
      </c>
      <c r="L13" s="432">
        <v>31892</v>
      </c>
      <c r="M13" s="432">
        <v>1189232</v>
      </c>
      <c r="N13" s="417">
        <v>2.8200678208438523</v>
      </c>
      <c r="O13" s="417">
        <v>-7.2259782831387014</v>
      </c>
      <c r="P13" s="417">
        <v>-1.7861542251786156</v>
      </c>
      <c r="Q13" s="417">
        <v>3.8066657239473445</v>
      </c>
    </row>
    <row r="14" spans="2:22" ht="12" customHeight="1"/>
    <row r="15" spans="2:22" ht="3" customHeight="1"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</row>
    <row r="16" spans="2:22" ht="9" customHeight="1"/>
    <row r="17" spans="2:17" ht="12.75" customHeight="1">
      <c r="B17" s="853" t="s">
        <v>495</v>
      </c>
      <c r="C17" s="853"/>
      <c r="D17" s="853"/>
      <c r="E17" s="853"/>
      <c r="F17" s="853"/>
      <c r="G17" s="853"/>
      <c r="H17" s="853"/>
      <c r="I17" s="853"/>
      <c r="J17" s="853"/>
      <c r="K17" s="853"/>
      <c r="L17" s="853"/>
      <c r="M17" s="853"/>
      <c r="N17" s="853"/>
      <c r="O17" s="853"/>
      <c r="P17" s="853"/>
      <c r="Q17" s="853"/>
    </row>
    <row r="18" spans="2:17" ht="12.75" customHeight="1"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2:17" ht="12.75" customHeight="1">
      <c r="B19" s="911"/>
      <c r="C19" s="911"/>
      <c r="D19" s="911"/>
      <c r="E19" s="911"/>
      <c r="K19" s="17" t="s">
        <v>4</v>
      </c>
    </row>
    <row r="20" spans="2:17" ht="12.75" customHeight="1"/>
    <row r="21" spans="2:17" ht="12.75" customHeight="1"/>
  </sheetData>
  <mergeCells count="22">
    <mergeCell ref="B19:E19"/>
    <mergeCell ref="J8:M8"/>
    <mergeCell ref="B17:Q17"/>
    <mergeCell ref="F8:I8"/>
    <mergeCell ref="I6:I7"/>
    <mergeCell ref="G6:G7"/>
    <mergeCell ref="H6:H7"/>
    <mergeCell ref="O6:O7"/>
    <mergeCell ref="M6:M7"/>
    <mergeCell ref="J6:J7"/>
    <mergeCell ref="Q6:Q7"/>
    <mergeCell ref="N8:Q8"/>
    <mergeCell ref="B1:Q1"/>
    <mergeCell ref="B4:E8"/>
    <mergeCell ref="F4:I5"/>
    <mergeCell ref="J4:M5"/>
    <mergeCell ref="N4:Q5"/>
    <mergeCell ref="F6:F7"/>
    <mergeCell ref="N6:N7"/>
    <mergeCell ref="K6:K7"/>
    <mergeCell ref="L6:L7"/>
    <mergeCell ref="P6:P7"/>
  </mergeCells>
  <phoneticPr fontId="30" type="noConversion"/>
  <hyperlinks>
    <hyperlink ref="S2" location="Indice!A1" tooltip="(voltar ao índice)" display="Indice!A1" xr:uid="{00000000-0004-0000-2F00-000000000000}"/>
  </hyperlinks>
  <printOptions horizontalCentered="1"/>
  <pageMargins left="0.27559055118110237" right="0.27559055118110237" top="0.6692913385826772" bottom="0.6692913385826772" header="0" footer="0"/>
  <pageSetup paperSize="9" scale="90" orientation="landscape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9.15234375" style="88" customWidth="1"/>
    <col min="6" max="17" width="9.69140625" style="88" customWidth="1"/>
    <col min="18" max="18" width="6.69140625" style="88" customWidth="1"/>
    <col min="19" max="19" width="14.53515625" style="88" bestFit="1" customWidth="1"/>
    <col min="20" max="112" width="9.69140625" style="88" customWidth="1"/>
    <col min="113" max="16384" width="9.15234375" style="88"/>
  </cols>
  <sheetData>
    <row r="1" spans="2:59" ht="18.649999999999999" customHeight="1">
      <c r="B1" s="861" t="s">
        <v>584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</row>
    <row r="2" spans="2:59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145"/>
      <c r="P2" s="1"/>
      <c r="S2" s="341" t="s">
        <v>667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5" customHeight="1">
      <c r="B5" s="865"/>
      <c r="C5" s="856"/>
      <c r="D5" s="856"/>
      <c r="E5" s="856"/>
      <c r="F5" s="869"/>
      <c r="G5" s="869"/>
      <c r="H5" s="869"/>
      <c r="I5" s="869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0" t="s">
        <v>29</v>
      </c>
      <c r="C10" s="860"/>
      <c r="D10" s="860"/>
      <c r="E10" s="860"/>
      <c r="F10" s="421">
        <v>1432137</v>
      </c>
      <c r="G10" s="421">
        <v>101051</v>
      </c>
      <c r="H10" s="421">
        <v>35041</v>
      </c>
      <c r="I10" s="421">
        <v>1296045</v>
      </c>
      <c r="J10" s="421">
        <v>1466243</v>
      </c>
      <c r="K10" s="421">
        <v>96304</v>
      </c>
      <c r="L10" s="421">
        <v>34766</v>
      </c>
      <c r="M10" s="421">
        <v>1335173</v>
      </c>
      <c r="N10" s="691">
        <v>2.381476073867228</v>
      </c>
      <c r="O10" s="691">
        <v>-4.6976279304509649</v>
      </c>
      <c r="P10" s="691">
        <v>-0.78479495448189329</v>
      </c>
      <c r="Q10" s="691">
        <v>3.0190309750047328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21"/>
      <c r="G11" s="421"/>
      <c r="H11" s="421"/>
      <c r="I11" s="421"/>
      <c r="J11" s="421"/>
      <c r="K11" s="421"/>
      <c r="L11" s="421"/>
      <c r="M11" s="421"/>
      <c r="N11" s="691"/>
      <c r="O11" s="691"/>
      <c r="P11" s="691"/>
      <c r="Q11" s="691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32">
        <v>109258</v>
      </c>
      <c r="G12" s="432">
        <v>5771</v>
      </c>
      <c r="H12" s="432">
        <v>3831</v>
      </c>
      <c r="I12" s="432">
        <v>99656</v>
      </c>
      <c r="J12" s="432">
        <v>104445</v>
      </c>
      <c r="K12" s="432">
        <v>59</v>
      </c>
      <c r="L12" s="432">
        <v>2171</v>
      </c>
      <c r="M12" s="432">
        <v>102215</v>
      </c>
      <c r="N12" s="692">
        <v>-4.4051694155119119</v>
      </c>
      <c r="O12" s="692">
        <v>-98.977646854964476</v>
      </c>
      <c r="P12" s="692">
        <v>-43.330723048812324</v>
      </c>
      <c r="Q12" s="692">
        <v>2.567833346712689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32">
        <v>99713</v>
      </c>
      <c r="G13" s="432">
        <v>3439</v>
      </c>
      <c r="H13" s="432">
        <v>1985</v>
      </c>
      <c r="I13" s="432">
        <v>94289</v>
      </c>
      <c r="J13" s="432">
        <v>104308</v>
      </c>
      <c r="K13" s="432">
        <v>9018</v>
      </c>
      <c r="L13" s="432">
        <v>2221</v>
      </c>
      <c r="M13" s="432">
        <v>93069</v>
      </c>
      <c r="N13" s="692">
        <v>4.6082256074934991</v>
      </c>
      <c r="O13" s="692">
        <v>162.22739168362895</v>
      </c>
      <c r="P13" s="692">
        <v>11.889168765743063</v>
      </c>
      <c r="Q13" s="692">
        <v>-1.2938943036833517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32">
        <v>111892</v>
      </c>
      <c r="G14" s="432">
        <v>10161</v>
      </c>
      <c r="H14" s="432">
        <v>1181</v>
      </c>
      <c r="I14" s="432">
        <v>100550</v>
      </c>
      <c r="J14" s="432">
        <v>119540</v>
      </c>
      <c r="K14" s="432">
        <v>12078</v>
      </c>
      <c r="L14" s="432">
        <v>2257</v>
      </c>
      <c r="M14" s="432">
        <v>105205</v>
      </c>
      <c r="N14" s="692">
        <v>6.8351624781038955</v>
      </c>
      <c r="O14" s="692">
        <v>18.866253321523473</v>
      </c>
      <c r="P14" s="692">
        <v>91.109229466553771</v>
      </c>
      <c r="Q14" s="692">
        <v>4.6295375435106978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32">
        <v>120872</v>
      </c>
      <c r="G15" s="432">
        <v>3665</v>
      </c>
      <c r="H15" s="432">
        <v>3392</v>
      </c>
      <c r="I15" s="432">
        <v>113815</v>
      </c>
      <c r="J15" s="432">
        <v>125660</v>
      </c>
      <c r="K15" s="432">
        <v>6187</v>
      </c>
      <c r="L15" s="432">
        <v>3644</v>
      </c>
      <c r="M15" s="432">
        <v>115829</v>
      </c>
      <c r="N15" s="692">
        <v>3.9612151697663744</v>
      </c>
      <c r="O15" s="692">
        <v>68.813096862210088</v>
      </c>
      <c r="P15" s="692">
        <v>7.4292452830188704</v>
      </c>
      <c r="Q15" s="692">
        <v>1.769538285814698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32">
        <v>113319</v>
      </c>
      <c r="G16" s="432">
        <v>15104</v>
      </c>
      <c r="H16" s="432">
        <v>3962</v>
      </c>
      <c r="I16" s="432">
        <v>94253</v>
      </c>
      <c r="J16" s="432">
        <v>116049</v>
      </c>
      <c r="K16" s="432">
        <v>10975</v>
      </c>
      <c r="L16" s="432">
        <v>2884</v>
      </c>
      <c r="M16" s="432">
        <v>102190</v>
      </c>
      <c r="N16" s="692">
        <v>2.4091282132740366</v>
      </c>
      <c r="O16" s="692">
        <v>-27.337129237288138</v>
      </c>
      <c r="P16" s="692">
        <v>-27.20848056537103</v>
      </c>
      <c r="Q16" s="692">
        <v>8.42095211823497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32">
        <v>112447</v>
      </c>
      <c r="G17" s="432">
        <v>5336</v>
      </c>
      <c r="H17" s="432">
        <v>4191</v>
      </c>
      <c r="I17" s="432">
        <v>102920</v>
      </c>
      <c r="J17" s="432">
        <v>121602</v>
      </c>
      <c r="K17" s="432">
        <v>6329</v>
      </c>
      <c r="L17" s="432">
        <v>2756</v>
      </c>
      <c r="M17" s="432">
        <v>112517</v>
      </c>
      <c r="N17" s="692">
        <v>8.1416133823045467</v>
      </c>
      <c r="O17" s="692">
        <v>18.609445277361324</v>
      </c>
      <c r="P17" s="692">
        <v>-34.240038177046053</v>
      </c>
      <c r="Q17" s="692">
        <v>9.3247182277497167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32">
        <v>156411</v>
      </c>
      <c r="G18" s="432">
        <v>17623</v>
      </c>
      <c r="H18" s="432">
        <v>2127</v>
      </c>
      <c r="I18" s="432">
        <v>136661</v>
      </c>
      <c r="J18" s="432">
        <v>139011</v>
      </c>
      <c r="K18" s="432">
        <v>11472</v>
      </c>
      <c r="L18" s="432">
        <v>4830</v>
      </c>
      <c r="M18" s="432">
        <v>122709</v>
      </c>
      <c r="N18" s="692">
        <v>-11.124537276789992</v>
      </c>
      <c r="O18" s="692">
        <v>-34.903251432786696</v>
      </c>
      <c r="P18" s="692">
        <v>127.08039492242595</v>
      </c>
      <c r="Q18" s="692">
        <v>-10.209203796254961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32">
        <v>127522</v>
      </c>
      <c r="G19" s="432">
        <v>9421</v>
      </c>
      <c r="H19" s="432">
        <v>4331</v>
      </c>
      <c r="I19" s="432">
        <v>113770</v>
      </c>
      <c r="J19" s="432">
        <v>131500</v>
      </c>
      <c r="K19" s="432">
        <v>9645</v>
      </c>
      <c r="L19" s="432">
        <v>3431</v>
      </c>
      <c r="M19" s="432">
        <v>118424</v>
      </c>
      <c r="N19" s="692">
        <v>3.1194617399350699</v>
      </c>
      <c r="O19" s="692">
        <v>2.3776669143402929</v>
      </c>
      <c r="P19" s="692">
        <v>-20.780420226275687</v>
      </c>
      <c r="Q19" s="692">
        <v>4.0907093258328198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32">
        <v>124816</v>
      </c>
      <c r="G20" s="432">
        <v>5323</v>
      </c>
      <c r="H20" s="432">
        <v>1664</v>
      </c>
      <c r="I20" s="432">
        <v>117829</v>
      </c>
      <c r="J20" s="432">
        <v>138473</v>
      </c>
      <c r="K20" s="432">
        <v>6223</v>
      </c>
      <c r="L20" s="432">
        <v>2225</v>
      </c>
      <c r="M20" s="432">
        <v>130025</v>
      </c>
      <c r="N20" s="692">
        <v>10.941706191513912</v>
      </c>
      <c r="O20" s="692">
        <v>16.90775878264137</v>
      </c>
      <c r="P20" s="692">
        <v>33.713942307692314</v>
      </c>
      <c r="Q20" s="692">
        <v>10.350592808222082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32">
        <v>118754</v>
      </c>
      <c r="G21" s="432">
        <v>11338</v>
      </c>
      <c r="H21" s="432">
        <v>3325</v>
      </c>
      <c r="I21" s="432">
        <v>104091</v>
      </c>
      <c r="J21" s="432">
        <v>126257</v>
      </c>
      <c r="K21" s="432">
        <v>11419</v>
      </c>
      <c r="L21" s="432">
        <v>3859</v>
      </c>
      <c r="M21" s="432">
        <v>110979</v>
      </c>
      <c r="N21" s="692">
        <v>6.3181029691631529</v>
      </c>
      <c r="O21" s="692">
        <v>0.71441171282413674</v>
      </c>
      <c r="P21" s="692">
        <v>16.060150375939841</v>
      </c>
      <c r="Q21" s="692">
        <v>6.6172867971294291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32">
        <v>127967</v>
      </c>
      <c r="G22" s="432">
        <v>3708</v>
      </c>
      <c r="H22" s="432">
        <v>3973</v>
      </c>
      <c r="I22" s="432">
        <v>120286</v>
      </c>
      <c r="J22" s="432">
        <v>136123</v>
      </c>
      <c r="K22" s="432">
        <v>6466</v>
      </c>
      <c r="L22" s="432">
        <v>2550</v>
      </c>
      <c r="M22" s="432">
        <v>127107</v>
      </c>
      <c r="N22" s="692">
        <v>6.3735181726538803</v>
      </c>
      <c r="O22" s="692">
        <v>74.379719525350581</v>
      </c>
      <c r="P22" s="692">
        <v>-35.816763151271083</v>
      </c>
      <c r="Q22" s="692">
        <v>5.6706516136541207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32">
        <v>109166</v>
      </c>
      <c r="G23" s="432">
        <v>10162</v>
      </c>
      <c r="H23" s="432">
        <v>1079</v>
      </c>
      <c r="I23" s="432">
        <v>97925</v>
      </c>
      <c r="J23" s="432">
        <v>103275</v>
      </c>
      <c r="K23" s="432">
        <v>6433</v>
      </c>
      <c r="L23" s="432">
        <v>1938</v>
      </c>
      <c r="M23" s="432">
        <v>94904</v>
      </c>
      <c r="N23" s="692">
        <v>-5.3963688327867683</v>
      </c>
      <c r="O23" s="692">
        <v>-36.695532375516628</v>
      </c>
      <c r="P23" s="692">
        <v>79.610750695088058</v>
      </c>
      <c r="Q23" s="692">
        <v>-3.0850140413581806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21"/>
      <c r="G24" s="409"/>
      <c r="H24" s="409"/>
      <c r="I24" s="409"/>
      <c r="J24" s="421"/>
      <c r="K24" s="409"/>
      <c r="L24" s="409"/>
      <c r="M24" s="409"/>
      <c r="N24" s="692"/>
      <c r="O24" s="692"/>
      <c r="P24" s="692"/>
      <c r="Q24" s="692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50</v>
      </c>
      <c r="F25" s="421">
        <v>156423</v>
      </c>
      <c r="G25" s="421">
        <v>3431</v>
      </c>
      <c r="H25" s="421">
        <v>2569</v>
      </c>
      <c r="I25" s="421">
        <v>150423</v>
      </c>
      <c r="J25" s="421">
        <v>154553</v>
      </c>
      <c r="K25" s="421">
        <v>5738</v>
      </c>
      <c r="L25" s="421">
        <v>2874</v>
      </c>
      <c r="M25" s="421">
        <v>145941</v>
      </c>
      <c r="N25" s="691">
        <v>-1.1954763685647296</v>
      </c>
      <c r="O25" s="691">
        <v>67.239871757505099</v>
      </c>
      <c r="P25" s="691">
        <v>11.872323861424672</v>
      </c>
      <c r="Q25" s="691">
        <v>-2.9795975349514392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21"/>
      <c r="G26" s="421"/>
      <c r="H26" s="421"/>
      <c r="I26" s="421"/>
      <c r="J26" s="421"/>
      <c r="K26" s="421"/>
      <c r="L26" s="421"/>
      <c r="M26" s="421"/>
      <c r="N26" s="691"/>
      <c r="O26" s="691"/>
      <c r="P26" s="691"/>
      <c r="Q26" s="691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32">
        <v>13333</v>
      </c>
      <c r="G27" s="432">
        <v>18</v>
      </c>
      <c r="H27" s="432">
        <v>120</v>
      </c>
      <c r="I27" s="432">
        <v>13195</v>
      </c>
      <c r="J27" s="432">
        <v>12492</v>
      </c>
      <c r="K27" s="423">
        <v>56</v>
      </c>
      <c r="L27" s="432">
        <v>99</v>
      </c>
      <c r="M27" s="432">
        <v>12337</v>
      </c>
      <c r="N27" s="692">
        <v>-6.3076576914422811</v>
      </c>
      <c r="O27" s="692">
        <v>211.11111111111111</v>
      </c>
      <c r="P27" s="692">
        <v>-17.500000000000004</v>
      </c>
      <c r="Q27" s="692">
        <v>-6.5024630541871904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32">
        <v>11389</v>
      </c>
      <c r="G28" s="432">
        <v>145</v>
      </c>
      <c r="H28" s="432">
        <v>217</v>
      </c>
      <c r="I28" s="432">
        <v>11027</v>
      </c>
      <c r="J28" s="432">
        <v>11554</v>
      </c>
      <c r="K28" s="423">
        <v>124</v>
      </c>
      <c r="L28" s="432">
        <v>70</v>
      </c>
      <c r="M28" s="432">
        <v>11360</v>
      </c>
      <c r="N28" s="692">
        <v>1.4487663534989981</v>
      </c>
      <c r="O28" s="692">
        <v>-14.482758620689651</v>
      </c>
      <c r="P28" s="692">
        <v>-67.741935483870975</v>
      </c>
      <c r="Q28" s="692">
        <v>3.0198603427949555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32">
        <v>13367</v>
      </c>
      <c r="G29" s="432">
        <v>298</v>
      </c>
      <c r="H29" s="432">
        <v>238</v>
      </c>
      <c r="I29" s="432">
        <v>12831</v>
      </c>
      <c r="J29" s="432">
        <v>11333</v>
      </c>
      <c r="K29" s="423">
        <v>487</v>
      </c>
      <c r="L29" s="432">
        <v>152</v>
      </c>
      <c r="M29" s="432">
        <v>10694</v>
      </c>
      <c r="N29" s="692">
        <v>-15.216578140196003</v>
      </c>
      <c r="O29" s="692">
        <v>63.422818791946312</v>
      </c>
      <c r="P29" s="692">
        <v>-36.134453781512612</v>
      </c>
      <c r="Q29" s="692">
        <v>-16.654976229444319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32">
        <v>12970</v>
      </c>
      <c r="G30" s="432">
        <v>319</v>
      </c>
      <c r="H30" s="432">
        <v>226</v>
      </c>
      <c r="I30" s="432">
        <v>12425</v>
      </c>
      <c r="J30" s="432">
        <v>12820</v>
      </c>
      <c r="K30" s="423">
        <v>343</v>
      </c>
      <c r="L30" s="432">
        <v>256</v>
      </c>
      <c r="M30" s="432">
        <v>12221</v>
      </c>
      <c r="N30" s="692">
        <v>-1.1565150346954489</v>
      </c>
      <c r="O30" s="692">
        <v>7.5235109717868287</v>
      </c>
      <c r="P30" s="692">
        <v>13.274336283185839</v>
      </c>
      <c r="Q30" s="692">
        <v>-1.6418511066398356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32">
        <v>13693</v>
      </c>
      <c r="G31" s="432">
        <v>294</v>
      </c>
      <c r="H31" s="432">
        <v>161</v>
      </c>
      <c r="I31" s="432">
        <v>13238</v>
      </c>
      <c r="J31" s="432">
        <v>12147</v>
      </c>
      <c r="K31" s="423">
        <v>553</v>
      </c>
      <c r="L31" s="432">
        <v>288</v>
      </c>
      <c r="M31" s="432">
        <v>11306</v>
      </c>
      <c r="N31" s="692">
        <v>-11.290440370992483</v>
      </c>
      <c r="O31" s="692">
        <v>88.095238095238088</v>
      </c>
      <c r="P31" s="692">
        <v>78.881987577639762</v>
      </c>
      <c r="Q31" s="692">
        <v>-14.594349599637413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32">
        <v>12959</v>
      </c>
      <c r="G32" s="432">
        <v>378</v>
      </c>
      <c r="H32" s="432">
        <v>195</v>
      </c>
      <c r="I32" s="432">
        <v>12386</v>
      </c>
      <c r="J32" s="432">
        <v>14227</v>
      </c>
      <c r="K32" s="423">
        <v>488</v>
      </c>
      <c r="L32" s="432">
        <v>239</v>
      </c>
      <c r="M32" s="432">
        <v>13500</v>
      </c>
      <c r="N32" s="692">
        <v>9.7847056100007777</v>
      </c>
      <c r="O32" s="692">
        <v>29.100529100529094</v>
      </c>
      <c r="P32" s="692">
        <v>22.564102564102573</v>
      </c>
      <c r="Q32" s="692">
        <v>8.9940255126756075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32">
        <v>14178</v>
      </c>
      <c r="G33" s="432">
        <v>333</v>
      </c>
      <c r="H33" s="432">
        <v>99</v>
      </c>
      <c r="I33" s="432">
        <v>13746</v>
      </c>
      <c r="J33" s="432">
        <v>14990</v>
      </c>
      <c r="K33" s="423">
        <v>723</v>
      </c>
      <c r="L33" s="432">
        <v>214</v>
      </c>
      <c r="M33" s="432">
        <v>14053</v>
      </c>
      <c r="N33" s="692">
        <v>5.7271829595147317</v>
      </c>
      <c r="O33" s="692">
        <v>117.11711711711712</v>
      </c>
      <c r="P33" s="692">
        <v>116.16161616161618</v>
      </c>
      <c r="Q33" s="692">
        <v>2.2333769823948746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32">
        <v>12389</v>
      </c>
      <c r="G34" s="432">
        <v>360</v>
      </c>
      <c r="H34" s="432">
        <v>241</v>
      </c>
      <c r="I34" s="432">
        <v>11788</v>
      </c>
      <c r="J34" s="432">
        <v>13566</v>
      </c>
      <c r="K34" s="423">
        <v>504</v>
      </c>
      <c r="L34" s="432">
        <v>464</v>
      </c>
      <c r="M34" s="432">
        <v>12598</v>
      </c>
      <c r="N34" s="692">
        <v>9.5003632254419212</v>
      </c>
      <c r="O34" s="692">
        <v>39.999999999999993</v>
      </c>
      <c r="P34" s="692">
        <v>92.531120331950206</v>
      </c>
      <c r="Q34" s="692">
        <v>6.8713946386155467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32">
        <v>13561</v>
      </c>
      <c r="G35" s="432">
        <v>330</v>
      </c>
      <c r="H35" s="432">
        <v>143</v>
      </c>
      <c r="I35" s="432">
        <v>13088</v>
      </c>
      <c r="J35" s="432">
        <v>12743</v>
      </c>
      <c r="K35" s="423">
        <v>433</v>
      </c>
      <c r="L35" s="432">
        <v>307</v>
      </c>
      <c r="M35" s="432">
        <v>12003</v>
      </c>
      <c r="N35" s="692">
        <v>-6.0320035395619804</v>
      </c>
      <c r="O35" s="692">
        <v>31.212121212121204</v>
      </c>
      <c r="P35" s="692">
        <v>114.68531468531467</v>
      </c>
      <c r="Q35" s="692">
        <v>-8.2900366748166263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32">
        <v>14894</v>
      </c>
      <c r="G36" s="432">
        <v>303</v>
      </c>
      <c r="H36" s="432">
        <v>409</v>
      </c>
      <c r="I36" s="432">
        <v>14182</v>
      </c>
      <c r="J36" s="432">
        <v>14191</v>
      </c>
      <c r="K36" s="423">
        <v>716</v>
      </c>
      <c r="L36" s="432">
        <v>192</v>
      </c>
      <c r="M36" s="432">
        <v>13283</v>
      </c>
      <c r="N36" s="692">
        <v>-4.7200214851618068</v>
      </c>
      <c r="O36" s="692">
        <v>136.30363036303632</v>
      </c>
      <c r="P36" s="692">
        <v>-53.05623471882641</v>
      </c>
      <c r="Q36" s="692">
        <v>-6.3390212945987905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32">
        <v>12617</v>
      </c>
      <c r="G37" s="432">
        <v>395</v>
      </c>
      <c r="H37" s="432">
        <v>196</v>
      </c>
      <c r="I37" s="432">
        <v>12026</v>
      </c>
      <c r="J37" s="432">
        <v>13738</v>
      </c>
      <c r="K37" s="423">
        <v>678</v>
      </c>
      <c r="L37" s="432">
        <v>374</v>
      </c>
      <c r="M37" s="432">
        <v>12686</v>
      </c>
      <c r="N37" s="692">
        <v>8.8848379170959788</v>
      </c>
      <c r="O37" s="692">
        <v>71.64556962025317</v>
      </c>
      <c r="P37" s="692">
        <v>90.816326530612244</v>
      </c>
      <c r="Q37" s="692">
        <v>5.4881090969565838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32">
        <v>11073</v>
      </c>
      <c r="G38" s="432">
        <v>258</v>
      </c>
      <c r="H38" s="432">
        <v>324</v>
      </c>
      <c r="I38" s="432">
        <v>10491</v>
      </c>
      <c r="J38" s="432">
        <v>10752</v>
      </c>
      <c r="K38" s="423">
        <v>633</v>
      </c>
      <c r="L38" s="432">
        <v>219</v>
      </c>
      <c r="M38" s="432">
        <v>9900</v>
      </c>
      <c r="N38" s="692">
        <v>-2.8989433757789174</v>
      </c>
      <c r="O38" s="692">
        <v>145.3488372093023</v>
      </c>
      <c r="P38" s="692">
        <v>-32.407407407407405</v>
      </c>
      <c r="Q38" s="692">
        <v>-5.6334000571918841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32"/>
      <c r="G39" s="432"/>
      <c r="H39" s="432"/>
      <c r="I39" s="432"/>
      <c r="J39" s="432"/>
      <c r="K39" s="432"/>
      <c r="L39" s="432"/>
      <c r="M39" s="432"/>
      <c r="N39" s="692"/>
      <c r="O39" s="692"/>
      <c r="P39" s="692"/>
      <c r="Q39" s="692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51</v>
      </c>
      <c r="F40" s="421">
        <v>1275714</v>
      </c>
      <c r="G40" s="421">
        <v>97620</v>
      </c>
      <c r="H40" s="421">
        <v>32472</v>
      </c>
      <c r="I40" s="421">
        <v>1145622</v>
      </c>
      <c r="J40" s="421">
        <v>1311690</v>
      </c>
      <c r="K40" s="421">
        <v>90566</v>
      </c>
      <c r="L40" s="421">
        <v>31892</v>
      </c>
      <c r="M40" s="421">
        <v>1189232</v>
      </c>
      <c r="N40" s="691">
        <v>2.8200678208438523</v>
      </c>
      <c r="O40" s="691">
        <v>-7.2259782831387014</v>
      </c>
      <c r="P40" s="691">
        <v>-1.7861542251786156</v>
      </c>
      <c r="Q40" s="691">
        <v>3.8066657239473445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21"/>
      <c r="G41" s="421"/>
      <c r="H41" s="421"/>
      <c r="I41" s="421"/>
      <c r="J41" s="421"/>
      <c r="K41" s="421"/>
      <c r="L41" s="421"/>
      <c r="M41" s="421"/>
      <c r="N41" s="691"/>
      <c r="O41" s="691"/>
      <c r="P41" s="691"/>
      <c r="Q41" s="691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32">
        <v>95925</v>
      </c>
      <c r="G42" s="432">
        <v>5753</v>
      </c>
      <c r="H42" s="432">
        <v>3711</v>
      </c>
      <c r="I42" s="432">
        <v>86461</v>
      </c>
      <c r="J42" s="432">
        <v>91953</v>
      </c>
      <c r="K42" s="432">
        <v>3</v>
      </c>
      <c r="L42" s="432">
        <v>2072</v>
      </c>
      <c r="M42" s="432">
        <v>89878</v>
      </c>
      <c r="N42" s="692">
        <v>-4.1407349491790484</v>
      </c>
      <c r="O42" s="692">
        <v>-99.947853293933591</v>
      </c>
      <c r="P42" s="692">
        <v>-44.165992993802206</v>
      </c>
      <c r="Q42" s="692">
        <v>3.9520708758862266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32">
        <v>88324</v>
      </c>
      <c r="G43" s="432">
        <v>3294</v>
      </c>
      <c r="H43" s="432">
        <v>1768</v>
      </c>
      <c r="I43" s="432">
        <v>83262</v>
      </c>
      <c r="J43" s="432">
        <v>92754</v>
      </c>
      <c r="K43" s="432">
        <v>8894</v>
      </c>
      <c r="L43" s="432">
        <v>2151</v>
      </c>
      <c r="M43" s="432">
        <v>81709</v>
      </c>
      <c r="N43" s="692">
        <v>5.0156242923780736</v>
      </c>
      <c r="O43" s="692">
        <v>170.00607164541591</v>
      </c>
      <c r="P43" s="692">
        <v>21.662895927601799</v>
      </c>
      <c r="Q43" s="692">
        <v>-1.8651966082967042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32">
        <v>98525</v>
      </c>
      <c r="G44" s="432">
        <v>9863</v>
      </c>
      <c r="H44" s="432">
        <v>943</v>
      </c>
      <c r="I44" s="432">
        <v>87719</v>
      </c>
      <c r="J44" s="432">
        <v>108207</v>
      </c>
      <c r="K44" s="432">
        <v>11591</v>
      </c>
      <c r="L44" s="432">
        <v>2105</v>
      </c>
      <c r="M44" s="432">
        <v>94511</v>
      </c>
      <c r="N44" s="692">
        <v>9.8269474752600949</v>
      </c>
      <c r="O44" s="692">
        <v>17.520024333367125</v>
      </c>
      <c r="P44" s="692">
        <v>123.2237539766702</v>
      </c>
      <c r="Q44" s="692">
        <v>7.7429063258815045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32">
        <v>107902</v>
      </c>
      <c r="G45" s="432">
        <v>3346</v>
      </c>
      <c r="H45" s="432">
        <v>3166</v>
      </c>
      <c r="I45" s="432">
        <v>101390</v>
      </c>
      <c r="J45" s="432">
        <v>112840</v>
      </c>
      <c r="K45" s="432">
        <v>5844</v>
      </c>
      <c r="L45" s="432">
        <v>3388</v>
      </c>
      <c r="M45" s="432">
        <v>103608</v>
      </c>
      <c r="N45" s="692">
        <v>4.5763748586680419</v>
      </c>
      <c r="O45" s="692">
        <v>74.656306037059167</v>
      </c>
      <c r="P45" s="692">
        <v>7.0120025268477493</v>
      </c>
      <c r="Q45" s="692">
        <v>2.1875924647401179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32">
        <v>99626</v>
      </c>
      <c r="G46" s="432">
        <v>14810</v>
      </c>
      <c r="H46" s="432">
        <v>3801</v>
      </c>
      <c r="I46" s="432">
        <v>81015</v>
      </c>
      <c r="J46" s="432">
        <v>103902</v>
      </c>
      <c r="K46" s="432">
        <v>10422</v>
      </c>
      <c r="L46" s="432">
        <v>2596</v>
      </c>
      <c r="M46" s="432">
        <v>90884</v>
      </c>
      <c r="N46" s="692">
        <v>4.2920522755104162</v>
      </c>
      <c r="O46" s="692">
        <v>-29.628629304523969</v>
      </c>
      <c r="P46" s="692">
        <v>-31.702183635885294</v>
      </c>
      <c r="Q46" s="692">
        <v>12.181694747886196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32">
        <v>99488</v>
      </c>
      <c r="G47" s="432">
        <v>4958</v>
      </c>
      <c r="H47" s="432">
        <v>3996</v>
      </c>
      <c r="I47" s="432">
        <v>90534</v>
      </c>
      <c r="J47" s="432">
        <v>107375</v>
      </c>
      <c r="K47" s="432">
        <v>5841</v>
      </c>
      <c r="L47" s="432">
        <v>2517</v>
      </c>
      <c r="M47" s="432">
        <v>99017</v>
      </c>
      <c r="N47" s="692">
        <v>7.9275892569958151</v>
      </c>
      <c r="O47" s="692">
        <v>17.80960064542154</v>
      </c>
      <c r="P47" s="692">
        <v>-37.012012012012008</v>
      </c>
      <c r="Q47" s="692">
        <v>9.3699604568449502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32">
        <v>142233</v>
      </c>
      <c r="G48" s="432">
        <v>17290</v>
      </c>
      <c r="H48" s="432">
        <v>2028</v>
      </c>
      <c r="I48" s="432">
        <v>122915</v>
      </c>
      <c r="J48" s="432">
        <v>124021</v>
      </c>
      <c r="K48" s="432">
        <v>10749</v>
      </c>
      <c r="L48" s="432">
        <v>4616</v>
      </c>
      <c r="M48" s="432">
        <v>108656</v>
      </c>
      <c r="N48" s="692">
        <v>-12.80434217094486</v>
      </c>
      <c r="O48" s="692">
        <v>-37.831116252168883</v>
      </c>
      <c r="P48" s="692">
        <v>127.61341222879685</v>
      </c>
      <c r="Q48" s="692">
        <v>-11.60069967050401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32">
        <v>115133</v>
      </c>
      <c r="G49" s="432">
        <v>9061</v>
      </c>
      <c r="H49" s="432">
        <v>4090</v>
      </c>
      <c r="I49" s="432">
        <v>101982</v>
      </c>
      <c r="J49" s="432">
        <v>117934</v>
      </c>
      <c r="K49" s="432">
        <v>9141</v>
      </c>
      <c r="L49" s="432">
        <v>2967</v>
      </c>
      <c r="M49" s="432">
        <v>105826</v>
      </c>
      <c r="N49" s="692">
        <v>2.4328385432499822</v>
      </c>
      <c r="O49" s="692">
        <v>0.88290475664938306</v>
      </c>
      <c r="P49" s="692">
        <v>-27.457212713936428</v>
      </c>
      <c r="Q49" s="692">
        <v>3.7692926202663291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32">
        <v>111255</v>
      </c>
      <c r="G50" s="432">
        <v>4993</v>
      </c>
      <c r="H50" s="432">
        <v>1521</v>
      </c>
      <c r="I50" s="432">
        <v>104741</v>
      </c>
      <c r="J50" s="432">
        <v>125730</v>
      </c>
      <c r="K50" s="432">
        <v>5790</v>
      </c>
      <c r="L50" s="432">
        <v>1918</v>
      </c>
      <c r="M50" s="432">
        <v>118022</v>
      </c>
      <c r="N50" s="692">
        <v>13.01065120668734</v>
      </c>
      <c r="O50" s="692">
        <v>15.962347286200673</v>
      </c>
      <c r="P50" s="692">
        <v>26.101249178172246</v>
      </c>
      <c r="Q50" s="692">
        <v>12.679848387928327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32">
        <v>103860</v>
      </c>
      <c r="G51" s="432">
        <v>11035</v>
      </c>
      <c r="H51" s="432">
        <v>2916</v>
      </c>
      <c r="I51" s="432">
        <v>89909</v>
      </c>
      <c r="J51" s="432">
        <v>112066</v>
      </c>
      <c r="K51" s="432">
        <v>10703</v>
      </c>
      <c r="L51" s="432">
        <v>3667</v>
      </c>
      <c r="M51" s="432">
        <v>97696</v>
      </c>
      <c r="N51" s="692">
        <v>7.9010206046601139</v>
      </c>
      <c r="O51" s="692">
        <v>-3.0086089714544628</v>
      </c>
      <c r="P51" s="692">
        <v>25.754458161865568</v>
      </c>
      <c r="Q51" s="692">
        <v>8.6609794347618063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32">
        <v>115350</v>
      </c>
      <c r="G52" s="432">
        <v>3313</v>
      </c>
      <c r="H52" s="432">
        <v>3777</v>
      </c>
      <c r="I52" s="432">
        <v>108260</v>
      </c>
      <c r="J52" s="432">
        <v>122385</v>
      </c>
      <c r="K52" s="432">
        <v>5788</v>
      </c>
      <c r="L52" s="432">
        <v>2176</v>
      </c>
      <c r="M52" s="432">
        <v>114421</v>
      </c>
      <c r="N52" s="692">
        <v>6.0988296488946769</v>
      </c>
      <c r="O52" s="692">
        <v>74.70570479927558</v>
      </c>
      <c r="P52" s="692">
        <v>-42.388138734445327</v>
      </c>
      <c r="Q52" s="692">
        <v>5.6909292444115911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32">
        <v>98093</v>
      </c>
      <c r="G53" s="432">
        <v>9904</v>
      </c>
      <c r="H53" s="432">
        <v>755</v>
      </c>
      <c r="I53" s="432">
        <v>87434</v>
      </c>
      <c r="J53" s="432">
        <v>92523</v>
      </c>
      <c r="K53" s="432">
        <v>5800</v>
      </c>
      <c r="L53" s="432">
        <v>1719</v>
      </c>
      <c r="M53" s="432">
        <v>85004</v>
      </c>
      <c r="N53" s="692">
        <v>-5.6782848929077474</v>
      </c>
      <c r="O53" s="692">
        <v>-41.437802907915987</v>
      </c>
      <c r="P53" s="692">
        <v>127.68211920529802</v>
      </c>
      <c r="Q53" s="692">
        <v>-2.7792391975661634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53" t="s">
        <v>495</v>
      </c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55"/>
      <c r="C59" s="855"/>
      <c r="D59" s="855"/>
      <c r="E59" s="855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1:Q1"/>
    <mergeCell ref="B10:E10"/>
    <mergeCell ref="B2:N2"/>
    <mergeCell ref="B4:E8"/>
    <mergeCell ref="F6:F7"/>
    <mergeCell ref="G6:G7"/>
    <mergeCell ref="F8:I8"/>
    <mergeCell ref="J6:J7"/>
    <mergeCell ref="F4:I5"/>
    <mergeCell ref="J4:M5"/>
    <mergeCell ref="N4:Q5"/>
    <mergeCell ref="B59:E59"/>
    <mergeCell ref="K6:K7"/>
    <mergeCell ref="L6:L7"/>
    <mergeCell ref="J8:M8"/>
    <mergeCell ref="N8:Q8"/>
    <mergeCell ref="H6:H7"/>
    <mergeCell ref="I6:I7"/>
    <mergeCell ref="B57:Q57"/>
    <mergeCell ref="O6:O7"/>
    <mergeCell ref="P6:P7"/>
    <mergeCell ref="Q6:Q7"/>
    <mergeCell ref="M6:M7"/>
    <mergeCell ref="N6:N7"/>
  </mergeCells>
  <hyperlinks>
    <hyperlink ref="S2" location="Indice!A1" tooltip="(voltar ao índice)" display="Indice!A1" xr:uid="{00000000-0004-0000-3000-000000000000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54"/>
    <pageSetUpPr fitToPage="1"/>
  </sheetPr>
  <dimension ref="B1:BJ42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17" customWidth="1"/>
    <col min="2" max="4" width="1.69140625" style="17" customWidth="1"/>
    <col min="5" max="5" width="17.15234375" style="17" customWidth="1"/>
    <col min="6" max="17" width="11.23046875" style="17" customWidth="1"/>
    <col min="18" max="18" width="6.69140625" style="17" customWidth="1"/>
    <col min="19" max="19" width="14.23046875" style="17" customWidth="1"/>
    <col min="20" max="16384" width="9.15234375" style="17"/>
  </cols>
  <sheetData>
    <row r="1" spans="2:62" ht="18.649999999999999" customHeight="1">
      <c r="B1" s="909" t="s">
        <v>585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  <c r="P1" s="910"/>
      <c r="Q1" s="910"/>
      <c r="R1" s="163"/>
      <c r="S1" s="163"/>
      <c r="T1" s="163"/>
      <c r="U1" s="163"/>
      <c r="V1" s="163"/>
      <c r="W1" s="163"/>
    </row>
    <row r="2" spans="2:62" ht="18" customHeight="1">
      <c r="B2" s="104"/>
      <c r="C2" s="152"/>
      <c r="D2" s="152"/>
      <c r="E2" s="152"/>
      <c r="F2" s="152"/>
      <c r="G2" s="152"/>
      <c r="H2" s="104"/>
      <c r="I2" s="153"/>
      <c r="J2" s="153"/>
      <c r="K2" s="153"/>
      <c r="L2" s="153"/>
      <c r="M2" s="153"/>
      <c r="N2" s="153"/>
      <c r="O2" s="153"/>
      <c r="S2" s="341" t="s">
        <v>667</v>
      </c>
      <c r="T2" s="27"/>
      <c r="U2" s="27"/>
      <c r="V2" s="27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</row>
    <row r="3" spans="2:62" ht="15.65" customHeight="1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</row>
    <row r="4" spans="2:62" ht="12.65" customHeight="1">
      <c r="B4" s="863" t="s">
        <v>142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</row>
    <row r="5" spans="2:62" ht="12.65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9"/>
    </row>
    <row r="6" spans="2:62" ht="12.65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</row>
    <row r="7" spans="2:62" ht="12.65" customHeight="1">
      <c r="B7" s="865"/>
      <c r="C7" s="856"/>
      <c r="D7" s="856"/>
      <c r="E7" s="856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9"/>
    </row>
    <row r="8" spans="2:62" ht="1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</row>
    <row r="9" spans="2:62" ht="12" customHeight="1">
      <c r="B9" s="128"/>
      <c r="C9" s="128"/>
      <c r="D9" s="128"/>
      <c r="E9" s="128"/>
      <c r="F9" s="151"/>
      <c r="G9" s="151"/>
      <c r="H9" s="151"/>
      <c r="I9" s="151"/>
      <c r="J9" s="151"/>
      <c r="K9" s="151"/>
      <c r="L9" s="151"/>
      <c r="M9" s="151"/>
      <c r="N9" s="151"/>
      <c r="O9" s="151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</row>
    <row r="10" spans="2:62" s="123" customFormat="1" ht="19.2" customHeight="1">
      <c r="B10" s="878" t="s">
        <v>29</v>
      </c>
      <c r="C10" s="878"/>
      <c r="D10" s="878"/>
      <c r="E10" s="878"/>
      <c r="F10" s="431">
        <v>1432137</v>
      </c>
      <c r="G10" s="431">
        <v>101051</v>
      </c>
      <c r="H10" s="431">
        <v>35041</v>
      </c>
      <c r="I10" s="431">
        <v>1296045</v>
      </c>
      <c r="J10" s="431">
        <v>1466243</v>
      </c>
      <c r="K10" s="431">
        <v>96304</v>
      </c>
      <c r="L10" s="431">
        <v>34766</v>
      </c>
      <c r="M10" s="431">
        <v>1335173</v>
      </c>
      <c r="N10" s="419">
        <v>2.381476073867228</v>
      </c>
      <c r="O10" s="419">
        <v>-4.6976279304509649</v>
      </c>
      <c r="P10" s="419">
        <v>-0.78479495448189329</v>
      </c>
      <c r="Q10" s="419">
        <v>3.0190309750047328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</row>
    <row r="11" spans="2:62" ht="12" customHeight="1">
      <c r="B11" s="128"/>
      <c r="C11" s="128"/>
      <c r="D11" s="128"/>
      <c r="E11" s="128"/>
      <c r="F11" s="431"/>
      <c r="G11" s="433"/>
      <c r="H11" s="433"/>
      <c r="I11" s="433"/>
      <c r="J11" s="431"/>
      <c r="K11" s="433"/>
      <c r="L11" s="433"/>
      <c r="M11" s="433"/>
      <c r="N11" s="419"/>
      <c r="O11" s="419"/>
      <c r="P11" s="419"/>
      <c r="Q11" s="419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</row>
    <row r="12" spans="2:62" ht="23.5" customHeight="1">
      <c r="B12" s="128" t="s">
        <v>4</v>
      </c>
      <c r="C12" s="128" t="s">
        <v>113</v>
      </c>
      <c r="D12" s="128"/>
      <c r="F12" s="423">
        <v>349275</v>
      </c>
      <c r="G12" s="423">
        <v>0</v>
      </c>
      <c r="H12" s="423">
        <v>12981</v>
      </c>
      <c r="I12" s="423">
        <v>336294</v>
      </c>
      <c r="J12" s="423">
        <v>356690</v>
      </c>
      <c r="K12" s="423">
        <v>0</v>
      </c>
      <c r="L12" s="423">
        <v>9219</v>
      </c>
      <c r="M12" s="423">
        <v>347471</v>
      </c>
      <c r="N12" s="417">
        <v>2.1229690072292584</v>
      </c>
      <c r="O12" s="417" t="s">
        <v>59</v>
      </c>
      <c r="P12" s="417">
        <v>-28.980818118788999</v>
      </c>
      <c r="Q12" s="417">
        <v>3.3235799627706619</v>
      </c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</row>
    <row r="13" spans="2:62" ht="23.5" customHeight="1">
      <c r="B13" s="128"/>
      <c r="C13" s="128" t="s">
        <v>114</v>
      </c>
      <c r="D13" s="128"/>
      <c r="F13" s="423">
        <v>215639</v>
      </c>
      <c r="G13" s="423">
        <v>97079</v>
      </c>
      <c r="H13" s="423">
        <v>5750</v>
      </c>
      <c r="I13" s="423">
        <v>112810</v>
      </c>
      <c r="J13" s="423">
        <v>204549</v>
      </c>
      <c r="K13" s="423">
        <v>89617</v>
      </c>
      <c r="L13" s="423">
        <v>4550</v>
      </c>
      <c r="M13" s="423">
        <v>110382</v>
      </c>
      <c r="N13" s="417">
        <v>-5.1428544929256752</v>
      </c>
      <c r="O13" s="417">
        <v>-7.6865233469648464</v>
      </c>
      <c r="P13" s="417">
        <v>-20.869565217391305</v>
      </c>
      <c r="Q13" s="417">
        <v>-2.1522914635227375</v>
      </c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</row>
    <row r="14" spans="2:62" ht="23.5" customHeight="1">
      <c r="B14" s="128"/>
      <c r="C14" s="128" t="s">
        <v>115</v>
      </c>
      <c r="D14" s="128"/>
      <c r="F14" s="423">
        <v>817324</v>
      </c>
      <c r="G14" s="423">
        <v>3932</v>
      </c>
      <c r="H14" s="423">
        <v>15918</v>
      </c>
      <c r="I14" s="423">
        <v>797474</v>
      </c>
      <c r="J14" s="423">
        <v>856499</v>
      </c>
      <c r="K14" s="423">
        <v>6516</v>
      </c>
      <c r="L14" s="423">
        <v>20525</v>
      </c>
      <c r="M14" s="423">
        <v>829458</v>
      </c>
      <c r="N14" s="417">
        <v>4.793080834528296</v>
      </c>
      <c r="O14" s="417">
        <v>65.717192268565611</v>
      </c>
      <c r="P14" s="417">
        <v>28.942078150521432</v>
      </c>
      <c r="Q14" s="417">
        <v>4.0106636705397269</v>
      </c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</row>
    <row r="15" spans="2:62" ht="23.5" customHeight="1">
      <c r="B15" s="128"/>
      <c r="C15" s="128" t="s">
        <v>143</v>
      </c>
      <c r="D15" s="128"/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17" t="s">
        <v>59</v>
      </c>
      <c r="O15" s="432" t="s">
        <v>59</v>
      </c>
      <c r="P15" s="432" t="s">
        <v>59</v>
      </c>
      <c r="Q15" s="434" t="s">
        <v>59</v>
      </c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</row>
    <row r="16" spans="2:62" ht="23.5" customHeight="1">
      <c r="B16" s="128"/>
      <c r="C16" s="128" t="s">
        <v>117</v>
      </c>
      <c r="D16" s="128"/>
      <c r="F16" s="423">
        <v>49899</v>
      </c>
      <c r="G16" s="423">
        <v>40</v>
      </c>
      <c r="H16" s="423">
        <v>392</v>
      </c>
      <c r="I16" s="423">
        <v>49467</v>
      </c>
      <c r="J16" s="423">
        <v>48505</v>
      </c>
      <c r="K16" s="423">
        <v>171</v>
      </c>
      <c r="L16" s="423">
        <v>472</v>
      </c>
      <c r="M16" s="423">
        <v>47862</v>
      </c>
      <c r="N16" s="417">
        <v>-2.7936431591815469</v>
      </c>
      <c r="O16" s="417">
        <v>327.50000000000006</v>
      </c>
      <c r="P16" s="417">
        <v>20.408163265306122</v>
      </c>
      <c r="Q16" s="417">
        <v>-3.2445873006246573</v>
      </c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</row>
    <row r="17" spans="2:62" ht="12" customHeight="1">
      <c r="B17" s="128"/>
      <c r="C17" s="128"/>
      <c r="D17" s="128"/>
      <c r="F17" s="423"/>
      <c r="G17" s="423"/>
      <c r="H17" s="423"/>
      <c r="I17" s="423"/>
      <c r="J17" s="431"/>
      <c r="K17" s="423"/>
      <c r="L17" s="423"/>
      <c r="M17" s="423"/>
      <c r="N17" s="417"/>
      <c r="O17" s="417"/>
      <c r="P17" s="417"/>
      <c r="Q17" s="417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</row>
    <row r="18" spans="2:62" s="123" customFormat="1" ht="19.2" customHeight="1">
      <c r="B18" s="912" t="s">
        <v>50</v>
      </c>
      <c r="C18" s="912"/>
      <c r="D18" s="912"/>
      <c r="E18" s="912"/>
      <c r="F18" s="431">
        <v>156423</v>
      </c>
      <c r="G18" s="431">
        <v>3431</v>
      </c>
      <c r="H18" s="431">
        <v>2569</v>
      </c>
      <c r="I18" s="431">
        <v>150423</v>
      </c>
      <c r="J18" s="431">
        <v>154553</v>
      </c>
      <c r="K18" s="431">
        <v>5738</v>
      </c>
      <c r="L18" s="431">
        <v>2874</v>
      </c>
      <c r="M18" s="431">
        <v>145941</v>
      </c>
      <c r="N18" s="419">
        <v>-1.1954763685647296</v>
      </c>
      <c r="O18" s="419">
        <v>67.239871757505099</v>
      </c>
      <c r="P18" s="419">
        <v>11.872323861424672</v>
      </c>
      <c r="Q18" s="419">
        <v>-2.9795975349514392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</row>
    <row r="19" spans="2:62" ht="12" customHeight="1">
      <c r="B19" s="128"/>
      <c r="C19" s="128"/>
      <c r="D19" s="128"/>
      <c r="E19" s="128"/>
      <c r="F19" s="431"/>
      <c r="G19" s="433"/>
      <c r="H19" s="433"/>
      <c r="I19" s="433"/>
      <c r="J19" s="431"/>
      <c r="K19" s="433"/>
      <c r="L19" s="433"/>
      <c r="M19" s="433"/>
      <c r="N19" s="419"/>
      <c r="O19" s="419"/>
      <c r="P19" s="419"/>
      <c r="Q19" s="419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</row>
    <row r="20" spans="2:62" ht="23.5" customHeight="1">
      <c r="B20" s="128" t="s">
        <v>4</v>
      </c>
      <c r="D20" s="128" t="s">
        <v>113</v>
      </c>
      <c r="F20" s="423">
        <v>0</v>
      </c>
      <c r="G20" s="423">
        <v>0</v>
      </c>
      <c r="H20" s="423">
        <v>0</v>
      </c>
      <c r="I20" s="423">
        <v>0</v>
      </c>
      <c r="J20" s="423">
        <v>0</v>
      </c>
      <c r="K20" s="423">
        <v>0</v>
      </c>
      <c r="L20" s="423">
        <v>0</v>
      </c>
      <c r="M20" s="423">
        <v>0</v>
      </c>
      <c r="N20" s="417" t="s">
        <v>59</v>
      </c>
      <c r="O20" s="417" t="s">
        <v>59</v>
      </c>
      <c r="P20" s="417" t="s">
        <v>59</v>
      </c>
      <c r="Q20" s="417" t="s">
        <v>59</v>
      </c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</row>
    <row r="21" spans="2:62" ht="23.5" customHeight="1">
      <c r="B21" s="128"/>
      <c r="D21" s="128" t="s">
        <v>114</v>
      </c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  <c r="N21" s="417" t="s">
        <v>59</v>
      </c>
      <c r="O21" s="417" t="s">
        <v>59</v>
      </c>
      <c r="P21" s="417" t="s">
        <v>59</v>
      </c>
      <c r="Q21" s="417" t="s">
        <v>59</v>
      </c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</row>
    <row r="22" spans="2:62" ht="23.5" customHeight="1">
      <c r="B22" s="128"/>
      <c r="D22" s="128" t="s">
        <v>115</v>
      </c>
      <c r="F22" s="423">
        <v>151003</v>
      </c>
      <c r="G22" s="423">
        <v>3431</v>
      </c>
      <c r="H22" s="423">
        <v>2460</v>
      </c>
      <c r="I22" s="423">
        <v>145112</v>
      </c>
      <c r="J22" s="423">
        <v>147603</v>
      </c>
      <c r="K22" s="423">
        <v>5738</v>
      </c>
      <c r="L22" s="423">
        <v>2773</v>
      </c>
      <c r="M22" s="423">
        <v>139092</v>
      </c>
      <c r="N22" s="417">
        <v>-2.251610895147782</v>
      </c>
      <c r="O22" s="417">
        <v>67.239871757505099</v>
      </c>
      <c r="P22" s="417">
        <v>12.723577235772353</v>
      </c>
      <c r="Q22" s="417">
        <v>-4.1485197640443232</v>
      </c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</row>
    <row r="23" spans="2:62" ht="23.5" customHeight="1">
      <c r="B23" s="128"/>
      <c r="D23" s="128" t="s">
        <v>143</v>
      </c>
      <c r="F23" s="423">
        <v>0</v>
      </c>
      <c r="G23" s="423">
        <v>0</v>
      </c>
      <c r="H23" s="423">
        <v>0</v>
      </c>
      <c r="I23" s="423">
        <v>0</v>
      </c>
      <c r="J23" s="423">
        <v>0</v>
      </c>
      <c r="K23" s="423">
        <v>0</v>
      </c>
      <c r="L23" s="423">
        <v>0</v>
      </c>
      <c r="M23" s="423">
        <v>0</v>
      </c>
      <c r="N23" s="417" t="s">
        <v>59</v>
      </c>
      <c r="O23" s="432" t="s">
        <v>59</v>
      </c>
      <c r="P23" s="432" t="s">
        <v>59</v>
      </c>
      <c r="Q23" s="434" t="s">
        <v>59</v>
      </c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</row>
    <row r="24" spans="2:62" ht="23.5" customHeight="1">
      <c r="B24" s="128"/>
      <c r="D24" s="128" t="s">
        <v>117</v>
      </c>
      <c r="F24" s="423">
        <v>5420</v>
      </c>
      <c r="G24" s="423">
        <v>0</v>
      </c>
      <c r="H24" s="423">
        <v>109</v>
      </c>
      <c r="I24" s="423">
        <v>5311</v>
      </c>
      <c r="J24" s="423">
        <v>6950</v>
      </c>
      <c r="K24" s="423">
        <v>0</v>
      </c>
      <c r="L24" s="423">
        <v>101</v>
      </c>
      <c r="M24" s="423">
        <v>6849</v>
      </c>
      <c r="N24" s="417">
        <v>28.228782287822884</v>
      </c>
      <c r="O24" s="417" t="s">
        <v>59</v>
      </c>
      <c r="P24" s="417">
        <v>-7.3394495412844041</v>
      </c>
      <c r="Q24" s="417">
        <v>28.958764827716067</v>
      </c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</row>
    <row r="25" spans="2:62" ht="12" customHeight="1">
      <c r="B25" s="128"/>
      <c r="C25" s="128"/>
      <c r="D25" s="128"/>
      <c r="F25" s="423"/>
      <c r="G25" s="423"/>
      <c r="H25" s="423"/>
      <c r="I25" s="423"/>
      <c r="J25" s="431"/>
      <c r="K25" s="423"/>
      <c r="L25" s="423"/>
      <c r="M25" s="423"/>
      <c r="N25" s="417"/>
      <c r="O25" s="417"/>
      <c r="P25" s="417"/>
      <c r="Q25" s="417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</row>
    <row r="26" spans="2:62" s="123" customFormat="1" ht="19.2" customHeight="1">
      <c r="B26" s="912" t="s">
        <v>51</v>
      </c>
      <c r="C26" s="912"/>
      <c r="D26" s="912"/>
      <c r="E26" s="912"/>
      <c r="F26" s="431">
        <v>1275714</v>
      </c>
      <c r="G26" s="431">
        <v>97620</v>
      </c>
      <c r="H26" s="431">
        <v>32472</v>
      </c>
      <c r="I26" s="431">
        <v>1145622</v>
      </c>
      <c r="J26" s="431">
        <v>1311690</v>
      </c>
      <c r="K26" s="431">
        <v>90566</v>
      </c>
      <c r="L26" s="431">
        <v>31892</v>
      </c>
      <c r="M26" s="431">
        <v>1189232</v>
      </c>
      <c r="N26" s="419">
        <v>2.8200678208438523</v>
      </c>
      <c r="O26" s="419">
        <v>-7.2259782831387014</v>
      </c>
      <c r="P26" s="419">
        <v>-1.7861542251786156</v>
      </c>
      <c r="Q26" s="419">
        <v>3.8066657239473445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</row>
    <row r="27" spans="2:62" ht="12" customHeight="1">
      <c r="B27" s="128"/>
      <c r="C27" s="128"/>
      <c r="D27" s="128"/>
      <c r="E27" s="128"/>
      <c r="F27" s="431"/>
      <c r="G27" s="433"/>
      <c r="H27" s="433"/>
      <c r="I27" s="433"/>
      <c r="J27" s="431"/>
      <c r="K27" s="433"/>
      <c r="L27" s="433"/>
      <c r="M27" s="433"/>
      <c r="N27" s="419"/>
      <c r="O27" s="419"/>
      <c r="P27" s="419"/>
      <c r="Q27" s="419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</row>
    <row r="28" spans="2:62" ht="23.5" customHeight="1">
      <c r="B28" s="128" t="s">
        <v>4</v>
      </c>
      <c r="D28" s="128" t="s">
        <v>113</v>
      </c>
      <c r="F28" s="423">
        <v>349275</v>
      </c>
      <c r="G28" s="423">
        <v>0</v>
      </c>
      <c r="H28" s="423">
        <v>12981</v>
      </c>
      <c r="I28" s="423">
        <v>336294</v>
      </c>
      <c r="J28" s="423">
        <v>356690</v>
      </c>
      <c r="K28" s="423">
        <v>0</v>
      </c>
      <c r="L28" s="423">
        <v>9219</v>
      </c>
      <c r="M28" s="423">
        <v>347471</v>
      </c>
      <c r="N28" s="417">
        <v>2.1229690072292584</v>
      </c>
      <c r="O28" s="417" t="s">
        <v>59</v>
      </c>
      <c r="P28" s="417">
        <v>-28.980818118788999</v>
      </c>
      <c r="Q28" s="417">
        <v>3.3235799627706619</v>
      </c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</row>
    <row r="29" spans="2:62" ht="23.5" customHeight="1">
      <c r="B29" s="128"/>
      <c r="D29" s="128" t="s">
        <v>114</v>
      </c>
      <c r="F29" s="423">
        <v>215639</v>
      </c>
      <c r="G29" s="423">
        <v>97079</v>
      </c>
      <c r="H29" s="423">
        <v>5750</v>
      </c>
      <c r="I29" s="423">
        <v>112810</v>
      </c>
      <c r="J29" s="423">
        <v>204549</v>
      </c>
      <c r="K29" s="423">
        <v>89617</v>
      </c>
      <c r="L29" s="423">
        <v>4550</v>
      </c>
      <c r="M29" s="423">
        <v>110382</v>
      </c>
      <c r="N29" s="417">
        <v>-5.1428544929256752</v>
      </c>
      <c r="O29" s="417">
        <v>-7.6865233469648464</v>
      </c>
      <c r="P29" s="417">
        <v>-20.869565217391305</v>
      </c>
      <c r="Q29" s="417">
        <v>-2.1522914635227375</v>
      </c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</row>
    <row r="30" spans="2:62" ht="23.5" customHeight="1">
      <c r="B30" s="128"/>
      <c r="D30" s="128" t="s">
        <v>115</v>
      </c>
      <c r="F30" s="423">
        <v>666321</v>
      </c>
      <c r="G30" s="423">
        <v>501</v>
      </c>
      <c r="H30" s="423">
        <v>13458</v>
      </c>
      <c r="I30" s="423">
        <v>652362</v>
      </c>
      <c r="J30" s="423">
        <v>708896</v>
      </c>
      <c r="K30" s="423">
        <v>778</v>
      </c>
      <c r="L30" s="423">
        <v>17752</v>
      </c>
      <c r="M30" s="423">
        <v>690366</v>
      </c>
      <c r="N30" s="417">
        <v>6.3895629884094918</v>
      </c>
      <c r="O30" s="417">
        <v>55.289421157684629</v>
      </c>
      <c r="P30" s="417">
        <v>31.90667261108635</v>
      </c>
      <c r="Q30" s="417">
        <v>5.8255998969896972</v>
      </c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</row>
    <row r="31" spans="2:62" ht="23.5" customHeight="1">
      <c r="B31" s="128"/>
      <c r="D31" s="128" t="s">
        <v>143</v>
      </c>
      <c r="F31" s="423">
        <v>0</v>
      </c>
      <c r="G31" s="423">
        <v>0</v>
      </c>
      <c r="H31" s="423">
        <v>0</v>
      </c>
      <c r="I31" s="423">
        <v>0</v>
      </c>
      <c r="J31" s="423">
        <v>0</v>
      </c>
      <c r="K31" s="423">
        <v>0</v>
      </c>
      <c r="L31" s="423">
        <v>0</v>
      </c>
      <c r="M31" s="423">
        <v>0</v>
      </c>
      <c r="N31" s="417" t="s">
        <v>59</v>
      </c>
      <c r="O31" s="432" t="s">
        <v>59</v>
      </c>
      <c r="P31" s="432" t="s">
        <v>59</v>
      </c>
      <c r="Q31" s="434" t="s">
        <v>59</v>
      </c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</row>
    <row r="32" spans="2:62" ht="23.5" customHeight="1">
      <c r="B32" s="128"/>
      <c r="D32" s="128" t="s">
        <v>117</v>
      </c>
      <c r="F32" s="423">
        <v>44479</v>
      </c>
      <c r="G32" s="423">
        <v>40</v>
      </c>
      <c r="H32" s="423">
        <v>283</v>
      </c>
      <c r="I32" s="423">
        <v>44156</v>
      </c>
      <c r="J32" s="423">
        <v>41555</v>
      </c>
      <c r="K32" s="423">
        <v>171</v>
      </c>
      <c r="L32" s="423">
        <v>371</v>
      </c>
      <c r="M32" s="423">
        <v>41013</v>
      </c>
      <c r="N32" s="417">
        <v>-6.5738888014568619</v>
      </c>
      <c r="O32" s="417">
        <v>327.50000000000006</v>
      </c>
      <c r="P32" s="417">
        <v>31.095406360424029</v>
      </c>
      <c r="Q32" s="417">
        <v>-7.1179454660748265</v>
      </c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</row>
    <row r="33" spans="2:62" ht="12" customHeight="1">
      <c r="B33" s="128"/>
      <c r="C33" s="128"/>
      <c r="D33" s="128"/>
      <c r="E33" s="128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</row>
    <row r="34" spans="2:62" ht="3" customHeight="1">
      <c r="B34" s="298"/>
      <c r="C34" s="298"/>
      <c r="D34" s="298"/>
      <c r="E34" s="298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</row>
    <row r="35" spans="2:62" ht="9" customHeight="1"/>
    <row r="36" spans="2:62" ht="12.75" customHeight="1">
      <c r="B36" s="853" t="s">
        <v>495</v>
      </c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</row>
    <row r="37" spans="2:62" ht="12.75" customHeight="1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</row>
    <row r="38" spans="2:62" ht="12.75" customHeight="1">
      <c r="B38" s="911"/>
      <c r="C38" s="911"/>
      <c r="D38" s="911"/>
      <c r="E38" s="911"/>
      <c r="K38" s="17" t="s">
        <v>4</v>
      </c>
      <c r="P38" s="164"/>
      <c r="Q38" s="109"/>
    </row>
    <row r="39" spans="2:62" ht="12.75" customHeight="1">
      <c r="K39" s="17" t="s">
        <v>4</v>
      </c>
      <c r="L39" s="17" t="s">
        <v>4</v>
      </c>
      <c r="P39" s="164"/>
    </row>
    <row r="40" spans="2:62" ht="12.75" customHeight="1"/>
    <row r="41" spans="2:62" ht="12.75" customHeight="1"/>
    <row r="42" spans="2:62" ht="12.75" customHeight="1"/>
  </sheetData>
  <mergeCells count="25">
    <mergeCell ref="B38:E38"/>
    <mergeCell ref="B18:E18"/>
    <mergeCell ref="B26:E26"/>
    <mergeCell ref="B10:E10"/>
    <mergeCell ref="H6:H7"/>
    <mergeCell ref="F6:F7"/>
    <mergeCell ref="B36:Q36"/>
    <mergeCell ref="F8:I8"/>
    <mergeCell ref="O6:O7"/>
    <mergeCell ref="P6:P7"/>
    <mergeCell ref="Q6:Q7"/>
    <mergeCell ref="B1:Q1"/>
    <mergeCell ref="B4:E8"/>
    <mergeCell ref="F4:I5"/>
    <mergeCell ref="J4:M5"/>
    <mergeCell ref="N4:Q5"/>
    <mergeCell ref="G6:G7"/>
    <mergeCell ref="N6:N7"/>
    <mergeCell ref="K6:K7"/>
    <mergeCell ref="L6:L7"/>
    <mergeCell ref="M6:M7"/>
    <mergeCell ref="I6:I7"/>
    <mergeCell ref="J8:M8"/>
    <mergeCell ref="J6:J7"/>
    <mergeCell ref="N8:Q8"/>
  </mergeCells>
  <phoneticPr fontId="30" type="noConversion"/>
  <hyperlinks>
    <hyperlink ref="S2" location="Indice!A1" tooltip="(voltar ao índice)" display="Indice!A1" xr:uid="{00000000-0004-0000-3100-000000000000}"/>
  </hyperlinks>
  <printOptions horizontalCentered="1"/>
  <pageMargins left="0.27559055118110237" right="0.27559055118110237" top="0.6692913385826772" bottom="0.47244094488188981" header="0" footer="0"/>
  <pageSetup paperSize="9" scale="81" orientation="landscape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54"/>
    <pageSetUpPr fitToPage="1"/>
  </sheetPr>
  <dimension ref="B1:V3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20.69140625" style="88" customWidth="1"/>
    <col min="6" max="17" width="10.53515625" style="88" customWidth="1"/>
    <col min="18" max="18" width="6.69140625" style="88" customWidth="1"/>
    <col min="19" max="19" width="14.15234375" style="88" customWidth="1"/>
    <col min="20" max="16384" width="9.15234375" style="88"/>
  </cols>
  <sheetData>
    <row r="1" spans="2:22" ht="18.649999999999999" customHeight="1">
      <c r="B1" s="861" t="s">
        <v>586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</row>
    <row r="2" spans="2:22" ht="16.2" customHeight="1">
      <c r="B2" s="69"/>
      <c r="C2" s="69"/>
      <c r="D2" s="69"/>
      <c r="E2" s="69"/>
      <c r="F2" s="69"/>
      <c r="G2" s="69"/>
      <c r="H2" s="69"/>
      <c r="S2" s="341" t="s">
        <v>667</v>
      </c>
      <c r="T2" s="1"/>
      <c r="U2" s="1"/>
      <c r="V2" s="1"/>
    </row>
    <row r="3" spans="2:22" ht="16.2" customHeight="1"/>
    <row r="4" spans="2:22" ht="12.65" customHeight="1">
      <c r="B4" s="863" t="s">
        <v>144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</row>
    <row r="5" spans="2:22" ht="12.65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9"/>
    </row>
    <row r="6" spans="2:22" ht="12.65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</row>
    <row r="7" spans="2:22" ht="12.65" customHeight="1">
      <c r="B7" s="865"/>
      <c r="C7" s="856"/>
      <c r="D7" s="856"/>
      <c r="E7" s="856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9"/>
    </row>
    <row r="8" spans="2:22" ht="1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</row>
    <row r="9" spans="2:22" ht="12" customHeight="1"/>
    <row r="10" spans="2:22" s="93" customFormat="1" ht="21" customHeight="1">
      <c r="B10" s="93" t="s">
        <v>29</v>
      </c>
      <c r="F10" s="426">
        <v>1432137</v>
      </c>
      <c r="G10" s="426">
        <v>101051</v>
      </c>
      <c r="H10" s="426">
        <v>35041</v>
      </c>
      <c r="I10" s="426">
        <v>1296045</v>
      </c>
      <c r="J10" s="426">
        <v>1466243</v>
      </c>
      <c r="K10" s="426">
        <v>96304</v>
      </c>
      <c r="L10" s="426">
        <v>34766</v>
      </c>
      <c r="M10" s="426">
        <v>1335173</v>
      </c>
      <c r="N10" s="419">
        <v>2.381476073867228</v>
      </c>
      <c r="O10" s="419">
        <v>-4.6976279304509649</v>
      </c>
      <c r="P10" s="419">
        <v>-0.78479495448189329</v>
      </c>
      <c r="Q10" s="419">
        <v>3.0190309750047328</v>
      </c>
    </row>
    <row r="11" spans="2:22" ht="6" customHeight="1">
      <c r="F11" s="143"/>
      <c r="G11" s="143"/>
      <c r="H11" s="143"/>
      <c r="I11" s="143"/>
      <c r="J11" s="143"/>
      <c r="K11" s="143"/>
      <c r="L11" s="143"/>
      <c r="M11" s="143"/>
      <c r="N11" s="417"/>
      <c r="O11" s="417"/>
      <c r="P11" s="417"/>
      <c r="Q11" s="417"/>
    </row>
    <row r="12" spans="2:22" ht="21" customHeight="1">
      <c r="C12" s="88" t="s">
        <v>145</v>
      </c>
      <c r="F12" s="422">
        <v>1323526</v>
      </c>
      <c r="G12" s="423">
        <v>95953</v>
      </c>
      <c r="H12" s="423">
        <v>35041</v>
      </c>
      <c r="I12" s="423">
        <v>1192532</v>
      </c>
      <c r="J12" s="422">
        <v>1355454</v>
      </c>
      <c r="K12" s="423">
        <v>96255</v>
      </c>
      <c r="L12" s="423">
        <v>34766</v>
      </c>
      <c r="M12" s="423">
        <v>1224433</v>
      </c>
      <c r="N12" s="417">
        <v>2.4123439962645321</v>
      </c>
      <c r="O12" s="417">
        <v>0.31473742353027578</v>
      </c>
      <c r="P12" s="417">
        <v>-0.78479495448189329</v>
      </c>
      <c r="Q12" s="417">
        <v>2.675064484642764</v>
      </c>
    </row>
    <row r="13" spans="2:22" ht="21" customHeight="1">
      <c r="C13" s="88" t="s">
        <v>146</v>
      </c>
      <c r="F13" s="422">
        <v>108611</v>
      </c>
      <c r="G13" s="423">
        <v>5098</v>
      </c>
      <c r="H13" s="423">
        <v>0</v>
      </c>
      <c r="I13" s="423">
        <v>103513</v>
      </c>
      <c r="J13" s="422">
        <v>110789</v>
      </c>
      <c r="K13" s="423">
        <v>49</v>
      </c>
      <c r="L13" s="423">
        <v>0</v>
      </c>
      <c r="M13" s="423">
        <v>110740</v>
      </c>
      <c r="N13" s="417">
        <v>2.005321744574684</v>
      </c>
      <c r="O13" s="417">
        <v>-99.038838760298148</v>
      </c>
      <c r="P13" s="417" t="s">
        <v>59</v>
      </c>
      <c r="Q13" s="417">
        <v>6.9817317631601927</v>
      </c>
    </row>
    <row r="14" spans="2:22" ht="21" customHeight="1">
      <c r="F14" s="422"/>
      <c r="G14" s="423"/>
      <c r="H14" s="423"/>
      <c r="I14" s="423"/>
      <c r="J14" s="422"/>
      <c r="K14" s="423"/>
      <c r="L14" s="423"/>
      <c r="M14" s="423"/>
      <c r="N14" s="417"/>
      <c r="O14" s="417"/>
      <c r="P14" s="417"/>
      <c r="Q14" s="417"/>
    </row>
    <row r="15" spans="2:22" s="93" customFormat="1" ht="21" customHeight="1">
      <c r="D15" s="123" t="s">
        <v>50</v>
      </c>
      <c r="F15" s="426">
        <v>156423</v>
      </c>
      <c r="G15" s="426">
        <v>3431</v>
      </c>
      <c r="H15" s="426">
        <v>2569</v>
      </c>
      <c r="I15" s="426">
        <v>150423</v>
      </c>
      <c r="J15" s="426">
        <v>154553</v>
      </c>
      <c r="K15" s="426">
        <v>5738</v>
      </c>
      <c r="L15" s="426">
        <v>2874</v>
      </c>
      <c r="M15" s="426">
        <v>145941</v>
      </c>
      <c r="N15" s="419">
        <v>-1.1954763685647296</v>
      </c>
      <c r="O15" s="419">
        <v>67.239871757505099</v>
      </c>
      <c r="P15" s="419">
        <v>11.872323861424672</v>
      </c>
      <c r="Q15" s="419">
        <v>-2.9795975349514392</v>
      </c>
    </row>
    <row r="16" spans="2:22" ht="6" customHeight="1">
      <c r="F16" s="143"/>
      <c r="G16" s="143"/>
      <c r="H16" s="143"/>
      <c r="I16" s="143"/>
      <c r="J16" s="143"/>
      <c r="K16" s="143"/>
      <c r="L16" s="143"/>
      <c r="M16" s="143"/>
      <c r="N16" s="417"/>
      <c r="O16" s="417"/>
      <c r="P16" s="417"/>
      <c r="Q16" s="417"/>
    </row>
    <row r="17" spans="2:17" ht="21" customHeight="1">
      <c r="D17" s="88" t="s">
        <v>145</v>
      </c>
      <c r="F17" s="422">
        <v>156423</v>
      </c>
      <c r="G17" s="423">
        <v>3431</v>
      </c>
      <c r="H17" s="423">
        <v>2569</v>
      </c>
      <c r="I17" s="423">
        <v>150423</v>
      </c>
      <c r="J17" s="422">
        <v>154553</v>
      </c>
      <c r="K17" s="423">
        <v>5738</v>
      </c>
      <c r="L17" s="423">
        <v>2874</v>
      </c>
      <c r="M17" s="423">
        <v>145941</v>
      </c>
      <c r="N17" s="417">
        <v>-1.1954763685647296</v>
      </c>
      <c r="O17" s="417">
        <v>67.239871757505099</v>
      </c>
      <c r="P17" s="417">
        <v>11.872323861424672</v>
      </c>
      <c r="Q17" s="417">
        <v>-2.9795975349514392</v>
      </c>
    </row>
    <row r="18" spans="2:17" ht="21" customHeight="1">
      <c r="D18" s="88" t="s">
        <v>146</v>
      </c>
      <c r="F18" s="422">
        <v>0</v>
      </c>
      <c r="G18" s="423">
        <v>0</v>
      </c>
      <c r="H18" s="423">
        <v>0</v>
      </c>
      <c r="I18" s="423">
        <v>0</v>
      </c>
      <c r="J18" s="422">
        <v>0</v>
      </c>
      <c r="K18" s="423">
        <v>0</v>
      </c>
      <c r="L18" s="423">
        <v>0</v>
      </c>
      <c r="M18" s="423">
        <v>0</v>
      </c>
      <c r="N18" s="417" t="s">
        <v>59</v>
      </c>
      <c r="O18" s="417" t="s">
        <v>59</v>
      </c>
      <c r="P18" s="417" t="s">
        <v>59</v>
      </c>
      <c r="Q18" s="417" t="s">
        <v>59</v>
      </c>
    </row>
    <row r="19" spans="2:17" ht="21" customHeight="1">
      <c r="F19" s="422"/>
      <c r="G19" s="423"/>
      <c r="H19" s="423"/>
      <c r="I19" s="423"/>
      <c r="J19" s="422"/>
      <c r="K19" s="423"/>
      <c r="L19" s="423"/>
      <c r="M19" s="409"/>
      <c r="N19" s="417"/>
      <c r="O19" s="417"/>
      <c r="P19" s="417"/>
      <c r="Q19" s="417"/>
    </row>
    <row r="20" spans="2:17" s="93" customFormat="1" ht="21" customHeight="1">
      <c r="D20" s="123" t="s">
        <v>51</v>
      </c>
      <c r="F20" s="426">
        <v>1275714</v>
      </c>
      <c r="G20" s="426">
        <v>97620</v>
      </c>
      <c r="H20" s="426">
        <v>32472</v>
      </c>
      <c r="I20" s="427">
        <v>1145622</v>
      </c>
      <c r="J20" s="431">
        <v>1311690</v>
      </c>
      <c r="K20" s="431">
        <v>90566</v>
      </c>
      <c r="L20" s="431">
        <v>31892</v>
      </c>
      <c r="M20" s="431">
        <v>1189232</v>
      </c>
      <c r="N20" s="419">
        <v>2.8200678208438523</v>
      </c>
      <c r="O20" s="419">
        <v>-7.2259782831387014</v>
      </c>
      <c r="P20" s="419">
        <v>-1.7861542251786156</v>
      </c>
      <c r="Q20" s="419">
        <v>3.8066657239473445</v>
      </c>
    </row>
    <row r="21" spans="2:17" ht="6" customHeight="1">
      <c r="F21" s="143"/>
      <c r="G21" s="143"/>
      <c r="H21" s="143"/>
      <c r="I21" s="256"/>
      <c r="J21" s="143"/>
      <c r="K21" s="143"/>
      <c r="L21" s="143"/>
      <c r="M21" s="143"/>
      <c r="N21" s="417"/>
      <c r="O21" s="417"/>
      <c r="P21" s="417"/>
      <c r="Q21" s="417"/>
    </row>
    <row r="22" spans="2:17" ht="21" customHeight="1">
      <c r="D22" s="88" t="s">
        <v>145</v>
      </c>
      <c r="F22" s="422">
        <v>1167103</v>
      </c>
      <c r="G22" s="423">
        <v>92522</v>
      </c>
      <c r="H22" s="423">
        <v>32472</v>
      </c>
      <c r="I22" s="430">
        <v>1042109</v>
      </c>
      <c r="J22" s="423">
        <v>1200901</v>
      </c>
      <c r="K22" s="423">
        <v>90517</v>
      </c>
      <c r="L22" s="423">
        <v>31892</v>
      </c>
      <c r="M22" s="423">
        <v>1078492</v>
      </c>
      <c r="N22" s="417">
        <v>2.8958883663224189</v>
      </c>
      <c r="O22" s="417">
        <v>-2.1670521605672177</v>
      </c>
      <c r="P22" s="417">
        <v>-1.7861542251786156</v>
      </c>
      <c r="Q22" s="417">
        <v>3.4912854605420263</v>
      </c>
    </row>
    <row r="23" spans="2:17" ht="21" customHeight="1">
      <c r="D23" s="88" t="s">
        <v>146</v>
      </c>
      <c r="F23" s="422">
        <v>108611</v>
      </c>
      <c r="G23" s="423">
        <v>5098</v>
      </c>
      <c r="H23" s="423">
        <v>0</v>
      </c>
      <c r="I23" s="430">
        <v>103513</v>
      </c>
      <c r="J23" s="423">
        <v>110789</v>
      </c>
      <c r="K23" s="423">
        <v>49</v>
      </c>
      <c r="L23" s="423">
        <v>0</v>
      </c>
      <c r="M23" s="423">
        <v>110740</v>
      </c>
      <c r="N23" s="417" t="s">
        <v>59</v>
      </c>
      <c r="O23" s="417" t="s">
        <v>59</v>
      </c>
      <c r="P23" s="417" t="s">
        <v>59</v>
      </c>
      <c r="Q23" s="417" t="s">
        <v>59</v>
      </c>
    </row>
    <row r="24" spans="2:17" ht="12" customHeight="1"/>
    <row r="25" spans="2:17" ht="3" customHeight="1"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</row>
    <row r="26" spans="2:17" ht="9" customHeight="1"/>
    <row r="27" spans="2:17" ht="12.75" customHeight="1">
      <c r="B27" s="853" t="s">
        <v>495</v>
      </c>
      <c r="C27" s="854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</row>
    <row r="28" spans="2:17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2:17" ht="12.75" customHeight="1">
      <c r="B29" s="855"/>
      <c r="C29" s="855"/>
      <c r="D29" s="855"/>
      <c r="E29" s="855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2:17" ht="12.75" customHeight="1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2:17" ht="12.75" customHeight="1"/>
    <row r="32" spans="2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</sheetData>
  <mergeCells count="22">
    <mergeCell ref="B29:E29"/>
    <mergeCell ref="J8:M8"/>
    <mergeCell ref="B27:Q27"/>
    <mergeCell ref="F8:I8"/>
    <mergeCell ref="I6:I7"/>
    <mergeCell ref="N8:Q8"/>
    <mergeCell ref="O6:O7"/>
    <mergeCell ref="P6:P7"/>
    <mergeCell ref="N6:N7"/>
    <mergeCell ref="H6:H7"/>
    <mergeCell ref="J6:J7"/>
    <mergeCell ref="Q6:Q7"/>
    <mergeCell ref="B1:Q1"/>
    <mergeCell ref="B4:E8"/>
    <mergeCell ref="F4:I5"/>
    <mergeCell ref="J4:M5"/>
    <mergeCell ref="N4:Q5"/>
    <mergeCell ref="F6:F7"/>
    <mergeCell ref="G6:G7"/>
    <mergeCell ref="M6:M7"/>
    <mergeCell ref="K6:K7"/>
    <mergeCell ref="L6:L7"/>
  </mergeCells>
  <phoneticPr fontId="30" type="noConversion"/>
  <hyperlinks>
    <hyperlink ref="S2" location="Indice!A1" tooltip="(voltar ao índice)" display="Indice!A1" xr:uid="{00000000-0004-0000-3200-000000000000}"/>
  </hyperlinks>
  <printOptions horizontalCentered="1"/>
  <pageMargins left="0.47244094488188981" right="0.47244094488188981" top="0.6692913385826772" bottom="0.6692913385826772" header="0" footer="0"/>
  <pageSetup paperSize="9" scale="91" orientation="landscape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99"/>
    <pageSetUpPr fitToPage="1"/>
  </sheetPr>
  <dimension ref="B1:AP20"/>
  <sheetViews>
    <sheetView showGridLines="0" zoomScaleNormal="100" workbookViewId="0">
      <pane xSplit="3" ySplit="7" topLeftCell="D8" activePane="bottomRight" state="frozen"/>
      <selection activeCell="M2" sqref="M2"/>
      <selection pane="topRight" activeCell="M2" sqref="M2"/>
      <selection pane="bottomLeft" activeCell="M2" sqref="M2"/>
      <selection pane="bottomRight" activeCell="Q2" sqref="Q2"/>
    </sheetView>
  </sheetViews>
  <sheetFormatPr defaultColWidth="9.15234375" defaultRowHeight="10.3"/>
  <cols>
    <col min="1" max="1" width="6.69140625" style="88" customWidth="1"/>
    <col min="2" max="2" width="17.53515625" style="88" customWidth="1"/>
    <col min="3" max="3" width="1.69140625" style="88" customWidth="1"/>
    <col min="4" max="4" width="9.84375" style="88" customWidth="1"/>
    <col min="5" max="15" width="9.69140625" style="88" customWidth="1"/>
    <col min="16" max="16" width="6.69140625" style="88" customWidth="1"/>
    <col min="17" max="42" width="15.15234375" style="88" customWidth="1"/>
    <col min="43" max="43" width="13.69140625" style="88" customWidth="1"/>
    <col min="44" max="16384" width="9.15234375" style="88"/>
  </cols>
  <sheetData>
    <row r="1" spans="2:42" ht="18.649999999999999" customHeight="1">
      <c r="B1" s="826" t="s">
        <v>587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454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</row>
    <row r="2" spans="2:42" ht="18" customHeight="1">
      <c r="B2" s="104"/>
      <c r="C2" s="104"/>
      <c r="D2" s="104"/>
      <c r="E2" s="104"/>
      <c r="F2" s="104"/>
      <c r="G2" s="104"/>
      <c r="H2" s="104"/>
      <c r="I2" s="150"/>
      <c r="J2" s="150"/>
      <c r="K2" s="150"/>
      <c r="L2" s="150"/>
      <c r="M2" s="150"/>
      <c r="N2" s="150"/>
      <c r="O2" s="150"/>
      <c r="P2" s="150"/>
      <c r="Q2" s="341" t="s">
        <v>667</v>
      </c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</row>
    <row r="3" spans="2:42" ht="15" customHeight="1">
      <c r="B3" s="287" t="s">
        <v>707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830" t="s">
        <v>147</v>
      </c>
      <c r="O3" s="830"/>
      <c r="P3" s="399"/>
    </row>
    <row r="4" spans="2:42" ht="12.65" customHeight="1">
      <c r="B4" s="921" t="s">
        <v>148</v>
      </c>
      <c r="C4" s="922"/>
      <c r="D4" s="927" t="s">
        <v>159</v>
      </c>
      <c r="E4" s="915" t="s">
        <v>149</v>
      </c>
      <c r="F4" s="915"/>
      <c r="G4" s="915"/>
      <c r="H4" s="916"/>
      <c r="I4" s="924" t="s">
        <v>150</v>
      </c>
      <c r="J4" s="925"/>
      <c r="K4" s="925"/>
      <c r="L4" s="915" t="s">
        <v>151</v>
      </c>
      <c r="M4" s="915"/>
      <c r="N4" s="915"/>
      <c r="O4" s="916"/>
    </row>
    <row r="5" spans="2:42" ht="12.65" customHeight="1">
      <c r="B5" s="519"/>
      <c r="C5" s="520"/>
      <c r="D5" s="928"/>
      <c r="E5" s="917"/>
      <c r="F5" s="917"/>
      <c r="G5" s="917"/>
      <c r="H5" s="918"/>
      <c r="I5" s="916"/>
      <c r="J5" s="926"/>
      <c r="K5" s="926"/>
      <c r="L5" s="917"/>
      <c r="M5" s="917"/>
      <c r="N5" s="917"/>
      <c r="O5" s="918"/>
    </row>
    <row r="6" spans="2:42" ht="12.65" customHeight="1">
      <c r="B6" s="519"/>
      <c r="C6" s="520"/>
      <c r="D6" s="928"/>
      <c r="E6" s="917" t="s">
        <v>29</v>
      </c>
      <c r="F6" s="917" t="s">
        <v>152</v>
      </c>
      <c r="G6" s="917" t="s">
        <v>153</v>
      </c>
      <c r="H6" s="919" t="s">
        <v>393</v>
      </c>
      <c r="I6" s="917" t="s">
        <v>29</v>
      </c>
      <c r="J6" s="917" t="s">
        <v>155</v>
      </c>
      <c r="K6" s="917" t="s">
        <v>156</v>
      </c>
      <c r="L6" s="917" t="s">
        <v>29</v>
      </c>
      <c r="M6" s="917" t="s">
        <v>56</v>
      </c>
      <c r="N6" s="917" t="s">
        <v>18</v>
      </c>
      <c r="O6" s="918" t="s">
        <v>112</v>
      </c>
    </row>
    <row r="7" spans="2:42" ht="22.5" customHeight="1">
      <c r="B7" s="913" t="s">
        <v>157</v>
      </c>
      <c r="C7" s="914"/>
      <c r="D7" s="929"/>
      <c r="E7" s="919"/>
      <c r="F7" s="919"/>
      <c r="G7" s="919"/>
      <c r="H7" s="930"/>
      <c r="I7" s="919"/>
      <c r="J7" s="919"/>
      <c r="K7" s="919"/>
      <c r="L7" s="919"/>
      <c r="M7" s="919"/>
      <c r="N7" s="919"/>
      <c r="O7" s="920"/>
    </row>
    <row r="8" spans="2:42" ht="12" customHeight="1">
      <c r="B8" s="166"/>
      <c r="C8" s="166"/>
      <c r="D8" s="458"/>
      <c r="E8" s="455"/>
      <c r="F8" s="455"/>
      <c r="G8" s="455"/>
      <c r="H8" s="456"/>
      <c r="I8" s="455"/>
      <c r="J8" s="455"/>
      <c r="K8" s="455"/>
      <c r="L8" s="455"/>
      <c r="M8" s="455"/>
      <c r="N8" s="455"/>
      <c r="O8" s="455"/>
    </row>
    <row r="9" spans="2:42" ht="16.5" customHeight="1">
      <c r="B9" s="150" t="s">
        <v>83</v>
      </c>
      <c r="C9" s="150"/>
      <c r="D9" s="452">
        <v>154553</v>
      </c>
      <c r="E9" s="462">
        <v>108716</v>
      </c>
      <c r="F9" s="462">
        <v>25430</v>
      </c>
      <c r="G9" s="462">
        <v>83286</v>
      </c>
      <c r="H9" s="462">
        <v>0</v>
      </c>
      <c r="I9" s="452">
        <v>0</v>
      </c>
      <c r="J9" s="452">
        <v>0</v>
      </c>
      <c r="K9" s="452">
        <v>0</v>
      </c>
      <c r="L9" s="462">
        <v>45837</v>
      </c>
      <c r="M9" s="462">
        <v>900</v>
      </c>
      <c r="N9" s="462">
        <v>44921</v>
      </c>
      <c r="O9" s="462">
        <v>16</v>
      </c>
    </row>
    <row r="10" spans="2:42" ht="10.5" customHeight="1">
      <c r="B10" s="140"/>
      <c r="C10" s="140"/>
      <c r="D10" s="452"/>
      <c r="E10" s="456"/>
      <c r="F10" s="456"/>
      <c r="G10" s="456"/>
      <c r="H10" s="456"/>
      <c r="I10" s="452"/>
      <c r="J10" s="461"/>
      <c r="K10" s="461"/>
      <c r="L10" s="452"/>
      <c r="M10" s="461"/>
      <c r="N10" s="461"/>
      <c r="O10" s="461"/>
    </row>
    <row r="11" spans="2:42" ht="16.5" customHeight="1">
      <c r="B11" s="923" t="s">
        <v>111</v>
      </c>
      <c r="C11" s="923"/>
      <c r="D11" s="452">
        <v>5738</v>
      </c>
      <c r="E11" s="461">
        <v>0</v>
      </c>
      <c r="F11" s="451">
        <v>0</v>
      </c>
      <c r="G11" s="451">
        <v>0</v>
      </c>
      <c r="H11" s="451">
        <v>0</v>
      </c>
      <c r="I11" s="457">
        <v>0</v>
      </c>
      <c r="J11" s="451">
        <v>0</v>
      </c>
      <c r="K11" s="451">
        <v>0</v>
      </c>
      <c r="L11" s="451">
        <v>5738</v>
      </c>
      <c r="M11" s="461">
        <v>0</v>
      </c>
      <c r="N11" s="451">
        <v>5738</v>
      </c>
      <c r="O11" s="451">
        <v>0</v>
      </c>
    </row>
    <row r="12" spans="2:42" ht="16.5" customHeight="1">
      <c r="B12" s="923" t="s">
        <v>18</v>
      </c>
      <c r="C12" s="923"/>
      <c r="D12" s="452">
        <v>2874</v>
      </c>
      <c r="E12" s="457">
        <v>2080</v>
      </c>
      <c r="F12" s="451">
        <v>1921</v>
      </c>
      <c r="G12" s="451">
        <v>159</v>
      </c>
      <c r="H12" s="451">
        <v>0</v>
      </c>
      <c r="I12" s="457">
        <v>0</v>
      </c>
      <c r="J12" s="451">
        <v>0</v>
      </c>
      <c r="K12" s="451">
        <v>0</v>
      </c>
      <c r="L12" s="451">
        <v>794</v>
      </c>
      <c r="M12" s="457">
        <v>778</v>
      </c>
      <c r="N12" s="451">
        <v>0</v>
      </c>
      <c r="O12" s="451">
        <v>16</v>
      </c>
    </row>
    <row r="13" spans="2:42" ht="16.5" customHeight="1">
      <c r="B13" s="923" t="s">
        <v>112</v>
      </c>
      <c r="C13" s="923"/>
      <c r="D13" s="452">
        <v>145941</v>
      </c>
      <c r="E13" s="457">
        <v>106636</v>
      </c>
      <c r="F13" s="461">
        <v>23509</v>
      </c>
      <c r="G13" s="461">
        <v>83127</v>
      </c>
      <c r="H13" s="461">
        <v>0</v>
      </c>
      <c r="I13" s="457">
        <v>0</v>
      </c>
      <c r="J13" s="461">
        <v>0</v>
      </c>
      <c r="K13" s="461">
        <v>0</v>
      </c>
      <c r="L13" s="451">
        <v>39305</v>
      </c>
      <c r="M13" s="457">
        <v>122</v>
      </c>
      <c r="N13" s="461">
        <v>39183</v>
      </c>
      <c r="O13" s="461">
        <v>0</v>
      </c>
    </row>
    <row r="14" spans="2:42" ht="12" customHeight="1">
      <c r="B14" s="140"/>
      <c r="C14" s="140"/>
      <c r="D14" s="140"/>
      <c r="E14" s="140"/>
      <c r="F14" s="140"/>
      <c r="G14" s="140"/>
      <c r="H14" s="140"/>
      <c r="I14" s="101"/>
      <c r="J14" s="101"/>
      <c r="K14" s="135"/>
      <c r="L14" s="135"/>
      <c r="M14" s="135"/>
      <c r="N14" s="135"/>
      <c r="O14" s="135"/>
      <c r="P14" s="135"/>
    </row>
    <row r="15" spans="2:42" ht="3" customHeight="1">
      <c r="B15" s="294"/>
      <c r="C15" s="294"/>
      <c r="D15" s="294"/>
      <c r="E15" s="294"/>
      <c r="F15" s="294"/>
      <c r="G15" s="294"/>
      <c r="H15" s="294"/>
      <c r="I15" s="302"/>
      <c r="J15" s="302"/>
      <c r="K15" s="291"/>
      <c r="L15" s="291"/>
      <c r="M15" s="291"/>
      <c r="N15" s="291"/>
      <c r="O15" s="291"/>
    </row>
    <row r="16" spans="2:42" ht="9.75" customHeight="1">
      <c r="B16" s="140"/>
      <c r="C16" s="140"/>
      <c r="D16" s="140"/>
      <c r="E16" s="140"/>
      <c r="F16" s="140"/>
      <c r="G16" s="140"/>
      <c r="H16" s="140"/>
      <c r="I16" s="135"/>
      <c r="J16" s="135"/>
      <c r="K16" s="135"/>
      <c r="L16" s="135"/>
      <c r="M16" s="135"/>
      <c r="N16" s="135"/>
      <c r="O16" s="135"/>
      <c r="P16" s="135"/>
    </row>
    <row r="17" spans="2:21" ht="12.75" customHeight="1">
      <c r="B17" s="853" t="s">
        <v>495</v>
      </c>
      <c r="C17" s="853"/>
      <c r="D17" s="853"/>
      <c r="E17" s="853"/>
      <c r="F17" s="853"/>
      <c r="G17" s="853"/>
      <c r="H17" s="853"/>
      <c r="I17" s="853"/>
      <c r="J17" s="853"/>
      <c r="K17" s="853"/>
      <c r="L17" s="853"/>
      <c r="M17" s="853"/>
      <c r="N17" s="853"/>
      <c r="O17" s="853"/>
      <c r="P17" s="234"/>
    </row>
    <row r="18" spans="2:21" ht="12.75" customHeight="1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U18" s="88" t="s">
        <v>4</v>
      </c>
    </row>
    <row r="19" spans="2:21" ht="12.75" customHeight="1">
      <c r="B19" s="341"/>
    </row>
    <row r="20" spans="2:21" ht="12.75" customHeight="1"/>
  </sheetData>
  <mergeCells count="23">
    <mergeCell ref="B1:O1"/>
    <mergeCell ref="B13:C13"/>
    <mergeCell ref="B11:C11"/>
    <mergeCell ref="B12:C12"/>
    <mergeCell ref="J6:J7"/>
    <mergeCell ref="K6:K7"/>
    <mergeCell ref="I4:K5"/>
    <mergeCell ref="D4:D7"/>
    <mergeCell ref="L4:O5"/>
    <mergeCell ref="E6:E7"/>
    <mergeCell ref="F6:F7"/>
    <mergeCell ref="G6:G7"/>
    <mergeCell ref="H6:H7"/>
    <mergeCell ref="B17:O17"/>
    <mergeCell ref="N3:O3"/>
    <mergeCell ref="B7:C7"/>
    <mergeCell ref="E4:H5"/>
    <mergeCell ref="L6:L7"/>
    <mergeCell ref="M6:M7"/>
    <mergeCell ref="N6:N7"/>
    <mergeCell ref="O6:O7"/>
    <mergeCell ref="I6:I7"/>
    <mergeCell ref="B4:C4"/>
  </mergeCells>
  <phoneticPr fontId="30" type="noConversion"/>
  <hyperlinks>
    <hyperlink ref="Q2" location="Indice!A1" tooltip="(voltar ao índice)" display="Indice!A1" xr:uid="{00000000-0004-0000-3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54"/>
    <pageSetUpPr fitToPage="1"/>
  </sheetPr>
  <dimension ref="B1:AR20"/>
  <sheetViews>
    <sheetView showGridLines="0" zoomScaleNormal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T2" sqref="T2"/>
    </sheetView>
  </sheetViews>
  <sheetFormatPr defaultColWidth="9.15234375" defaultRowHeight="10.3"/>
  <cols>
    <col min="1" max="1" width="6.69140625" style="88" customWidth="1"/>
    <col min="2" max="2" width="19" style="88" customWidth="1"/>
    <col min="3" max="18" width="8.69140625" style="88" customWidth="1"/>
    <col min="19" max="19" width="6.69140625" style="88" customWidth="1"/>
    <col min="20" max="20" width="14" style="88" bestFit="1" customWidth="1"/>
    <col min="21" max="28" width="9.69140625" style="88" customWidth="1"/>
    <col min="29" max="44" width="15.15234375" style="88" customWidth="1"/>
    <col min="45" max="45" width="13.69140625" style="88" customWidth="1"/>
    <col min="46" max="16384" width="9.15234375" style="88"/>
  </cols>
  <sheetData>
    <row r="1" spans="2:44" ht="19.95" customHeight="1">
      <c r="B1" s="826" t="s">
        <v>588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454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2:44" ht="15" customHeight="1">
      <c r="B2" s="140"/>
      <c r="C2" s="140"/>
      <c r="D2" s="140"/>
      <c r="E2" s="140"/>
      <c r="F2" s="140"/>
      <c r="T2" s="341" t="s">
        <v>667</v>
      </c>
    </row>
    <row r="3" spans="2:44" ht="15" customHeight="1">
      <c r="B3" s="786" t="s">
        <v>707</v>
      </c>
      <c r="C3" s="786"/>
      <c r="D3" s="786"/>
      <c r="E3" s="786"/>
      <c r="F3" s="287"/>
      <c r="P3" s="140"/>
      <c r="R3" s="400" t="s">
        <v>147</v>
      </c>
    </row>
    <row r="4" spans="2:44" ht="13.2" customHeight="1">
      <c r="B4" s="521" t="s">
        <v>158</v>
      </c>
      <c r="C4" s="939" t="s">
        <v>159</v>
      </c>
      <c r="D4" s="932" t="s">
        <v>149</v>
      </c>
      <c r="E4" s="933"/>
      <c r="F4" s="933"/>
      <c r="G4" s="933"/>
      <c r="H4" s="933"/>
      <c r="I4" s="934"/>
      <c r="J4" s="932" t="s">
        <v>150</v>
      </c>
      <c r="K4" s="933"/>
      <c r="L4" s="933"/>
      <c r="M4" s="934"/>
      <c r="N4" s="932" t="s">
        <v>151</v>
      </c>
      <c r="O4" s="933"/>
      <c r="P4" s="933"/>
      <c r="Q4" s="934"/>
      <c r="R4" s="936" t="s">
        <v>578</v>
      </c>
    </row>
    <row r="5" spans="2:44" ht="13.2" customHeight="1">
      <c r="B5" s="522"/>
      <c r="C5" s="939"/>
      <c r="D5" s="835"/>
      <c r="E5" s="935"/>
      <c r="F5" s="935"/>
      <c r="G5" s="935"/>
      <c r="H5" s="935"/>
      <c r="I5" s="744"/>
      <c r="J5" s="835"/>
      <c r="K5" s="935"/>
      <c r="L5" s="935"/>
      <c r="M5" s="744"/>
      <c r="N5" s="835"/>
      <c r="O5" s="935"/>
      <c r="P5" s="935"/>
      <c r="Q5" s="744"/>
      <c r="R5" s="937"/>
    </row>
    <row r="6" spans="2:44" ht="13.2" customHeight="1">
      <c r="B6" s="522"/>
      <c r="C6" s="939"/>
      <c r="D6" s="752" t="s">
        <v>29</v>
      </c>
      <c r="E6" s="752" t="s">
        <v>152</v>
      </c>
      <c r="F6" s="752" t="s">
        <v>153</v>
      </c>
      <c r="G6" s="752" t="s">
        <v>393</v>
      </c>
      <c r="H6" s="752" t="s">
        <v>160</v>
      </c>
      <c r="I6" s="752" t="s">
        <v>161</v>
      </c>
      <c r="J6" s="752" t="s">
        <v>29</v>
      </c>
      <c r="K6" s="752" t="s">
        <v>154</v>
      </c>
      <c r="L6" s="752" t="s">
        <v>155</v>
      </c>
      <c r="M6" s="752" t="s">
        <v>156</v>
      </c>
      <c r="N6" s="752" t="s">
        <v>29</v>
      </c>
      <c r="O6" s="752" t="s">
        <v>56</v>
      </c>
      <c r="P6" s="752" t="s">
        <v>18</v>
      </c>
      <c r="Q6" s="752" t="s">
        <v>112</v>
      </c>
      <c r="R6" s="937"/>
    </row>
    <row r="7" spans="2:44" ht="13.2" customHeight="1">
      <c r="B7" s="523" t="s">
        <v>148</v>
      </c>
      <c r="C7" s="939"/>
      <c r="D7" s="931"/>
      <c r="E7" s="931"/>
      <c r="F7" s="931"/>
      <c r="G7" s="931"/>
      <c r="H7" s="931"/>
      <c r="I7" s="931"/>
      <c r="J7" s="931"/>
      <c r="K7" s="931"/>
      <c r="L7" s="931"/>
      <c r="M7" s="931"/>
      <c r="N7" s="931"/>
      <c r="O7" s="931"/>
      <c r="P7" s="931"/>
      <c r="Q7" s="931"/>
      <c r="R7" s="938"/>
    </row>
    <row r="8" spans="2:44" ht="12" customHeight="1">
      <c r="B8" s="166"/>
      <c r="C8" s="167"/>
      <c r="R8" s="582"/>
    </row>
    <row r="9" spans="2:44" ht="16.5" customHeight="1">
      <c r="B9" s="401" t="s">
        <v>83</v>
      </c>
      <c r="C9" s="433">
        <v>1200901</v>
      </c>
      <c r="D9" s="433">
        <v>1159289</v>
      </c>
      <c r="E9" s="433">
        <v>226949</v>
      </c>
      <c r="F9" s="433">
        <v>499763</v>
      </c>
      <c r="G9" s="433">
        <v>0</v>
      </c>
      <c r="H9" s="433">
        <v>89617</v>
      </c>
      <c r="I9" s="433">
        <v>342960</v>
      </c>
      <c r="J9" s="433">
        <v>8690</v>
      </c>
      <c r="K9" s="433">
        <v>0</v>
      </c>
      <c r="L9" s="433">
        <v>8359</v>
      </c>
      <c r="M9" s="433">
        <v>331</v>
      </c>
      <c r="N9" s="433">
        <v>32922</v>
      </c>
      <c r="O9" s="433">
        <v>10410</v>
      </c>
      <c r="P9" s="433">
        <v>786</v>
      </c>
      <c r="Q9" s="433">
        <v>21726</v>
      </c>
      <c r="R9" s="661">
        <v>0</v>
      </c>
    </row>
    <row r="10" spans="2:44" ht="10.5" customHeight="1">
      <c r="B10" s="140"/>
      <c r="C10" s="141"/>
      <c r="D10" s="409"/>
      <c r="E10" s="409"/>
      <c r="F10" s="409"/>
      <c r="G10" s="141"/>
      <c r="H10" s="141"/>
      <c r="I10" s="141"/>
      <c r="J10" s="141"/>
      <c r="K10" s="141"/>
      <c r="L10" s="409"/>
      <c r="M10" s="409"/>
      <c r="N10" s="409"/>
      <c r="O10" s="409"/>
      <c r="P10" s="409"/>
      <c r="Q10" s="409"/>
      <c r="R10" s="662"/>
    </row>
    <row r="11" spans="2:44" ht="16.5" customHeight="1">
      <c r="B11" s="169" t="s">
        <v>56</v>
      </c>
      <c r="C11" s="431">
        <v>90517</v>
      </c>
      <c r="D11" s="143">
        <v>89617</v>
      </c>
      <c r="E11" s="423">
        <v>0</v>
      </c>
      <c r="F11" s="423">
        <v>0</v>
      </c>
      <c r="G11" s="423">
        <v>0</v>
      </c>
      <c r="H11" s="423">
        <v>89617</v>
      </c>
      <c r="I11" s="423">
        <v>0</v>
      </c>
      <c r="J11" s="423">
        <v>0</v>
      </c>
      <c r="K11" s="423">
        <v>0</v>
      </c>
      <c r="L11" s="423">
        <v>0</v>
      </c>
      <c r="M11" s="423">
        <v>0</v>
      </c>
      <c r="N11" s="423">
        <v>900</v>
      </c>
      <c r="O11" s="143">
        <v>0</v>
      </c>
      <c r="P11" s="143">
        <v>778</v>
      </c>
      <c r="Q11" s="431">
        <v>122</v>
      </c>
      <c r="R11" s="663">
        <v>0</v>
      </c>
    </row>
    <row r="12" spans="2:44" ht="16.5" customHeight="1">
      <c r="B12" s="169" t="s">
        <v>18</v>
      </c>
      <c r="C12" s="143">
        <v>31892</v>
      </c>
      <c r="D12" s="422">
        <v>0</v>
      </c>
      <c r="E12" s="423">
        <v>0</v>
      </c>
      <c r="F12" s="423">
        <v>0</v>
      </c>
      <c r="G12" s="423">
        <v>0</v>
      </c>
      <c r="H12" s="423">
        <v>0</v>
      </c>
      <c r="I12" s="423">
        <v>0</v>
      </c>
      <c r="J12" s="423">
        <v>0</v>
      </c>
      <c r="K12" s="423">
        <v>0</v>
      </c>
      <c r="L12" s="423">
        <v>0</v>
      </c>
      <c r="M12" s="423">
        <v>0</v>
      </c>
      <c r="N12" s="422">
        <v>31892</v>
      </c>
      <c r="O12" s="423">
        <v>10288</v>
      </c>
      <c r="P12" s="423">
        <v>0</v>
      </c>
      <c r="Q12" s="423">
        <v>21604</v>
      </c>
      <c r="R12" s="663">
        <v>0</v>
      </c>
    </row>
    <row r="13" spans="2:44" ht="16.5" customHeight="1">
      <c r="B13" s="169" t="s">
        <v>112</v>
      </c>
      <c r="C13" s="143">
        <v>1078492</v>
      </c>
      <c r="D13" s="422">
        <v>1069672</v>
      </c>
      <c r="E13" s="143">
        <v>226949</v>
      </c>
      <c r="F13" s="143">
        <v>499763</v>
      </c>
      <c r="G13" s="143">
        <v>0</v>
      </c>
      <c r="H13" s="143">
        <v>0</v>
      </c>
      <c r="I13" s="143">
        <v>342960</v>
      </c>
      <c r="J13" s="143">
        <v>8690</v>
      </c>
      <c r="K13" s="143">
        <v>0</v>
      </c>
      <c r="L13" s="143">
        <v>8359</v>
      </c>
      <c r="M13" s="143">
        <v>331</v>
      </c>
      <c r="N13" s="422">
        <v>130</v>
      </c>
      <c r="O13" s="423">
        <v>122</v>
      </c>
      <c r="P13" s="423">
        <v>8</v>
      </c>
      <c r="Q13" s="423">
        <v>0</v>
      </c>
      <c r="R13" s="663">
        <v>0</v>
      </c>
    </row>
    <row r="14" spans="2:44" ht="12" customHeight="1">
      <c r="B14" s="140"/>
      <c r="C14" s="140"/>
      <c r="D14" s="140"/>
      <c r="E14" s="140"/>
      <c r="F14" s="14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664"/>
    </row>
    <row r="15" spans="2:44" ht="3" customHeight="1">
      <c r="B15" s="294"/>
      <c r="C15" s="294"/>
      <c r="D15" s="294"/>
      <c r="E15" s="294"/>
      <c r="F15" s="294"/>
      <c r="G15" s="267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665"/>
    </row>
    <row r="16" spans="2:44" ht="9" customHeight="1">
      <c r="B16" s="140"/>
      <c r="C16" s="140"/>
      <c r="D16" s="140"/>
      <c r="E16" s="140"/>
      <c r="F16" s="14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2:19" ht="13.5" customHeight="1">
      <c r="B17" s="853" t="s">
        <v>495</v>
      </c>
      <c r="C17" s="853"/>
      <c r="D17" s="853"/>
      <c r="E17" s="853"/>
      <c r="F17" s="853"/>
      <c r="G17" s="853"/>
      <c r="H17" s="853"/>
      <c r="I17" s="853"/>
      <c r="J17" s="853"/>
      <c r="K17" s="853"/>
      <c r="L17" s="853"/>
      <c r="M17" s="853"/>
      <c r="N17" s="853"/>
      <c r="O17" s="853"/>
      <c r="P17" s="853"/>
      <c r="Q17" s="853"/>
      <c r="R17" s="853"/>
      <c r="S17" s="234"/>
    </row>
    <row r="18" spans="2:19" ht="13.5" customHeight="1"/>
    <row r="19" spans="2:19" ht="11.6">
      <c r="B19" s="341"/>
    </row>
    <row r="20" spans="2:19">
      <c r="Q20" s="168"/>
      <c r="R20" s="168"/>
    </row>
  </sheetData>
  <mergeCells count="22">
    <mergeCell ref="B1:R1"/>
    <mergeCell ref="B17:R17"/>
    <mergeCell ref="R4:R7"/>
    <mergeCell ref="N6:N7"/>
    <mergeCell ref="G6:G7"/>
    <mergeCell ref="P6:P7"/>
    <mergeCell ref="K6:K7"/>
    <mergeCell ref="I6:I7"/>
    <mergeCell ref="L6:L7"/>
    <mergeCell ref="J6:J7"/>
    <mergeCell ref="B3:E3"/>
    <mergeCell ref="C4:C7"/>
    <mergeCell ref="J4:M5"/>
    <mergeCell ref="H6:H7"/>
    <mergeCell ref="D6:D7"/>
    <mergeCell ref="E6:E7"/>
    <mergeCell ref="F6:F7"/>
    <mergeCell ref="D4:I5"/>
    <mergeCell ref="Q6:Q7"/>
    <mergeCell ref="N4:Q5"/>
    <mergeCell ref="O6:O7"/>
    <mergeCell ref="M6:M7"/>
  </mergeCells>
  <phoneticPr fontId="30" type="noConversion"/>
  <hyperlinks>
    <hyperlink ref="T2" location="Indice!A1" tooltip="(voltar ao índice)" display="Indice!A1" xr:uid="{00000000-0004-0000-3400-000000000000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99"/>
    <pageSetUpPr fitToPage="1"/>
  </sheetPr>
  <dimension ref="B1:S40"/>
  <sheetViews>
    <sheetView showGridLines="0" zoomScaleNormal="100" workbookViewId="0">
      <pane xSplit="5" ySplit="11" topLeftCell="F12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9" customHeight="1"/>
  <cols>
    <col min="1" max="1" width="6.69140625" style="88" customWidth="1"/>
    <col min="2" max="4" width="2.69140625" style="140" customWidth="1"/>
    <col min="5" max="5" width="21" style="140" customWidth="1"/>
    <col min="6" max="17" width="9.84375" style="140" customWidth="1"/>
    <col min="18" max="18" width="6.69140625" style="88" customWidth="1"/>
    <col min="19" max="19" width="14.4609375" style="88" customWidth="1"/>
    <col min="20" max="16384" width="9.15234375" style="88"/>
  </cols>
  <sheetData>
    <row r="1" spans="2:19" s="118" customFormat="1" ht="18.649999999999999" customHeight="1">
      <c r="B1" s="909" t="s">
        <v>589</v>
      </c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09"/>
    </row>
    <row r="2" spans="2:19" s="118" customFormat="1" ht="18" customHeight="1">
      <c r="B2" s="69"/>
      <c r="C2" s="69"/>
      <c r="D2" s="69"/>
      <c r="E2" s="69"/>
      <c r="F2" s="69"/>
      <c r="G2" s="69"/>
      <c r="H2" s="69"/>
      <c r="I2" s="165"/>
      <c r="J2" s="165"/>
      <c r="K2" s="165"/>
      <c r="L2" s="165"/>
      <c r="M2" s="165"/>
      <c r="N2" s="165"/>
      <c r="O2" s="165"/>
      <c r="P2" s="165"/>
      <c r="Q2" s="165"/>
      <c r="S2" s="341" t="s">
        <v>667</v>
      </c>
    </row>
    <row r="3" spans="2:19" ht="15" customHeight="1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2:19" s="93" customFormat="1" ht="12" customHeight="1">
      <c r="B4" s="863" t="s">
        <v>162</v>
      </c>
      <c r="C4" s="864"/>
      <c r="D4" s="864"/>
      <c r="E4" s="864"/>
      <c r="F4" s="746">
        <v>2024</v>
      </c>
      <c r="G4" s="746"/>
      <c r="H4" s="746"/>
      <c r="I4" s="746"/>
      <c r="J4" s="746">
        <v>2025</v>
      </c>
      <c r="K4" s="746"/>
      <c r="L4" s="746"/>
      <c r="M4" s="746"/>
      <c r="N4" s="746" t="s">
        <v>163</v>
      </c>
      <c r="O4" s="746"/>
      <c r="P4" s="746"/>
      <c r="Q4" s="835"/>
    </row>
    <row r="5" spans="2:19" s="93" customFormat="1" ht="12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9"/>
    </row>
    <row r="6" spans="2:19" s="93" customFormat="1" ht="12" customHeight="1">
      <c r="B6" s="865"/>
      <c r="C6" s="856"/>
      <c r="D6" s="856"/>
      <c r="E6" s="856"/>
      <c r="F6" s="856" t="s">
        <v>164</v>
      </c>
      <c r="G6" s="857"/>
      <c r="H6" s="856" t="s">
        <v>165</v>
      </c>
      <c r="I6" s="857"/>
      <c r="J6" s="856" t="s">
        <v>164</v>
      </c>
      <c r="K6" s="857"/>
      <c r="L6" s="856" t="s">
        <v>165</v>
      </c>
      <c r="M6" s="857"/>
      <c r="N6" s="856" t="s">
        <v>164</v>
      </c>
      <c r="O6" s="857"/>
      <c r="P6" s="856" t="s">
        <v>165</v>
      </c>
      <c r="Q6" s="859"/>
    </row>
    <row r="7" spans="2:19" s="93" customFormat="1" ht="12" customHeight="1">
      <c r="B7" s="865"/>
      <c r="C7" s="856"/>
      <c r="D7" s="856"/>
      <c r="E7" s="856"/>
      <c r="F7" s="752"/>
      <c r="G7" s="857"/>
      <c r="H7" s="752"/>
      <c r="I7" s="857"/>
      <c r="J7" s="752"/>
      <c r="K7" s="857"/>
      <c r="L7" s="752"/>
      <c r="M7" s="857"/>
      <c r="N7" s="752"/>
      <c r="O7" s="857"/>
      <c r="P7" s="752"/>
      <c r="Q7" s="859"/>
    </row>
    <row r="8" spans="2:19" s="93" customFormat="1" ht="12" customHeight="1">
      <c r="B8" s="865"/>
      <c r="C8" s="856"/>
      <c r="D8" s="856"/>
      <c r="E8" s="856"/>
      <c r="F8" s="524"/>
      <c r="G8" s="504" t="s">
        <v>166</v>
      </c>
      <c r="H8" s="525"/>
      <c r="I8" s="504" t="s">
        <v>166</v>
      </c>
      <c r="J8" s="524"/>
      <c r="K8" s="504" t="s">
        <v>166</v>
      </c>
      <c r="L8" s="525"/>
      <c r="M8" s="504" t="s">
        <v>166</v>
      </c>
      <c r="N8" s="524"/>
      <c r="O8" s="504" t="s">
        <v>166</v>
      </c>
      <c r="P8" s="525"/>
      <c r="Q8" s="526" t="s">
        <v>166</v>
      </c>
    </row>
    <row r="9" spans="2:19" s="93" customFormat="1" ht="12" customHeight="1">
      <c r="B9" s="865"/>
      <c r="C9" s="856"/>
      <c r="D9" s="856"/>
      <c r="E9" s="856"/>
      <c r="F9" s="524"/>
      <c r="G9" s="525" t="s">
        <v>167</v>
      </c>
      <c r="H9" s="525"/>
      <c r="I9" s="525" t="s">
        <v>168</v>
      </c>
      <c r="J9" s="524"/>
      <c r="K9" s="525" t="s">
        <v>167</v>
      </c>
      <c r="L9" s="525"/>
      <c r="M9" s="525" t="s">
        <v>168</v>
      </c>
      <c r="N9" s="524"/>
      <c r="O9" s="525" t="s">
        <v>167</v>
      </c>
      <c r="P9" s="525"/>
      <c r="Q9" s="527" t="s">
        <v>168</v>
      </c>
    </row>
    <row r="10" spans="2:19" s="93" customFormat="1" ht="12" customHeight="1">
      <c r="B10" s="865"/>
      <c r="C10" s="856"/>
      <c r="D10" s="856"/>
      <c r="E10" s="856"/>
      <c r="F10" s="528"/>
      <c r="G10" s="528" t="s">
        <v>169</v>
      </c>
      <c r="H10" s="528"/>
      <c r="I10" s="528" t="s">
        <v>169</v>
      </c>
      <c r="J10" s="528"/>
      <c r="K10" s="528" t="s">
        <v>169</v>
      </c>
      <c r="L10" s="528"/>
      <c r="M10" s="528" t="s">
        <v>169</v>
      </c>
      <c r="N10" s="528"/>
      <c r="O10" s="528" t="s">
        <v>169</v>
      </c>
      <c r="P10" s="528"/>
      <c r="Q10" s="529" t="s">
        <v>169</v>
      </c>
    </row>
    <row r="11" spans="2:19" s="93" customFormat="1" ht="12" customHeight="1">
      <c r="B11" s="866"/>
      <c r="C11" s="867"/>
      <c r="D11" s="867"/>
      <c r="E11" s="867"/>
      <c r="F11" s="940" t="s">
        <v>126</v>
      </c>
      <c r="G11" s="940"/>
      <c r="H11" s="940"/>
      <c r="I11" s="940"/>
      <c r="J11" s="940" t="s">
        <v>126</v>
      </c>
      <c r="K11" s="940"/>
      <c r="L11" s="940"/>
      <c r="M11" s="940"/>
      <c r="N11" s="940" t="s">
        <v>54</v>
      </c>
      <c r="O11" s="940"/>
      <c r="P11" s="940"/>
      <c r="Q11" s="941"/>
    </row>
    <row r="12" spans="2:19" ht="12" customHeight="1"/>
    <row r="13" spans="2:19" s="93" customFormat="1" ht="22.2" customHeight="1">
      <c r="B13" s="860" t="s">
        <v>83</v>
      </c>
      <c r="C13" s="860"/>
      <c r="D13" s="860"/>
      <c r="E13" s="860"/>
      <c r="F13" s="431">
        <v>0</v>
      </c>
      <c r="G13" s="431">
        <v>0</v>
      </c>
      <c r="H13" s="431">
        <v>108611</v>
      </c>
      <c r="I13" s="431">
        <v>108611</v>
      </c>
      <c r="J13" s="431">
        <v>0</v>
      </c>
      <c r="K13" s="431">
        <v>0</v>
      </c>
      <c r="L13" s="431">
        <v>110789</v>
      </c>
      <c r="M13" s="431">
        <v>110789</v>
      </c>
      <c r="N13" s="419" t="s">
        <v>59</v>
      </c>
      <c r="O13" s="419" t="s">
        <v>59</v>
      </c>
      <c r="P13" s="419">
        <v>2.005321744574684</v>
      </c>
      <c r="Q13" s="419">
        <v>2.005321744574684</v>
      </c>
    </row>
    <row r="14" spans="2:19" ht="24" customHeight="1">
      <c r="C14" s="140" t="s">
        <v>56</v>
      </c>
      <c r="E14" s="88"/>
      <c r="F14" s="423">
        <v>0</v>
      </c>
      <c r="G14" s="423">
        <v>0</v>
      </c>
      <c r="H14" s="423">
        <v>5098</v>
      </c>
      <c r="I14" s="423">
        <v>5098</v>
      </c>
      <c r="J14" s="423">
        <v>0</v>
      </c>
      <c r="K14" s="423">
        <v>0</v>
      </c>
      <c r="L14" s="423">
        <v>49</v>
      </c>
      <c r="M14" s="423">
        <v>49</v>
      </c>
      <c r="N14" s="435" t="s">
        <v>59</v>
      </c>
      <c r="O14" s="435" t="s">
        <v>59</v>
      </c>
      <c r="P14" s="417">
        <v>-99.038838760298148</v>
      </c>
      <c r="Q14" s="417">
        <v>-99.038838760298148</v>
      </c>
    </row>
    <row r="15" spans="2:19" ht="24" customHeight="1">
      <c r="C15" s="140" t="s">
        <v>18</v>
      </c>
      <c r="E15" s="88"/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17" t="s">
        <v>59</v>
      </c>
      <c r="O15" s="417" t="s">
        <v>59</v>
      </c>
      <c r="P15" s="417" t="s">
        <v>59</v>
      </c>
      <c r="Q15" s="417" t="s">
        <v>59</v>
      </c>
    </row>
    <row r="16" spans="2:19" ht="24" customHeight="1">
      <c r="C16" s="140" t="s">
        <v>112</v>
      </c>
      <c r="E16" s="88"/>
      <c r="F16" s="423">
        <v>0</v>
      </c>
      <c r="G16" s="423">
        <v>0</v>
      </c>
      <c r="H16" s="423">
        <v>103513</v>
      </c>
      <c r="I16" s="423">
        <v>103513</v>
      </c>
      <c r="J16" s="423">
        <v>0</v>
      </c>
      <c r="K16" s="423">
        <v>0</v>
      </c>
      <c r="L16" s="423">
        <v>110740</v>
      </c>
      <c r="M16" s="423">
        <v>110740</v>
      </c>
      <c r="N16" s="417" t="s">
        <v>59</v>
      </c>
      <c r="O16" s="417" t="s">
        <v>59</v>
      </c>
      <c r="P16" s="417">
        <v>6.9817317631601927</v>
      </c>
      <c r="Q16" s="417">
        <v>6.9817317631601927</v>
      </c>
    </row>
    <row r="17" spans="2:17" ht="12" customHeight="1">
      <c r="F17" s="146"/>
      <c r="G17" s="146"/>
      <c r="H17" s="146"/>
      <c r="I17" s="146"/>
      <c r="N17" s="180"/>
      <c r="O17" s="180"/>
      <c r="P17" s="180"/>
      <c r="Q17" s="180"/>
    </row>
    <row r="18" spans="2:17" ht="3" customHeight="1"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</row>
    <row r="20" spans="2:17" ht="12.75" customHeight="1">
      <c r="B20" s="944" t="s">
        <v>495</v>
      </c>
      <c r="C20" s="945"/>
      <c r="D20" s="945"/>
      <c r="E20" s="945"/>
      <c r="F20" s="945"/>
      <c r="G20" s="945"/>
      <c r="H20" s="945"/>
      <c r="I20" s="945"/>
      <c r="J20" s="945"/>
      <c r="K20" s="945"/>
      <c r="L20" s="945"/>
      <c r="M20" s="945"/>
      <c r="N20" s="945"/>
      <c r="O20" s="945"/>
      <c r="P20" s="945"/>
      <c r="Q20" s="945"/>
    </row>
    <row r="21" spans="2:17" ht="12.75" customHeight="1">
      <c r="B21" s="943" t="s">
        <v>292</v>
      </c>
      <c r="C21" s="943"/>
      <c r="D21" s="943"/>
      <c r="E21" s="943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ht="12.75" customHeight="1">
      <c r="B22" s="942" t="s">
        <v>383</v>
      </c>
      <c r="C22" s="942"/>
      <c r="D22" s="942"/>
      <c r="E22" s="942"/>
      <c r="F22" s="942"/>
      <c r="G22" s="942"/>
      <c r="H22" s="942"/>
      <c r="I22" s="942"/>
      <c r="J22" s="942"/>
      <c r="K22" s="942"/>
      <c r="L22" s="942"/>
      <c r="M22" s="942"/>
      <c r="N22" s="942"/>
      <c r="O22" s="942"/>
      <c r="P22" s="942"/>
      <c r="Q22" s="942"/>
    </row>
    <row r="23" spans="2:17" ht="12.75" customHeight="1">
      <c r="B23" s="942" t="s">
        <v>384</v>
      </c>
      <c r="C23" s="942"/>
      <c r="D23" s="942"/>
      <c r="E23" s="942"/>
      <c r="F23" s="942"/>
      <c r="G23" s="942"/>
      <c r="H23" s="942"/>
      <c r="I23" s="942"/>
      <c r="J23" s="942"/>
      <c r="K23" s="942"/>
      <c r="L23" s="942"/>
      <c r="M23" s="942"/>
      <c r="N23" s="942"/>
      <c r="O23" s="942"/>
      <c r="P23" s="942"/>
      <c r="Q23" s="942"/>
    </row>
    <row r="24" spans="2:17" ht="12.75" customHeight="1"/>
    <row r="25" spans="2:17" ht="12.75" customHeight="1"/>
    <row r="26" spans="2:17" ht="12.75" customHeight="1"/>
    <row r="27" spans="2:17" ht="12.75" customHeight="1"/>
    <row r="28" spans="2:17" ht="12.75" customHeight="1"/>
    <row r="29" spans="2:17" ht="12.75" customHeight="1"/>
    <row r="30" spans="2:17" ht="12.75" customHeight="1"/>
    <row r="31" spans="2:17" ht="12.75" customHeight="1"/>
    <row r="32" spans="2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19">
    <mergeCell ref="B22:Q22"/>
    <mergeCell ref="B23:Q23"/>
    <mergeCell ref="B13:E13"/>
    <mergeCell ref="B21:E21"/>
    <mergeCell ref="B20:Q20"/>
    <mergeCell ref="B1:Q1"/>
    <mergeCell ref="B4:E11"/>
    <mergeCell ref="F4:I5"/>
    <mergeCell ref="J4:M5"/>
    <mergeCell ref="N4:Q5"/>
    <mergeCell ref="F6:G7"/>
    <mergeCell ref="H6:I7"/>
    <mergeCell ref="J6:K7"/>
    <mergeCell ref="P6:Q7"/>
    <mergeCell ref="F11:I11"/>
    <mergeCell ref="J11:M11"/>
    <mergeCell ref="N11:Q11"/>
    <mergeCell ref="L6:M7"/>
    <mergeCell ref="N6:O7"/>
  </mergeCells>
  <phoneticPr fontId="30" type="noConversion"/>
  <hyperlinks>
    <hyperlink ref="S2" location="Indice!A1" tooltip="(voltar ao índice)" display="Indice!A1" xr:uid="{00000000-0004-0000-35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3300"/>
    <pageSetUpPr fitToPage="1"/>
  </sheetPr>
  <dimension ref="B1:T24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9" customWidth="1"/>
    <col min="2" max="2" width="19.69140625" style="9" customWidth="1"/>
    <col min="3" max="3" width="13.15234375" style="9" customWidth="1"/>
    <col min="4" max="4" width="10.4609375" style="9" customWidth="1"/>
    <col min="5" max="6" width="15" style="9" customWidth="1"/>
    <col min="7" max="7" width="10.4609375" style="9" customWidth="1"/>
    <col min="8" max="10" width="15" style="9" customWidth="1"/>
    <col min="11" max="11" width="9.53515625" style="9" customWidth="1"/>
    <col min="12" max="12" width="6.69140625" style="9" customWidth="1"/>
    <col min="13" max="13" width="14.53515625" style="9" bestFit="1" customWidth="1"/>
    <col min="14" max="16384" width="9.15234375" style="9"/>
  </cols>
  <sheetData>
    <row r="1" spans="2:20" s="5" customFormat="1" ht="18" customHeight="1">
      <c r="B1" s="760" t="s">
        <v>572</v>
      </c>
      <c r="C1" s="760"/>
      <c r="D1" s="760"/>
      <c r="E1" s="760"/>
      <c r="F1" s="760"/>
      <c r="G1" s="760"/>
      <c r="H1" s="760"/>
      <c r="I1" s="760"/>
      <c r="J1" s="760"/>
      <c r="K1" s="760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1" t="s">
        <v>667</v>
      </c>
    </row>
    <row r="3" spans="2:20" s="5" customFormat="1" ht="15" customHeight="1">
      <c r="B3" s="247" t="s">
        <v>707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M3" s="7"/>
    </row>
    <row r="4" spans="2:20" ht="30.75" customHeight="1">
      <c r="B4" s="761" t="s">
        <v>93</v>
      </c>
      <c r="C4" s="764" t="s">
        <v>94</v>
      </c>
      <c r="D4" s="764"/>
      <c r="E4" s="764"/>
      <c r="F4" s="764"/>
      <c r="G4" s="764"/>
      <c r="H4" s="764"/>
      <c r="I4" s="764"/>
      <c r="J4" s="764"/>
      <c r="K4" s="765"/>
    </row>
    <row r="5" spans="2:20" s="12" customFormat="1" ht="21.75" customHeight="1">
      <c r="B5" s="762"/>
      <c r="C5" s="766" t="s">
        <v>94</v>
      </c>
      <c r="D5" s="768" t="s">
        <v>95</v>
      </c>
      <c r="E5" s="768"/>
      <c r="F5" s="768"/>
      <c r="G5" s="766" t="s">
        <v>96</v>
      </c>
      <c r="H5" s="766"/>
      <c r="I5" s="766"/>
      <c r="J5" s="766"/>
      <c r="K5" s="769" t="s">
        <v>97</v>
      </c>
    </row>
    <row r="6" spans="2:20" s="12" customFormat="1" ht="20.6">
      <c r="B6" s="763"/>
      <c r="C6" s="767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70"/>
    </row>
    <row r="7" spans="2:20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0" s="14" customFormat="1" ht="15" customHeight="1">
      <c r="B8" s="65" t="s">
        <v>83</v>
      </c>
      <c r="C8" s="552">
        <v>6653</v>
      </c>
      <c r="D8" s="552">
        <v>6519</v>
      </c>
      <c r="E8" s="552">
        <v>6247</v>
      </c>
      <c r="F8" s="552">
        <v>272</v>
      </c>
      <c r="G8" s="552">
        <v>94</v>
      </c>
      <c r="H8" s="552">
        <v>37</v>
      </c>
      <c r="I8" s="552">
        <v>37</v>
      </c>
      <c r="J8" s="552">
        <v>20</v>
      </c>
      <c r="K8" s="552">
        <v>40</v>
      </c>
    </row>
    <row r="9" spans="2:20" s="14" customFormat="1" ht="18" customHeight="1">
      <c r="B9" s="66" t="s">
        <v>67</v>
      </c>
      <c r="C9" s="430">
        <v>246</v>
      </c>
      <c r="D9" s="430">
        <v>244</v>
      </c>
      <c r="E9" s="430">
        <v>230</v>
      </c>
      <c r="F9" s="430">
        <v>14</v>
      </c>
      <c r="G9" s="430">
        <v>1</v>
      </c>
      <c r="H9" s="430">
        <v>0</v>
      </c>
      <c r="I9" s="430">
        <v>1</v>
      </c>
      <c r="J9" s="430">
        <v>0</v>
      </c>
      <c r="K9" s="430">
        <v>1</v>
      </c>
    </row>
    <row r="10" spans="2:20" s="14" customFormat="1" ht="18" customHeight="1">
      <c r="B10" s="66" t="s">
        <v>68</v>
      </c>
      <c r="C10" s="430">
        <v>348</v>
      </c>
      <c r="D10" s="430">
        <v>346</v>
      </c>
      <c r="E10" s="430">
        <v>327</v>
      </c>
      <c r="F10" s="430">
        <v>19</v>
      </c>
      <c r="G10" s="430">
        <v>1</v>
      </c>
      <c r="H10" s="430">
        <v>0</v>
      </c>
      <c r="I10" s="430">
        <v>1</v>
      </c>
      <c r="J10" s="430">
        <v>0</v>
      </c>
      <c r="K10" s="430">
        <v>1</v>
      </c>
    </row>
    <row r="11" spans="2:20" s="14" customFormat="1" ht="18" customHeight="1">
      <c r="B11" s="66" t="s">
        <v>56</v>
      </c>
      <c r="C11" s="430">
        <v>3950</v>
      </c>
      <c r="D11" s="430">
        <v>3874</v>
      </c>
      <c r="E11" s="430">
        <v>3738</v>
      </c>
      <c r="F11" s="430">
        <v>136</v>
      </c>
      <c r="G11" s="430">
        <v>68</v>
      </c>
      <c r="H11" s="430">
        <v>35</v>
      </c>
      <c r="I11" s="430">
        <v>14</v>
      </c>
      <c r="J11" s="430">
        <v>19</v>
      </c>
      <c r="K11" s="430">
        <v>8</v>
      </c>
    </row>
    <row r="12" spans="2:20" s="14" customFormat="1" ht="18" customHeight="1">
      <c r="B12" s="66" t="s">
        <v>69</v>
      </c>
      <c r="C12" s="430">
        <v>432</v>
      </c>
      <c r="D12" s="430">
        <v>426</v>
      </c>
      <c r="E12" s="430">
        <v>416</v>
      </c>
      <c r="F12" s="430">
        <v>10</v>
      </c>
      <c r="G12" s="430">
        <v>2</v>
      </c>
      <c r="H12" s="430">
        <v>0</v>
      </c>
      <c r="I12" s="430">
        <v>2</v>
      </c>
      <c r="J12" s="430">
        <v>0</v>
      </c>
      <c r="K12" s="430">
        <v>4</v>
      </c>
    </row>
    <row r="13" spans="2:20" s="14" customFormat="1" ht="18" customHeight="1">
      <c r="B13" s="66" t="s">
        <v>70</v>
      </c>
      <c r="C13" s="430">
        <v>244</v>
      </c>
      <c r="D13" s="430">
        <v>239</v>
      </c>
      <c r="E13" s="430">
        <v>229</v>
      </c>
      <c r="F13" s="430">
        <v>10</v>
      </c>
      <c r="G13" s="430">
        <v>2</v>
      </c>
      <c r="H13" s="430">
        <v>1</v>
      </c>
      <c r="I13" s="430">
        <v>1</v>
      </c>
      <c r="J13" s="430">
        <v>0</v>
      </c>
      <c r="K13" s="430">
        <v>3</v>
      </c>
    </row>
    <row r="14" spans="2:20" s="14" customFormat="1" ht="18" customHeight="1">
      <c r="B14" s="66" t="s">
        <v>71</v>
      </c>
      <c r="C14" s="430">
        <v>82</v>
      </c>
      <c r="D14" s="430">
        <v>79</v>
      </c>
      <c r="E14" s="430">
        <v>72</v>
      </c>
      <c r="F14" s="430">
        <v>7</v>
      </c>
      <c r="G14" s="430">
        <v>1</v>
      </c>
      <c r="H14" s="430">
        <v>0</v>
      </c>
      <c r="I14" s="430">
        <v>1</v>
      </c>
      <c r="J14" s="430">
        <v>0</v>
      </c>
      <c r="K14" s="430">
        <v>2</v>
      </c>
    </row>
    <row r="15" spans="2:20" s="14" customFormat="1" ht="18" customHeight="1">
      <c r="B15" s="66" t="s">
        <v>72</v>
      </c>
      <c r="C15" s="430">
        <v>312</v>
      </c>
      <c r="D15" s="430">
        <v>308</v>
      </c>
      <c r="E15" s="430">
        <v>281</v>
      </c>
      <c r="F15" s="430">
        <v>27</v>
      </c>
      <c r="G15" s="430">
        <v>0</v>
      </c>
      <c r="H15" s="430">
        <v>0</v>
      </c>
      <c r="I15" s="430">
        <v>0</v>
      </c>
      <c r="J15" s="430">
        <v>0</v>
      </c>
      <c r="K15" s="430">
        <v>4</v>
      </c>
    </row>
    <row r="16" spans="2:20" s="14" customFormat="1" ht="18" customHeight="1">
      <c r="B16" s="66" t="s">
        <v>73</v>
      </c>
      <c r="C16" s="430">
        <v>789</v>
      </c>
      <c r="D16" s="430">
        <v>764</v>
      </c>
      <c r="E16" s="430">
        <v>732</v>
      </c>
      <c r="F16" s="430">
        <v>32</v>
      </c>
      <c r="G16" s="430">
        <v>14</v>
      </c>
      <c r="H16" s="430">
        <v>0</v>
      </c>
      <c r="I16" s="430">
        <v>13</v>
      </c>
      <c r="J16" s="430">
        <v>1</v>
      </c>
      <c r="K16" s="430">
        <v>11</v>
      </c>
    </row>
    <row r="17" spans="2:11" s="14" customFormat="1" ht="18" customHeight="1">
      <c r="B17" s="66" t="s">
        <v>74</v>
      </c>
      <c r="C17" s="430">
        <v>80</v>
      </c>
      <c r="D17" s="430">
        <v>75</v>
      </c>
      <c r="E17" s="430">
        <v>68</v>
      </c>
      <c r="F17" s="430">
        <v>7</v>
      </c>
      <c r="G17" s="430">
        <v>1</v>
      </c>
      <c r="H17" s="430">
        <v>1</v>
      </c>
      <c r="I17" s="430">
        <v>0</v>
      </c>
      <c r="J17" s="430">
        <v>0</v>
      </c>
      <c r="K17" s="430">
        <v>4</v>
      </c>
    </row>
    <row r="18" spans="2:11" s="14" customFormat="1" ht="18" customHeight="1">
      <c r="B18" s="66" t="s">
        <v>75</v>
      </c>
      <c r="C18" s="430">
        <v>118</v>
      </c>
      <c r="D18" s="430">
        <v>115</v>
      </c>
      <c r="E18" s="430">
        <v>108</v>
      </c>
      <c r="F18" s="430">
        <v>7</v>
      </c>
      <c r="G18" s="430">
        <v>2</v>
      </c>
      <c r="H18" s="430">
        <v>0</v>
      </c>
      <c r="I18" s="430">
        <v>2</v>
      </c>
      <c r="J18" s="430">
        <v>0</v>
      </c>
      <c r="K18" s="430">
        <v>1</v>
      </c>
    </row>
    <row r="19" spans="2:11" s="14" customFormat="1" ht="18" customHeight="1">
      <c r="B19" s="66" t="s">
        <v>18</v>
      </c>
      <c r="C19" s="430">
        <v>52</v>
      </c>
      <c r="D19" s="430">
        <v>49</v>
      </c>
      <c r="E19" s="430">
        <v>46</v>
      </c>
      <c r="F19" s="430">
        <v>3</v>
      </c>
      <c r="G19" s="430">
        <v>2</v>
      </c>
      <c r="H19" s="430">
        <v>0</v>
      </c>
      <c r="I19" s="430">
        <v>2</v>
      </c>
      <c r="J19" s="430">
        <v>0</v>
      </c>
      <c r="K19" s="430">
        <v>1</v>
      </c>
    </row>
    <row r="20" spans="2:11" s="14" customFormat="1" ht="9.75" customHeight="1">
      <c r="B20" s="259"/>
      <c r="C20" s="141"/>
      <c r="D20" s="141"/>
      <c r="E20" s="141"/>
      <c r="F20" s="141"/>
      <c r="G20" s="260"/>
      <c r="H20" s="141"/>
      <c r="I20" s="141"/>
      <c r="J20" s="141"/>
      <c r="K20" s="141"/>
    </row>
    <row r="21" spans="2:11" s="14" customFormat="1" ht="3" customHeight="1">
      <c r="B21" s="261"/>
      <c r="C21" s="252"/>
      <c r="D21" s="252"/>
      <c r="E21" s="252"/>
      <c r="F21" s="252"/>
      <c r="G21" s="252"/>
      <c r="H21" s="252"/>
      <c r="I21" s="252"/>
      <c r="J21" s="261"/>
      <c r="K21" s="261"/>
    </row>
    <row r="22" spans="2:11" s="14" customFormat="1" ht="9" customHeight="1">
      <c r="C22" s="13"/>
      <c r="D22" s="13"/>
      <c r="E22" s="13"/>
      <c r="F22" s="13"/>
      <c r="G22" s="13"/>
      <c r="H22" s="13"/>
      <c r="I22" s="13"/>
    </row>
    <row r="23" spans="2:11" s="14" customFormat="1" ht="12.75" customHeight="1">
      <c r="B23" s="771" t="s">
        <v>310</v>
      </c>
      <c r="C23" s="759"/>
      <c r="D23" s="759"/>
      <c r="E23" s="759"/>
      <c r="F23" s="759"/>
      <c r="G23" s="759"/>
      <c r="H23" s="759"/>
      <c r="I23" s="759"/>
      <c r="J23" s="759"/>
      <c r="K23" s="759"/>
    </row>
    <row r="24" spans="2:11" s="14" customFormat="1" ht="12.75" customHeight="1">
      <c r="B24" s="758" t="s">
        <v>366</v>
      </c>
      <c r="C24" s="759"/>
      <c r="D24" s="759"/>
      <c r="E24" s="759"/>
      <c r="F24" s="759"/>
      <c r="G24" s="759"/>
      <c r="H24" s="759"/>
      <c r="I24" s="759"/>
      <c r="J24" s="759"/>
      <c r="K24" s="759"/>
    </row>
  </sheetData>
  <mergeCells count="9">
    <mergeCell ref="B24:K24"/>
    <mergeCell ref="B1:K1"/>
    <mergeCell ref="B4:B6"/>
    <mergeCell ref="C4:K4"/>
    <mergeCell ref="C5:C6"/>
    <mergeCell ref="D5:F5"/>
    <mergeCell ref="G5:J5"/>
    <mergeCell ref="K5:K6"/>
    <mergeCell ref="B23:K23"/>
  </mergeCells>
  <phoneticPr fontId="30" type="noConversion"/>
  <hyperlinks>
    <hyperlink ref="M2" location="Indice!A1" tooltip="(voltar ao índice)" display="Indice!A1" xr:uid="{00000000-0004-0000-0500-000000000000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54"/>
    <pageSetUpPr fitToPage="1"/>
  </sheetPr>
  <dimension ref="B1:K26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K2" sqref="K2"/>
    </sheetView>
  </sheetViews>
  <sheetFormatPr defaultColWidth="9.15234375" defaultRowHeight="9" customHeight="1"/>
  <cols>
    <col min="1" max="1" width="6.69140625" style="88" customWidth="1"/>
    <col min="2" max="4" width="2.69140625" style="140" customWidth="1"/>
    <col min="5" max="5" width="22.23046875" style="140" customWidth="1"/>
    <col min="6" max="9" width="16.69140625" style="140" customWidth="1"/>
    <col min="10" max="10" width="6.69140625" style="88" customWidth="1"/>
    <col min="11" max="11" width="14.4609375" style="88" customWidth="1"/>
    <col min="12" max="16384" width="9.15234375" style="88"/>
  </cols>
  <sheetData>
    <row r="1" spans="2:11" ht="18.649999999999999" customHeight="1">
      <c r="B1" s="826" t="s">
        <v>590</v>
      </c>
      <c r="C1" s="826"/>
      <c r="D1" s="826"/>
      <c r="E1" s="826"/>
      <c r="F1" s="826"/>
      <c r="G1" s="826"/>
      <c r="H1" s="826"/>
      <c r="I1" s="826"/>
    </row>
    <row r="2" spans="2:11" ht="18" customHeight="1">
      <c r="B2" s="829"/>
      <c r="C2" s="829"/>
      <c r="D2" s="829"/>
      <c r="E2" s="829"/>
      <c r="F2" s="829"/>
      <c r="G2" s="829"/>
      <c r="H2" s="829"/>
      <c r="I2" s="829"/>
      <c r="K2" s="341" t="s">
        <v>667</v>
      </c>
    </row>
    <row r="3" spans="2:11" ht="15" customHeight="1">
      <c r="B3" s="786" t="s">
        <v>707</v>
      </c>
      <c r="C3" s="946"/>
      <c r="D3" s="946"/>
      <c r="E3" s="946"/>
      <c r="F3" s="288"/>
      <c r="G3" s="288"/>
      <c r="H3" s="304"/>
      <c r="I3" s="305" t="s">
        <v>170</v>
      </c>
    </row>
    <row r="4" spans="2:11" ht="12.65" customHeight="1">
      <c r="B4" s="947" t="s">
        <v>162</v>
      </c>
      <c r="C4" s="947"/>
      <c r="D4" s="947"/>
      <c r="E4" s="947"/>
      <c r="F4" s="746" t="s">
        <v>151</v>
      </c>
      <c r="G4" s="746"/>
      <c r="H4" s="746"/>
      <c r="I4" s="835"/>
    </row>
    <row r="5" spans="2:11" ht="12.65" customHeight="1">
      <c r="B5" s="519"/>
      <c r="C5" s="519"/>
      <c r="D5" s="519"/>
      <c r="E5" s="519"/>
      <c r="F5" s="857"/>
      <c r="G5" s="857"/>
      <c r="H5" s="857"/>
      <c r="I5" s="859"/>
    </row>
    <row r="6" spans="2:11" ht="12.65" customHeight="1">
      <c r="B6" s="519"/>
      <c r="C6" s="519"/>
      <c r="D6" s="519"/>
      <c r="E6" s="519"/>
      <c r="F6" s="857" t="s">
        <v>29</v>
      </c>
      <c r="G6" s="857" t="s">
        <v>56</v>
      </c>
      <c r="H6" s="857" t="s">
        <v>18</v>
      </c>
      <c r="I6" s="859" t="s">
        <v>112</v>
      </c>
    </row>
    <row r="7" spans="2:11" ht="12.65" customHeight="1">
      <c r="B7" s="951" t="s">
        <v>171</v>
      </c>
      <c r="C7" s="951"/>
      <c r="D7" s="951"/>
      <c r="E7" s="951"/>
      <c r="F7" s="752"/>
      <c r="G7" s="752"/>
      <c r="H7" s="752"/>
      <c r="I7" s="836"/>
    </row>
    <row r="8" spans="2:11" ht="9" customHeight="1">
      <c r="F8" s="88"/>
      <c r="G8" s="88"/>
      <c r="H8" s="88"/>
      <c r="I8" s="88"/>
    </row>
    <row r="9" spans="2:11" ht="27.75" customHeight="1">
      <c r="B9" s="860" t="s">
        <v>29</v>
      </c>
      <c r="C9" s="860"/>
      <c r="D9" s="860"/>
      <c r="E9" s="860"/>
      <c r="F9" s="235" t="s">
        <v>173</v>
      </c>
      <c r="G9" s="235">
        <v>0</v>
      </c>
      <c r="H9" s="235">
        <v>0</v>
      </c>
      <c r="I9" s="235">
        <v>0</v>
      </c>
    </row>
    <row r="10" spans="2:11" ht="12" customHeight="1">
      <c r="F10" s="170"/>
      <c r="G10" s="171"/>
      <c r="H10" s="171"/>
      <c r="I10" s="171"/>
    </row>
    <row r="11" spans="2:11" ht="27.75" customHeight="1">
      <c r="B11" s="167" t="s">
        <v>4</v>
      </c>
      <c r="C11" s="948" t="s">
        <v>172</v>
      </c>
      <c r="D11" s="948"/>
      <c r="E11" s="948"/>
      <c r="F11" s="172" t="s">
        <v>173</v>
      </c>
      <c r="G11" s="172" t="s">
        <v>173</v>
      </c>
      <c r="H11" s="172">
        <v>0</v>
      </c>
      <c r="I11" s="172">
        <v>0</v>
      </c>
    </row>
    <row r="12" spans="2:11" ht="12" hidden="1" customHeight="1">
      <c r="F12" s="170"/>
      <c r="G12" s="170"/>
      <c r="H12" s="171" t="s">
        <v>4</v>
      </c>
      <c r="I12" s="172"/>
    </row>
    <row r="13" spans="2:11" ht="24" hidden="1" customHeight="1">
      <c r="C13" s="88"/>
      <c r="D13" s="140" t="s">
        <v>4</v>
      </c>
      <c r="E13" s="140" t="s">
        <v>30</v>
      </c>
      <c r="F13" s="172" t="s">
        <v>173</v>
      </c>
      <c r="G13" s="171">
        <v>0</v>
      </c>
      <c r="H13" s="171">
        <v>0</v>
      </c>
      <c r="I13" s="172">
        <v>0</v>
      </c>
    </row>
    <row r="14" spans="2:11" ht="24" hidden="1" customHeight="1">
      <c r="C14" s="88"/>
      <c r="E14" s="140" t="s">
        <v>32</v>
      </c>
      <c r="F14" s="172" t="s">
        <v>173</v>
      </c>
      <c r="G14" s="171">
        <v>0</v>
      </c>
      <c r="H14" s="171">
        <v>0</v>
      </c>
      <c r="I14" s="172">
        <v>0</v>
      </c>
    </row>
    <row r="15" spans="2:11" ht="24" hidden="1" customHeight="1">
      <c r="C15" s="88"/>
      <c r="E15" s="140" t="s">
        <v>174</v>
      </c>
      <c r="F15" s="172" t="s">
        <v>173</v>
      </c>
      <c r="G15" s="171">
        <v>0</v>
      </c>
      <c r="H15" s="171">
        <v>0</v>
      </c>
      <c r="I15" s="172">
        <v>0</v>
      </c>
    </row>
    <row r="16" spans="2:11" ht="24" hidden="1" customHeight="1">
      <c r="C16" s="88"/>
      <c r="E16" s="140" t="s">
        <v>175</v>
      </c>
      <c r="F16" s="172" t="s">
        <v>173</v>
      </c>
      <c r="G16" s="171">
        <v>0</v>
      </c>
      <c r="H16" s="171">
        <v>0</v>
      </c>
      <c r="I16" s="172">
        <v>0</v>
      </c>
    </row>
    <row r="17" spans="2:9" ht="24" hidden="1" customHeight="1">
      <c r="C17" s="88"/>
      <c r="E17" s="140" t="s">
        <v>176</v>
      </c>
      <c r="F17" s="172" t="s">
        <v>173</v>
      </c>
      <c r="G17" s="171">
        <v>0</v>
      </c>
      <c r="H17" s="171">
        <v>0</v>
      </c>
      <c r="I17" s="172">
        <v>0</v>
      </c>
    </row>
    <row r="18" spans="2:9" ht="12" hidden="1" customHeight="1">
      <c r="F18" s="172"/>
      <c r="G18" s="171"/>
      <c r="H18" s="171" t="s">
        <v>4</v>
      </c>
      <c r="I18" s="172"/>
    </row>
    <row r="19" spans="2:9" ht="27.75" customHeight="1">
      <c r="B19" s="167" t="s">
        <v>4</v>
      </c>
      <c r="C19" s="948" t="s">
        <v>177</v>
      </c>
      <c r="D19" s="948"/>
      <c r="E19" s="948"/>
      <c r="F19" s="172" t="s">
        <v>173</v>
      </c>
      <c r="G19" s="172">
        <v>0</v>
      </c>
      <c r="H19" s="171">
        <v>0</v>
      </c>
      <c r="I19" s="171">
        <v>0</v>
      </c>
    </row>
    <row r="20" spans="2:9" ht="12" customHeight="1">
      <c r="F20" s="170"/>
      <c r="G20" s="170"/>
      <c r="H20" s="171" t="s">
        <v>4</v>
      </c>
      <c r="I20" s="171" t="s">
        <v>4</v>
      </c>
    </row>
    <row r="21" spans="2:9" ht="9" customHeight="1">
      <c r="B21" s="88"/>
      <c r="C21" s="88"/>
      <c r="D21" s="88"/>
      <c r="E21" s="88"/>
      <c r="F21" s="88"/>
      <c r="G21" s="88"/>
      <c r="H21" s="88"/>
      <c r="I21" s="88"/>
    </row>
    <row r="22" spans="2:9" ht="3" customHeight="1">
      <c r="B22" s="267"/>
      <c r="C22" s="267"/>
      <c r="D22" s="267"/>
      <c r="E22" s="267"/>
      <c r="F22" s="267"/>
      <c r="G22" s="267"/>
      <c r="H22" s="267"/>
      <c r="I22" s="267"/>
    </row>
    <row r="23" spans="2:9" ht="9" customHeight="1">
      <c r="B23" s="88"/>
      <c r="C23" s="88"/>
      <c r="D23" s="88"/>
      <c r="E23" s="88"/>
      <c r="F23" s="88"/>
      <c r="G23" s="88"/>
      <c r="H23" s="88"/>
      <c r="I23" s="88"/>
    </row>
    <row r="24" spans="2:9" ht="18.75" customHeight="1">
      <c r="B24" s="949" t="s">
        <v>495</v>
      </c>
      <c r="C24" s="950"/>
      <c r="D24" s="950"/>
      <c r="E24" s="950"/>
      <c r="F24" s="950"/>
      <c r="G24" s="950"/>
      <c r="H24" s="950"/>
      <c r="I24" s="950"/>
    </row>
    <row r="25" spans="2:9" ht="2.25" customHeight="1">
      <c r="B25" s="88"/>
      <c r="C25" s="88"/>
      <c r="D25" s="88"/>
      <c r="E25" s="88"/>
      <c r="F25" s="88"/>
      <c r="G25" s="88"/>
      <c r="H25" s="88"/>
      <c r="I25" s="88"/>
    </row>
    <row r="26" spans="2:9" ht="20.25" customHeight="1">
      <c r="B26" s="949" t="s">
        <v>293</v>
      </c>
      <c r="C26" s="949"/>
      <c r="D26" s="949"/>
      <c r="E26" s="949"/>
      <c r="F26" s="949"/>
      <c r="G26" s="949"/>
      <c r="H26" s="949"/>
      <c r="I26" s="949"/>
    </row>
  </sheetData>
  <mergeCells count="15">
    <mergeCell ref="C11:E11"/>
    <mergeCell ref="C19:E19"/>
    <mergeCell ref="I6:I7"/>
    <mergeCell ref="B26:I26"/>
    <mergeCell ref="B24:I24"/>
    <mergeCell ref="B7:E7"/>
    <mergeCell ref="F6:F7"/>
    <mergeCell ref="G6:G7"/>
    <mergeCell ref="H6:H7"/>
    <mergeCell ref="B9:E9"/>
    <mergeCell ref="B1:I1"/>
    <mergeCell ref="B2:I2"/>
    <mergeCell ref="B3:E3"/>
    <mergeCell ref="B4:E4"/>
    <mergeCell ref="F4:I5"/>
  </mergeCells>
  <phoneticPr fontId="30" type="noConversion"/>
  <hyperlinks>
    <hyperlink ref="K2" location="Indice!A1" tooltip="(voltar ao índice)" display="Indice!A1" xr:uid="{00000000-0004-0000-3600-000000000000}"/>
  </hyperlinks>
  <printOptions horizontalCentered="1"/>
  <pageMargins left="0.47244094488188981" right="0.47244094488188981" top="0.6692913385826772" bottom="0.6692913385826772" header="0" footer="0"/>
  <pageSetup paperSize="9" scale="98" orientation="portrait" horizontalDpi="300" verticalDpi="300" r:id="rId1"/>
  <headerFooter alignWithMargins="0"/>
  <ignoredErrors>
    <ignoredError sqref="F9:I19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54"/>
    <pageSetUpPr fitToPage="1"/>
  </sheetPr>
  <dimension ref="B1:K25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K2" sqref="K2"/>
    </sheetView>
  </sheetViews>
  <sheetFormatPr defaultColWidth="9.15234375" defaultRowHeight="10.3"/>
  <cols>
    <col min="1" max="1" width="6.69140625" style="88" customWidth="1"/>
    <col min="2" max="4" width="2.69140625" style="88" customWidth="1"/>
    <col min="5" max="5" width="24.15234375" style="88" customWidth="1"/>
    <col min="6" max="9" width="17.4609375" style="88" customWidth="1"/>
    <col min="10" max="10" width="6.69140625" style="88" customWidth="1"/>
    <col min="11" max="11" width="14.23046875" style="88" customWidth="1"/>
    <col min="12" max="16384" width="9.15234375" style="88"/>
  </cols>
  <sheetData>
    <row r="1" spans="2:11" s="118" customFormat="1" ht="18" customHeight="1">
      <c r="B1" s="833" t="s">
        <v>591</v>
      </c>
      <c r="C1" s="826"/>
      <c r="D1" s="826"/>
      <c r="E1" s="826"/>
      <c r="F1" s="826"/>
      <c r="G1" s="826"/>
      <c r="H1" s="826"/>
      <c r="I1" s="826"/>
      <c r="J1" s="123"/>
      <c r="K1" s="341"/>
    </row>
    <row r="2" spans="2:11" s="118" customFormat="1" ht="16.5" customHeight="1">
      <c r="B2" s="952"/>
      <c r="C2" s="952"/>
      <c r="D2" s="952"/>
      <c r="E2" s="952"/>
      <c r="F2" s="952"/>
      <c r="G2" s="952"/>
      <c r="H2" s="952"/>
      <c r="I2" s="952"/>
      <c r="J2" s="150"/>
      <c r="K2" s="341" t="s">
        <v>667</v>
      </c>
    </row>
    <row r="3" spans="2:11" ht="19.5" customHeight="1">
      <c r="B3" s="953" t="s">
        <v>707</v>
      </c>
      <c r="C3" s="953"/>
      <c r="D3" s="953"/>
      <c r="E3" s="953"/>
      <c r="F3" s="399"/>
      <c r="G3" s="268" t="s">
        <v>4</v>
      </c>
      <c r="H3" s="268" t="s">
        <v>4</v>
      </c>
      <c r="I3" s="268" t="s">
        <v>170</v>
      </c>
    </row>
    <row r="4" spans="2:11" ht="9.75" customHeight="1">
      <c r="B4" s="530"/>
      <c r="C4" s="531"/>
      <c r="D4" s="531"/>
      <c r="E4" s="532" t="s">
        <v>162</v>
      </c>
      <c r="F4" s="746" t="s">
        <v>151</v>
      </c>
      <c r="G4" s="746"/>
      <c r="H4" s="746"/>
      <c r="I4" s="835"/>
    </row>
    <row r="5" spans="2:11" ht="10.5" customHeight="1">
      <c r="B5" s="519"/>
      <c r="C5" s="519"/>
      <c r="D5" s="519"/>
      <c r="E5" s="520"/>
      <c r="F5" s="857"/>
      <c r="G5" s="857"/>
      <c r="H5" s="857"/>
      <c r="I5" s="859"/>
    </row>
    <row r="6" spans="2:11" ht="6.75" customHeight="1">
      <c r="B6" s="519"/>
      <c r="C6" s="519"/>
      <c r="D6" s="519"/>
      <c r="E6" s="520"/>
      <c r="F6" s="857" t="s">
        <v>29</v>
      </c>
      <c r="G6" s="857" t="s">
        <v>56</v>
      </c>
      <c r="H6" s="857" t="s">
        <v>18</v>
      </c>
      <c r="I6" s="859" t="s">
        <v>112</v>
      </c>
    </row>
    <row r="7" spans="2:11" ht="12.75" customHeight="1">
      <c r="B7" s="913" t="s">
        <v>178</v>
      </c>
      <c r="C7" s="914"/>
      <c r="D7" s="914"/>
      <c r="E7" s="914"/>
      <c r="F7" s="752"/>
      <c r="G7" s="752"/>
      <c r="H7" s="752"/>
      <c r="I7" s="836"/>
    </row>
    <row r="8" spans="2:11" ht="7.5" customHeight="1">
      <c r="B8" s="140"/>
      <c r="C8" s="140"/>
      <c r="D8" s="140"/>
      <c r="E8" s="140"/>
    </row>
    <row r="9" spans="2:11" ht="12" customHeight="1">
      <c r="B9" s="878" t="s">
        <v>29</v>
      </c>
      <c r="C9" s="878"/>
      <c r="D9" s="878"/>
      <c r="E9" s="878"/>
      <c r="F9" s="437">
        <v>110789</v>
      </c>
      <c r="G9" s="437">
        <v>49</v>
      </c>
      <c r="H9" s="437">
        <v>0</v>
      </c>
      <c r="I9" s="437">
        <v>110740</v>
      </c>
      <c r="J9" s="233"/>
      <c r="K9" s="402"/>
    </row>
    <row r="10" spans="2:11" ht="18" customHeight="1">
      <c r="B10" s="167" t="s">
        <v>4</v>
      </c>
      <c r="C10" s="948" t="s">
        <v>172</v>
      </c>
      <c r="D10" s="948"/>
      <c r="E10" s="948"/>
      <c r="F10" s="439">
        <v>110789</v>
      </c>
      <c r="G10" s="439">
        <v>49</v>
      </c>
      <c r="H10" s="439">
        <v>0</v>
      </c>
      <c r="I10" s="439">
        <v>110740</v>
      </c>
      <c r="J10" s="134"/>
      <c r="K10" s="135"/>
    </row>
    <row r="11" spans="2:11" ht="18" customHeight="1">
      <c r="B11" s="140"/>
      <c r="C11" s="140"/>
      <c r="D11" s="140" t="s">
        <v>4</v>
      </c>
      <c r="E11" s="140" t="s">
        <v>179</v>
      </c>
      <c r="F11" s="439">
        <v>0</v>
      </c>
      <c r="G11" s="438">
        <v>0</v>
      </c>
      <c r="H11" s="438">
        <v>0</v>
      </c>
      <c r="I11" s="436">
        <v>0</v>
      </c>
      <c r="K11" s="135"/>
    </row>
    <row r="12" spans="2:11" ht="18" customHeight="1">
      <c r="B12" s="140"/>
      <c r="C12" s="140"/>
      <c r="D12" s="140"/>
      <c r="E12" s="140" t="s">
        <v>180</v>
      </c>
      <c r="F12" s="439">
        <v>0</v>
      </c>
      <c r="G12" s="438">
        <v>0</v>
      </c>
      <c r="H12" s="438">
        <v>0</v>
      </c>
      <c r="I12" s="436">
        <v>0</v>
      </c>
      <c r="K12" s="135"/>
    </row>
    <row r="13" spans="2:11" ht="18" customHeight="1">
      <c r="B13" s="140"/>
      <c r="D13" s="140" t="s">
        <v>4</v>
      </c>
      <c r="E13" s="140" t="s">
        <v>181</v>
      </c>
      <c r="F13" s="439">
        <v>90624</v>
      </c>
      <c r="G13" s="438">
        <v>49</v>
      </c>
      <c r="H13" s="438">
        <v>0</v>
      </c>
      <c r="I13" s="439">
        <v>90575</v>
      </c>
      <c r="J13" s="134"/>
      <c r="K13" s="135"/>
    </row>
    <row r="14" spans="2:11" ht="18" customHeight="1">
      <c r="B14" s="140"/>
      <c r="C14" s="140"/>
      <c r="D14" s="140" t="s">
        <v>4</v>
      </c>
      <c r="E14" s="140" t="s">
        <v>182</v>
      </c>
      <c r="F14" s="439">
        <v>16865</v>
      </c>
      <c r="G14" s="438">
        <v>0</v>
      </c>
      <c r="H14" s="438">
        <v>0</v>
      </c>
      <c r="I14" s="439">
        <v>16865</v>
      </c>
      <c r="K14" s="135"/>
    </row>
    <row r="15" spans="2:11" ht="18" customHeight="1">
      <c r="B15" s="140"/>
      <c r="D15" s="140" t="s">
        <v>4</v>
      </c>
      <c r="E15" s="140" t="s">
        <v>574</v>
      </c>
      <c r="F15" s="439">
        <v>3300</v>
      </c>
      <c r="G15" s="438">
        <v>0</v>
      </c>
      <c r="H15" s="438">
        <v>0</v>
      </c>
      <c r="I15" s="439">
        <v>3300</v>
      </c>
      <c r="J15" s="134"/>
      <c r="K15" s="135"/>
    </row>
    <row r="16" spans="2:11" ht="18" customHeight="1">
      <c r="B16" s="140"/>
      <c r="C16" s="948" t="s">
        <v>177</v>
      </c>
      <c r="D16" s="948"/>
      <c r="E16" s="948"/>
      <c r="F16" s="439">
        <v>0</v>
      </c>
      <c r="G16" s="438">
        <v>0</v>
      </c>
      <c r="H16" s="438">
        <v>0</v>
      </c>
      <c r="I16" s="439">
        <v>0</v>
      </c>
      <c r="J16" s="134"/>
      <c r="K16" s="135"/>
    </row>
    <row r="17" spans="2:11" ht="18" customHeight="1">
      <c r="B17" s="140"/>
      <c r="D17" s="140"/>
      <c r="E17" s="140" t="s">
        <v>575</v>
      </c>
      <c r="F17" s="439">
        <v>0</v>
      </c>
      <c r="G17" s="438">
        <v>0</v>
      </c>
      <c r="H17" s="438">
        <v>0</v>
      </c>
      <c r="I17" s="439">
        <v>0</v>
      </c>
      <c r="J17" s="134"/>
      <c r="K17" s="135"/>
    </row>
    <row r="18" spans="2:11" ht="18" customHeight="1">
      <c r="B18" s="140"/>
      <c r="D18" s="140"/>
      <c r="E18" s="140" t="s">
        <v>576</v>
      </c>
      <c r="F18" s="439">
        <v>0</v>
      </c>
      <c r="G18" s="438">
        <v>0</v>
      </c>
      <c r="H18" s="438">
        <v>0</v>
      </c>
      <c r="I18" s="439">
        <v>0</v>
      </c>
      <c r="J18" s="134"/>
      <c r="K18" s="135"/>
    </row>
    <row r="19" spans="2:11" ht="6" customHeight="1"/>
    <row r="20" spans="2:11" ht="3" customHeight="1">
      <c r="B20" s="267"/>
      <c r="C20" s="267"/>
      <c r="D20" s="267"/>
      <c r="E20" s="267"/>
      <c r="F20" s="267"/>
      <c r="G20" s="267"/>
      <c r="H20" s="267"/>
      <c r="I20" s="267"/>
    </row>
    <row r="21" spans="2:11" ht="9" customHeight="1"/>
    <row r="22" spans="2:11" ht="14.25" customHeight="1">
      <c r="B22" s="954" t="s">
        <v>495</v>
      </c>
      <c r="C22" s="954"/>
      <c r="D22" s="954"/>
      <c r="E22" s="954"/>
      <c r="F22" s="954"/>
      <c r="G22" s="954"/>
      <c r="H22" s="954"/>
      <c r="I22" s="954"/>
    </row>
    <row r="23" spans="2:11" ht="2.25" customHeight="1">
      <c r="B23" s="408"/>
      <c r="C23" s="408"/>
      <c r="D23" s="408"/>
      <c r="E23" s="408"/>
      <c r="F23" s="408"/>
      <c r="G23" s="408"/>
      <c r="H23" s="408"/>
      <c r="I23" s="408"/>
    </row>
    <row r="24" spans="2:11" ht="18" customHeight="1">
      <c r="B24" s="949" t="s">
        <v>294</v>
      </c>
      <c r="C24" s="949"/>
      <c r="D24" s="949"/>
      <c r="E24" s="949"/>
      <c r="F24" s="949"/>
      <c r="G24" s="949"/>
      <c r="H24" s="949"/>
      <c r="I24" s="949"/>
    </row>
    <row r="25" spans="2:11" ht="4.5" customHeight="1"/>
  </sheetData>
  <mergeCells count="14">
    <mergeCell ref="B24:I24"/>
    <mergeCell ref="B1:I1"/>
    <mergeCell ref="B2:I2"/>
    <mergeCell ref="B3:E3"/>
    <mergeCell ref="F4:I5"/>
    <mergeCell ref="B7:E7"/>
    <mergeCell ref="F6:F7"/>
    <mergeCell ref="G6:G7"/>
    <mergeCell ref="H6:H7"/>
    <mergeCell ref="B9:E9"/>
    <mergeCell ref="I6:I7"/>
    <mergeCell ref="C10:E10"/>
    <mergeCell ref="C16:E16"/>
    <mergeCell ref="B22:I22"/>
  </mergeCells>
  <phoneticPr fontId="30" type="noConversion"/>
  <hyperlinks>
    <hyperlink ref="K2" location="Indice!A1" tooltip="(voltar ao índice)" display="Indice!A1" xr:uid="{00000000-0004-0000-37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54"/>
    <pageSetUpPr fitToPage="1"/>
  </sheetPr>
  <dimension ref="B1:S24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O2" sqref="O2"/>
    </sheetView>
  </sheetViews>
  <sheetFormatPr defaultColWidth="9.15234375" defaultRowHeight="10.3"/>
  <cols>
    <col min="1" max="1" width="6.69140625" style="88" customWidth="1"/>
    <col min="2" max="4" width="2.69140625" style="88" customWidth="1"/>
    <col min="5" max="5" width="21.23046875" style="88" customWidth="1"/>
    <col min="6" max="13" width="13.69140625" style="88" customWidth="1"/>
    <col min="14" max="14" width="6.53515625" style="88" customWidth="1"/>
    <col min="15" max="15" width="14.53515625" style="88" customWidth="1"/>
    <col min="16" max="19" width="13.69140625" style="88" customWidth="1"/>
    <col min="20" max="16384" width="9.15234375" style="88"/>
  </cols>
  <sheetData>
    <row r="1" spans="2:19" s="118" customFormat="1" ht="18" customHeight="1">
      <c r="B1" s="826" t="s">
        <v>592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93"/>
      <c r="O1" s="93"/>
      <c r="P1" s="93"/>
      <c r="Q1" s="93"/>
      <c r="R1" s="88"/>
      <c r="S1" s="88"/>
    </row>
    <row r="2" spans="2:19" s="118" customFormat="1" ht="18" customHeight="1">
      <c r="B2" s="173"/>
      <c r="C2" s="173"/>
      <c r="D2" s="173"/>
      <c r="E2" s="173" t="s">
        <v>4</v>
      </c>
      <c r="F2" s="174"/>
      <c r="G2" s="173"/>
      <c r="H2" s="173"/>
      <c r="I2" s="173"/>
      <c r="J2" s="173"/>
      <c r="K2" s="173"/>
      <c r="L2" s="173"/>
      <c r="M2" s="173"/>
      <c r="O2" s="341" t="s">
        <v>667</v>
      </c>
    </row>
    <row r="3" spans="2:19" ht="15" customHeight="1">
      <c r="B3" s="953" t="s">
        <v>707</v>
      </c>
      <c r="C3" s="955"/>
      <c r="D3" s="955"/>
      <c r="E3" s="955"/>
      <c r="F3" s="304"/>
      <c r="G3" s="304"/>
      <c r="H3" s="304"/>
      <c r="I3" s="304"/>
      <c r="J3" s="304"/>
      <c r="K3" s="304"/>
      <c r="L3" s="956" t="s">
        <v>147</v>
      </c>
      <c r="M3" s="956"/>
      <c r="N3" s="140"/>
    </row>
    <row r="4" spans="2:19" ht="13.95" customHeight="1">
      <c r="B4" s="921" t="s">
        <v>183</v>
      </c>
      <c r="C4" s="922"/>
      <c r="D4" s="922"/>
      <c r="E4" s="922"/>
      <c r="F4" s="864" t="s">
        <v>184</v>
      </c>
      <c r="G4" s="864" t="s">
        <v>113</v>
      </c>
      <c r="H4" s="864" t="s">
        <v>114</v>
      </c>
      <c r="I4" s="864" t="s">
        <v>115</v>
      </c>
      <c r="J4" s="864" t="s">
        <v>185</v>
      </c>
      <c r="K4" s="746"/>
      <c r="L4" s="864" t="s">
        <v>117</v>
      </c>
      <c r="M4" s="957" t="s">
        <v>122</v>
      </c>
    </row>
    <row r="5" spans="2:19" ht="13.95" customHeight="1">
      <c r="B5" s="533"/>
      <c r="C5" s="533"/>
      <c r="D5" s="533"/>
      <c r="E5" s="534"/>
      <c r="F5" s="857"/>
      <c r="G5" s="857"/>
      <c r="H5" s="857"/>
      <c r="I5" s="857"/>
      <c r="J5" s="857"/>
      <c r="K5" s="857"/>
      <c r="L5" s="857"/>
      <c r="M5" s="859"/>
    </row>
    <row r="6" spans="2:19" ht="13.95" customHeight="1">
      <c r="B6" s="533"/>
      <c r="C6" s="533"/>
      <c r="D6" s="533"/>
      <c r="E6" s="534"/>
      <c r="F6" s="857"/>
      <c r="G6" s="857"/>
      <c r="H6" s="857"/>
      <c r="I6" s="857"/>
      <c r="J6" s="856" t="s">
        <v>186</v>
      </c>
      <c r="K6" s="856" t="s">
        <v>187</v>
      </c>
      <c r="L6" s="857"/>
      <c r="M6" s="859"/>
    </row>
    <row r="7" spans="2:19" ht="13.95" customHeight="1">
      <c r="B7" s="958" t="s">
        <v>171</v>
      </c>
      <c r="C7" s="959"/>
      <c r="D7" s="959"/>
      <c r="E7" s="959"/>
      <c r="F7" s="752"/>
      <c r="G7" s="752"/>
      <c r="H7" s="752"/>
      <c r="I7" s="752"/>
      <c r="J7" s="752"/>
      <c r="K7" s="752"/>
      <c r="L7" s="752"/>
      <c r="M7" s="836"/>
    </row>
    <row r="8" spans="2:19" ht="12" customHeigh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9" ht="22.5" customHeight="1">
      <c r="B9" s="860" t="s">
        <v>29</v>
      </c>
      <c r="C9" s="860"/>
      <c r="D9" s="860"/>
      <c r="E9" s="860"/>
      <c r="F9" s="175" t="s">
        <v>173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</row>
    <row r="10" spans="2:19" ht="12" customHeight="1">
      <c r="B10" s="140"/>
      <c r="C10" s="140"/>
      <c r="D10" s="140"/>
      <c r="E10" s="140"/>
      <c r="F10" s="175"/>
      <c r="G10" s="171"/>
      <c r="H10" s="171"/>
      <c r="I10" s="175" t="s">
        <v>4</v>
      </c>
      <c r="J10" s="171"/>
      <c r="K10" s="171"/>
      <c r="L10" s="175" t="s">
        <v>4</v>
      </c>
      <c r="M10" s="170"/>
    </row>
    <row r="11" spans="2:19" ht="22.5" customHeight="1">
      <c r="B11" s="167" t="s">
        <v>4</v>
      </c>
      <c r="C11" s="948" t="s">
        <v>172</v>
      </c>
      <c r="D11" s="948"/>
      <c r="E11" s="948"/>
      <c r="F11" s="171" t="s">
        <v>173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</row>
    <row r="12" spans="2:19" ht="8.25" customHeight="1">
      <c r="B12" s="140"/>
      <c r="C12" s="140"/>
      <c r="D12" s="140"/>
      <c r="E12" s="140"/>
      <c r="F12" s="171"/>
      <c r="G12" s="170"/>
      <c r="H12" s="170"/>
      <c r="I12" s="170"/>
      <c r="J12" s="170"/>
      <c r="K12" s="170"/>
      <c r="L12" s="170"/>
      <c r="M12" s="170"/>
    </row>
    <row r="13" spans="2:19" ht="22.5" customHeight="1">
      <c r="B13" s="140"/>
      <c r="D13" s="140" t="s">
        <v>4</v>
      </c>
      <c r="E13" s="140" t="s">
        <v>30</v>
      </c>
      <c r="F13" s="171" t="s">
        <v>173</v>
      </c>
      <c r="G13" s="171">
        <v>0</v>
      </c>
      <c r="H13" s="171">
        <v>0</v>
      </c>
      <c r="I13" s="170">
        <v>0</v>
      </c>
      <c r="J13" s="171">
        <v>0</v>
      </c>
      <c r="K13" s="171">
        <v>0</v>
      </c>
      <c r="L13" s="171">
        <v>0</v>
      </c>
      <c r="M13" s="171">
        <v>0</v>
      </c>
    </row>
    <row r="14" spans="2:19" ht="22.5" customHeight="1">
      <c r="B14" s="140"/>
      <c r="D14" s="140"/>
      <c r="E14" s="140" t="s">
        <v>32</v>
      </c>
      <c r="F14" s="171" t="s">
        <v>173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34"/>
    </row>
    <row r="15" spans="2:19" ht="22.5" customHeight="1">
      <c r="B15" s="140"/>
      <c r="D15" s="140"/>
      <c r="E15" s="140" t="s">
        <v>174</v>
      </c>
      <c r="F15" s="171" t="s">
        <v>173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</row>
    <row r="16" spans="2:19" ht="22.5" customHeight="1">
      <c r="B16" s="140"/>
      <c r="D16" s="140"/>
      <c r="E16" s="140" t="s">
        <v>175</v>
      </c>
      <c r="F16" s="171" t="s">
        <v>173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</row>
    <row r="17" spans="2:17" ht="22.5" customHeight="1">
      <c r="B17" s="140"/>
      <c r="D17" s="140"/>
      <c r="E17" s="140" t="s">
        <v>176</v>
      </c>
      <c r="F17" s="171" t="s">
        <v>173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</row>
    <row r="18" spans="2:17" ht="12" customHeight="1">
      <c r="B18" s="140"/>
      <c r="C18" s="140"/>
      <c r="D18" s="140"/>
      <c r="E18" s="140"/>
      <c r="F18" s="171"/>
      <c r="G18" s="171" t="s">
        <v>4</v>
      </c>
      <c r="H18" s="171" t="s">
        <v>4</v>
      </c>
      <c r="I18" s="171" t="s">
        <v>4</v>
      </c>
      <c r="J18" s="171" t="s">
        <v>4</v>
      </c>
      <c r="K18" s="171" t="s">
        <v>4</v>
      </c>
      <c r="L18" s="171" t="s">
        <v>4</v>
      </c>
      <c r="M18" s="171" t="s">
        <v>4</v>
      </c>
    </row>
    <row r="19" spans="2:17" ht="22.5" customHeight="1">
      <c r="B19" s="167" t="s">
        <v>4</v>
      </c>
      <c r="C19" s="948" t="s">
        <v>177</v>
      </c>
      <c r="D19" s="948"/>
      <c r="E19" s="948"/>
      <c r="F19" s="171" t="s">
        <v>173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</row>
    <row r="20" spans="2:17" ht="12" customHeight="1">
      <c r="B20" s="140"/>
      <c r="C20" s="140"/>
      <c r="D20" s="140"/>
      <c r="E20" s="140" t="s">
        <v>4</v>
      </c>
    </row>
    <row r="21" spans="2:17" ht="3" customHeight="1">
      <c r="B21" s="294"/>
      <c r="C21" s="294"/>
      <c r="D21" s="294"/>
      <c r="E21" s="294"/>
      <c r="F21" s="267"/>
      <c r="G21" s="267"/>
      <c r="H21" s="267"/>
      <c r="I21" s="267"/>
      <c r="J21" s="267"/>
      <c r="K21" s="267"/>
      <c r="L21" s="267"/>
      <c r="M21" s="267"/>
    </row>
    <row r="22" spans="2:17" ht="9" customHeight="1">
      <c r="B22" s="140"/>
      <c r="C22" s="140"/>
      <c r="D22" s="140"/>
      <c r="E22" s="140"/>
    </row>
    <row r="23" spans="2:17" ht="12" customHeight="1">
      <c r="B23" s="853" t="s">
        <v>495</v>
      </c>
      <c r="C23" s="854"/>
      <c r="D23" s="854"/>
      <c r="E23" s="854"/>
      <c r="F23" s="854"/>
      <c r="G23" s="854"/>
      <c r="H23" s="854"/>
      <c r="I23" s="854"/>
      <c r="J23" s="854"/>
      <c r="K23" s="854"/>
      <c r="L23" s="854"/>
      <c r="M23" s="854"/>
    </row>
    <row r="24" spans="2:17" ht="12.75" customHeight="1">
      <c r="B24" s="854" t="s">
        <v>294</v>
      </c>
      <c r="C24" s="854"/>
      <c r="D24" s="854"/>
      <c r="E24" s="854"/>
      <c r="F24" s="854"/>
      <c r="G24" s="854"/>
      <c r="H24" s="854"/>
      <c r="I24" s="854"/>
      <c r="J24" s="854"/>
      <c r="K24" s="854"/>
      <c r="L24" s="854"/>
      <c r="M24" s="854"/>
      <c r="N24" s="140"/>
      <c r="O24" s="140"/>
      <c r="P24" s="140"/>
      <c r="Q24" s="140"/>
    </row>
  </sheetData>
  <mergeCells count="19">
    <mergeCell ref="B24:M24"/>
    <mergeCell ref="B23:M23"/>
    <mergeCell ref="C19:E19"/>
    <mergeCell ref="M4:M7"/>
    <mergeCell ref="J6:J7"/>
    <mergeCell ref="K6:K7"/>
    <mergeCell ref="B7:E7"/>
    <mergeCell ref="B9:E9"/>
    <mergeCell ref="C11:E11"/>
    <mergeCell ref="B1:M1"/>
    <mergeCell ref="B3:E3"/>
    <mergeCell ref="L3:M3"/>
    <mergeCell ref="B4:E4"/>
    <mergeCell ref="F4:F7"/>
    <mergeCell ref="G4:G7"/>
    <mergeCell ref="H4:H7"/>
    <mergeCell ref="I4:I7"/>
    <mergeCell ref="J4:K5"/>
    <mergeCell ref="L4:L7"/>
  </mergeCells>
  <phoneticPr fontId="30" type="noConversion"/>
  <hyperlinks>
    <hyperlink ref="O2" location="Indice!A1" tooltip="(voltar ao índice)" display="Indice!A1" xr:uid="{00000000-0004-0000-38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300" verticalDpi="300" r:id="rId1"/>
  <headerFooter alignWithMargins="0"/>
  <ignoredErrors>
    <ignoredError sqref="F9:M19" numberStoredAsText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54"/>
    <pageSetUpPr fitToPage="1"/>
  </sheetPr>
  <dimension ref="B1:O26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O2" sqref="O2"/>
    </sheetView>
  </sheetViews>
  <sheetFormatPr defaultColWidth="9.15234375" defaultRowHeight="10.3"/>
  <cols>
    <col min="1" max="1" width="6.69140625" style="88" customWidth="1"/>
    <col min="2" max="4" width="2.69140625" style="88" customWidth="1"/>
    <col min="5" max="5" width="16.84375" style="88" customWidth="1"/>
    <col min="6" max="13" width="15.69140625" style="88" customWidth="1"/>
    <col min="14" max="14" width="6.69140625" style="88" customWidth="1"/>
    <col min="15" max="15" width="14.69140625" style="88" customWidth="1"/>
    <col min="16" max="19" width="13.69140625" style="88" customWidth="1"/>
    <col min="20" max="16384" width="9.15234375" style="88"/>
  </cols>
  <sheetData>
    <row r="1" spans="2:15" ht="18.649999999999999" customHeight="1">
      <c r="B1" s="826" t="s">
        <v>593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</row>
    <row r="2" spans="2:15" ht="15.65" customHeight="1">
      <c r="B2" s="173"/>
      <c r="C2" s="173"/>
      <c r="D2" s="173"/>
      <c r="E2" s="173"/>
      <c r="F2" s="174"/>
      <c r="G2" s="173"/>
      <c r="H2" s="173"/>
      <c r="I2" s="173"/>
      <c r="J2" s="173"/>
      <c r="K2" s="173"/>
      <c r="L2" s="173"/>
      <c r="M2" s="173"/>
      <c r="O2" s="341" t="s">
        <v>667</v>
      </c>
    </row>
    <row r="3" spans="2:15" ht="15.65" customHeight="1">
      <c r="B3" s="953" t="s">
        <v>707</v>
      </c>
      <c r="C3" s="953"/>
      <c r="D3" s="953"/>
      <c r="E3" s="953"/>
      <c r="F3" s="234"/>
      <c r="G3" s="234"/>
      <c r="H3" s="234"/>
      <c r="I3" s="234"/>
      <c r="J3" s="234"/>
      <c r="K3" s="234"/>
      <c r="L3" s="960" t="s">
        <v>147</v>
      </c>
      <c r="M3" s="960"/>
    </row>
    <row r="4" spans="2:15" ht="13.95" customHeight="1">
      <c r="B4" s="921" t="s">
        <v>183</v>
      </c>
      <c r="C4" s="922"/>
      <c r="D4" s="922"/>
      <c r="E4" s="922"/>
      <c r="F4" s="864" t="s">
        <v>184</v>
      </c>
      <c r="G4" s="864" t="s">
        <v>113</v>
      </c>
      <c r="H4" s="864" t="s">
        <v>114</v>
      </c>
      <c r="I4" s="864" t="s">
        <v>115</v>
      </c>
      <c r="J4" s="864" t="s">
        <v>185</v>
      </c>
      <c r="K4" s="746"/>
      <c r="L4" s="864" t="s">
        <v>117</v>
      </c>
      <c r="M4" s="957" t="s">
        <v>122</v>
      </c>
    </row>
    <row r="5" spans="2:15" ht="13.95" customHeight="1">
      <c r="B5" s="533"/>
      <c r="C5" s="533"/>
      <c r="D5" s="533"/>
      <c r="E5" s="534"/>
      <c r="F5" s="857"/>
      <c r="G5" s="857"/>
      <c r="H5" s="857"/>
      <c r="I5" s="857"/>
      <c r="J5" s="857"/>
      <c r="K5" s="857"/>
      <c r="L5" s="857"/>
      <c r="M5" s="859"/>
    </row>
    <row r="6" spans="2:15" ht="13.95" customHeight="1">
      <c r="B6" s="533"/>
      <c r="C6" s="533"/>
      <c r="D6" s="533"/>
      <c r="E6" s="534"/>
      <c r="F6" s="857"/>
      <c r="G6" s="857"/>
      <c r="H6" s="857"/>
      <c r="I6" s="857"/>
      <c r="J6" s="856" t="s">
        <v>273</v>
      </c>
      <c r="K6" s="856" t="s">
        <v>274</v>
      </c>
      <c r="L6" s="857"/>
      <c r="M6" s="859"/>
    </row>
    <row r="7" spans="2:15" ht="13.95" customHeight="1">
      <c r="B7" s="958" t="s">
        <v>178</v>
      </c>
      <c r="C7" s="959"/>
      <c r="D7" s="959"/>
      <c r="E7" s="959"/>
      <c r="F7" s="752"/>
      <c r="G7" s="752"/>
      <c r="H7" s="752"/>
      <c r="I7" s="752"/>
      <c r="J7" s="752"/>
      <c r="K7" s="752"/>
      <c r="L7" s="752"/>
      <c r="M7" s="836"/>
    </row>
    <row r="8" spans="2:15" ht="10.199999999999999" customHeigh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5" ht="12.75" customHeight="1">
      <c r="B9" s="878" t="s">
        <v>29</v>
      </c>
      <c r="C9" s="878"/>
      <c r="D9" s="878"/>
      <c r="E9" s="878"/>
      <c r="F9" s="431">
        <v>102560</v>
      </c>
      <c r="G9" s="431">
        <v>4511</v>
      </c>
      <c r="H9" s="431">
        <v>85322</v>
      </c>
      <c r="I9" s="431">
        <v>0</v>
      </c>
      <c r="J9" s="431">
        <v>0</v>
      </c>
      <c r="K9" s="431">
        <v>0</v>
      </c>
      <c r="L9" s="431">
        <v>12727</v>
      </c>
      <c r="M9" s="431">
        <v>0</v>
      </c>
    </row>
    <row r="10" spans="2:15" ht="6" customHeight="1">
      <c r="B10" s="140"/>
      <c r="C10" s="140"/>
      <c r="D10" s="140"/>
      <c r="E10" s="140"/>
      <c r="F10" s="423"/>
      <c r="G10" s="433"/>
      <c r="H10" s="433"/>
      <c r="I10" s="423"/>
      <c r="J10" s="433"/>
      <c r="K10" s="433"/>
      <c r="L10" s="433"/>
      <c r="M10" s="433"/>
    </row>
    <row r="11" spans="2:15" ht="12.75" customHeight="1">
      <c r="B11" s="167" t="s">
        <v>4</v>
      </c>
      <c r="C11" s="948" t="s">
        <v>172</v>
      </c>
      <c r="D11" s="948"/>
      <c r="E11" s="948"/>
      <c r="F11" s="423">
        <v>102560</v>
      </c>
      <c r="G11" s="423">
        <v>4511</v>
      </c>
      <c r="H11" s="423">
        <v>85322</v>
      </c>
      <c r="I11" s="423">
        <v>0</v>
      </c>
      <c r="J11" s="423">
        <v>0</v>
      </c>
      <c r="K11" s="423">
        <v>0</v>
      </c>
      <c r="L11" s="423">
        <v>12727</v>
      </c>
      <c r="M11" s="423">
        <v>0</v>
      </c>
    </row>
    <row r="12" spans="2:15" ht="12.75" customHeight="1">
      <c r="B12" s="140"/>
      <c r="C12" s="140"/>
      <c r="D12" s="140"/>
      <c r="E12" s="140"/>
      <c r="F12" s="423"/>
      <c r="G12" s="143"/>
      <c r="H12" s="143"/>
      <c r="I12" s="143"/>
      <c r="J12" s="143"/>
      <c r="K12" s="143"/>
      <c r="L12" s="143"/>
      <c r="M12" s="143"/>
    </row>
    <row r="13" spans="2:15" ht="16.5" customHeight="1">
      <c r="B13" s="140"/>
      <c r="C13" s="140"/>
      <c r="D13" s="140" t="s">
        <v>4</v>
      </c>
      <c r="E13" s="140" t="s">
        <v>179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</row>
    <row r="14" spans="2:15" ht="16.5" customHeight="1">
      <c r="B14" s="140"/>
      <c r="C14" s="140"/>
      <c r="D14" s="140"/>
      <c r="E14" s="140" t="s">
        <v>180</v>
      </c>
      <c r="F14" s="423">
        <v>0</v>
      </c>
      <c r="G14" s="423">
        <v>0</v>
      </c>
      <c r="H14" s="423">
        <v>0</v>
      </c>
      <c r="I14" s="423">
        <v>0</v>
      </c>
      <c r="J14" s="423">
        <v>0</v>
      </c>
      <c r="K14" s="423">
        <v>0</v>
      </c>
      <c r="L14" s="423">
        <v>0</v>
      </c>
      <c r="M14" s="423">
        <v>0</v>
      </c>
    </row>
    <row r="15" spans="2:15" ht="16.5" customHeight="1">
      <c r="B15" s="140"/>
      <c r="D15" s="140" t="s">
        <v>4</v>
      </c>
      <c r="E15" s="140" t="s">
        <v>181</v>
      </c>
      <c r="F15" s="423">
        <v>85695</v>
      </c>
      <c r="G15" s="423">
        <v>4511</v>
      </c>
      <c r="H15" s="423">
        <v>68457</v>
      </c>
      <c r="I15" s="423">
        <v>0</v>
      </c>
      <c r="J15" s="423">
        <v>0</v>
      </c>
      <c r="K15" s="423">
        <v>0</v>
      </c>
      <c r="L15" s="423">
        <v>12727</v>
      </c>
      <c r="M15" s="423">
        <v>0</v>
      </c>
    </row>
    <row r="16" spans="2:15" ht="16.5" customHeight="1">
      <c r="B16" s="140"/>
      <c r="C16" s="140"/>
      <c r="D16" s="140" t="s">
        <v>4</v>
      </c>
      <c r="E16" s="140" t="s">
        <v>182</v>
      </c>
      <c r="F16" s="423">
        <v>16865</v>
      </c>
      <c r="G16" s="423">
        <v>0</v>
      </c>
      <c r="H16" s="423">
        <v>16865</v>
      </c>
      <c r="I16" s="423">
        <v>0</v>
      </c>
      <c r="J16" s="423">
        <v>0</v>
      </c>
      <c r="K16" s="423">
        <v>0</v>
      </c>
      <c r="L16" s="423">
        <v>0</v>
      </c>
      <c r="M16" s="423">
        <v>0</v>
      </c>
    </row>
    <row r="17" spans="2:13" ht="16.5" customHeight="1">
      <c r="B17" s="140"/>
      <c r="D17" s="140" t="s">
        <v>4</v>
      </c>
      <c r="E17" s="140" t="s">
        <v>574</v>
      </c>
      <c r="F17" s="423">
        <v>0</v>
      </c>
      <c r="G17" s="423">
        <v>0</v>
      </c>
      <c r="H17" s="423">
        <v>0</v>
      </c>
      <c r="I17" s="143">
        <v>0</v>
      </c>
      <c r="J17" s="423">
        <v>0</v>
      </c>
      <c r="K17" s="423">
        <v>0</v>
      </c>
      <c r="L17" s="423">
        <v>0</v>
      </c>
      <c r="M17" s="423">
        <v>0</v>
      </c>
    </row>
    <row r="18" spans="2:13" ht="6" customHeight="1">
      <c r="B18" s="140"/>
      <c r="C18" s="140"/>
      <c r="D18" s="140"/>
      <c r="E18" s="140"/>
      <c r="F18" s="423"/>
      <c r="G18" s="423"/>
      <c r="H18" s="423"/>
      <c r="I18" s="423"/>
      <c r="J18" s="143"/>
      <c r="K18" s="143"/>
      <c r="L18" s="423"/>
      <c r="M18" s="143"/>
    </row>
    <row r="19" spans="2:13" ht="12.75" customHeight="1">
      <c r="B19" s="167" t="s">
        <v>4</v>
      </c>
      <c r="C19" s="948" t="s">
        <v>177</v>
      </c>
      <c r="D19" s="948"/>
      <c r="E19" s="948"/>
      <c r="F19" s="423">
        <v>0</v>
      </c>
      <c r="G19" s="423">
        <v>0</v>
      </c>
      <c r="H19" s="423">
        <v>0</v>
      </c>
      <c r="I19" s="423">
        <v>0</v>
      </c>
      <c r="J19" s="423">
        <v>0</v>
      </c>
      <c r="K19" s="423">
        <v>0</v>
      </c>
      <c r="L19" s="423">
        <v>0</v>
      </c>
      <c r="M19" s="423">
        <v>0</v>
      </c>
    </row>
    <row r="20" spans="2:13" ht="12.75" customHeight="1">
      <c r="B20" s="167"/>
      <c r="C20" s="167"/>
      <c r="D20" s="167"/>
      <c r="E20" s="167" t="s">
        <v>575</v>
      </c>
      <c r="F20" s="423">
        <v>0</v>
      </c>
      <c r="G20" s="423">
        <v>0</v>
      </c>
      <c r="H20" s="423">
        <v>0</v>
      </c>
      <c r="I20" s="423">
        <v>0</v>
      </c>
      <c r="J20" s="423">
        <v>0</v>
      </c>
      <c r="K20" s="423">
        <v>0</v>
      </c>
      <c r="L20" s="423">
        <v>0</v>
      </c>
      <c r="M20" s="423">
        <v>0</v>
      </c>
    </row>
    <row r="21" spans="2:13" ht="12.75" customHeight="1">
      <c r="B21" s="167"/>
      <c r="C21" s="167"/>
      <c r="D21" s="167"/>
      <c r="E21" s="167" t="s">
        <v>576</v>
      </c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</row>
    <row r="22" spans="2:13">
      <c r="B22" s="140"/>
      <c r="C22" s="140"/>
      <c r="D22" s="140"/>
      <c r="E22" s="140"/>
      <c r="F22" s="140" t="s">
        <v>4</v>
      </c>
      <c r="G22" s="140"/>
      <c r="H22" s="140"/>
      <c r="I22" s="140"/>
      <c r="J22" s="140"/>
      <c r="K22" s="140"/>
      <c r="L22" s="140"/>
      <c r="M22" s="140"/>
    </row>
    <row r="23" spans="2:13" ht="3" customHeight="1"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2:13" ht="6" customHeight="1"/>
    <row r="25" spans="2:13" ht="12.75" customHeight="1">
      <c r="B25" s="853" t="s">
        <v>495</v>
      </c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</row>
    <row r="26" spans="2:13" ht="12.75" customHeight="1">
      <c r="B26" s="944" t="s">
        <v>294</v>
      </c>
      <c r="C26" s="944"/>
      <c r="D26" s="944"/>
      <c r="E26" s="944"/>
      <c r="F26" s="944"/>
      <c r="G26" s="944"/>
      <c r="H26" s="944"/>
      <c r="I26" s="944"/>
      <c r="J26" s="944"/>
      <c r="K26" s="944"/>
      <c r="L26" s="944"/>
      <c r="M26" s="944"/>
    </row>
  </sheetData>
  <mergeCells count="19">
    <mergeCell ref="B25:M25"/>
    <mergeCell ref="B26:M26"/>
    <mergeCell ref="M4:M7"/>
    <mergeCell ref="J6:J7"/>
    <mergeCell ref="K6:K7"/>
    <mergeCell ref="B7:E7"/>
    <mergeCell ref="B9:E9"/>
    <mergeCell ref="C11:E11"/>
    <mergeCell ref="C19:E19"/>
    <mergeCell ref="B1:M1"/>
    <mergeCell ref="B3:E3"/>
    <mergeCell ref="L3:M3"/>
    <mergeCell ref="B4:E4"/>
    <mergeCell ref="F4:F7"/>
    <mergeCell ref="G4:G7"/>
    <mergeCell ref="H4:H7"/>
    <mergeCell ref="I4:I7"/>
    <mergeCell ref="J4:K5"/>
    <mergeCell ref="L4:L7"/>
  </mergeCells>
  <phoneticPr fontId="30" type="noConversion"/>
  <hyperlinks>
    <hyperlink ref="O2" location="Indice!A1" tooltip="(voltar ao índice)" display="Indice!A1" xr:uid="{00000000-0004-0000-3900-000000000000}"/>
  </hyperlinks>
  <printOptions horizontalCentered="1"/>
  <pageMargins left="0.47244094488188981" right="0.47244094488188981" top="0.6692913385826772" bottom="0.6692913385826772" header="0" footer="0"/>
  <pageSetup paperSize="9" scale="93" orientation="landscape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54"/>
    <pageSetUpPr fitToPage="1"/>
  </sheetPr>
  <dimension ref="B1:Q37"/>
  <sheetViews>
    <sheetView showGridLines="0" zoomScaleNormal="100" workbookViewId="0">
      <pane xSplit="5" ySplit="9" topLeftCell="F10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88" customWidth="1"/>
    <col min="2" max="4" width="3" style="88" customWidth="1"/>
    <col min="5" max="5" width="37" style="88" customWidth="1"/>
    <col min="6" max="14" width="11.84375" style="88" customWidth="1"/>
    <col min="15" max="15" width="6.69140625" style="88" customWidth="1"/>
    <col min="16" max="16" width="14.53515625" style="88" bestFit="1" customWidth="1"/>
    <col min="17" max="16384" width="9.15234375" style="88"/>
  </cols>
  <sheetData>
    <row r="1" spans="2:16" s="118" customFormat="1" ht="18.649999999999999" customHeight="1">
      <c r="B1" s="826" t="s">
        <v>594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2:16" s="118" customFormat="1" ht="18" customHeight="1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P2" s="341" t="s">
        <v>667</v>
      </c>
    </row>
    <row r="3" spans="2:16" ht="15.65" customHeight="1">
      <c r="B3" s="953" t="s">
        <v>707</v>
      </c>
      <c r="C3" s="955"/>
      <c r="D3" s="955"/>
      <c r="E3" s="955"/>
      <c r="F3" s="304"/>
      <c r="G3" s="304"/>
      <c r="H3" s="304"/>
      <c r="I3" s="304"/>
      <c r="J3" s="304"/>
      <c r="K3" s="304"/>
      <c r="L3" s="304"/>
      <c r="M3" s="956" t="s">
        <v>147</v>
      </c>
      <c r="N3" s="956"/>
    </row>
    <row r="4" spans="2:16" s="93" customFormat="1" ht="13.2" customHeight="1">
      <c r="B4" s="863" t="s">
        <v>399</v>
      </c>
      <c r="C4" s="746"/>
      <c r="D4" s="746"/>
      <c r="E4" s="746"/>
      <c r="F4" s="864" t="s">
        <v>29</v>
      </c>
      <c r="G4" s="746"/>
      <c r="H4" s="864" t="s">
        <v>113</v>
      </c>
      <c r="I4" s="864" t="s">
        <v>114</v>
      </c>
      <c r="J4" s="864" t="s">
        <v>115</v>
      </c>
      <c r="K4" s="864" t="s">
        <v>185</v>
      </c>
      <c r="L4" s="746"/>
      <c r="M4" s="864" t="s">
        <v>188</v>
      </c>
      <c r="N4" s="957" t="s">
        <v>122</v>
      </c>
    </row>
    <row r="5" spans="2:16" s="93" customFormat="1" ht="13.2" customHeight="1">
      <c r="B5" s="751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9"/>
    </row>
    <row r="6" spans="2:16" s="93" customFormat="1" ht="13.2" customHeight="1">
      <c r="B6" s="751"/>
      <c r="C6" s="857"/>
      <c r="D6" s="857"/>
      <c r="E6" s="857"/>
      <c r="F6" s="962" t="s">
        <v>4</v>
      </c>
      <c r="G6" s="504" t="s">
        <v>189</v>
      </c>
      <c r="H6" s="857"/>
      <c r="I6" s="857"/>
      <c r="J6" s="857"/>
      <c r="K6" s="856" t="s">
        <v>190</v>
      </c>
      <c r="L6" s="856" t="s">
        <v>191</v>
      </c>
      <c r="M6" s="857"/>
      <c r="N6" s="859"/>
    </row>
    <row r="7" spans="2:16" s="93" customFormat="1" ht="16.5" customHeight="1">
      <c r="B7" s="751"/>
      <c r="C7" s="857"/>
      <c r="D7" s="857"/>
      <c r="E7" s="857"/>
      <c r="F7" s="963"/>
      <c r="G7" s="965" t="s">
        <v>192</v>
      </c>
      <c r="H7" s="857"/>
      <c r="I7" s="857"/>
      <c r="J7" s="857"/>
      <c r="K7" s="857"/>
      <c r="L7" s="857"/>
      <c r="M7" s="857"/>
      <c r="N7" s="859"/>
    </row>
    <row r="8" spans="2:16" s="93" customFormat="1" ht="16.5" customHeight="1">
      <c r="B8" s="751"/>
      <c r="C8" s="857"/>
      <c r="D8" s="857"/>
      <c r="E8" s="857"/>
      <c r="F8" s="963"/>
      <c r="G8" s="966"/>
      <c r="H8" s="857"/>
      <c r="I8" s="857"/>
      <c r="J8" s="857"/>
      <c r="K8" s="857"/>
      <c r="L8" s="857"/>
      <c r="M8" s="857"/>
      <c r="N8" s="859"/>
    </row>
    <row r="9" spans="2:16" s="93" customFormat="1" ht="16.5" customHeight="1">
      <c r="B9" s="745"/>
      <c r="C9" s="752"/>
      <c r="D9" s="752"/>
      <c r="E9" s="752"/>
      <c r="F9" s="964"/>
      <c r="G9" s="967"/>
      <c r="H9" s="752"/>
      <c r="I9" s="752"/>
      <c r="J9" s="752"/>
      <c r="K9" s="752"/>
      <c r="L9" s="752"/>
      <c r="M9" s="752"/>
      <c r="N9" s="836"/>
    </row>
    <row r="10" spans="2:16" ht="12" customHeight="1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2:16" s="93" customFormat="1" ht="18.649999999999999" customHeight="1">
      <c r="B11" s="961" t="s">
        <v>29</v>
      </c>
      <c r="C11" s="961"/>
      <c r="D11" s="961"/>
      <c r="E11" s="961"/>
      <c r="F11" s="431">
        <v>154553</v>
      </c>
      <c r="G11" s="483">
        <v>0</v>
      </c>
      <c r="H11" s="483">
        <v>0</v>
      </c>
      <c r="I11" s="483">
        <v>147603</v>
      </c>
      <c r="J11" s="483">
        <v>0</v>
      </c>
      <c r="K11" s="483">
        <v>0</v>
      </c>
      <c r="L11" s="483">
        <v>0</v>
      </c>
      <c r="M11" s="483">
        <v>6950</v>
      </c>
      <c r="N11" s="541">
        <v>0</v>
      </c>
    </row>
    <row r="12" spans="2:16" ht="12" customHeight="1">
      <c r="B12" s="140"/>
      <c r="C12" s="167"/>
      <c r="D12" s="140"/>
      <c r="E12" s="140"/>
      <c r="F12" s="428"/>
      <c r="G12" s="485"/>
      <c r="H12" s="485"/>
      <c r="I12" s="485"/>
      <c r="J12" s="485"/>
      <c r="K12" s="485"/>
      <c r="L12" s="485"/>
      <c r="M12" s="485"/>
      <c r="N12" s="486"/>
    </row>
    <row r="13" spans="2:16" ht="39" customHeight="1">
      <c r="B13" s="140"/>
      <c r="C13" s="176" t="s">
        <v>193</v>
      </c>
      <c r="D13" s="177" t="s">
        <v>194</v>
      </c>
      <c r="E13" s="178" t="s">
        <v>195</v>
      </c>
      <c r="F13" s="430">
        <v>15239</v>
      </c>
      <c r="G13" s="256">
        <v>0</v>
      </c>
      <c r="H13" s="256">
        <v>0</v>
      </c>
      <c r="I13" s="256">
        <v>15239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</row>
    <row r="14" spans="2:16" ht="13.5" customHeight="1">
      <c r="B14" s="140"/>
      <c r="C14" s="176" t="s">
        <v>196</v>
      </c>
      <c r="D14" s="177" t="s">
        <v>194</v>
      </c>
      <c r="E14" s="178" t="s">
        <v>197</v>
      </c>
      <c r="F14" s="430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484">
        <v>0</v>
      </c>
    </row>
    <row r="15" spans="2:16" ht="20.6">
      <c r="B15" s="140"/>
      <c r="C15" s="176" t="s">
        <v>198</v>
      </c>
      <c r="D15" s="177" t="s">
        <v>194</v>
      </c>
      <c r="E15" s="178" t="s">
        <v>199</v>
      </c>
      <c r="F15" s="430">
        <v>3</v>
      </c>
      <c r="G15" s="256">
        <v>0</v>
      </c>
      <c r="H15" s="256">
        <v>0</v>
      </c>
      <c r="I15" s="256">
        <v>3</v>
      </c>
      <c r="J15" s="256">
        <v>0</v>
      </c>
      <c r="K15" s="256">
        <v>0</v>
      </c>
      <c r="L15" s="256">
        <v>0</v>
      </c>
      <c r="M15" s="256">
        <v>0</v>
      </c>
      <c r="N15" s="484">
        <v>0</v>
      </c>
    </row>
    <row r="16" spans="2:16">
      <c r="B16" s="140"/>
      <c r="C16" s="176" t="s">
        <v>200</v>
      </c>
      <c r="D16" s="177" t="s">
        <v>194</v>
      </c>
      <c r="E16" s="178" t="s">
        <v>201</v>
      </c>
      <c r="F16" s="430">
        <v>17091</v>
      </c>
      <c r="G16" s="256">
        <v>0</v>
      </c>
      <c r="H16" s="256">
        <v>0</v>
      </c>
      <c r="I16" s="256">
        <v>17091</v>
      </c>
      <c r="J16" s="256">
        <v>0</v>
      </c>
      <c r="K16" s="256">
        <v>0</v>
      </c>
      <c r="L16" s="256">
        <v>0</v>
      </c>
      <c r="M16" s="256">
        <v>0</v>
      </c>
      <c r="N16" s="484">
        <v>0</v>
      </c>
    </row>
    <row r="17" spans="2:14">
      <c r="B17" s="140"/>
      <c r="C17" s="176" t="s">
        <v>202</v>
      </c>
      <c r="D17" s="177" t="s">
        <v>194</v>
      </c>
      <c r="E17" s="178" t="s">
        <v>203</v>
      </c>
      <c r="F17" s="430">
        <v>1557</v>
      </c>
      <c r="G17" s="256">
        <v>0</v>
      </c>
      <c r="H17" s="256">
        <v>0</v>
      </c>
      <c r="I17" s="256">
        <v>1557</v>
      </c>
      <c r="J17" s="256">
        <v>0</v>
      </c>
      <c r="K17" s="256">
        <v>0</v>
      </c>
      <c r="L17" s="256">
        <v>0</v>
      </c>
      <c r="M17" s="256">
        <v>0</v>
      </c>
      <c r="N17" s="484">
        <v>0</v>
      </c>
    </row>
    <row r="18" spans="2:14" ht="52.5" customHeight="1">
      <c r="B18" s="140"/>
      <c r="C18" s="176" t="s">
        <v>204</v>
      </c>
      <c r="D18" s="177" t="s">
        <v>194</v>
      </c>
      <c r="E18" s="178" t="s">
        <v>205</v>
      </c>
      <c r="F18" s="430">
        <v>38135</v>
      </c>
      <c r="G18" s="256">
        <v>0</v>
      </c>
      <c r="H18" s="256">
        <v>0</v>
      </c>
      <c r="I18" s="256">
        <v>38135</v>
      </c>
      <c r="J18" s="256">
        <v>0</v>
      </c>
      <c r="K18" s="256">
        <v>0</v>
      </c>
      <c r="L18" s="256">
        <v>0</v>
      </c>
      <c r="M18" s="256">
        <v>0</v>
      </c>
      <c r="N18" s="484">
        <v>0</v>
      </c>
    </row>
    <row r="19" spans="2:14">
      <c r="B19" s="140"/>
      <c r="C19" s="176" t="s">
        <v>206</v>
      </c>
      <c r="D19" s="177" t="s">
        <v>194</v>
      </c>
      <c r="E19" s="178" t="s">
        <v>207</v>
      </c>
      <c r="F19" s="430">
        <v>4447</v>
      </c>
      <c r="G19" s="256">
        <v>0</v>
      </c>
      <c r="H19" s="256">
        <v>0</v>
      </c>
      <c r="I19" s="256">
        <v>4447</v>
      </c>
      <c r="J19" s="256">
        <v>0</v>
      </c>
      <c r="K19" s="256">
        <v>0</v>
      </c>
      <c r="L19" s="256">
        <v>0</v>
      </c>
      <c r="M19" s="256">
        <v>0</v>
      </c>
      <c r="N19" s="484">
        <v>0</v>
      </c>
    </row>
    <row r="20" spans="2:14" ht="20.6">
      <c r="B20" s="140"/>
      <c r="C20" s="176" t="s">
        <v>208</v>
      </c>
      <c r="D20" s="177" t="s">
        <v>194</v>
      </c>
      <c r="E20" s="178" t="s">
        <v>209</v>
      </c>
      <c r="F20" s="430">
        <v>3434</v>
      </c>
      <c r="G20" s="256">
        <v>0</v>
      </c>
      <c r="H20" s="256">
        <v>0</v>
      </c>
      <c r="I20" s="256">
        <v>3434</v>
      </c>
      <c r="J20" s="256">
        <v>0</v>
      </c>
      <c r="K20" s="256">
        <v>0</v>
      </c>
      <c r="L20" s="256">
        <v>0</v>
      </c>
      <c r="M20" s="256">
        <v>0</v>
      </c>
      <c r="N20" s="484">
        <v>0</v>
      </c>
    </row>
    <row r="21" spans="2:14" ht="16.5" customHeight="1">
      <c r="B21" s="140"/>
      <c r="C21" s="176" t="s">
        <v>210</v>
      </c>
      <c r="D21" s="177" t="s">
        <v>194</v>
      </c>
      <c r="E21" s="178" t="s">
        <v>211</v>
      </c>
      <c r="F21" s="430">
        <v>15125</v>
      </c>
      <c r="G21" s="256">
        <v>0</v>
      </c>
      <c r="H21" s="256">
        <v>0</v>
      </c>
      <c r="I21" s="256">
        <v>15093</v>
      </c>
      <c r="J21" s="256">
        <v>0</v>
      </c>
      <c r="K21" s="256">
        <v>0</v>
      </c>
      <c r="L21" s="256">
        <v>0</v>
      </c>
      <c r="M21" s="256">
        <v>32</v>
      </c>
      <c r="N21" s="484">
        <v>0</v>
      </c>
    </row>
    <row r="22" spans="2:14" ht="42" customHeight="1">
      <c r="B22" s="140"/>
      <c r="C22" s="176" t="s">
        <v>212</v>
      </c>
      <c r="D22" s="177" t="s">
        <v>194</v>
      </c>
      <c r="E22" s="178" t="s">
        <v>213</v>
      </c>
      <c r="F22" s="430">
        <v>2801</v>
      </c>
      <c r="G22" s="256">
        <v>0</v>
      </c>
      <c r="H22" s="256">
        <v>0</v>
      </c>
      <c r="I22" s="256">
        <v>2801</v>
      </c>
      <c r="J22" s="256">
        <v>0</v>
      </c>
      <c r="K22" s="256">
        <v>0</v>
      </c>
      <c r="L22" s="256">
        <v>0</v>
      </c>
      <c r="M22" s="256">
        <v>0</v>
      </c>
      <c r="N22" s="484">
        <v>0</v>
      </c>
    </row>
    <row r="23" spans="2:14" ht="73.5" customHeight="1">
      <c r="B23" s="140"/>
      <c r="C23" s="176" t="s">
        <v>214</v>
      </c>
      <c r="D23" s="177" t="s">
        <v>194</v>
      </c>
      <c r="E23" s="178" t="s">
        <v>215</v>
      </c>
      <c r="F23" s="430">
        <v>4563</v>
      </c>
      <c r="G23" s="256">
        <v>0</v>
      </c>
      <c r="H23" s="256">
        <v>0</v>
      </c>
      <c r="I23" s="256">
        <v>3293</v>
      </c>
      <c r="J23" s="256">
        <v>0</v>
      </c>
      <c r="K23" s="256">
        <v>0</v>
      </c>
      <c r="L23" s="256">
        <v>0</v>
      </c>
      <c r="M23" s="256">
        <v>1270</v>
      </c>
      <c r="N23" s="484">
        <v>0</v>
      </c>
    </row>
    <row r="24" spans="2:14">
      <c r="B24" s="140"/>
      <c r="C24" s="176" t="s">
        <v>216</v>
      </c>
      <c r="D24" s="177" t="s">
        <v>194</v>
      </c>
      <c r="E24" s="178" t="s">
        <v>217</v>
      </c>
      <c r="F24" s="430">
        <v>6433</v>
      </c>
      <c r="G24" s="256">
        <v>0</v>
      </c>
      <c r="H24" s="256">
        <v>0</v>
      </c>
      <c r="I24" s="256">
        <v>801</v>
      </c>
      <c r="J24" s="256">
        <v>0</v>
      </c>
      <c r="K24" s="256">
        <v>0</v>
      </c>
      <c r="L24" s="256">
        <v>0</v>
      </c>
      <c r="M24" s="256">
        <v>5632</v>
      </c>
      <c r="N24" s="484">
        <v>0</v>
      </c>
    </row>
    <row r="25" spans="2:14" ht="20.6">
      <c r="B25" s="140"/>
      <c r="C25" s="176" t="s">
        <v>218</v>
      </c>
      <c r="D25" s="177" t="s">
        <v>194</v>
      </c>
      <c r="E25" s="178" t="s">
        <v>219</v>
      </c>
      <c r="F25" s="430">
        <v>286</v>
      </c>
      <c r="G25" s="256">
        <v>0</v>
      </c>
      <c r="H25" s="256">
        <v>0</v>
      </c>
      <c r="I25" s="256">
        <v>286</v>
      </c>
      <c r="J25" s="256">
        <v>0</v>
      </c>
      <c r="K25" s="256">
        <v>0</v>
      </c>
      <c r="L25" s="256">
        <v>0</v>
      </c>
      <c r="M25" s="256">
        <v>0</v>
      </c>
      <c r="N25" s="484">
        <v>0</v>
      </c>
    </row>
    <row r="26" spans="2:14" ht="20.6">
      <c r="B26" s="140"/>
      <c r="C26" s="176" t="s">
        <v>220</v>
      </c>
      <c r="D26" s="177" t="s">
        <v>194</v>
      </c>
      <c r="E26" s="178" t="s">
        <v>221</v>
      </c>
      <c r="F26" s="430">
        <v>15948</v>
      </c>
      <c r="G26" s="256">
        <v>0</v>
      </c>
      <c r="H26" s="256">
        <v>0</v>
      </c>
      <c r="I26" s="256">
        <v>15948</v>
      </c>
      <c r="J26" s="256">
        <v>0</v>
      </c>
      <c r="K26" s="256">
        <v>0</v>
      </c>
      <c r="L26" s="256">
        <v>0</v>
      </c>
      <c r="M26" s="256">
        <v>0</v>
      </c>
      <c r="N26" s="484">
        <v>0</v>
      </c>
    </row>
    <row r="27" spans="2:14" ht="11.5" customHeight="1">
      <c r="B27" s="140"/>
      <c r="C27" s="176" t="s">
        <v>222</v>
      </c>
      <c r="D27" s="177" t="s">
        <v>194</v>
      </c>
      <c r="E27" s="178" t="s">
        <v>223</v>
      </c>
      <c r="F27" s="430">
        <v>142</v>
      </c>
      <c r="G27" s="256">
        <v>0</v>
      </c>
      <c r="H27" s="256">
        <v>0</v>
      </c>
      <c r="I27" s="256">
        <v>142</v>
      </c>
      <c r="J27" s="256">
        <v>0</v>
      </c>
      <c r="K27" s="256">
        <v>0</v>
      </c>
      <c r="L27" s="256">
        <v>0</v>
      </c>
      <c r="M27" s="256">
        <v>0</v>
      </c>
      <c r="N27" s="484">
        <v>0</v>
      </c>
    </row>
    <row r="28" spans="2:14" ht="24" customHeight="1">
      <c r="B28" s="140"/>
      <c r="C28" s="176" t="s">
        <v>224</v>
      </c>
      <c r="D28" s="177" t="s">
        <v>194</v>
      </c>
      <c r="E28" s="178" t="s">
        <v>225</v>
      </c>
      <c r="F28" s="430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0</v>
      </c>
      <c r="N28" s="484">
        <v>0</v>
      </c>
    </row>
    <row r="29" spans="2:14" ht="51.45">
      <c r="B29" s="140"/>
      <c r="C29" s="176" t="s">
        <v>226</v>
      </c>
      <c r="D29" s="177" t="s">
        <v>194</v>
      </c>
      <c r="E29" s="178" t="s">
        <v>227</v>
      </c>
      <c r="F29" s="430">
        <v>0</v>
      </c>
      <c r="G29" s="256">
        <v>0</v>
      </c>
      <c r="H29" s="256">
        <v>0</v>
      </c>
      <c r="I29" s="256">
        <v>0</v>
      </c>
      <c r="J29" s="256">
        <v>0</v>
      </c>
      <c r="K29" s="256">
        <v>0</v>
      </c>
      <c r="L29" s="256">
        <v>0</v>
      </c>
      <c r="M29" s="256">
        <v>0</v>
      </c>
      <c r="N29" s="484">
        <v>0</v>
      </c>
    </row>
    <row r="30" spans="2:14" ht="20.6">
      <c r="B30" s="140"/>
      <c r="C30" s="176" t="s">
        <v>228</v>
      </c>
      <c r="D30" s="177" t="s">
        <v>194</v>
      </c>
      <c r="E30" s="178" t="s">
        <v>229</v>
      </c>
      <c r="F30" s="430">
        <v>5906</v>
      </c>
      <c r="G30" s="256">
        <v>0</v>
      </c>
      <c r="H30" s="256">
        <v>0</v>
      </c>
      <c r="I30" s="256">
        <v>5906</v>
      </c>
      <c r="J30" s="256">
        <v>0</v>
      </c>
      <c r="K30" s="256">
        <v>0</v>
      </c>
      <c r="L30" s="256">
        <v>0</v>
      </c>
      <c r="M30" s="256">
        <v>0</v>
      </c>
      <c r="N30" s="484">
        <v>0</v>
      </c>
    </row>
    <row r="31" spans="2:14" ht="60.75" customHeight="1">
      <c r="B31" s="140"/>
      <c r="C31" s="176" t="s">
        <v>230</v>
      </c>
      <c r="D31" s="177" t="s">
        <v>194</v>
      </c>
      <c r="E31" s="178" t="s">
        <v>231</v>
      </c>
      <c r="F31" s="430">
        <v>2197</v>
      </c>
      <c r="G31" s="256">
        <v>0</v>
      </c>
      <c r="H31" s="256">
        <v>0</v>
      </c>
      <c r="I31" s="256">
        <v>2197</v>
      </c>
      <c r="J31" s="256">
        <v>0</v>
      </c>
      <c r="K31" s="256">
        <v>0</v>
      </c>
      <c r="L31" s="256">
        <v>0</v>
      </c>
      <c r="M31" s="256">
        <v>0</v>
      </c>
      <c r="N31" s="484">
        <v>0</v>
      </c>
    </row>
    <row r="32" spans="2:14">
      <c r="B32" s="140"/>
      <c r="C32" s="176" t="s">
        <v>232</v>
      </c>
      <c r="D32" s="177" t="s">
        <v>194</v>
      </c>
      <c r="E32" s="178" t="s">
        <v>233</v>
      </c>
      <c r="F32" s="430">
        <v>21246</v>
      </c>
      <c r="G32" s="256">
        <v>0</v>
      </c>
      <c r="H32" s="256">
        <v>0</v>
      </c>
      <c r="I32" s="256">
        <v>21230</v>
      </c>
      <c r="J32" s="256">
        <v>0</v>
      </c>
      <c r="K32" s="256">
        <v>0</v>
      </c>
      <c r="L32" s="256">
        <v>0</v>
      </c>
      <c r="M32" s="256">
        <v>16</v>
      </c>
      <c r="N32" s="484">
        <v>0</v>
      </c>
    </row>
    <row r="33" spans="2:17">
      <c r="B33" s="140"/>
      <c r="C33" s="176" t="s">
        <v>234</v>
      </c>
      <c r="D33" s="177" t="s">
        <v>194</v>
      </c>
      <c r="E33" s="178" t="s">
        <v>235</v>
      </c>
      <c r="F33" s="430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484">
        <v>0</v>
      </c>
    </row>
    <row r="34" spans="2:17" ht="12" customHeight="1">
      <c r="B34" s="140"/>
      <c r="C34" s="140"/>
      <c r="D34" s="140"/>
      <c r="E34" s="140"/>
      <c r="F34" s="140"/>
      <c r="G34" s="487"/>
      <c r="H34" s="487"/>
      <c r="I34" s="487"/>
      <c r="J34" s="487"/>
      <c r="K34" s="487"/>
      <c r="L34" s="487"/>
      <c r="M34" s="487"/>
      <c r="N34" s="487"/>
    </row>
    <row r="35" spans="2:17" ht="3" customHeight="1">
      <c r="B35" s="294"/>
      <c r="C35" s="294"/>
      <c r="D35" s="294"/>
      <c r="E35" s="294"/>
      <c r="F35" s="294"/>
      <c r="G35" s="267"/>
      <c r="H35" s="267"/>
      <c r="I35" s="267"/>
      <c r="J35" s="267"/>
      <c r="K35" s="267"/>
      <c r="L35" s="267"/>
      <c r="M35" s="267"/>
      <c r="N35" s="267"/>
    </row>
    <row r="36" spans="2:17" ht="9" customHeight="1">
      <c r="B36" s="140"/>
      <c r="C36" s="140"/>
      <c r="D36" s="140"/>
      <c r="E36" s="140"/>
      <c r="F36" s="140"/>
    </row>
    <row r="37" spans="2:17" s="179" customFormat="1" ht="12.75" customHeight="1">
      <c r="B37" s="944" t="s">
        <v>495</v>
      </c>
      <c r="C37" s="945"/>
      <c r="D37" s="945"/>
      <c r="E37" s="945"/>
      <c r="F37" s="945"/>
      <c r="G37" s="945"/>
      <c r="H37" s="945"/>
      <c r="I37" s="945"/>
      <c r="J37" s="945"/>
      <c r="K37" s="945"/>
      <c r="L37" s="945"/>
      <c r="M37" s="945"/>
      <c r="N37" s="945"/>
      <c r="O37" s="147"/>
      <c r="P37" s="147"/>
      <c r="Q37" s="147"/>
    </row>
  </sheetData>
  <mergeCells count="18">
    <mergeCell ref="B37:N37"/>
    <mergeCell ref="M4:M9"/>
    <mergeCell ref="N4:N9"/>
    <mergeCell ref="F6:F9"/>
    <mergeCell ref="K6:K9"/>
    <mergeCell ref="L6:L9"/>
    <mergeCell ref="G7:G9"/>
    <mergeCell ref="B4:E9"/>
    <mergeCell ref="F4:G5"/>
    <mergeCell ref="H4:H9"/>
    <mergeCell ref="I4:I9"/>
    <mergeCell ref="J4:J9"/>
    <mergeCell ref="K4:L5"/>
    <mergeCell ref="B1:N1"/>
    <mergeCell ref="B2:N2"/>
    <mergeCell ref="B3:E3"/>
    <mergeCell ref="M3:N3"/>
    <mergeCell ref="B11:E11"/>
  </mergeCells>
  <phoneticPr fontId="30" type="noConversion"/>
  <hyperlinks>
    <hyperlink ref="P2" location="Indice!A1" tooltip="(voltar ao índice)" display="Indice!A1" xr:uid="{00000000-0004-0000-3A00-000000000000}"/>
  </hyperlinks>
  <printOptions horizontalCentered="1"/>
  <pageMargins left="0.27559055118110237" right="0.27559055118110237" top="0.6692913385826772" bottom="0.27559055118110237" header="0" footer="0"/>
  <pageSetup paperSize="9" scale="65" orientation="portrait" horizontalDpi="300" verticalDpi="300" r:id="rId1"/>
  <headerFooter alignWithMargins="0"/>
  <ignoredErrors>
    <ignoredError sqref="C13:C33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99"/>
    <pageSetUpPr fitToPage="1"/>
  </sheetPr>
  <dimension ref="B1:Q37"/>
  <sheetViews>
    <sheetView showGridLines="0" zoomScaleNormal="100" workbookViewId="0">
      <pane xSplit="5" ySplit="9" topLeftCell="F10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9" customHeight="1"/>
  <cols>
    <col min="1" max="1" width="6.69140625" style="88" customWidth="1"/>
    <col min="2" max="4" width="3" style="88" customWidth="1"/>
    <col min="5" max="5" width="38.4609375" style="88" customWidth="1"/>
    <col min="6" max="13" width="11.84375" style="140" customWidth="1"/>
    <col min="14" max="14" width="11.84375" style="88" customWidth="1"/>
    <col min="15" max="15" width="6.69140625" style="88" customWidth="1"/>
    <col min="16" max="16" width="14.53515625" style="88" bestFit="1" customWidth="1"/>
    <col min="17" max="16384" width="9.15234375" style="88"/>
  </cols>
  <sheetData>
    <row r="1" spans="2:16" ht="19.2" customHeight="1">
      <c r="B1" s="826" t="s">
        <v>595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2:16" ht="18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P2" s="341" t="s">
        <v>667</v>
      </c>
    </row>
    <row r="3" spans="2:16" ht="15.65" customHeight="1">
      <c r="B3" s="953" t="s">
        <v>707</v>
      </c>
      <c r="C3" s="955"/>
      <c r="D3" s="955"/>
      <c r="E3" s="955"/>
      <c r="F3" s="306" t="s">
        <v>4</v>
      </c>
      <c r="G3" s="304"/>
      <c r="H3" s="304"/>
      <c r="I3" s="304"/>
      <c r="J3" s="304"/>
      <c r="K3" s="304"/>
      <c r="L3" s="956" t="s">
        <v>147</v>
      </c>
      <c r="M3" s="956"/>
      <c r="N3" s="956"/>
    </row>
    <row r="4" spans="2:16" ht="13.95" customHeight="1">
      <c r="B4" s="863" t="s">
        <v>400</v>
      </c>
      <c r="C4" s="746"/>
      <c r="D4" s="746"/>
      <c r="E4" s="746"/>
      <c r="F4" s="864" t="s">
        <v>29</v>
      </c>
      <c r="G4" s="746"/>
      <c r="H4" s="864" t="s">
        <v>113</v>
      </c>
      <c r="I4" s="864" t="s">
        <v>114</v>
      </c>
      <c r="J4" s="864" t="s">
        <v>115</v>
      </c>
      <c r="K4" s="864" t="s">
        <v>185</v>
      </c>
      <c r="L4" s="746"/>
      <c r="M4" s="864" t="s">
        <v>188</v>
      </c>
      <c r="N4" s="968" t="s">
        <v>122</v>
      </c>
    </row>
    <row r="5" spans="2:16" ht="13.95" customHeight="1">
      <c r="B5" s="751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969"/>
    </row>
    <row r="6" spans="2:16" ht="13.95" customHeight="1">
      <c r="B6" s="751"/>
      <c r="C6" s="857"/>
      <c r="D6" s="857"/>
      <c r="E6" s="857"/>
      <c r="F6" s="856" t="s">
        <v>4</v>
      </c>
      <c r="G6" s="504" t="s">
        <v>189</v>
      </c>
      <c r="H6" s="857"/>
      <c r="I6" s="857"/>
      <c r="J6" s="857"/>
      <c r="K6" s="856" t="s">
        <v>190</v>
      </c>
      <c r="L6" s="856" t="s">
        <v>191</v>
      </c>
      <c r="M6" s="857"/>
      <c r="N6" s="969"/>
    </row>
    <row r="7" spans="2:16" ht="15.75" customHeight="1">
      <c r="B7" s="751"/>
      <c r="C7" s="857"/>
      <c r="D7" s="857"/>
      <c r="E7" s="857"/>
      <c r="F7" s="857"/>
      <c r="G7" s="965" t="s">
        <v>236</v>
      </c>
      <c r="H7" s="857"/>
      <c r="I7" s="857"/>
      <c r="J7" s="857"/>
      <c r="K7" s="857"/>
      <c r="L7" s="857"/>
      <c r="M7" s="857"/>
      <c r="N7" s="969"/>
    </row>
    <row r="8" spans="2:16" ht="15.75" customHeight="1">
      <c r="B8" s="751"/>
      <c r="C8" s="857"/>
      <c r="D8" s="857"/>
      <c r="E8" s="857"/>
      <c r="F8" s="857"/>
      <c r="G8" s="966"/>
      <c r="H8" s="857"/>
      <c r="I8" s="857"/>
      <c r="J8" s="857"/>
      <c r="K8" s="857"/>
      <c r="L8" s="857"/>
      <c r="M8" s="857"/>
      <c r="N8" s="969"/>
    </row>
    <row r="9" spans="2:16" ht="15.75" customHeight="1">
      <c r="B9" s="745"/>
      <c r="C9" s="752"/>
      <c r="D9" s="752"/>
      <c r="E9" s="752"/>
      <c r="F9" s="752"/>
      <c r="G9" s="967"/>
      <c r="H9" s="752"/>
      <c r="I9" s="752"/>
      <c r="J9" s="752"/>
      <c r="K9" s="752"/>
      <c r="L9" s="752"/>
      <c r="M9" s="752"/>
      <c r="N9" s="970"/>
    </row>
    <row r="10" spans="2:16" ht="12" customHeight="1">
      <c r="B10" s="140"/>
      <c r="C10" s="140"/>
      <c r="D10" s="140"/>
      <c r="E10" s="140"/>
    </row>
    <row r="11" spans="2:16" s="93" customFormat="1" ht="21.65" customHeight="1">
      <c r="B11" s="961" t="s">
        <v>29</v>
      </c>
      <c r="C11" s="961"/>
      <c r="D11" s="961"/>
      <c r="E11" s="961"/>
      <c r="F11" s="700">
        <v>1311690</v>
      </c>
      <c r="G11" s="701">
        <v>204549</v>
      </c>
      <c r="H11" s="700">
        <v>356690</v>
      </c>
      <c r="I11" s="700">
        <v>708896</v>
      </c>
      <c r="J11" s="700">
        <v>0</v>
      </c>
      <c r="K11" s="700">
        <v>0</v>
      </c>
      <c r="L11" s="700">
        <v>0</v>
      </c>
      <c r="M11" s="700">
        <v>41555</v>
      </c>
      <c r="N11" s="702">
        <v>0</v>
      </c>
    </row>
    <row r="12" spans="2:16" ht="12" customHeight="1">
      <c r="B12" s="140"/>
      <c r="C12" s="167"/>
      <c r="D12" s="140"/>
      <c r="E12" s="140"/>
      <c r="F12" s="703"/>
      <c r="G12" s="704"/>
      <c r="H12" s="703"/>
      <c r="I12" s="703"/>
      <c r="J12" s="703"/>
      <c r="K12" s="703"/>
      <c r="L12" s="703"/>
      <c r="M12" s="703"/>
      <c r="N12" s="703"/>
    </row>
    <row r="13" spans="2:16" ht="39" customHeight="1">
      <c r="B13" s="140"/>
      <c r="C13" s="176" t="s">
        <v>193</v>
      </c>
      <c r="D13" s="177" t="s">
        <v>194</v>
      </c>
      <c r="E13" s="178" t="s">
        <v>195</v>
      </c>
      <c r="F13" s="705">
        <v>96122</v>
      </c>
      <c r="G13" s="704">
        <v>33926</v>
      </c>
      <c r="H13" s="705">
        <v>0</v>
      </c>
      <c r="I13" s="705">
        <v>62147</v>
      </c>
      <c r="J13" s="705">
        <v>0</v>
      </c>
      <c r="K13" s="309">
        <v>0</v>
      </c>
      <c r="L13" s="705">
        <v>0</v>
      </c>
      <c r="M13" s="705">
        <v>49</v>
      </c>
      <c r="N13" s="705">
        <v>0</v>
      </c>
    </row>
    <row r="14" spans="2:16" ht="10.3">
      <c r="B14" s="140"/>
      <c r="C14" s="176" t="s">
        <v>196</v>
      </c>
      <c r="D14" s="177" t="s">
        <v>194</v>
      </c>
      <c r="E14" s="178" t="s">
        <v>197</v>
      </c>
      <c r="F14" s="309">
        <v>24917</v>
      </c>
      <c r="G14" s="704">
        <v>0</v>
      </c>
      <c r="H14" s="309">
        <v>0</v>
      </c>
      <c r="I14" s="309">
        <v>24917</v>
      </c>
      <c r="J14" s="706">
        <v>0</v>
      </c>
      <c r="K14" s="309">
        <v>0</v>
      </c>
      <c r="L14" s="706">
        <v>0</v>
      </c>
      <c r="M14" s="309">
        <v>0</v>
      </c>
      <c r="N14" s="705">
        <v>0</v>
      </c>
    </row>
    <row r="15" spans="2:16" ht="20.6">
      <c r="B15" s="140"/>
      <c r="C15" s="176" t="s">
        <v>198</v>
      </c>
      <c r="D15" s="177" t="s">
        <v>194</v>
      </c>
      <c r="E15" s="178" t="s">
        <v>199</v>
      </c>
      <c r="F15" s="309">
        <v>2902</v>
      </c>
      <c r="G15" s="704">
        <v>0</v>
      </c>
      <c r="H15" s="309">
        <v>0</v>
      </c>
      <c r="I15" s="309">
        <v>2902</v>
      </c>
      <c r="J15" s="309">
        <v>0</v>
      </c>
      <c r="K15" s="309">
        <v>0</v>
      </c>
      <c r="L15" s="309">
        <v>0</v>
      </c>
      <c r="M15" s="309">
        <v>0</v>
      </c>
      <c r="N15" s="705">
        <v>0</v>
      </c>
    </row>
    <row r="16" spans="2:16" ht="10.3">
      <c r="B16" s="140"/>
      <c r="C16" s="176" t="s">
        <v>200</v>
      </c>
      <c r="D16" s="177" t="s">
        <v>194</v>
      </c>
      <c r="E16" s="178" t="s">
        <v>201</v>
      </c>
      <c r="F16" s="309">
        <v>151695</v>
      </c>
      <c r="G16" s="704">
        <v>3070</v>
      </c>
      <c r="H16" s="309">
        <v>0</v>
      </c>
      <c r="I16" s="309">
        <v>148625</v>
      </c>
      <c r="J16" s="706">
        <v>0</v>
      </c>
      <c r="K16" s="309">
        <v>0</v>
      </c>
      <c r="L16" s="309">
        <v>0</v>
      </c>
      <c r="M16" s="309">
        <v>0</v>
      </c>
      <c r="N16" s="705">
        <v>0</v>
      </c>
    </row>
    <row r="17" spans="2:14" ht="10.3">
      <c r="B17" s="140"/>
      <c r="C17" s="176" t="s">
        <v>202</v>
      </c>
      <c r="D17" s="177" t="s">
        <v>194</v>
      </c>
      <c r="E17" s="178" t="s">
        <v>203</v>
      </c>
      <c r="F17" s="309">
        <v>1139</v>
      </c>
      <c r="G17" s="704">
        <v>0</v>
      </c>
      <c r="H17" s="309">
        <v>0</v>
      </c>
      <c r="I17" s="309">
        <v>1139</v>
      </c>
      <c r="J17" s="706">
        <v>0</v>
      </c>
      <c r="K17" s="309">
        <v>0</v>
      </c>
      <c r="L17" s="706">
        <v>0</v>
      </c>
      <c r="M17" s="309">
        <v>0</v>
      </c>
      <c r="N17" s="705">
        <v>0</v>
      </c>
    </row>
    <row r="18" spans="2:14" ht="30.9">
      <c r="B18" s="140"/>
      <c r="C18" s="176" t="s">
        <v>204</v>
      </c>
      <c r="D18" s="177" t="s">
        <v>194</v>
      </c>
      <c r="E18" s="178" t="s">
        <v>205</v>
      </c>
      <c r="F18" s="309">
        <v>6587</v>
      </c>
      <c r="G18" s="704">
        <v>0</v>
      </c>
      <c r="H18" s="309">
        <v>0</v>
      </c>
      <c r="I18" s="309">
        <v>6574</v>
      </c>
      <c r="J18" s="706">
        <v>0</v>
      </c>
      <c r="K18" s="309">
        <v>0</v>
      </c>
      <c r="L18" s="706">
        <v>0</v>
      </c>
      <c r="M18" s="309">
        <v>13</v>
      </c>
      <c r="N18" s="705">
        <v>0</v>
      </c>
    </row>
    <row r="19" spans="2:14" ht="10.3">
      <c r="B19" s="140"/>
      <c r="C19" s="176" t="s">
        <v>206</v>
      </c>
      <c r="D19" s="177" t="s">
        <v>194</v>
      </c>
      <c r="E19" s="178" t="s">
        <v>207</v>
      </c>
      <c r="F19" s="705">
        <v>360705</v>
      </c>
      <c r="G19" s="704">
        <v>0</v>
      </c>
      <c r="H19" s="309">
        <v>356690</v>
      </c>
      <c r="I19" s="309">
        <v>4015</v>
      </c>
      <c r="J19" s="309">
        <v>0</v>
      </c>
      <c r="K19" s="309">
        <v>0</v>
      </c>
      <c r="L19" s="309">
        <v>0</v>
      </c>
      <c r="M19" s="309">
        <v>0</v>
      </c>
      <c r="N19" s="705">
        <v>0</v>
      </c>
    </row>
    <row r="20" spans="2:14" ht="20.6">
      <c r="B20" s="140"/>
      <c r="C20" s="176" t="s">
        <v>208</v>
      </c>
      <c r="D20" s="177" t="s">
        <v>194</v>
      </c>
      <c r="E20" s="178" t="s">
        <v>209</v>
      </c>
      <c r="F20" s="309">
        <v>14081</v>
      </c>
      <c r="G20" s="704">
        <v>0</v>
      </c>
      <c r="H20" s="309">
        <v>0</v>
      </c>
      <c r="I20" s="309">
        <v>14081</v>
      </c>
      <c r="J20" s="309">
        <v>0</v>
      </c>
      <c r="K20" s="309">
        <v>0</v>
      </c>
      <c r="L20" s="309">
        <v>0</v>
      </c>
      <c r="M20" s="309">
        <v>0</v>
      </c>
      <c r="N20" s="705">
        <v>0</v>
      </c>
    </row>
    <row r="21" spans="2:14" ht="10.3">
      <c r="B21" s="140"/>
      <c r="C21" s="176" t="s">
        <v>210</v>
      </c>
      <c r="D21" s="177" t="s">
        <v>194</v>
      </c>
      <c r="E21" s="178" t="s">
        <v>211</v>
      </c>
      <c r="F21" s="309">
        <v>151368</v>
      </c>
      <c r="G21" s="704">
        <v>79138</v>
      </c>
      <c r="H21" s="309">
        <v>0</v>
      </c>
      <c r="I21" s="309">
        <v>72175</v>
      </c>
      <c r="J21" s="706">
        <v>0</v>
      </c>
      <c r="K21" s="309">
        <v>0</v>
      </c>
      <c r="L21" s="309">
        <v>0</v>
      </c>
      <c r="M21" s="309">
        <v>55</v>
      </c>
      <c r="N21" s="705">
        <v>0</v>
      </c>
    </row>
    <row r="22" spans="2:14" ht="36.75" customHeight="1">
      <c r="B22" s="140"/>
      <c r="C22" s="176" t="s">
        <v>212</v>
      </c>
      <c r="D22" s="177" t="s">
        <v>194</v>
      </c>
      <c r="E22" s="178" t="s">
        <v>213</v>
      </c>
      <c r="F22" s="309">
        <v>21173</v>
      </c>
      <c r="G22" s="704">
        <v>0</v>
      </c>
      <c r="H22" s="309">
        <v>0</v>
      </c>
      <c r="I22" s="706">
        <v>3433</v>
      </c>
      <c r="J22" s="706">
        <v>0</v>
      </c>
      <c r="K22" s="309">
        <v>0</v>
      </c>
      <c r="L22" s="706">
        <v>0</v>
      </c>
      <c r="M22" s="309">
        <v>17740</v>
      </c>
      <c r="N22" s="705">
        <v>0</v>
      </c>
    </row>
    <row r="23" spans="2:14" ht="74.25" customHeight="1">
      <c r="B23" s="140"/>
      <c r="C23" s="176" t="s">
        <v>214</v>
      </c>
      <c r="D23" s="177" t="s">
        <v>194</v>
      </c>
      <c r="E23" s="178" t="s">
        <v>215</v>
      </c>
      <c r="F23" s="309">
        <v>10207</v>
      </c>
      <c r="G23" s="704">
        <v>0</v>
      </c>
      <c r="H23" s="309">
        <v>0</v>
      </c>
      <c r="I23" s="309">
        <v>6611</v>
      </c>
      <c r="J23" s="706">
        <v>0</v>
      </c>
      <c r="K23" s="309">
        <v>0</v>
      </c>
      <c r="L23" s="706">
        <v>0</v>
      </c>
      <c r="M23" s="309">
        <v>3596</v>
      </c>
      <c r="N23" s="705">
        <v>0</v>
      </c>
    </row>
    <row r="24" spans="2:14" ht="11.5" customHeight="1">
      <c r="B24" s="140"/>
      <c r="C24" s="176" t="s">
        <v>216</v>
      </c>
      <c r="D24" s="177" t="s">
        <v>194</v>
      </c>
      <c r="E24" s="178" t="s">
        <v>217</v>
      </c>
      <c r="F24" s="309">
        <v>24550</v>
      </c>
      <c r="G24" s="704">
        <v>0</v>
      </c>
      <c r="H24" s="309">
        <v>0</v>
      </c>
      <c r="I24" s="309">
        <v>4527</v>
      </c>
      <c r="J24" s="706">
        <v>0</v>
      </c>
      <c r="K24" s="309">
        <v>0</v>
      </c>
      <c r="L24" s="706">
        <v>0</v>
      </c>
      <c r="M24" s="309">
        <v>20023</v>
      </c>
      <c r="N24" s="705">
        <v>0</v>
      </c>
    </row>
    <row r="25" spans="2:14" ht="20.6">
      <c r="B25" s="140"/>
      <c r="C25" s="176" t="s">
        <v>218</v>
      </c>
      <c r="D25" s="177" t="s">
        <v>194</v>
      </c>
      <c r="E25" s="178" t="s">
        <v>219</v>
      </c>
      <c r="F25" s="706">
        <v>5916</v>
      </c>
      <c r="G25" s="704">
        <v>0</v>
      </c>
      <c r="H25" s="309">
        <v>0</v>
      </c>
      <c r="I25" s="309">
        <v>5916</v>
      </c>
      <c r="J25" s="706">
        <v>0</v>
      </c>
      <c r="K25" s="309">
        <v>0</v>
      </c>
      <c r="L25" s="706">
        <v>0</v>
      </c>
      <c r="M25" s="309">
        <v>0</v>
      </c>
      <c r="N25" s="705">
        <v>0</v>
      </c>
    </row>
    <row r="26" spans="2:14" ht="20.6">
      <c r="B26" s="140"/>
      <c r="C26" s="176" t="s">
        <v>220</v>
      </c>
      <c r="D26" s="177" t="s">
        <v>194</v>
      </c>
      <c r="E26" s="178" t="s">
        <v>221</v>
      </c>
      <c r="F26" s="309">
        <v>393</v>
      </c>
      <c r="G26" s="704">
        <v>0</v>
      </c>
      <c r="H26" s="309">
        <v>0</v>
      </c>
      <c r="I26" s="309">
        <v>393</v>
      </c>
      <c r="J26" s="309">
        <v>0</v>
      </c>
      <c r="K26" s="309">
        <v>0</v>
      </c>
      <c r="L26" s="309">
        <v>0</v>
      </c>
      <c r="M26" s="309">
        <v>0</v>
      </c>
      <c r="N26" s="705">
        <v>0</v>
      </c>
    </row>
    <row r="27" spans="2:14" ht="10.3">
      <c r="B27" s="140"/>
      <c r="C27" s="176" t="s">
        <v>222</v>
      </c>
      <c r="D27" s="177" t="s">
        <v>194</v>
      </c>
      <c r="E27" s="178" t="s">
        <v>223</v>
      </c>
      <c r="F27" s="705">
        <v>2629</v>
      </c>
      <c r="G27" s="704">
        <v>0</v>
      </c>
      <c r="H27" s="309">
        <v>0</v>
      </c>
      <c r="I27" s="309">
        <v>2629</v>
      </c>
      <c r="J27" s="705">
        <v>0</v>
      </c>
      <c r="K27" s="309">
        <v>0</v>
      </c>
      <c r="L27" s="309">
        <v>0</v>
      </c>
      <c r="M27" s="309">
        <v>0</v>
      </c>
      <c r="N27" s="705">
        <v>0</v>
      </c>
    </row>
    <row r="28" spans="2:14" ht="22.95" customHeight="1">
      <c r="B28" s="140"/>
      <c r="C28" s="176" t="s">
        <v>224</v>
      </c>
      <c r="D28" s="177" t="s">
        <v>194</v>
      </c>
      <c r="E28" s="178" t="s">
        <v>225</v>
      </c>
      <c r="F28" s="309">
        <v>0</v>
      </c>
      <c r="G28" s="704">
        <v>0</v>
      </c>
      <c r="H28" s="309">
        <v>0</v>
      </c>
      <c r="I28" s="309">
        <v>0</v>
      </c>
      <c r="J28" s="706">
        <v>0</v>
      </c>
      <c r="K28" s="309">
        <v>0</v>
      </c>
      <c r="L28" s="309">
        <v>0</v>
      </c>
      <c r="M28" s="309">
        <v>0</v>
      </c>
      <c r="N28" s="705">
        <v>0</v>
      </c>
    </row>
    <row r="29" spans="2:14" ht="67.5" customHeight="1">
      <c r="B29" s="140"/>
      <c r="C29" s="176" t="s">
        <v>226</v>
      </c>
      <c r="D29" s="177" t="s">
        <v>194</v>
      </c>
      <c r="E29" s="178" t="s">
        <v>227</v>
      </c>
      <c r="F29" s="706">
        <v>34</v>
      </c>
      <c r="G29" s="704">
        <v>0</v>
      </c>
      <c r="H29" s="309">
        <v>0</v>
      </c>
      <c r="I29" s="309">
        <v>34</v>
      </c>
      <c r="J29" s="706">
        <v>0</v>
      </c>
      <c r="K29" s="309">
        <v>0</v>
      </c>
      <c r="L29" s="706">
        <v>0</v>
      </c>
      <c r="M29" s="309">
        <v>0</v>
      </c>
      <c r="N29" s="705">
        <v>0</v>
      </c>
    </row>
    <row r="30" spans="2:14" ht="20.6">
      <c r="B30" s="140"/>
      <c r="C30" s="176" t="s">
        <v>228</v>
      </c>
      <c r="D30" s="177" t="s">
        <v>194</v>
      </c>
      <c r="E30" s="178" t="s">
        <v>229</v>
      </c>
      <c r="F30" s="309">
        <v>5906</v>
      </c>
      <c r="G30" s="704">
        <v>0</v>
      </c>
      <c r="H30" s="309">
        <v>0</v>
      </c>
      <c r="I30" s="309">
        <v>5906</v>
      </c>
      <c r="J30" s="706">
        <v>0</v>
      </c>
      <c r="K30" s="309">
        <v>0</v>
      </c>
      <c r="L30" s="706">
        <v>0</v>
      </c>
      <c r="M30" s="309">
        <v>0</v>
      </c>
      <c r="N30" s="705">
        <v>0</v>
      </c>
    </row>
    <row r="31" spans="2:14" ht="52.2" customHeight="1">
      <c r="B31" s="140"/>
      <c r="C31" s="176" t="s">
        <v>230</v>
      </c>
      <c r="D31" s="177" t="s">
        <v>194</v>
      </c>
      <c r="E31" s="178" t="s">
        <v>231</v>
      </c>
      <c r="F31" s="309">
        <v>21934</v>
      </c>
      <c r="G31" s="704">
        <v>0</v>
      </c>
      <c r="H31" s="309">
        <v>0</v>
      </c>
      <c r="I31" s="309">
        <v>21934</v>
      </c>
      <c r="J31" s="309">
        <v>0</v>
      </c>
      <c r="K31" s="309">
        <v>0</v>
      </c>
      <c r="L31" s="309">
        <v>0</v>
      </c>
      <c r="M31" s="309">
        <v>0</v>
      </c>
      <c r="N31" s="705">
        <v>0</v>
      </c>
    </row>
    <row r="32" spans="2:14" ht="10.3">
      <c r="B32" s="140"/>
      <c r="C32" s="176" t="s">
        <v>232</v>
      </c>
      <c r="D32" s="177" t="s">
        <v>194</v>
      </c>
      <c r="E32" s="178" t="s">
        <v>233</v>
      </c>
      <c r="F32" s="309">
        <v>409432</v>
      </c>
      <c r="G32" s="704">
        <v>88415</v>
      </c>
      <c r="H32" s="309">
        <v>0</v>
      </c>
      <c r="I32" s="309">
        <v>320938</v>
      </c>
      <c r="J32" s="706">
        <v>0</v>
      </c>
      <c r="K32" s="309">
        <v>0</v>
      </c>
      <c r="L32" s="706">
        <v>0</v>
      </c>
      <c r="M32" s="309">
        <v>79</v>
      </c>
      <c r="N32" s="705">
        <v>0</v>
      </c>
    </row>
    <row r="33" spans="2:17" ht="10.3">
      <c r="B33" s="140"/>
      <c r="C33" s="176" t="s">
        <v>234</v>
      </c>
      <c r="D33" s="177" t="s">
        <v>194</v>
      </c>
      <c r="E33" s="178" t="s">
        <v>235</v>
      </c>
      <c r="F33" s="309">
        <v>0</v>
      </c>
      <c r="G33" s="704">
        <v>0</v>
      </c>
      <c r="H33" s="309">
        <v>0</v>
      </c>
      <c r="I33" s="309">
        <v>0</v>
      </c>
      <c r="J33" s="309">
        <v>0</v>
      </c>
      <c r="K33" s="309">
        <v>0</v>
      </c>
      <c r="L33" s="309">
        <v>0</v>
      </c>
      <c r="M33" s="309">
        <v>0</v>
      </c>
      <c r="N33" s="705">
        <v>0</v>
      </c>
    </row>
    <row r="34" spans="2:17" ht="12" customHeight="1">
      <c r="B34" s="140"/>
      <c r="C34" s="140"/>
      <c r="D34" s="140"/>
      <c r="E34" s="140"/>
      <c r="F34" s="88"/>
      <c r="G34" s="88"/>
      <c r="H34" s="88"/>
      <c r="I34" s="88"/>
      <c r="J34" s="88"/>
      <c r="K34" s="88"/>
      <c r="L34" s="88"/>
      <c r="M34" s="88"/>
    </row>
    <row r="35" spans="2:17" ht="3" customHeight="1">
      <c r="B35" s="294"/>
      <c r="C35" s="294"/>
      <c r="D35" s="294"/>
      <c r="E35" s="294"/>
      <c r="F35" s="267"/>
      <c r="G35" s="267"/>
      <c r="H35" s="267"/>
      <c r="I35" s="267"/>
      <c r="J35" s="267"/>
      <c r="K35" s="267"/>
      <c r="L35" s="267"/>
      <c r="M35" s="267"/>
      <c r="N35" s="267"/>
    </row>
    <row r="36" spans="2:17" ht="9" customHeight="1">
      <c r="B36" s="140"/>
      <c r="C36" s="140"/>
      <c r="D36" s="140"/>
      <c r="E36" s="140"/>
      <c r="F36" s="88"/>
      <c r="G36" s="88"/>
      <c r="H36" s="88"/>
      <c r="I36" s="88"/>
      <c r="J36" s="88"/>
      <c r="K36" s="88"/>
      <c r="L36" s="88"/>
      <c r="M36" s="88"/>
    </row>
    <row r="37" spans="2:17" ht="12.75" customHeight="1">
      <c r="B37" s="944" t="s">
        <v>497</v>
      </c>
      <c r="C37" s="945"/>
      <c r="D37" s="945"/>
      <c r="E37" s="945"/>
      <c r="F37" s="945"/>
      <c r="G37" s="945"/>
      <c r="H37" s="945"/>
      <c r="I37" s="945"/>
      <c r="J37" s="945"/>
      <c r="K37" s="945"/>
      <c r="L37" s="945"/>
      <c r="M37" s="945"/>
      <c r="N37" s="945"/>
      <c r="O37" s="140"/>
      <c r="P37" s="140"/>
      <c r="Q37" s="140"/>
    </row>
  </sheetData>
  <mergeCells count="17">
    <mergeCell ref="B37:N37"/>
    <mergeCell ref="N4:N9"/>
    <mergeCell ref="F6:F9"/>
    <mergeCell ref="K6:K9"/>
    <mergeCell ref="L6:L9"/>
    <mergeCell ref="G7:G9"/>
    <mergeCell ref="B11:E11"/>
    <mergeCell ref="B1:N1"/>
    <mergeCell ref="B3:E3"/>
    <mergeCell ref="L3:N3"/>
    <mergeCell ref="B4:E9"/>
    <mergeCell ref="F4:G5"/>
    <mergeCell ref="H4:H9"/>
    <mergeCell ref="I4:I9"/>
    <mergeCell ref="J4:J9"/>
    <mergeCell ref="K4:L5"/>
    <mergeCell ref="M4:M9"/>
  </mergeCells>
  <phoneticPr fontId="30" type="noConversion"/>
  <hyperlinks>
    <hyperlink ref="P2" location="Indice!A1" tooltip="(voltar ao índice)" display="Indice!A1" xr:uid="{00000000-0004-0000-3B00-000000000000}"/>
  </hyperlinks>
  <printOptions horizontalCentered="1"/>
  <pageMargins left="0.27559055118110237" right="0.27559055118110237" top="0.6692913385826772" bottom="0.27559055118110237" header="0" footer="0"/>
  <pageSetup paperSize="9" scale="65" orientation="portrait" horizontalDpi="300" verticalDpi="300" r:id="rId1"/>
  <headerFooter alignWithMargins="0"/>
  <ignoredErrors>
    <ignoredError sqref="C13:C31 C32:C33" numberStoredAsText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indexed="54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31.84375" style="88" customWidth="1"/>
    <col min="6" max="17" width="10.84375" style="88" customWidth="1"/>
    <col min="18" max="18" width="6.69140625" style="88" customWidth="1"/>
    <col min="19" max="19" width="14.23046875" style="88" customWidth="1"/>
    <col min="20" max="16384" width="9.15234375" style="88"/>
  </cols>
  <sheetData>
    <row r="1" spans="2:22" s="118" customFormat="1" ht="18.649999999999999" customHeight="1">
      <c r="B1" s="826" t="s">
        <v>596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</row>
    <row r="2" spans="2:22" ht="18" customHeight="1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O2" s="829"/>
      <c r="P2" s="829"/>
      <c r="Q2" s="829"/>
      <c r="S2" s="341" t="s">
        <v>667</v>
      </c>
      <c r="T2" s="341"/>
      <c r="U2" s="341"/>
      <c r="V2" s="341"/>
    </row>
    <row r="3" spans="2:22" ht="15.65" customHeight="1">
      <c r="P3" s="971"/>
      <c r="Q3" s="971"/>
    </row>
    <row r="4" spans="2:22" ht="12.65" customHeight="1">
      <c r="B4" s="863" t="s">
        <v>272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4" t="s">
        <v>53</v>
      </c>
      <c r="O4" s="864"/>
      <c r="P4" s="864"/>
      <c r="Q4" s="957"/>
    </row>
    <row r="5" spans="2:22" ht="12.65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6"/>
      <c r="O5" s="856"/>
      <c r="P5" s="856"/>
      <c r="Q5" s="858"/>
    </row>
    <row r="6" spans="2:22" ht="12.65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</row>
    <row r="7" spans="2:22" ht="12.65" customHeight="1">
      <c r="B7" s="865"/>
      <c r="C7" s="856"/>
      <c r="D7" s="856"/>
      <c r="E7" s="856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9"/>
    </row>
    <row r="8" spans="2:22" ht="1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</row>
    <row r="9" spans="2:22" ht="12" customHeight="1"/>
    <row r="10" spans="2:22" s="93" customFormat="1" ht="33" customHeight="1">
      <c r="B10" s="93" t="s">
        <v>29</v>
      </c>
      <c r="F10" s="421">
        <v>12834</v>
      </c>
      <c r="G10" s="421">
        <v>21</v>
      </c>
      <c r="H10" s="421">
        <v>714</v>
      </c>
      <c r="I10" s="421">
        <v>12099</v>
      </c>
      <c r="J10" s="421">
        <v>11857</v>
      </c>
      <c r="K10" s="421">
        <v>108</v>
      </c>
      <c r="L10" s="421">
        <v>638</v>
      </c>
      <c r="M10" s="421">
        <v>11111</v>
      </c>
      <c r="N10" s="419">
        <v>-7.6125915536855215</v>
      </c>
      <c r="O10" s="419">
        <v>414.28571428571433</v>
      </c>
      <c r="P10" s="419">
        <v>-10.644257703081228</v>
      </c>
      <c r="Q10" s="419">
        <v>-8.1659641292668788</v>
      </c>
    </row>
    <row r="11" spans="2:22" ht="12" customHeight="1">
      <c r="E11" s="88" t="s">
        <v>4</v>
      </c>
      <c r="F11" s="409"/>
      <c r="G11" s="409"/>
      <c r="H11" s="421"/>
      <c r="I11" s="421"/>
      <c r="J11" s="141"/>
      <c r="K11" s="141"/>
      <c r="L11" s="421"/>
      <c r="M11" s="421"/>
      <c r="N11" s="417"/>
      <c r="O11" s="417"/>
      <c r="P11" s="417"/>
      <c r="Q11" s="417"/>
    </row>
    <row r="12" spans="2:22" ht="25.5" customHeight="1">
      <c r="C12" s="88" t="s">
        <v>237</v>
      </c>
      <c r="F12" s="423">
        <v>10</v>
      </c>
      <c r="G12" s="423">
        <v>0</v>
      </c>
      <c r="H12" s="423">
        <v>4</v>
      </c>
      <c r="I12" s="422">
        <v>6</v>
      </c>
      <c r="J12" s="423">
        <v>6</v>
      </c>
      <c r="K12" s="423">
        <v>0</v>
      </c>
      <c r="L12" s="423">
        <v>0</v>
      </c>
      <c r="M12" s="422">
        <v>6</v>
      </c>
      <c r="N12" s="417">
        <v>-40</v>
      </c>
      <c r="O12" s="417" t="s">
        <v>59</v>
      </c>
      <c r="P12" s="417">
        <v>-100</v>
      </c>
      <c r="Q12" s="417">
        <v>0</v>
      </c>
    </row>
    <row r="13" spans="2:22" ht="24.65" customHeight="1">
      <c r="C13" s="872" t="s">
        <v>238</v>
      </c>
      <c r="D13" s="872"/>
      <c r="E13" s="872"/>
      <c r="F13" s="423">
        <v>1327</v>
      </c>
      <c r="G13" s="423">
        <v>0</v>
      </c>
      <c r="H13" s="423">
        <v>251</v>
      </c>
      <c r="I13" s="423">
        <v>1076</v>
      </c>
      <c r="J13" s="423">
        <v>870</v>
      </c>
      <c r="K13" s="423">
        <v>0</v>
      </c>
      <c r="L13" s="423">
        <v>155</v>
      </c>
      <c r="M13" s="423">
        <v>715</v>
      </c>
      <c r="N13" s="417">
        <v>-34.438583270535041</v>
      </c>
      <c r="O13" s="417" t="s">
        <v>59</v>
      </c>
      <c r="P13" s="417">
        <v>-38.247011952191237</v>
      </c>
      <c r="Q13" s="417">
        <v>-33.550185873605955</v>
      </c>
    </row>
    <row r="14" spans="2:22" ht="18" customHeight="1">
      <c r="C14" s="88" t="s">
        <v>239</v>
      </c>
      <c r="F14" s="423">
        <v>2562</v>
      </c>
      <c r="G14" s="423">
        <v>21</v>
      </c>
      <c r="H14" s="423">
        <v>96</v>
      </c>
      <c r="I14" s="422">
        <v>2445</v>
      </c>
      <c r="J14" s="423">
        <v>3783</v>
      </c>
      <c r="K14" s="423">
        <v>108</v>
      </c>
      <c r="L14" s="423">
        <v>360</v>
      </c>
      <c r="M14" s="422">
        <v>3315</v>
      </c>
      <c r="N14" s="417">
        <v>47.658079625292736</v>
      </c>
      <c r="O14" s="417">
        <v>414.28571428571433</v>
      </c>
      <c r="P14" s="417">
        <v>275</v>
      </c>
      <c r="Q14" s="417">
        <v>35.582822085889568</v>
      </c>
    </row>
    <row r="15" spans="2:22" ht="15" customHeight="1">
      <c r="C15" s="88" t="s">
        <v>240</v>
      </c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17" t="s">
        <v>59</v>
      </c>
      <c r="O15" s="417" t="s">
        <v>59</v>
      </c>
      <c r="P15" s="417" t="s">
        <v>59</v>
      </c>
      <c r="Q15" s="417" t="s">
        <v>59</v>
      </c>
    </row>
    <row r="16" spans="2:22" ht="16.5" customHeight="1">
      <c r="C16" s="872" t="s">
        <v>241</v>
      </c>
      <c r="D16" s="872"/>
      <c r="E16" s="872"/>
      <c r="F16" s="423">
        <v>66</v>
      </c>
      <c r="G16" s="423">
        <v>0</v>
      </c>
      <c r="H16" s="423">
        <v>66</v>
      </c>
      <c r="I16" s="423">
        <v>0</v>
      </c>
      <c r="J16" s="423">
        <v>442</v>
      </c>
      <c r="K16" s="423">
        <v>0</v>
      </c>
      <c r="L16" s="423">
        <v>0</v>
      </c>
      <c r="M16" s="423">
        <v>442</v>
      </c>
      <c r="N16" s="417">
        <v>569.69696969696975</v>
      </c>
      <c r="O16" s="417" t="s">
        <v>59</v>
      </c>
      <c r="P16" s="417">
        <v>-100</v>
      </c>
      <c r="Q16" s="417" t="s">
        <v>59</v>
      </c>
    </row>
    <row r="17" spans="2:17" ht="27.75" customHeight="1">
      <c r="C17" s="872" t="s">
        <v>242</v>
      </c>
      <c r="D17" s="872"/>
      <c r="E17" s="872"/>
      <c r="F17" s="423">
        <v>8453</v>
      </c>
      <c r="G17" s="423">
        <v>0</v>
      </c>
      <c r="H17" s="423">
        <v>296</v>
      </c>
      <c r="I17" s="423">
        <v>8157</v>
      </c>
      <c r="J17" s="423">
        <v>6344</v>
      </c>
      <c r="K17" s="423">
        <v>0</v>
      </c>
      <c r="L17" s="423">
        <v>120</v>
      </c>
      <c r="M17" s="423">
        <v>6224</v>
      </c>
      <c r="N17" s="417">
        <v>-24.949721992192121</v>
      </c>
      <c r="O17" s="417" t="s">
        <v>59</v>
      </c>
      <c r="P17" s="417">
        <v>-59.459459459459453</v>
      </c>
      <c r="Q17" s="417">
        <v>-23.697437783498831</v>
      </c>
    </row>
    <row r="18" spans="2:17" ht="18" customHeight="1">
      <c r="C18" s="88" t="s">
        <v>243</v>
      </c>
      <c r="F18" s="423">
        <v>0</v>
      </c>
      <c r="G18" s="423">
        <v>0</v>
      </c>
      <c r="H18" s="423">
        <v>0</v>
      </c>
      <c r="I18" s="423">
        <v>0</v>
      </c>
      <c r="J18" s="423">
        <v>0</v>
      </c>
      <c r="K18" s="423">
        <v>0</v>
      </c>
      <c r="L18" s="423">
        <v>0</v>
      </c>
      <c r="M18" s="423">
        <v>0</v>
      </c>
      <c r="N18" s="417" t="s">
        <v>59</v>
      </c>
      <c r="O18" s="417" t="s">
        <v>59</v>
      </c>
      <c r="P18" s="417" t="s">
        <v>59</v>
      </c>
      <c r="Q18" s="417" t="s">
        <v>59</v>
      </c>
    </row>
    <row r="19" spans="2:17" ht="18" customHeight="1">
      <c r="C19" s="88" t="s">
        <v>244</v>
      </c>
      <c r="F19" s="423">
        <v>0</v>
      </c>
      <c r="G19" s="423">
        <v>0</v>
      </c>
      <c r="H19" s="423">
        <v>0</v>
      </c>
      <c r="I19" s="423">
        <v>0</v>
      </c>
      <c r="J19" s="423">
        <v>0</v>
      </c>
      <c r="K19" s="423">
        <v>0</v>
      </c>
      <c r="L19" s="423">
        <v>0</v>
      </c>
      <c r="M19" s="423">
        <v>0</v>
      </c>
      <c r="N19" s="417" t="s">
        <v>59</v>
      </c>
      <c r="O19" s="417" t="s">
        <v>59</v>
      </c>
      <c r="P19" s="417" t="s">
        <v>59</v>
      </c>
      <c r="Q19" s="417" t="s">
        <v>59</v>
      </c>
    </row>
    <row r="20" spans="2:17" ht="18" customHeight="1">
      <c r="C20" s="88" t="s">
        <v>245</v>
      </c>
      <c r="F20" s="423">
        <v>0</v>
      </c>
      <c r="G20" s="423">
        <v>0</v>
      </c>
      <c r="H20" s="423">
        <v>0</v>
      </c>
      <c r="I20" s="423">
        <v>0</v>
      </c>
      <c r="J20" s="423">
        <v>81</v>
      </c>
      <c r="K20" s="423">
        <v>0</v>
      </c>
      <c r="L20" s="423">
        <v>0</v>
      </c>
      <c r="M20" s="423">
        <v>81</v>
      </c>
      <c r="N20" s="417" t="s">
        <v>59</v>
      </c>
      <c r="O20" s="417" t="s">
        <v>59</v>
      </c>
      <c r="P20" s="417" t="s">
        <v>59</v>
      </c>
      <c r="Q20" s="417" t="s">
        <v>59</v>
      </c>
    </row>
    <row r="21" spans="2:17" ht="18" customHeight="1">
      <c r="C21" s="872" t="s">
        <v>246</v>
      </c>
      <c r="D21" s="872"/>
      <c r="E21" s="872"/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  <c r="N21" s="417" t="s">
        <v>59</v>
      </c>
      <c r="O21" s="417" t="s">
        <v>59</v>
      </c>
      <c r="P21" s="417" t="s">
        <v>59</v>
      </c>
      <c r="Q21" s="417" t="s">
        <v>59</v>
      </c>
    </row>
    <row r="22" spans="2:17" ht="18" customHeight="1">
      <c r="C22" s="88" t="s">
        <v>247</v>
      </c>
      <c r="F22" s="423">
        <v>0</v>
      </c>
      <c r="G22" s="423">
        <v>0</v>
      </c>
      <c r="H22" s="423">
        <v>0</v>
      </c>
      <c r="I22" s="423">
        <v>0</v>
      </c>
      <c r="J22" s="423">
        <v>0</v>
      </c>
      <c r="K22" s="423">
        <v>0</v>
      </c>
      <c r="L22" s="423">
        <v>0</v>
      </c>
      <c r="M22" s="423">
        <v>0</v>
      </c>
      <c r="N22" s="417" t="s">
        <v>59</v>
      </c>
      <c r="O22" s="417" t="s">
        <v>59</v>
      </c>
      <c r="P22" s="417" t="s">
        <v>59</v>
      </c>
      <c r="Q22" s="417" t="s">
        <v>59</v>
      </c>
    </row>
    <row r="23" spans="2:17" ht="14.25" customHeight="1">
      <c r="C23" s="88" t="s">
        <v>248</v>
      </c>
      <c r="F23" s="423">
        <v>294</v>
      </c>
      <c r="G23" s="423">
        <v>0</v>
      </c>
      <c r="H23" s="423">
        <v>1</v>
      </c>
      <c r="I23" s="423">
        <v>293</v>
      </c>
      <c r="J23" s="423">
        <v>176</v>
      </c>
      <c r="K23" s="423">
        <v>0</v>
      </c>
      <c r="L23" s="423">
        <v>3</v>
      </c>
      <c r="M23" s="423">
        <v>173</v>
      </c>
      <c r="N23" s="417">
        <v>-40.136054421768705</v>
      </c>
      <c r="O23" s="417" t="s">
        <v>59</v>
      </c>
      <c r="P23" s="417">
        <v>200</v>
      </c>
      <c r="Q23" s="417">
        <v>-40.955631399317404</v>
      </c>
    </row>
    <row r="24" spans="2:17" ht="26.25" customHeight="1">
      <c r="C24" s="872" t="s">
        <v>249</v>
      </c>
      <c r="D24" s="872"/>
      <c r="E24" s="872"/>
      <c r="F24" s="423">
        <v>122</v>
      </c>
      <c r="G24" s="423">
        <v>0</v>
      </c>
      <c r="H24" s="423">
        <v>0</v>
      </c>
      <c r="I24" s="423">
        <v>122</v>
      </c>
      <c r="J24" s="423">
        <v>155</v>
      </c>
      <c r="K24" s="423">
        <v>0</v>
      </c>
      <c r="L24" s="423">
        <v>0</v>
      </c>
      <c r="M24" s="423">
        <v>155</v>
      </c>
      <c r="N24" s="417">
        <v>27.04918032786885</v>
      </c>
      <c r="O24" s="417" t="s">
        <v>59</v>
      </c>
      <c r="P24" s="417" t="s">
        <v>59</v>
      </c>
      <c r="Q24" s="417">
        <v>27.04918032786885</v>
      </c>
    </row>
    <row r="25" spans="2:17" ht="26.25" customHeight="1">
      <c r="C25" s="872" t="s">
        <v>250</v>
      </c>
      <c r="D25" s="872"/>
      <c r="E25" s="872"/>
      <c r="F25" s="423">
        <v>0</v>
      </c>
      <c r="G25" s="423">
        <v>0</v>
      </c>
      <c r="H25" s="423">
        <v>0</v>
      </c>
      <c r="I25" s="423">
        <v>0</v>
      </c>
      <c r="J25" s="423">
        <v>0</v>
      </c>
      <c r="K25" s="423">
        <v>0</v>
      </c>
      <c r="L25" s="423">
        <v>0</v>
      </c>
      <c r="M25" s="423">
        <v>0</v>
      </c>
      <c r="N25" s="417" t="s">
        <v>59</v>
      </c>
      <c r="O25" s="417" t="s">
        <v>59</v>
      </c>
      <c r="P25" s="417" t="s">
        <v>59</v>
      </c>
      <c r="Q25" s="417" t="s">
        <v>59</v>
      </c>
    </row>
    <row r="26" spans="2:17" ht="9" customHeight="1"/>
    <row r="27" spans="2:17" ht="3" customHeight="1"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2:17" ht="9" customHeight="1"/>
    <row r="29" spans="2:17" ht="12.75" customHeight="1">
      <c r="B29" s="853" t="s">
        <v>498</v>
      </c>
      <c r="C29" s="854"/>
      <c r="D29" s="854"/>
      <c r="E29" s="854"/>
      <c r="F29" s="854"/>
      <c r="G29" s="854"/>
      <c r="H29" s="854"/>
      <c r="I29" s="854"/>
      <c r="J29" s="854"/>
      <c r="K29" s="854"/>
      <c r="L29" s="854"/>
      <c r="M29" s="854"/>
      <c r="N29" s="854"/>
      <c r="O29" s="854"/>
      <c r="P29" s="854"/>
      <c r="Q29" s="854"/>
    </row>
    <row r="30" spans="2:17" ht="12.75" customHeight="1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</row>
    <row r="31" spans="2:17" ht="14.25" customHeight="1">
      <c r="B31" s="873"/>
      <c r="C31" s="873"/>
      <c r="D31" s="873"/>
      <c r="E31" s="873"/>
    </row>
  </sheetData>
  <mergeCells count="30">
    <mergeCell ref="B29:Q29"/>
    <mergeCell ref="B31:E31"/>
    <mergeCell ref="C13:E13"/>
    <mergeCell ref="C16:E16"/>
    <mergeCell ref="C17:E17"/>
    <mergeCell ref="C21:E21"/>
    <mergeCell ref="C24:E24"/>
    <mergeCell ref="C25:E25"/>
    <mergeCell ref="J8:M8"/>
    <mergeCell ref="N8:Q8"/>
    <mergeCell ref="I6:I7"/>
    <mergeCell ref="J6:J7"/>
    <mergeCell ref="K6:K7"/>
    <mergeCell ref="L6:L7"/>
    <mergeCell ref="G6:G7"/>
    <mergeCell ref="H6:H7"/>
    <mergeCell ref="M6:M7"/>
    <mergeCell ref="N6:N7"/>
    <mergeCell ref="B1:Q1"/>
    <mergeCell ref="B2:Q2"/>
    <mergeCell ref="P3:Q3"/>
    <mergeCell ref="B4:E8"/>
    <mergeCell ref="F4:I5"/>
    <mergeCell ref="J4:M5"/>
    <mergeCell ref="N4:Q5"/>
    <mergeCell ref="F6:F7"/>
    <mergeCell ref="O6:O7"/>
    <mergeCell ref="P6:P7"/>
    <mergeCell ref="Q6:Q7"/>
    <mergeCell ref="F8:I8"/>
  </mergeCells>
  <hyperlinks>
    <hyperlink ref="S2" location="Indice!A1" tooltip="(voltar ao índice)" display="Indice!A1" xr:uid="{1D9CF884-89F0-419F-9B6A-596126B9F098}"/>
  </hyperlinks>
  <printOptions horizontalCentered="1"/>
  <pageMargins left="0.47244094488188981" right="0.47244094488188981" top="0.6692913385826772" bottom="0.6692913385826772" header="0" footer="0"/>
  <pageSetup paperSize="9" scale="83" orientation="landscape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indexed="54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31.84375" style="88" customWidth="1"/>
    <col min="6" max="17" width="10.84375" style="88" customWidth="1"/>
    <col min="18" max="18" width="6.69140625" style="88" customWidth="1"/>
    <col min="19" max="19" width="14" style="88" bestFit="1" customWidth="1"/>
    <col min="20" max="16384" width="9.15234375" style="88"/>
  </cols>
  <sheetData>
    <row r="1" spans="2:22" ht="18" customHeight="1">
      <c r="B1" s="826" t="s">
        <v>597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</row>
    <row r="2" spans="2:22" ht="18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S2" s="341" t="s">
        <v>667</v>
      </c>
      <c r="T2" s="341"/>
      <c r="U2" s="341"/>
      <c r="V2" s="341"/>
    </row>
    <row r="3" spans="2:22" ht="15" customHeight="1">
      <c r="P3" s="971"/>
      <c r="Q3" s="971"/>
    </row>
    <row r="4" spans="2:22" ht="12" customHeight="1">
      <c r="B4" s="863" t="s">
        <v>398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4" t="s">
        <v>53</v>
      </c>
      <c r="O4" s="864"/>
      <c r="P4" s="864"/>
      <c r="Q4" s="957"/>
    </row>
    <row r="5" spans="2:22" ht="12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6"/>
      <c r="O5" s="856"/>
      <c r="P5" s="856"/>
      <c r="Q5" s="858"/>
    </row>
    <row r="6" spans="2:22" ht="12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</row>
    <row r="7" spans="2:22" ht="12" customHeight="1">
      <c r="B7" s="865"/>
      <c r="C7" s="856"/>
      <c r="D7" s="856"/>
      <c r="E7" s="856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9"/>
    </row>
    <row r="8" spans="2:22" ht="1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</row>
    <row r="9" spans="2:22" ht="12" customHeight="1"/>
    <row r="10" spans="2:22" ht="33" customHeight="1">
      <c r="B10" s="123" t="s">
        <v>29</v>
      </c>
      <c r="C10" s="123"/>
      <c r="D10" s="123"/>
      <c r="E10" s="123"/>
      <c r="F10" s="460">
        <v>389288</v>
      </c>
      <c r="G10" s="452">
        <v>4</v>
      </c>
      <c r="H10" s="460">
        <v>14853</v>
      </c>
      <c r="I10" s="460">
        <v>374431</v>
      </c>
      <c r="J10" s="460">
        <v>393885</v>
      </c>
      <c r="K10" s="452">
        <v>122</v>
      </c>
      <c r="L10" s="460">
        <v>11050</v>
      </c>
      <c r="M10" s="460">
        <v>382713</v>
      </c>
      <c r="N10" s="694">
        <v>1.180873800374016</v>
      </c>
      <c r="O10" s="694">
        <v>2950</v>
      </c>
      <c r="P10" s="694">
        <v>-25.604255032653334</v>
      </c>
      <c r="Q10" s="694">
        <v>2.211889507011966</v>
      </c>
    </row>
    <row r="11" spans="2:22" ht="12" customHeight="1">
      <c r="E11" s="88" t="s">
        <v>4</v>
      </c>
      <c r="F11" s="459"/>
      <c r="G11" s="459"/>
      <c r="H11" s="460"/>
      <c r="I11" s="460"/>
      <c r="J11" s="459"/>
      <c r="K11" s="459"/>
      <c r="L11" s="459"/>
      <c r="M11" s="459"/>
      <c r="N11" s="695"/>
      <c r="O11" s="695"/>
      <c r="P11" s="695"/>
      <c r="Q11" s="695"/>
    </row>
    <row r="12" spans="2:22" ht="25.5" customHeight="1">
      <c r="C12" s="88" t="s">
        <v>237</v>
      </c>
      <c r="F12" s="451">
        <v>41</v>
      </c>
      <c r="G12" s="451">
        <v>4</v>
      </c>
      <c r="H12" s="451">
        <v>6</v>
      </c>
      <c r="I12" s="457">
        <v>31</v>
      </c>
      <c r="J12" s="456">
        <v>23</v>
      </c>
      <c r="K12" s="451">
        <v>0</v>
      </c>
      <c r="L12" s="457">
        <v>6</v>
      </c>
      <c r="M12" s="456">
        <v>17</v>
      </c>
      <c r="N12" s="696">
        <v>-43.90243902439024</v>
      </c>
      <c r="O12" s="696">
        <v>-100</v>
      </c>
      <c r="P12" s="696">
        <v>0</v>
      </c>
      <c r="Q12" s="697">
        <v>-45.161290322580648</v>
      </c>
    </row>
    <row r="13" spans="2:22" ht="24" customHeight="1">
      <c r="C13" s="872" t="s">
        <v>238</v>
      </c>
      <c r="D13" s="872"/>
      <c r="E13" s="872"/>
      <c r="F13" s="451">
        <v>45869</v>
      </c>
      <c r="G13" s="451">
        <v>0</v>
      </c>
      <c r="H13" s="451">
        <v>366</v>
      </c>
      <c r="I13" s="451">
        <v>45503</v>
      </c>
      <c r="J13" s="451">
        <v>44509</v>
      </c>
      <c r="K13" s="451">
        <v>0</v>
      </c>
      <c r="L13" s="451">
        <v>365</v>
      </c>
      <c r="M13" s="457">
        <v>44144</v>
      </c>
      <c r="N13" s="696">
        <v>-2.9649654450718321</v>
      </c>
      <c r="O13" s="696" t="s">
        <v>59</v>
      </c>
      <c r="P13" s="696">
        <v>-0.2732240437158473</v>
      </c>
      <c r="Q13" s="697">
        <v>-2.9866162670593166</v>
      </c>
    </row>
    <row r="14" spans="2:22" ht="18" customHeight="1">
      <c r="C14" s="88" t="s">
        <v>239</v>
      </c>
      <c r="F14" s="451">
        <v>337168</v>
      </c>
      <c r="G14" s="451">
        <v>0</v>
      </c>
      <c r="H14" s="451">
        <v>14292</v>
      </c>
      <c r="I14" s="457">
        <v>322876</v>
      </c>
      <c r="J14" s="451">
        <v>344689</v>
      </c>
      <c r="K14" s="451">
        <v>0</v>
      </c>
      <c r="L14" s="451">
        <v>10598</v>
      </c>
      <c r="M14" s="451">
        <v>334091</v>
      </c>
      <c r="N14" s="696">
        <v>2.2306387320267573</v>
      </c>
      <c r="O14" s="696" t="s">
        <v>59</v>
      </c>
      <c r="P14" s="696">
        <v>-25.846627483907081</v>
      </c>
      <c r="Q14" s="696">
        <v>3.4734696911507879</v>
      </c>
    </row>
    <row r="15" spans="2:22" ht="15" customHeight="1">
      <c r="C15" s="88" t="s">
        <v>240</v>
      </c>
      <c r="F15" s="451">
        <v>0</v>
      </c>
      <c r="G15" s="451">
        <v>0</v>
      </c>
      <c r="H15" s="451">
        <v>0</v>
      </c>
      <c r="I15" s="457">
        <v>0</v>
      </c>
      <c r="J15" s="451">
        <v>0</v>
      </c>
      <c r="K15" s="451">
        <v>0</v>
      </c>
      <c r="L15" s="451">
        <v>0</v>
      </c>
      <c r="M15" s="457">
        <v>0</v>
      </c>
      <c r="N15" s="696" t="s">
        <v>59</v>
      </c>
      <c r="O15" s="696" t="s">
        <v>59</v>
      </c>
      <c r="P15" s="696" t="s">
        <v>59</v>
      </c>
      <c r="Q15" s="697" t="s">
        <v>59</v>
      </c>
    </row>
    <row r="16" spans="2:22" ht="16.5" customHeight="1">
      <c r="C16" s="872" t="s">
        <v>241</v>
      </c>
      <c r="D16" s="872"/>
      <c r="E16" s="872"/>
      <c r="F16" s="451">
        <v>5070</v>
      </c>
      <c r="G16" s="451">
        <v>0</v>
      </c>
      <c r="H16" s="451">
        <v>0</v>
      </c>
      <c r="I16" s="451">
        <v>5070</v>
      </c>
      <c r="J16" s="451">
        <v>3212</v>
      </c>
      <c r="K16" s="451">
        <v>0</v>
      </c>
      <c r="L16" s="451">
        <v>0</v>
      </c>
      <c r="M16" s="457">
        <v>3212</v>
      </c>
      <c r="N16" s="696">
        <v>-36.646942800788949</v>
      </c>
      <c r="O16" s="696" t="s">
        <v>59</v>
      </c>
      <c r="P16" s="696" t="s">
        <v>59</v>
      </c>
      <c r="Q16" s="697">
        <v>-36.646942800788949</v>
      </c>
    </row>
    <row r="17" spans="2:17" ht="27.75" customHeight="1">
      <c r="C17" s="872" t="s">
        <v>242</v>
      </c>
      <c r="D17" s="872"/>
      <c r="E17" s="872"/>
      <c r="F17" s="451">
        <v>36</v>
      </c>
      <c r="G17" s="457">
        <v>0</v>
      </c>
      <c r="H17" s="457">
        <v>0</v>
      </c>
      <c r="I17" s="457">
        <v>36</v>
      </c>
      <c r="J17" s="451">
        <v>0</v>
      </c>
      <c r="K17" s="451">
        <v>0</v>
      </c>
      <c r="L17" s="451">
        <v>0</v>
      </c>
      <c r="M17" s="451">
        <v>0</v>
      </c>
      <c r="N17" s="696">
        <v>-100</v>
      </c>
      <c r="O17" s="696" t="s">
        <v>59</v>
      </c>
      <c r="P17" s="696" t="s">
        <v>59</v>
      </c>
      <c r="Q17" s="696">
        <v>-100</v>
      </c>
    </row>
    <row r="18" spans="2:17" ht="18" customHeight="1">
      <c r="C18" s="88" t="s">
        <v>243</v>
      </c>
      <c r="F18" s="451">
        <v>595</v>
      </c>
      <c r="G18" s="451">
        <v>0</v>
      </c>
      <c r="H18" s="451">
        <v>0</v>
      </c>
      <c r="I18" s="451">
        <v>595</v>
      </c>
      <c r="J18" s="451">
        <v>730</v>
      </c>
      <c r="K18" s="457">
        <v>0</v>
      </c>
      <c r="L18" s="457">
        <v>0</v>
      </c>
      <c r="M18" s="457">
        <v>730</v>
      </c>
      <c r="N18" s="696">
        <v>22.689075630252109</v>
      </c>
      <c r="O18" s="697" t="s">
        <v>59</v>
      </c>
      <c r="P18" s="697" t="s">
        <v>59</v>
      </c>
      <c r="Q18" s="697">
        <v>22.689075630252109</v>
      </c>
    </row>
    <row r="19" spans="2:17" ht="18" customHeight="1">
      <c r="C19" s="88" t="s">
        <v>244</v>
      </c>
      <c r="F19" s="451">
        <v>0</v>
      </c>
      <c r="G19" s="451">
        <v>0</v>
      </c>
      <c r="H19" s="451">
        <v>0</v>
      </c>
      <c r="I19" s="451">
        <v>0</v>
      </c>
      <c r="J19" s="451">
        <v>0</v>
      </c>
      <c r="K19" s="451">
        <v>0</v>
      </c>
      <c r="L19" s="451">
        <v>0</v>
      </c>
      <c r="M19" s="451">
        <v>0</v>
      </c>
      <c r="N19" s="696" t="s">
        <v>59</v>
      </c>
      <c r="O19" s="696" t="s">
        <v>59</v>
      </c>
      <c r="P19" s="696" t="s">
        <v>59</v>
      </c>
      <c r="Q19" s="696" t="s">
        <v>59</v>
      </c>
    </row>
    <row r="20" spans="2:17" ht="18" customHeight="1">
      <c r="C20" s="88" t="s">
        <v>245</v>
      </c>
      <c r="F20" s="451">
        <v>0</v>
      </c>
      <c r="G20" s="451">
        <v>0</v>
      </c>
      <c r="H20" s="451">
        <v>0</v>
      </c>
      <c r="I20" s="451">
        <v>0</v>
      </c>
      <c r="J20" s="451">
        <v>131</v>
      </c>
      <c r="K20" s="451">
        <v>0</v>
      </c>
      <c r="L20" s="451">
        <v>81</v>
      </c>
      <c r="M20" s="451">
        <v>50</v>
      </c>
      <c r="N20" s="696" t="s">
        <v>59</v>
      </c>
      <c r="O20" s="696" t="s">
        <v>59</v>
      </c>
      <c r="P20" s="696" t="s">
        <v>59</v>
      </c>
      <c r="Q20" s="696" t="s">
        <v>59</v>
      </c>
    </row>
    <row r="21" spans="2:17" ht="18" customHeight="1">
      <c r="C21" s="872" t="s">
        <v>246</v>
      </c>
      <c r="D21" s="872"/>
      <c r="E21" s="872"/>
      <c r="F21" s="451">
        <v>0</v>
      </c>
      <c r="G21" s="451">
        <v>0</v>
      </c>
      <c r="H21" s="451">
        <v>0</v>
      </c>
      <c r="I21" s="451">
        <v>0</v>
      </c>
      <c r="J21" s="451">
        <v>0</v>
      </c>
      <c r="K21" s="451">
        <v>0</v>
      </c>
      <c r="L21" s="451">
        <v>0</v>
      </c>
      <c r="M21" s="451">
        <v>0</v>
      </c>
      <c r="N21" s="696" t="s">
        <v>59</v>
      </c>
      <c r="O21" s="696" t="s">
        <v>59</v>
      </c>
      <c r="P21" s="696" t="s">
        <v>59</v>
      </c>
      <c r="Q21" s="696" t="s">
        <v>59</v>
      </c>
    </row>
    <row r="22" spans="2:17" ht="18" customHeight="1">
      <c r="C22" s="88" t="s">
        <v>247</v>
      </c>
      <c r="F22" s="451">
        <v>0</v>
      </c>
      <c r="G22" s="451">
        <v>0</v>
      </c>
      <c r="H22" s="451">
        <v>0</v>
      </c>
      <c r="I22" s="451">
        <v>0</v>
      </c>
      <c r="J22" s="451">
        <v>0</v>
      </c>
      <c r="K22" s="451">
        <v>0</v>
      </c>
      <c r="L22" s="451">
        <v>0</v>
      </c>
      <c r="M22" s="451">
        <v>0</v>
      </c>
      <c r="N22" s="696" t="s">
        <v>59</v>
      </c>
      <c r="O22" s="696" t="s">
        <v>59</v>
      </c>
      <c r="P22" s="696" t="s">
        <v>59</v>
      </c>
      <c r="Q22" s="696" t="s">
        <v>59</v>
      </c>
    </row>
    <row r="23" spans="2:17" ht="14.25" customHeight="1">
      <c r="C23" s="88" t="s">
        <v>248</v>
      </c>
      <c r="F23" s="451">
        <v>229</v>
      </c>
      <c r="G23" s="451">
        <v>0</v>
      </c>
      <c r="H23" s="451">
        <v>189</v>
      </c>
      <c r="I23" s="451">
        <v>40</v>
      </c>
      <c r="J23" s="451">
        <v>244</v>
      </c>
      <c r="K23" s="451">
        <v>0</v>
      </c>
      <c r="L23" s="451">
        <v>0</v>
      </c>
      <c r="M23" s="451">
        <v>244</v>
      </c>
      <c r="N23" s="696">
        <v>6.5502183406113579</v>
      </c>
      <c r="O23" s="696" t="s">
        <v>59</v>
      </c>
      <c r="P23" s="696">
        <v>-100</v>
      </c>
      <c r="Q23" s="696">
        <v>509.99999999999994</v>
      </c>
    </row>
    <row r="24" spans="2:17" ht="26.25" customHeight="1">
      <c r="C24" s="872" t="s">
        <v>249</v>
      </c>
      <c r="D24" s="872"/>
      <c r="E24" s="872"/>
      <c r="F24" s="451">
        <v>280</v>
      </c>
      <c r="G24" s="451">
        <v>0</v>
      </c>
      <c r="H24" s="451">
        <v>0</v>
      </c>
      <c r="I24" s="451">
        <v>280</v>
      </c>
      <c r="J24" s="451">
        <v>347</v>
      </c>
      <c r="K24" s="451">
        <v>122</v>
      </c>
      <c r="L24" s="451">
        <v>0</v>
      </c>
      <c r="M24" s="451">
        <v>225</v>
      </c>
      <c r="N24" s="696">
        <v>23.928571428571431</v>
      </c>
      <c r="O24" s="696" t="s">
        <v>59</v>
      </c>
      <c r="P24" s="696" t="s">
        <v>59</v>
      </c>
      <c r="Q24" s="696">
        <v>-19.642857142857139</v>
      </c>
    </row>
    <row r="25" spans="2:17" ht="26.25" customHeight="1">
      <c r="C25" s="872" t="s">
        <v>250</v>
      </c>
      <c r="D25" s="872"/>
      <c r="E25" s="872"/>
      <c r="F25" s="451">
        <v>0</v>
      </c>
      <c r="G25" s="451">
        <v>0</v>
      </c>
      <c r="H25" s="451">
        <v>0</v>
      </c>
      <c r="I25" s="451">
        <v>0</v>
      </c>
      <c r="J25" s="451">
        <v>0</v>
      </c>
      <c r="K25" s="451">
        <v>0</v>
      </c>
      <c r="L25" s="451">
        <v>0</v>
      </c>
      <c r="M25" s="451">
        <v>0</v>
      </c>
      <c r="N25" s="696" t="s">
        <v>59</v>
      </c>
      <c r="O25" s="696" t="s">
        <v>59</v>
      </c>
      <c r="P25" s="696" t="s">
        <v>59</v>
      </c>
      <c r="Q25" s="696" t="s">
        <v>59</v>
      </c>
    </row>
    <row r="26" spans="2:17" ht="9" customHeight="1"/>
    <row r="27" spans="2:17" ht="3" customHeight="1"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2:17" ht="9" customHeight="1"/>
    <row r="29" spans="2:17" ht="12.75" customHeight="1">
      <c r="B29" s="853" t="s">
        <v>498</v>
      </c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</row>
    <row r="30" spans="2:17" ht="12.75" customHeight="1"/>
    <row r="31" spans="2:17" ht="14.25" customHeight="1">
      <c r="B31" s="873"/>
      <c r="C31" s="873"/>
      <c r="D31" s="873"/>
      <c r="E31" s="873"/>
      <c r="F31"/>
      <c r="G31"/>
      <c r="H31"/>
      <c r="I31"/>
      <c r="J31"/>
      <c r="K31"/>
      <c r="L31"/>
      <c r="M31"/>
      <c r="N31"/>
      <c r="O31"/>
      <c r="P31"/>
      <c r="Q31"/>
    </row>
  </sheetData>
  <mergeCells count="30">
    <mergeCell ref="B31:E31"/>
    <mergeCell ref="H6:H7"/>
    <mergeCell ref="B29:Q29"/>
    <mergeCell ref="C13:E13"/>
    <mergeCell ref="C16:E16"/>
    <mergeCell ref="C17:E17"/>
    <mergeCell ref="C21:E21"/>
    <mergeCell ref="C24:E24"/>
    <mergeCell ref="C25:E25"/>
    <mergeCell ref="O6:O7"/>
    <mergeCell ref="N6:N7"/>
    <mergeCell ref="L6:L7"/>
    <mergeCell ref="M6:M7"/>
    <mergeCell ref="G6:G7"/>
    <mergeCell ref="B1:Q1"/>
    <mergeCell ref="B2:Q2"/>
    <mergeCell ref="P3:Q3"/>
    <mergeCell ref="B4:E8"/>
    <mergeCell ref="F4:I5"/>
    <mergeCell ref="J4:M5"/>
    <mergeCell ref="N4:Q5"/>
    <mergeCell ref="F6:F7"/>
    <mergeCell ref="P6:P7"/>
    <mergeCell ref="Q6:Q7"/>
    <mergeCell ref="F8:I8"/>
    <mergeCell ref="J8:M8"/>
    <mergeCell ref="N8:Q8"/>
    <mergeCell ref="I6:I7"/>
    <mergeCell ref="J6:J7"/>
    <mergeCell ref="K6:K7"/>
  </mergeCells>
  <phoneticPr fontId="30" type="noConversion"/>
  <hyperlinks>
    <hyperlink ref="S2" location="Indice!A1" tooltip="(voltar ao índice)" display="Indice!A1" xr:uid="{42C04E03-F271-429C-B537-24B558A93779}"/>
  </hyperlinks>
  <printOptions horizontalCentered="1"/>
  <pageMargins left="0.47244094488188981" right="0.47244094488188981" top="0.6692913385826772" bottom="0.6692913385826772" header="0" footer="0"/>
  <pageSetup paperSize="9" scale="83" orientation="landscape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7" width="9.69140625" style="88" customWidth="1"/>
    <col min="18" max="18" width="6.69140625" style="88" customWidth="1"/>
    <col min="19" max="19" width="14.53515625" style="88" bestFit="1" customWidth="1"/>
    <col min="20" max="112" width="9.69140625" style="88" customWidth="1"/>
    <col min="113" max="16384" width="9.15234375" style="88"/>
  </cols>
  <sheetData>
    <row r="1" spans="2:59" ht="18.649999999999999" customHeight="1">
      <c r="B1" s="861" t="s">
        <v>598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</row>
    <row r="2" spans="2:59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145"/>
      <c r="P2" s="1"/>
      <c r="S2" s="341" t="s">
        <v>667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5" customHeight="1">
      <c r="B4" s="863" t="s">
        <v>24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5" customHeight="1">
      <c r="B5" s="865"/>
      <c r="C5" s="856"/>
      <c r="D5" s="856"/>
      <c r="E5" s="856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0" t="s">
        <v>29</v>
      </c>
      <c r="C10" s="860"/>
      <c r="D10" s="860"/>
      <c r="E10" s="860"/>
      <c r="F10" s="460">
        <v>83475</v>
      </c>
      <c r="G10" s="460">
        <v>1166</v>
      </c>
      <c r="H10" s="460">
        <v>2692</v>
      </c>
      <c r="I10" s="460">
        <v>79617</v>
      </c>
      <c r="J10" s="460">
        <v>89139</v>
      </c>
      <c r="K10" s="460">
        <v>1554</v>
      </c>
      <c r="L10" s="460">
        <v>3371</v>
      </c>
      <c r="M10" s="460">
        <v>84214</v>
      </c>
      <c r="N10" s="694">
        <v>6.7852650494159894</v>
      </c>
      <c r="O10" s="694">
        <v>33.276157804459693</v>
      </c>
      <c r="P10" s="694">
        <v>25.222882615156017</v>
      </c>
      <c r="Q10" s="694">
        <v>5.7738925103935079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60"/>
      <c r="G11" s="460"/>
      <c r="H11" s="460"/>
      <c r="I11" s="460"/>
      <c r="J11" s="460"/>
      <c r="K11" s="460"/>
      <c r="L11" s="460"/>
      <c r="M11" s="460"/>
      <c r="N11" s="694"/>
      <c r="O11" s="694"/>
      <c r="P11" s="694"/>
      <c r="Q11" s="694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64">
        <v>5948</v>
      </c>
      <c r="G12" s="464">
        <v>9</v>
      </c>
      <c r="H12" s="464">
        <v>196</v>
      </c>
      <c r="I12" s="464">
        <v>5743</v>
      </c>
      <c r="J12" s="464">
        <v>6054</v>
      </c>
      <c r="K12" s="464">
        <v>18</v>
      </c>
      <c r="L12" s="464">
        <v>217</v>
      </c>
      <c r="M12" s="464">
        <v>5819</v>
      </c>
      <c r="N12" s="696">
        <v>1.782111634162753</v>
      </c>
      <c r="O12" s="696">
        <v>100</v>
      </c>
      <c r="P12" s="696">
        <v>10.714285714285721</v>
      </c>
      <c r="Q12" s="696">
        <v>1.3233501654187796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64">
        <v>6102</v>
      </c>
      <c r="G13" s="464">
        <v>59</v>
      </c>
      <c r="H13" s="464">
        <v>188</v>
      </c>
      <c r="I13" s="464">
        <v>5855</v>
      </c>
      <c r="J13" s="464">
        <v>6527</v>
      </c>
      <c r="K13" s="464">
        <v>42</v>
      </c>
      <c r="L13" s="464">
        <v>198</v>
      </c>
      <c r="M13" s="464">
        <v>6287</v>
      </c>
      <c r="N13" s="696">
        <v>6.9649295313012116</v>
      </c>
      <c r="O13" s="696">
        <v>-28.8135593220339</v>
      </c>
      <c r="P13" s="696">
        <v>5.3191489361702038</v>
      </c>
      <c r="Q13" s="696">
        <v>7.3783091374893361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64">
        <v>6276</v>
      </c>
      <c r="G14" s="464">
        <v>91</v>
      </c>
      <c r="H14" s="464">
        <v>209</v>
      </c>
      <c r="I14" s="464">
        <v>5976</v>
      </c>
      <c r="J14" s="464">
        <v>6929</v>
      </c>
      <c r="K14" s="464">
        <v>118</v>
      </c>
      <c r="L14" s="464">
        <v>244</v>
      </c>
      <c r="M14" s="464">
        <v>6567</v>
      </c>
      <c r="N14" s="696">
        <v>10.40471637985978</v>
      </c>
      <c r="O14" s="696">
        <v>29.670329670329675</v>
      </c>
      <c r="P14" s="696">
        <v>16.746411483253599</v>
      </c>
      <c r="Q14" s="696">
        <v>9.8895582329317158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64">
        <v>7493</v>
      </c>
      <c r="G15" s="464">
        <v>101</v>
      </c>
      <c r="H15" s="464">
        <v>207</v>
      </c>
      <c r="I15" s="464">
        <v>7185</v>
      </c>
      <c r="J15" s="464">
        <v>7380</v>
      </c>
      <c r="K15" s="464">
        <v>111</v>
      </c>
      <c r="L15" s="464">
        <v>268</v>
      </c>
      <c r="M15" s="464">
        <v>7001</v>
      </c>
      <c r="N15" s="696">
        <v>-1.5080742025890825</v>
      </c>
      <c r="O15" s="696">
        <v>9.9009900990099098</v>
      </c>
      <c r="P15" s="696">
        <v>29.468599033816425</v>
      </c>
      <c r="Q15" s="696">
        <v>-2.5608907446068252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64">
        <v>6980</v>
      </c>
      <c r="G16" s="464">
        <v>110</v>
      </c>
      <c r="H16" s="464">
        <v>232</v>
      </c>
      <c r="I16" s="464">
        <v>6638</v>
      </c>
      <c r="J16" s="464">
        <v>7241</v>
      </c>
      <c r="K16" s="464">
        <v>173</v>
      </c>
      <c r="L16" s="464">
        <v>320</v>
      </c>
      <c r="M16" s="464">
        <v>6748</v>
      </c>
      <c r="N16" s="696">
        <v>3.7392550143266368</v>
      </c>
      <c r="O16" s="696">
        <v>57.272727272727273</v>
      </c>
      <c r="P16" s="696">
        <v>37.931034482758633</v>
      </c>
      <c r="Q16" s="696">
        <v>1.6571256402530876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64">
        <v>6799</v>
      </c>
      <c r="G17" s="464">
        <v>132</v>
      </c>
      <c r="H17" s="464">
        <v>320</v>
      </c>
      <c r="I17" s="464">
        <v>6347</v>
      </c>
      <c r="J17" s="464">
        <v>7961</v>
      </c>
      <c r="K17" s="464">
        <v>152</v>
      </c>
      <c r="L17" s="464">
        <v>272</v>
      </c>
      <c r="M17" s="464">
        <v>7537</v>
      </c>
      <c r="N17" s="696">
        <v>17.090748639505815</v>
      </c>
      <c r="O17" s="696">
        <v>15.151515151515159</v>
      </c>
      <c r="P17" s="696">
        <v>-15.000000000000002</v>
      </c>
      <c r="Q17" s="696">
        <v>18.749015282810767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64">
        <v>7853</v>
      </c>
      <c r="G18" s="464">
        <v>129</v>
      </c>
      <c r="H18" s="464">
        <v>254</v>
      </c>
      <c r="I18" s="464">
        <v>7470</v>
      </c>
      <c r="J18" s="464">
        <v>8136</v>
      </c>
      <c r="K18" s="464">
        <v>177</v>
      </c>
      <c r="L18" s="464">
        <v>329</v>
      </c>
      <c r="M18" s="464">
        <v>7630</v>
      </c>
      <c r="N18" s="696">
        <v>3.6037183242073167</v>
      </c>
      <c r="O18" s="696">
        <v>37.209302325581397</v>
      </c>
      <c r="P18" s="696">
        <v>29.527559055118104</v>
      </c>
      <c r="Q18" s="696">
        <v>2.1419009370816644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64">
        <v>7266</v>
      </c>
      <c r="G19" s="464">
        <v>116</v>
      </c>
      <c r="H19" s="464">
        <v>264</v>
      </c>
      <c r="I19" s="464">
        <v>6886</v>
      </c>
      <c r="J19" s="464">
        <v>8016</v>
      </c>
      <c r="K19" s="464">
        <v>133</v>
      </c>
      <c r="L19" s="464">
        <v>341</v>
      </c>
      <c r="M19" s="464">
        <v>7542</v>
      </c>
      <c r="N19" s="696">
        <v>10.322047894302223</v>
      </c>
      <c r="O19" s="696">
        <v>14.655172413793105</v>
      </c>
      <c r="P19" s="696">
        <v>29.166666666666675</v>
      </c>
      <c r="Q19" s="696">
        <v>9.5265756607609617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64">
        <v>6936</v>
      </c>
      <c r="G20" s="464">
        <v>96</v>
      </c>
      <c r="H20" s="464">
        <v>181</v>
      </c>
      <c r="I20" s="464">
        <v>6659</v>
      </c>
      <c r="J20" s="464">
        <v>7637</v>
      </c>
      <c r="K20" s="464">
        <v>164</v>
      </c>
      <c r="L20" s="464">
        <v>294</v>
      </c>
      <c r="M20" s="464">
        <v>7179</v>
      </c>
      <c r="N20" s="696">
        <v>10.106689734717422</v>
      </c>
      <c r="O20" s="696">
        <v>70.833333333333329</v>
      </c>
      <c r="P20" s="696">
        <v>62.430939226519342</v>
      </c>
      <c r="Q20" s="696">
        <v>7.8089803273764913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64">
        <v>7459</v>
      </c>
      <c r="G21" s="464">
        <v>126</v>
      </c>
      <c r="H21" s="464">
        <v>229</v>
      </c>
      <c r="I21" s="464">
        <v>7104</v>
      </c>
      <c r="J21" s="464">
        <v>7807</v>
      </c>
      <c r="K21" s="464">
        <v>180</v>
      </c>
      <c r="L21" s="464">
        <v>370</v>
      </c>
      <c r="M21" s="464">
        <v>7257</v>
      </c>
      <c r="N21" s="696">
        <v>4.6655047593511245</v>
      </c>
      <c r="O21" s="696">
        <v>42.857142857142861</v>
      </c>
      <c r="P21" s="696">
        <v>61.572052401746724</v>
      </c>
      <c r="Q21" s="696">
        <v>2.153716216216206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64">
        <v>7406</v>
      </c>
      <c r="G22" s="464">
        <v>109</v>
      </c>
      <c r="H22" s="464">
        <v>229</v>
      </c>
      <c r="I22" s="464">
        <v>7068</v>
      </c>
      <c r="J22" s="464">
        <v>7679</v>
      </c>
      <c r="K22" s="464">
        <v>160</v>
      </c>
      <c r="L22" s="464">
        <v>303</v>
      </c>
      <c r="M22" s="464">
        <v>7216</v>
      </c>
      <c r="N22" s="696">
        <v>3.6862003780718355</v>
      </c>
      <c r="O22" s="696">
        <v>46.788990825688082</v>
      </c>
      <c r="P22" s="696">
        <v>32.314410480349352</v>
      </c>
      <c r="Q22" s="696">
        <v>2.0939445387662792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64">
        <v>6957</v>
      </c>
      <c r="G23" s="464">
        <v>88</v>
      </c>
      <c r="H23" s="464">
        <v>183</v>
      </c>
      <c r="I23" s="464">
        <v>6686</v>
      </c>
      <c r="J23" s="464">
        <v>7772</v>
      </c>
      <c r="K23" s="464">
        <v>126</v>
      </c>
      <c r="L23" s="464">
        <v>215</v>
      </c>
      <c r="M23" s="464">
        <v>7431</v>
      </c>
      <c r="N23" s="696">
        <v>11.714819606152084</v>
      </c>
      <c r="O23" s="696">
        <v>43.181818181818187</v>
      </c>
      <c r="P23" s="696">
        <v>17.486338797814206</v>
      </c>
      <c r="Q23" s="696">
        <v>11.142686209991016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60"/>
      <c r="G24" s="463"/>
      <c r="H24" s="463"/>
      <c r="I24" s="463"/>
      <c r="J24" s="460"/>
      <c r="K24" s="463"/>
      <c r="L24" s="463"/>
      <c r="M24" s="463"/>
      <c r="N24" s="696"/>
      <c r="O24" s="696"/>
      <c r="P24" s="696"/>
      <c r="Q24" s="696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254</v>
      </c>
      <c r="F25" s="460">
        <v>41560</v>
      </c>
      <c r="G25" s="460">
        <v>596</v>
      </c>
      <c r="H25" s="460">
        <v>1316</v>
      </c>
      <c r="I25" s="460">
        <v>39648</v>
      </c>
      <c r="J25" s="460">
        <v>44625</v>
      </c>
      <c r="K25" s="460">
        <v>797</v>
      </c>
      <c r="L25" s="460">
        <v>1608</v>
      </c>
      <c r="M25" s="460">
        <v>42220</v>
      </c>
      <c r="N25" s="694">
        <v>7.37487969201156</v>
      </c>
      <c r="O25" s="694">
        <v>33.724832214765101</v>
      </c>
      <c r="P25" s="694">
        <v>22.188449848024305</v>
      </c>
      <c r="Q25" s="694">
        <v>6.4870863599677087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60"/>
      <c r="G26" s="460"/>
      <c r="H26" s="460"/>
      <c r="I26" s="460"/>
      <c r="J26" s="460"/>
      <c r="K26" s="460"/>
      <c r="L26" s="460"/>
      <c r="M26" s="460"/>
      <c r="N26" s="694"/>
      <c r="O26" s="694"/>
      <c r="P26" s="694"/>
      <c r="Q26" s="694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64">
        <v>2914</v>
      </c>
      <c r="G27" s="451">
        <v>5</v>
      </c>
      <c r="H27" s="464">
        <v>83</v>
      </c>
      <c r="I27" s="464">
        <v>2826</v>
      </c>
      <c r="J27" s="464">
        <v>2979</v>
      </c>
      <c r="K27" s="451">
        <v>7</v>
      </c>
      <c r="L27" s="464">
        <v>92</v>
      </c>
      <c r="M27" s="464">
        <v>2880</v>
      </c>
      <c r="N27" s="696">
        <v>2.2306108442004202</v>
      </c>
      <c r="O27" s="696">
        <v>39.999999999999993</v>
      </c>
      <c r="P27" s="696">
        <v>10.843373493975905</v>
      </c>
      <c r="Q27" s="696">
        <v>1.9108280254777066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64">
        <v>2918</v>
      </c>
      <c r="G28" s="464">
        <v>28</v>
      </c>
      <c r="H28" s="464">
        <v>97</v>
      </c>
      <c r="I28" s="464">
        <v>2793</v>
      </c>
      <c r="J28" s="464">
        <v>3277</v>
      </c>
      <c r="K28" s="464">
        <v>21</v>
      </c>
      <c r="L28" s="464">
        <v>84</v>
      </c>
      <c r="M28" s="464">
        <v>3172</v>
      </c>
      <c r="N28" s="696">
        <v>12.302947224126104</v>
      </c>
      <c r="O28" s="696">
        <v>-25</v>
      </c>
      <c r="P28" s="696">
        <v>-13.4020618556701</v>
      </c>
      <c r="Q28" s="696">
        <v>13.569638381668447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64">
        <v>3257</v>
      </c>
      <c r="G29" s="464">
        <v>46</v>
      </c>
      <c r="H29" s="464">
        <v>111</v>
      </c>
      <c r="I29" s="464">
        <v>3100</v>
      </c>
      <c r="J29" s="464">
        <v>3483</v>
      </c>
      <c r="K29" s="464">
        <v>72</v>
      </c>
      <c r="L29" s="464">
        <v>127</v>
      </c>
      <c r="M29" s="464">
        <v>3284</v>
      </c>
      <c r="N29" s="696">
        <v>6.9389008289837184</v>
      </c>
      <c r="O29" s="696">
        <v>56.521739130434788</v>
      </c>
      <c r="P29" s="696">
        <v>14.414414414414424</v>
      </c>
      <c r="Q29" s="696">
        <v>5.9354838709677393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64">
        <v>3749</v>
      </c>
      <c r="G30" s="464">
        <v>52</v>
      </c>
      <c r="H30" s="464">
        <v>102</v>
      </c>
      <c r="I30" s="464">
        <v>3595</v>
      </c>
      <c r="J30" s="464">
        <v>3778</v>
      </c>
      <c r="K30" s="464">
        <v>51</v>
      </c>
      <c r="L30" s="464">
        <v>120</v>
      </c>
      <c r="M30" s="464">
        <v>3607</v>
      </c>
      <c r="N30" s="696">
        <v>0.77353961056281229</v>
      </c>
      <c r="O30" s="696">
        <v>-1.9230769230769273</v>
      </c>
      <c r="P30" s="696">
        <v>17.647058823529417</v>
      </c>
      <c r="Q30" s="696">
        <v>0.33379694019470829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64">
        <v>3517</v>
      </c>
      <c r="G31" s="464">
        <v>53</v>
      </c>
      <c r="H31" s="464">
        <v>108</v>
      </c>
      <c r="I31" s="464">
        <v>3356</v>
      </c>
      <c r="J31" s="464">
        <v>3458</v>
      </c>
      <c r="K31" s="464">
        <v>87</v>
      </c>
      <c r="L31" s="464">
        <v>157</v>
      </c>
      <c r="M31" s="464">
        <v>3214</v>
      </c>
      <c r="N31" s="696">
        <v>-1.677566107477968</v>
      </c>
      <c r="O31" s="696">
        <v>64.150943396226424</v>
      </c>
      <c r="P31" s="696">
        <v>45.370370370370374</v>
      </c>
      <c r="Q31" s="696">
        <v>-4.2312276519666288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64">
        <v>3452</v>
      </c>
      <c r="G32" s="464">
        <v>71</v>
      </c>
      <c r="H32" s="464">
        <v>158</v>
      </c>
      <c r="I32" s="464">
        <v>3223</v>
      </c>
      <c r="J32" s="464">
        <v>3883</v>
      </c>
      <c r="K32" s="464">
        <v>78</v>
      </c>
      <c r="L32" s="464">
        <v>130</v>
      </c>
      <c r="M32" s="464">
        <v>3675</v>
      </c>
      <c r="N32" s="696">
        <v>12.485515643105449</v>
      </c>
      <c r="O32" s="696">
        <v>9.8591549295774747</v>
      </c>
      <c r="P32" s="696">
        <v>-17.721518987341767</v>
      </c>
      <c r="Q32" s="696">
        <v>14.024201054917773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64">
        <v>3813</v>
      </c>
      <c r="G33" s="464">
        <v>63</v>
      </c>
      <c r="H33" s="464">
        <v>124</v>
      </c>
      <c r="I33" s="464">
        <v>3626</v>
      </c>
      <c r="J33" s="464">
        <v>4056</v>
      </c>
      <c r="K33" s="464">
        <v>92</v>
      </c>
      <c r="L33" s="464">
        <v>149</v>
      </c>
      <c r="M33" s="464">
        <v>3815</v>
      </c>
      <c r="N33" s="696">
        <v>6.3729346970889056</v>
      </c>
      <c r="O33" s="696">
        <v>46.031746031746025</v>
      </c>
      <c r="P33" s="696">
        <v>20.161290322580648</v>
      </c>
      <c r="Q33" s="696">
        <v>5.212355212355213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64">
        <v>3717</v>
      </c>
      <c r="G34" s="464">
        <v>62</v>
      </c>
      <c r="H34" s="464">
        <v>130</v>
      </c>
      <c r="I34" s="464">
        <v>3525</v>
      </c>
      <c r="J34" s="464">
        <v>4114</v>
      </c>
      <c r="K34" s="464">
        <v>74</v>
      </c>
      <c r="L34" s="464">
        <v>153</v>
      </c>
      <c r="M34" s="464">
        <v>3887</v>
      </c>
      <c r="N34" s="696">
        <v>10.680656443368308</v>
      </c>
      <c r="O34" s="696">
        <v>19.354838709677423</v>
      </c>
      <c r="P34" s="696">
        <v>17.692307692307697</v>
      </c>
      <c r="Q34" s="696">
        <v>10.269503546099301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64">
        <v>3262</v>
      </c>
      <c r="G35" s="464">
        <v>49</v>
      </c>
      <c r="H35" s="464">
        <v>94</v>
      </c>
      <c r="I35" s="464">
        <v>3119</v>
      </c>
      <c r="J35" s="464">
        <v>3728</v>
      </c>
      <c r="K35" s="464">
        <v>78</v>
      </c>
      <c r="L35" s="464">
        <v>159</v>
      </c>
      <c r="M35" s="464">
        <v>3491</v>
      </c>
      <c r="N35" s="696">
        <v>14.285714285714279</v>
      </c>
      <c r="O35" s="696">
        <v>59.183673469387756</v>
      </c>
      <c r="P35" s="696">
        <v>69.148936170212764</v>
      </c>
      <c r="Q35" s="696">
        <v>11.926899647322852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64">
        <v>3800</v>
      </c>
      <c r="G36" s="464">
        <v>63</v>
      </c>
      <c r="H36" s="464">
        <v>104</v>
      </c>
      <c r="I36" s="464">
        <v>3633</v>
      </c>
      <c r="J36" s="464">
        <v>3814</v>
      </c>
      <c r="K36" s="464">
        <v>88</v>
      </c>
      <c r="L36" s="464">
        <v>171</v>
      </c>
      <c r="M36" s="464">
        <v>3555</v>
      </c>
      <c r="N36" s="696">
        <v>0.36842105263157343</v>
      </c>
      <c r="O36" s="696">
        <v>39.682539682539677</v>
      </c>
      <c r="P36" s="696">
        <v>64.42307692307692</v>
      </c>
      <c r="Q36" s="696">
        <v>-2.146985962014869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64">
        <v>3730</v>
      </c>
      <c r="G37" s="464">
        <v>61</v>
      </c>
      <c r="H37" s="464">
        <v>95</v>
      </c>
      <c r="I37" s="464">
        <v>3574</v>
      </c>
      <c r="J37" s="464">
        <v>3906</v>
      </c>
      <c r="K37" s="464">
        <v>82</v>
      </c>
      <c r="L37" s="464">
        <v>151</v>
      </c>
      <c r="M37" s="464">
        <v>3673</v>
      </c>
      <c r="N37" s="696">
        <v>4.7184986595174339</v>
      </c>
      <c r="O37" s="696">
        <v>34.426229508196712</v>
      </c>
      <c r="P37" s="696">
        <v>58.947368421052637</v>
      </c>
      <c r="Q37" s="696">
        <v>2.7700055959708925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64">
        <v>3431</v>
      </c>
      <c r="G38" s="464">
        <v>43</v>
      </c>
      <c r="H38" s="464">
        <v>110</v>
      </c>
      <c r="I38" s="464">
        <v>3278</v>
      </c>
      <c r="J38" s="464">
        <v>4149</v>
      </c>
      <c r="K38" s="464">
        <v>67</v>
      </c>
      <c r="L38" s="464">
        <v>115</v>
      </c>
      <c r="M38" s="464">
        <v>3967</v>
      </c>
      <c r="N38" s="696">
        <v>20.926843485864175</v>
      </c>
      <c r="O38" s="696">
        <v>55.813953488372107</v>
      </c>
      <c r="P38" s="696">
        <v>4.5454545454545414</v>
      </c>
      <c r="Q38" s="696">
        <v>21.018913971934118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64"/>
      <c r="G39" s="464"/>
      <c r="H39" s="464"/>
      <c r="I39" s="464"/>
      <c r="J39" s="464"/>
      <c r="K39" s="464"/>
      <c r="L39" s="464"/>
      <c r="M39" s="464"/>
      <c r="N39" s="696"/>
      <c r="O39" s="696"/>
      <c r="P39" s="696"/>
      <c r="Q39" s="696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255</v>
      </c>
      <c r="F40" s="460">
        <v>41915</v>
      </c>
      <c r="G40" s="460">
        <v>570</v>
      </c>
      <c r="H40" s="460">
        <v>1376</v>
      </c>
      <c r="I40" s="460">
        <v>39969</v>
      </c>
      <c r="J40" s="460">
        <v>44514</v>
      </c>
      <c r="K40" s="460">
        <v>757</v>
      </c>
      <c r="L40" s="460">
        <v>1763</v>
      </c>
      <c r="M40" s="460">
        <v>41994</v>
      </c>
      <c r="N40" s="694">
        <v>6.2006441608016161</v>
      </c>
      <c r="O40" s="694">
        <v>32.807017543859644</v>
      </c>
      <c r="P40" s="694">
        <v>28.125</v>
      </c>
      <c r="Q40" s="694">
        <v>5.0664264805224013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60"/>
      <c r="G41" s="460"/>
      <c r="H41" s="460"/>
      <c r="I41" s="460"/>
      <c r="J41" s="460"/>
      <c r="K41" s="460"/>
      <c r="L41" s="460"/>
      <c r="M41" s="460"/>
      <c r="N41" s="694"/>
      <c r="O41" s="694"/>
      <c r="P41" s="694"/>
      <c r="Q41" s="694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64">
        <v>3034</v>
      </c>
      <c r="G42" s="464">
        <v>4</v>
      </c>
      <c r="H42" s="464">
        <v>113</v>
      </c>
      <c r="I42" s="464">
        <v>2917</v>
      </c>
      <c r="J42" s="464">
        <v>3075</v>
      </c>
      <c r="K42" s="464">
        <v>11</v>
      </c>
      <c r="L42" s="464">
        <v>125</v>
      </c>
      <c r="M42" s="464">
        <v>2939</v>
      </c>
      <c r="N42" s="696">
        <v>1.3513513513513598</v>
      </c>
      <c r="O42" s="696">
        <v>175</v>
      </c>
      <c r="P42" s="696">
        <v>10.619469026548668</v>
      </c>
      <c r="Q42" s="696">
        <v>0.75419952005484348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64">
        <v>3184</v>
      </c>
      <c r="G43" s="464">
        <v>31</v>
      </c>
      <c r="H43" s="464">
        <v>91</v>
      </c>
      <c r="I43" s="464">
        <v>3062</v>
      </c>
      <c r="J43" s="464">
        <v>3250</v>
      </c>
      <c r="K43" s="464">
        <v>21</v>
      </c>
      <c r="L43" s="464">
        <v>114</v>
      </c>
      <c r="M43" s="464">
        <v>3115</v>
      </c>
      <c r="N43" s="696">
        <v>2.0728643216080478</v>
      </c>
      <c r="O43" s="696">
        <v>-32.258064516129039</v>
      </c>
      <c r="P43" s="696">
        <v>25.274725274725274</v>
      </c>
      <c r="Q43" s="696">
        <v>1.7308948399738844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64">
        <v>3019</v>
      </c>
      <c r="G44" s="464">
        <v>45</v>
      </c>
      <c r="H44" s="464">
        <v>98</v>
      </c>
      <c r="I44" s="464">
        <v>2876</v>
      </c>
      <c r="J44" s="464">
        <v>3446</v>
      </c>
      <c r="K44" s="464">
        <v>46</v>
      </c>
      <c r="L44" s="464">
        <v>117</v>
      </c>
      <c r="M44" s="464">
        <v>3283</v>
      </c>
      <c r="N44" s="696">
        <v>14.143756210665792</v>
      </c>
      <c r="O44" s="696">
        <v>2.2222222222222143</v>
      </c>
      <c r="P44" s="696">
        <v>19.387755102040828</v>
      </c>
      <c r="Q44" s="696">
        <v>14.15159944367177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64">
        <v>3744</v>
      </c>
      <c r="G45" s="464">
        <v>49</v>
      </c>
      <c r="H45" s="464">
        <v>105</v>
      </c>
      <c r="I45" s="464">
        <v>3590</v>
      </c>
      <c r="J45" s="464">
        <v>3602</v>
      </c>
      <c r="K45" s="464">
        <v>60</v>
      </c>
      <c r="L45" s="464">
        <v>148</v>
      </c>
      <c r="M45" s="464">
        <v>3394</v>
      </c>
      <c r="N45" s="696">
        <v>-3.7927350427350404</v>
      </c>
      <c r="O45" s="696">
        <v>22.448979591836739</v>
      </c>
      <c r="P45" s="696">
        <v>40.952380952380963</v>
      </c>
      <c r="Q45" s="696">
        <v>-5.4596100278551551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64">
        <v>3463</v>
      </c>
      <c r="G46" s="464">
        <v>57</v>
      </c>
      <c r="H46" s="464">
        <v>124</v>
      </c>
      <c r="I46" s="464">
        <v>3282</v>
      </c>
      <c r="J46" s="464">
        <v>3783</v>
      </c>
      <c r="K46" s="464">
        <v>86</v>
      </c>
      <c r="L46" s="464">
        <v>163</v>
      </c>
      <c r="M46" s="464">
        <v>3534</v>
      </c>
      <c r="N46" s="696">
        <v>9.2405428818943101</v>
      </c>
      <c r="O46" s="696">
        <v>50.877192982456144</v>
      </c>
      <c r="P46" s="696">
        <v>31.451612903225801</v>
      </c>
      <c r="Q46" s="696">
        <v>7.6782449725776969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64">
        <v>3347</v>
      </c>
      <c r="G47" s="464">
        <v>61</v>
      </c>
      <c r="H47" s="464">
        <v>162</v>
      </c>
      <c r="I47" s="464">
        <v>3124</v>
      </c>
      <c r="J47" s="464">
        <v>4078</v>
      </c>
      <c r="K47" s="464">
        <v>74</v>
      </c>
      <c r="L47" s="464">
        <v>142</v>
      </c>
      <c r="M47" s="464">
        <v>3862</v>
      </c>
      <c r="N47" s="696">
        <v>21.840454138034062</v>
      </c>
      <c r="O47" s="696">
        <v>21.311475409836067</v>
      </c>
      <c r="P47" s="696">
        <v>-12.345679012345679</v>
      </c>
      <c r="Q47" s="696">
        <v>23.623559539052508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64">
        <v>4040</v>
      </c>
      <c r="G48" s="464">
        <v>66</v>
      </c>
      <c r="H48" s="464">
        <v>130</v>
      </c>
      <c r="I48" s="464">
        <v>3844</v>
      </c>
      <c r="J48" s="464">
        <v>4080</v>
      </c>
      <c r="K48" s="464">
        <v>85</v>
      </c>
      <c r="L48" s="464">
        <v>180</v>
      </c>
      <c r="M48" s="464">
        <v>3815</v>
      </c>
      <c r="N48" s="696">
        <v>0.99009900990099098</v>
      </c>
      <c r="O48" s="696">
        <v>28.787878787878785</v>
      </c>
      <c r="P48" s="696">
        <v>38.46153846153846</v>
      </c>
      <c r="Q48" s="696">
        <v>-0.75442247658689121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64">
        <v>3549</v>
      </c>
      <c r="G49" s="464">
        <v>54</v>
      </c>
      <c r="H49" s="464">
        <v>134</v>
      </c>
      <c r="I49" s="464">
        <v>3361</v>
      </c>
      <c r="J49" s="464">
        <v>3902</v>
      </c>
      <c r="K49" s="464">
        <v>59</v>
      </c>
      <c r="L49" s="464">
        <v>188</v>
      </c>
      <c r="M49" s="464">
        <v>3655</v>
      </c>
      <c r="N49" s="696">
        <v>9.9464637926176316</v>
      </c>
      <c r="O49" s="696">
        <v>9.259259259259256</v>
      </c>
      <c r="P49" s="696">
        <v>40.298507462686572</v>
      </c>
      <c r="Q49" s="696">
        <v>8.7473966081523358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64">
        <v>3674</v>
      </c>
      <c r="G50" s="464">
        <v>47</v>
      </c>
      <c r="H50" s="464">
        <v>87</v>
      </c>
      <c r="I50" s="464">
        <v>3540</v>
      </c>
      <c r="J50" s="464">
        <v>3909</v>
      </c>
      <c r="K50" s="464">
        <v>86</v>
      </c>
      <c r="L50" s="464">
        <v>135</v>
      </c>
      <c r="M50" s="464">
        <v>3688</v>
      </c>
      <c r="N50" s="696">
        <v>6.3962983124659756</v>
      </c>
      <c r="O50" s="696">
        <v>82.978723404255319</v>
      </c>
      <c r="P50" s="696">
        <v>55.172413793103445</v>
      </c>
      <c r="Q50" s="696">
        <v>4.1807909604519855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64">
        <v>3659</v>
      </c>
      <c r="G51" s="464">
        <v>63</v>
      </c>
      <c r="H51" s="464">
        <v>125</v>
      </c>
      <c r="I51" s="464">
        <v>3471</v>
      </c>
      <c r="J51" s="464">
        <v>3993</v>
      </c>
      <c r="K51" s="464">
        <v>92</v>
      </c>
      <c r="L51" s="464">
        <v>199</v>
      </c>
      <c r="M51" s="464">
        <v>3702</v>
      </c>
      <c r="N51" s="696">
        <v>9.1281770975676366</v>
      </c>
      <c r="O51" s="696">
        <v>46.031746031746025</v>
      </c>
      <c r="P51" s="696">
        <v>59.20000000000001</v>
      </c>
      <c r="Q51" s="696">
        <v>6.6551426101987943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64">
        <v>3676</v>
      </c>
      <c r="G52" s="464">
        <v>48</v>
      </c>
      <c r="H52" s="464">
        <v>134</v>
      </c>
      <c r="I52" s="464">
        <v>3494</v>
      </c>
      <c r="J52" s="464">
        <v>3773</v>
      </c>
      <c r="K52" s="464">
        <v>78</v>
      </c>
      <c r="L52" s="464">
        <v>152</v>
      </c>
      <c r="M52" s="464">
        <v>3543</v>
      </c>
      <c r="N52" s="696">
        <v>2.6387377584330851</v>
      </c>
      <c r="O52" s="696">
        <v>62.5</v>
      </c>
      <c r="P52" s="696">
        <v>13.432835820895516</v>
      </c>
      <c r="Q52" s="696">
        <v>1.4024041213508864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64">
        <v>3526</v>
      </c>
      <c r="G53" s="464">
        <v>45</v>
      </c>
      <c r="H53" s="464">
        <v>73</v>
      </c>
      <c r="I53" s="464">
        <v>3408</v>
      </c>
      <c r="J53" s="464">
        <v>3623</v>
      </c>
      <c r="K53" s="464">
        <v>59</v>
      </c>
      <c r="L53" s="464">
        <v>100</v>
      </c>
      <c r="M53" s="464">
        <v>3464</v>
      </c>
      <c r="N53" s="696">
        <v>2.7509926262053286</v>
      </c>
      <c r="O53" s="696">
        <v>31.111111111111111</v>
      </c>
      <c r="P53" s="696">
        <v>36.986301369863007</v>
      </c>
      <c r="Q53" s="696">
        <v>1.6431924882629012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2:60" ht="12.75" customHeight="1">
      <c r="B57" s="853" t="s">
        <v>495</v>
      </c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55"/>
      <c r="C59" s="855"/>
      <c r="D59" s="855"/>
      <c r="E59" s="855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1:Q1"/>
    <mergeCell ref="B2:N2"/>
    <mergeCell ref="B4:E8"/>
    <mergeCell ref="F4:I5"/>
    <mergeCell ref="J4:M5"/>
    <mergeCell ref="N4:Q5"/>
    <mergeCell ref="J8:M8"/>
    <mergeCell ref="N8:Q8"/>
    <mergeCell ref="B59:E59"/>
    <mergeCell ref="L6:L7"/>
    <mergeCell ref="M6:M7"/>
    <mergeCell ref="N6:N7"/>
    <mergeCell ref="F8:I8"/>
    <mergeCell ref="J6:J7"/>
    <mergeCell ref="K6:K7"/>
    <mergeCell ref="F6:F7"/>
    <mergeCell ref="G6:G7"/>
    <mergeCell ref="B57:Q57"/>
    <mergeCell ref="B10:E10"/>
    <mergeCell ref="O6:O7"/>
    <mergeCell ref="H6:H7"/>
    <mergeCell ref="I6:I7"/>
    <mergeCell ref="Q6:Q7"/>
    <mergeCell ref="P6:P7"/>
  </mergeCells>
  <hyperlinks>
    <hyperlink ref="S2" location="Indice!A1" tooltip="(voltar ao índice)" display="Indice!A1" xr:uid="{00000000-0004-0000-3E00-000000000000}"/>
  </hyperlinks>
  <printOptions horizontalCentered="1"/>
  <pageMargins left="7.874015748031496E-2" right="7.874015748031496E-2" top="0.6692913385826772" bottom="7.874015748031496E-2" header="0" footer="0"/>
  <pageSetup paperSize="9" scale="72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8.69140625" style="88" customWidth="1"/>
    <col min="6" max="17" width="9.69140625" style="88" customWidth="1"/>
    <col min="18" max="18" width="6.69140625" style="88" customWidth="1"/>
    <col min="19" max="19" width="14.53515625" style="88" bestFit="1" customWidth="1"/>
    <col min="20" max="112" width="9.69140625" style="88" customWidth="1"/>
    <col min="113" max="16384" width="9.15234375" style="88"/>
  </cols>
  <sheetData>
    <row r="1" spans="2:59" ht="18.649999999999999" customHeight="1">
      <c r="B1" s="861" t="s">
        <v>599</v>
      </c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</row>
    <row r="2" spans="2:59" ht="18" customHeight="1"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145"/>
      <c r="P2" s="1"/>
      <c r="S2" s="341" t="s">
        <v>667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5" customHeight="1">
      <c r="B4" s="863" t="s">
        <v>24</v>
      </c>
      <c r="C4" s="864"/>
      <c r="D4" s="864"/>
      <c r="E4" s="864"/>
      <c r="F4" s="972">
        <v>2024</v>
      </c>
      <c r="G4" s="973"/>
      <c r="H4" s="973"/>
      <c r="I4" s="974"/>
      <c r="J4" s="972">
        <v>2025</v>
      </c>
      <c r="K4" s="973"/>
      <c r="L4" s="973"/>
      <c r="M4" s="974"/>
      <c r="N4" s="868" t="s">
        <v>53</v>
      </c>
      <c r="O4" s="868"/>
      <c r="P4" s="868"/>
      <c r="Q4" s="87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5" customHeight="1">
      <c r="B5" s="865"/>
      <c r="C5" s="856"/>
      <c r="D5" s="856"/>
      <c r="E5" s="856"/>
      <c r="F5" s="870"/>
      <c r="G5" s="975"/>
      <c r="H5" s="975"/>
      <c r="I5" s="976"/>
      <c r="J5" s="870"/>
      <c r="K5" s="975"/>
      <c r="L5" s="975"/>
      <c r="M5" s="976"/>
      <c r="N5" s="857"/>
      <c r="O5" s="857"/>
      <c r="P5" s="857"/>
      <c r="Q5" s="85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2" customHeight="1">
      <c r="B6" s="865"/>
      <c r="C6" s="856"/>
      <c r="D6" s="856"/>
      <c r="E6" s="856"/>
      <c r="F6" s="856" t="s">
        <v>55</v>
      </c>
      <c r="G6" s="856" t="s">
        <v>111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8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2" customHeight="1">
      <c r="B7" s="865"/>
      <c r="C7" s="856"/>
      <c r="D7" s="856"/>
      <c r="E7" s="856"/>
      <c r="F7" s="857"/>
      <c r="G7" s="856"/>
      <c r="H7" s="857"/>
      <c r="I7" s="857"/>
      <c r="J7" s="857"/>
      <c r="K7" s="857"/>
      <c r="L7" s="857"/>
      <c r="M7" s="857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5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0" t="s">
        <v>29</v>
      </c>
      <c r="C10" s="860"/>
      <c r="D10" s="860"/>
      <c r="E10" s="860"/>
      <c r="F10" s="465">
        <v>48526</v>
      </c>
      <c r="G10" s="465">
        <v>616</v>
      </c>
      <c r="H10" s="465">
        <v>1506</v>
      </c>
      <c r="I10" s="465">
        <v>46404</v>
      </c>
      <c r="J10" s="465">
        <v>51188</v>
      </c>
      <c r="K10" s="465">
        <v>787</v>
      </c>
      <c r="L10" s="465">
        <v>1880</v>
      </c>
      <c r="M10" s="465">
        <v>48521</v>
      </c>
      <c r="N10" s="694">
        <v>5.4857189960021424</v>
      </c>
      <c r="O10" s="694">
        <v>27.759740259740262</v>
      </c>
      <c r="P10" s="694">
        <v>24.833997343957503</v>
      </c>
      <c r="Q10" s="694">
        <v>4.5621067149383743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52"/>
      <c r="G11" s="461"/>
      <c r="H11" s="461"/>
      <c r="I11" s="461"/>
      <c r="J11" s="452"/>
      <c r="K11" s="461"/>
      <c r="L11" s="461"/>
      <c r="M11" s="461"/>
      <c r="N11" s="696"/>
      <c r="O11" s="696"/>
      <c r="P11" s="696"/>
      <c r="Q11" s="696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57">
        <v>3662</v>
      </c>
      <c r="G12" s="451">
        <v>6</v>
      </c>
      <c r="H12" s="451">
        <v>123</v>
      </c>
      <c r="I12" s="451">
        <v>3533</v>
      </c>
      <c r="J12" s="457">
        <v>3667</v>
      </c>
      <c r="K12" s="451">
        <v>8</v>
      </c>
      <c r="L12" s="451">
        <v>132</v>
      </c>
      <c r="M12" s="451">
        <v>3527</v>
      </c>
      <c r="N12" s="696">
        <v>0.1365374112506812</v>
      </c>
      <c r="O12" s="696">
        <v>33.333333333333329</v>
      </c>
      <c r="P12" s="696">
        <v>7.3170731707317138</v>
      </c>
      <c r="Q12" s="696">
        <v>-0.16982734220208906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57">
        <v>3633</v>
      </c>
      <c r="G13" s="451">
        <v>32</v>
      </c>
      <c r="H13" s="451">
        <v>102</v>
      </c>
      <c r="I13" s="451">
        <v>3499</v>
      </c>
      <c r="J13" s="457">
        <v>3762</v>
      </c>
      <c r="K13" s="451">
        <v>22</v>
      </c>
      <c r="L13" s="451">
        <v>119</v>
      </c>
      <c r="M13" s="451">
        <v>3621</v>
      </c>
      <c r="N13" s="696">
        <v>3.5507844756399676</v>
      </c>
      <c r="O13" s="696">
        <v>-31.25</v>
      </c>
      <c r="P13" s="696">
        <v>16.666666666666675</v>
      </c>
      <c r="Q13" s="696">
        <v>3.4867104887110534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57">
        <v>3653</v>
      </c>
      <c r="G14" s="451">
        <v>48</v>
      </c>
      <c r="H14" s="451">
        <v>109</v>
      </c>
      <c r="I14" s="451">
        <v>3496</v>
      </c>
      <c r="J14" s="457">
        <v>3946</v>
      </c>
      <c r="K14" s="451">
        <v>63</v>
      </c>
      <c r="L14" s="451">
        <v>121</v>
      </c>
      <c r="M14" s="451">
        <v>3762</v>
      </c>
      <c r="N14" s="696">
        <v>8.0208048179578384</v>
      </c>
      <c r="O14" s="696">
        <v>31.25</v>
      </c>
      <c r="P14" s="696">
        <v>11.009174311926607</v>
      </c>
      <c r="Q14" s="696">
        <v>7.6086956521739024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57">
        <v>4207</v>
      </c>
      <c r="G15" s="451">
        <v>52</v>
      </c>
      <c r="H15" s="451">
        <v>113</v>
      </c>
      <c r="I15" s="451">
        <v>4042</v>
      </c>
      <c r="J15" s="457">
        <v>4166</v>
      </c>
      <c r="K15" s="451">
        <v>55</v>
      </c>
      <c r="L15" s="451">
        <v>157</v>
      </c>
      <c r="M15" s="451">
        <v>3954</v>
      </c>
      <c r="N15" s="696">
        <v>-0.97456619919182863</v>
      </c>
      <c r="O15" s="696">
        <v>5.7692307692307709</v>
      </c>
      <c r="P15" s="696">
        <v>38.938053097345126</v>
      </c>
      <c r="Q15" s="696">
        <v>-2.1771400296882737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57">
        <v>4018</v>
      </c>
      <c r="G16" s="451">
        <v>55</v>
      </c>
      <c r="H16" s="451">
        <v>136</v>
      </c>
      <c r="I16" s="451">
        <v>3827</v>
      </c>
      <c r="J16" s="457">
        <v>4328</v>
      </c>
      <c r="K16" s="451">
        <v>89</v>
      </c>
      <c r="L16" s="451">
        <v>185</v>
      </c>
      <c r="M16" s="451">
        <v>4054</v>
      </c>
      <c r="N16" s="696">
        <v>7.7152812344450039</v>
      </c>
      <c r="O16" s="696">
        <v>61.818181818181813</v>
      </c>
      <c r="P16" s="696">
        <v>36.029411764705884</v>
      </c>
      <c r="Q16" s="696">
        <v>5.9315390645414245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51">
        <v>3888</v>
      </c>
      <c r="G17" s="451">
        <v>72</v>
      </c>
      <c r="H17" s="451">
        <v>180</v>
      </c>
      <c r="I17" s="451">
        <v>3636</v>
      </c>
      <c r="J17" s="451">
        <v>4568</v>
      </c>
      <c r="K17" s="451">
        <v>76</v>
      </c>
      <c r="L17" s="451">
        <v>152</v>
      </c>
      <c r="M17" s="451">
        <v>4340</v>
      </c>
      <c r="N17" s="696">
        <v>17.489711934156382</v>
      </c>
      <c r="O17" s="696">
        <v>5.555555555555558</v>
      </c>
      <c r="P17" s="696">
        <v>-15.555555555555555</v>
      </c>
      <c r="Q17" s="696">
        <v>19.361936193619368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57">
        <v>4602</v>
      </c>
      <c r="G18" s="451">
        <v>63</v>
      </c>
      <c r="H18" s="451">
        <v>133</v>
      </c>
      <c r="I18" s="451">
        <v>4406</v>
      </c>
      <c r="J18" s="457">
        <v>4727</v>
      </c>
      <c r="K18" s="451">
        <v>92</v>
      </c>
      <c r="L18" s="451">
        <v>184</v>
      </c>
      <c r="M18" s="451">
        <v>4451</v>
      </c>
      <c r="N18" s="696">
        <v>2.7162103433289841</v>
      </c>
      <c r="O18" s="696">
        <v>46.031746031746025</v>
      </c>
      <c r="P18" s="696">
        <v>38.345864661654126</v>
      </c>
      <c r="Q18" s="696">
        <v>1.021334543803909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57">
        <v>4148</v>
      </c>
      <c r="G19" s="451">
        <v>64</v>
      </c>
      <c r="H19" s="451">
        <v>156</v>
      </c>
      <c r="I19" s="451">
        <v>3928</v>
      </c>
      <c r="J19" s="457">
        <v>4500</v>
      </c>
      <c r="K19" s="451">
        <v>81</v>
      </c>
      <c r="L19" s="451">
        <v>209</v>
      </c>
      <c r="M19" s="451">
        <v>4210</v>
      </c>
      <c r="N19" s="696">
        <v>8.4860173577627762</v>
      </c>
      <c r="O19" s="696">
        <v>26.5625</v>
      </c>
      <c r="P19" s="696">
        <v>33.974358974358964</v>
      </c>
      <c r="Q19" s="696">
        <v>7.179226069246436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57">
        <v>4306</v>
      </c>
      <c r="G20" s="451">
        <v>50</v>
      </c>
      <c r="H20" s="451">
        <v>94</v>
      </c>
      <c r="I20" s="451">
        <v>4162</v>
      </c>
      <c r="J20" s="457">
        <v>4492</v>
      </c>
      <c r="K20" s="451">
        <v>63</v>
      </c>
      <c r="L20" s="451">
        <v>131</v>
      </c>
      <c r="M20" s="451">
        <v>4298</v>
      </c>
      <c r="N20" s="696">
        <v>4.3195541105434332</v>
      </c>
      <c r="O20" s="696">
        <v>26</v>
      </c>
      <c r="P20" s="696">
        <v>39.361702127659569</v>
      </c>
      <c r="Q20" s="696">
        <v>3.2676597789524253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51">
        <v>4335</v>
      </c>
      <c r="G21" s="451">
        <v>68</v>
      </c>
      <c r="H21" s="451">
        <v>133</v>
      </c>
      <c r="I21" s="451">
        <v>4134</v>
      </c>
      <c r="J21" s="451">
        <v>4626</v>
      </c>
      <c r="K21" s="451">
        <v>93</v>
      </c>
      <c r="L21" s="451">
        <v>210</v>
      </c>
      <c r="M21" s="451">
        <v>4323</v>
      </c>
      <c r="N21" s="696">
        <v>6.7128027681660818</v>
      </c>
      <c r="O21" s="696">
        <v>36.764705882352942</v>
      </c>
      <c r="P21" s="696">
        <v>57.894736842105267</v>
      </c>
      <c r="Q21" s="696">
        <v>4.5718432510885254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51">
        <v>4168</v>
      </c>
      <c r="G22" s="451">
        <v>62</v>
      </c>
      <c r="H22" s="451">
        <v>137</v>
      </c>
      <c r="I22" s="451">
        <v>3969</v>
      </c>
      <c r="J22" s="451">
        <v>4348</v>
      </c>
      <c r="K22" s="451">
        <v>77</v>
      </c>
      <c r="L22" s="451">
        <v>168</v>
      </c>
      <c r="M22" s="451">
        <v>4103</v>
      </c>
      <c r="N22" s="696">
        <v>4.3186180422264853</v>
      </c>
      <c r="O22" s="696">
        <v>24.193548387096776</v>
      </c>
      <c r="P22" s="696">
        <v>22.627737226277379</v>
      </c>
      <c r="Q22" s="696">
        <v>3.3761652809271903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51">
        <v>3906</v>
      </c>
      <c r="G23" s="451">
        <v>44</v>
      </c>
      <c r="H23" s="451">
        <v>90</v>
      </c>
      <c r="I23" s="451">
        <v>3772</v>
      </c>
      <c r="J23" s="451">
        <v>4058</v>
      </c>
      <c r="K23" s="451">
        <v>68</v>
      </c>
      <c r="L23" s="451">
        <v>112</v>
      </c>
      <c r="M23" s="451">
        <v>3878</v>
      </c>
      <c r="N23" s="696">
        <v>3.8914490527393708</v>
      </c>
      <c r="O23" s="696">
        <v>54.54545454545454</v>
      </c>
      <c r="P23" s="696">
        <v>24.444444444444446</v>
      </c>
      <c r="Q23" s="696">
        <v>2.8101802757158012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51"/>
      <c r="G24" s="451"/>
      <c r="H24" s="451"/>
      <c r="I24" s="451"/>
      <c r="J24" s="451"/>
      <c r="K24" s="451"/>
      <c r="L24" s="451"/>
      <c r="M24" s="451"/>
      <c r="N24" s="696"/>
      <c r="O24" s="696"/>
      <c r="P24" s="696"/>
      <c r="Q24" s="696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254</v>
      </c>
      <c r="F25" s="452">
        <v>10464</v>
      </c>
      <c r="G25" s="452">
        <v>573</v>
      </c>
      <c r="H25" s="452">
        <v>211</v>
      </c>
      <c r="I25" s="452">
        <v>9680</v>
      </c>
      <c r="J25" s="452">
        <v>10378</v>
      </c>
      <c r="K25" s="452">
        <v>720</v>
      </c>
      <c r="L25" s="452">
        <v>245</v>
      </c>
      <c r="M25" s="452">
        <v>9413</v>
      </c>
      <c r="N25" s="694">
        <v>-0.82186544342507384</v>
      </c>
      <c r="O25" s="694">
        <v>25.654450261780106</v>
      </c>
      <c r="P25" s="694">
        <v>16.113744075829395</v>
      </c>
      <c r="Q25" s="694">
        <v>-2.7582644628099229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51"/>
      <c r="G26" s="451"/>
      <c r="H26" s="451"/>
      <c r="I26" s="451"/>
      <c r="J26" s="451"/>
      <c r="K26" s="451"/>
      <c r="L26" s="451"/>
      <c r="M26" s="451"/>
      <c r="N26" s="696"/>
      <c r="O26" s="696"/>
      <c r="P26" s="696"/>
      <c r="Q26" s="696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57">
        <v>871</v>
      </c>
      <c r="G27" s="451">
        <v>5</v>
      </c>
      <c r="H27" s="451">
        <v>13</v>
      </c>
      <c r="I27" s="451">
        <v>853</v>
      </c>
      <c r="J27" s="457">
        <v>826</v>
      </c>
      <c r="K27" s="451">
        <v>7</v>
      </c>
      <c r="L27" s="451">
        <v>11</v>
      </c>
      <c r="M27" s="451">
        <v>808</v>
      </c>
      <c r="N27" s="696">
        <v>-5.1664753157290466</v>
      </c>
      <c r="O27" s="696">
        <v>39.999999999999993</v>
      </c>
      <c r="P27" s="696">
        <v>-15.384615384615385</v>
      </c>
      <c r="Q27" s="696">
        <v>-5.2754982415005873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57">
        <v>736</v>
      </c>
      <c r="G28" s="451">
        <v>26</v>
      </c>
      <c r="H28" s="451">
        <v>18</v>
      </c>
      <c r="I28" s="451">
        <v>692</v>
      </c>
      <c r="J28" s="457">
        <v>764</v>
      </c>
      <c r="K28" s="451">
        <v>20</v>
      </c>
      <c r="L28" s="451">
        <v>7</v>
      </c>
      <c r="M28" s="451">
        <v>737</v>
      </c>
      <c r="N28" s="696">
        <v>3.8043478260869623</v>
      </c>
      <c r="O28" s="696">
        <v>-23.076923076923073</v>
      </c>
      <c r="P28" s="696">
        <v>-61.111111111111114</v>
      </c>
      <c r="Q28" s="696">
        <v>6.5028901734104139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57">
        <v>868</v>
      </c>
      <c r="G29" s="451">
        <v>46</v>
      </c>
      <c r="H29" s="451">
        <v>18</v>
      </c>
      <c r="I29" s="451">
        <v>804</v>
      </c>
      <c r="J29" s="457">
        <v>771</v>
      </c>
      <c r="K29" s="451">
        <v>63</v>
      </c>
      <c r="L29" s="451">
        <v>15</v>
      </c>
      <c r="M29" s="451">
        <v>693</v>
      </c>
      <c r="N29" s="696">
        <v>-11.175115207373276</v>
      </c>
      <c r="O29" s="696">
        <v>36.956521739130444</v>
      </c>
      <c r="P29" s="696">
        <v>-16.666666666666664</v>
      </c>
      <c r="Q29" s="696">
        <v>-13.805970149253731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57">
        <v>862</v>
      </c>
      <c r="G30" s="451">
        <v>51</v>
      </c>
      <c r="H30" s="451">
        <v>14</v>
      </c>
      <c r="I30" s="451">
        <v>797</v>
      </c>
      <c r="J30" s="457">
        <v>845</v>
      </c>
      <c r="K30" s="451">
        <v>50</v>
      </c>
      <c r="L30" s="451">
        <v>17</v>
      </c>
      <c r="M30" s="451">
        <v>778</v>
      </c>
      <c r="N30" s="696">
        <v>-1.9721577726218076</v>
      </c>
      <c r="O30" s="696">
        <v>-1.9607843137254943</v>
      </c>
      <c r="P30" s="696">
        <v>21.42857142857142</v>
      </c>
      <c r="Q30" s="696">
        <v>-2.3839397741530766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57">
        <v>899</v>
      </c>
      <c r="G31" s="451">
        <v>53</v>
      </c>
      <c r="H31" s="451">
        <v>13</v>
      </c>
      <c r="I31" s="451">
        <v>833</v>
      </c>
      <c r="J31" s="457">
        <v>857</v>
      </c>
      <c r="K31" s="451">
        <v>82</v>
      </c>
      <c r="L31" s="451">
        <v>28</v>
      </c>
      <c r="M31" s="451">
        <v>747</v>
      </c>
      <c r="N31" s="696">
        <v>-4.6718576195773132</v>
      </c>
      <c r="O31" s="696">
        <v>54.716981132075482</v>
      </c>
      <c r="P31" s="696">
        <v>115.38461538461537</v>
      </c>
      <c r="Q31" s="696">
        <v>-10.324129651860748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51">
        <v>899</v>
      </c>
      <c r="G32" s="451">
        <v>71</v>
      </c>
      <c r="H32" s="451">
        <v>18</v>
      </c>
      <c r="I32" s="451">
        <v>810</v>
      </c>
      <c r="J32" s="451">
        <v>927</v>
      </c>
      <c r="K32" s="451">
        <v>69</v>
      </c>
      <c r="L32" s="451">
        <v>21</v>
      </c>
      <c r="M32" s="451">
        <v>837</v>
      </c>
      <c r="N32" s="696">
        <v>3.1145717463848754</v>
      </c>
      <c r="O32" s="696">
        <v>-2.8169014084507005</v>
      </c>
      <c r="P32" s="696">
        <v>16.666666666666675</v>
      </c>
      <c r="Q32" s="696">
        <v>3.3333333333333437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57">
        <v>977</v>
      </c>
      <c r="G33" s="451">
        <v>61</v>
      </c>
      <c r="H33" s="451">
        <v>10</v>
      </c>
      <c r="I33" s="451">
        <v>906</v>
      </c>
      <c r="J33" s="457">
        <v>1010</v>
      </c>
      <c r="K33" s="451">
        <v>84</v>
      </c>
      <c r="L33" s="451">
        <v>20</v>
      </c>
      <c r="M33" s="451">
        <v>906</v>
      </c>
      <c r="N33" s="696">
        <v>3.377686796315249</v>
      </c>
      <c r="O33" s="696">
        <v>37.704918032786885</v>
      </c>
      <c r="P33" s="696">
        <v>100</v>
      </c>
      <c r="Q33" s="696">
        <v>0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57">
        <v>870</v>
      </c>
      <c r="G34" s="451">
        <v>61</v>
      </c>
      <c r="H34" s="451">
        <v>24</v>
      </c>
      <c r="I34" s="451">
        <v>785</v>
      </c>
      <c r="J34" s="457">
        <v>948</v>
      </c>
      <c r="K34" s="451">
        <v>70</v>
      </c>
      <c r="L34" s="451">
        <v>35</v>
      </c>
      <c r="M34" s="451">
        <v>843</v>
      </c>
      <c r="N34" s="696">
        <v>8.9655172413793061</v>
      </c>
      <c r="O34" s="696">
        <v>14.754098360655732</v>
      </c>
      <c r="P34" s="696">
        <v>45.833333333333329</v>
      </c>
      <c r="Q34" s="696">
        <v>7.3885350318471321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57">
        <v>932</v>
      </c>
      <c r="G35" s="451">
        <v>46</v>
      </c>
      <c r="H35" s="451">
        <v>15</v>
      </c>
      <c r="I35" s="451">
        <v>871</v>
      </c>
      <c r="J35" s="457">
        <v>880</v>
      </c>
      <c r="K35" s="451">
        <v>57</v>
      </c>
      <c r="L35" s="451">
        <v>24</v>
      </c>
      <c r="M35" s="451">
        <v>799</v>
      </c>
      <c r="N35" s="696">
        <v>-5.579399141630903</v>
      </c>
      <c r="O35" s="696">
        <v>23.913043478260864</v>
      </c>
      <c r="P35" s="696">
        <v>60.000000000000007</v>
      </c>
      <c r="Q35" s="696">
        <v>-8.266360505166471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51">
        <v>985</v>
      </c>
      <c r="G36" s="451">
        <v>57</v>
      </c>
      <c r="H36" s="451">
        <v>25</v>
      </c>
      <c r="I36" s="451">
        <v>903</v>
      </c>
      <c r="J36" s="451">
        <v>954</v>
      </c>
      <c r="K36" s="451">
        <v>84</v>
      </c>
      <c r="L36" s="451">
        <v>19</v>
      </c>
      <c r="M36" s="451">
        <v>851</v>
      </c>
      <c r="N36" s="696">
        <v>-3.1472081218274162</v>
      </c>
      <c r="O36" s="696">
        <v>47.368421052631568</v>
      </c>
      <c r="P36" s="696">
        <v>-24</v>
      </c>
      <c r="Q36" s="696">
        <v>-5.75858250276855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51">
        <v>844</v>
      </c>
      <c r="G37" s="451">
        <v>57</v>
      </c>
      <c r="H37" s="451">
        <v>17</v>
      </c>
      <c r="I37" s="451">
        <v>770</v>
      </c>
      <c r="J37" s="451">
        <v>891</v>
      </c>
      <c r="K37" s="451">
        <v>72</v>
      </c>
      <c r="L37" s="451">
        <v>30</v>
      </c>
      <c r="M37" s="451">
        <v>789</v>
      </c>
      <c r="N37" s="696">
        <v>5.5687203791469297</v>
      </c>
      <c r="O37" s="696">
        <v>26.315789473684205</v>
      </c>
      <c r="P37" s="696">
        <v>76.470588235294116</v>
      </c>
      <c r="Q37" s="696">
        <v>2.4675324675324628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51">
        <v>721</v>
      </c>
      <c r="G38" s="451">
        <v>39</v>
      </c>
      <c r="H38" s="451">
        <v>26</v>
      </c>
      <c r="I38" s="451">
        <v>656</v>
      </c>
      <c r="J38" s="451">
        <v>705</v>
      </c>
      <c r="K38" s="451">
        <v>62</v>
      </c>
      <c r="L38" s="451">
        <v>18</v>
      </c>
      <c r="M38" s="451">
        <v>625</v>
      </c>
      <c r="N38" s="696">
        <v>-2.2191400832177521</v>
      </c>
      <c r="O38" s="696">
        <v>58.974358974358964</v>
      </c>
      <c r="P38" s="696">
        <v>-30.76923076923077</v>
      </c>
      <c r="Q38" s="696">
        <v>-4.7256097560975601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51"/>
      <c r="G39" s="451"/>
      <c r="H39" s="451"/>
      <c r="I39" s="451"/>
      <c r="J39" s="451"/>
      <c r="K39" s="451"/>
      <c r="L39" s="451"/>
      <c r="M39" s="451"/>
      <c r="N39" s="696"/>
      <c r="O39" s="696"/>
      <c r="P39" s="696"/>
      <c r="Q39" s="696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255</v>
      </c>
      <c r="F40" s="452">
        <v>38062</v>
      </c>
      <c r="G40" s="452">
        <v>43</v>
      </c>
      <c r="H40" s="452">
        <v>1295</v>
      </c>
      <c r="I40" s="452">
        <v>36724</v>
      </c>
      <c r="J40" s="452">
        <v>40810</v>
      </c>
      <c r="K40" s="452">
        <v>67</v>
      </c>
      <c r="L40" s="452">
        <v>1635</v>
      </c>
      <c r="M40" s="452">
        <v>39108</v>
      </c>
      <c r="N40" s="694">
        <v>7.2197992748673112</v>
      </c>
      <c r="O40" s="694">
        <v>55.813953488372107</v>
      </c>
      <c r="P40" s="694">
        <v>26.254826254826249</v>
      </c>
      <c r="Q40" s="694">
        <v>6.4916675743383001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51"/>
      <c r="G41" s="451"/>
      <c r="H41" s="451"/>
      <c r="I41" s="451"/>
      <c r="J41" s="451"/>
      <c r="K41" s="451"/>
      <c r="L41" s="451"/>
      <c r="M41" s="451"/>
      <c r="N41" s="696"/>
      <c r="O41" s="696"/>
      <c r="P41" s="696"/>
      <c r="Q41" s="696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57">
        <v>2791</v>
      </c>
      <c r="G42" s="451">
        <v>1</v>
      </c>
      <c r="H42" s="451">
        <v>110</v>
      </c>
      <c r="I42" s="451">
        <v>2680</v>
      </c>
      <c r="J42" s="457">
        <v>2841</v>
      </c>
      <c r="K42" s="451">
        <v>1</v>
      </c>
      <c r="L42" s="451">
        <v>121</v>
      </c>
      <c r="M42" s="451">
        <v>2719</v>
      </c>
      <c r="N42" s="696">
        <v>1.7914725904693674</v>
      </c>
      <c r="O42" s="696">
        <v>0</v>
      </c>
      <c r="P42" s="696">
        <v>10.000000000000009</v>
      </c>
      <c r="Q42" s="696">
        <v>1.455223880597023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57">
        <v>2897</v>
      </c>
      <c r="G43" s="451">
        <v>6</v>
      </c>
      <c r="H43" s="451">
        <v>84</v>
      </c>
      <c r="I43" s="451">
        <v>2807</v>
      </c>
      <c r="J43" s="457">
        <v>2998</v>
      </c>
      <c r="K43" s="451">
        <v>2</v>
      </c>
      <c r="L43" s="451">
        <v>112</v>
      </c>
      <c r="M43" s="451">
        <v>2884</v>
      </c>
      <c r="N43" s="696">
        <v>3.4863652053848782</v>
      </c>
      <c r="O43" s="696">
        <v>-66.666666666666671</v>
      </c>
      <c r="P43" s="696">
        <v>33.333333333333329</v>
      </c>
      <c r="Q43" s="696">
        <v>2.7431421446383997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57">
        <v>2785</v>
      </c>
      <c r="G44" s="451">
        <v>2</v>
      </c>
      <c r="H44" s="451">
        <v>91</v>
      </c>
      <c r="I44" s="451">
        <v>2692</v>
      </c>
      <c r="J44" s="457">
        <v>3175</v>
      </c>
      <c r="K44" s="451">
        <v>0</v>
      </c>
      <c r="L44" s="451">
        <v>106</v>
      </c>
      <c r="M44" s="451">
        <v>3069</v>
      </c>
      <c r="N44" s="696">
        <v>14.003590664272881</v>
      </c>
      <c r="O44" s="696">
        <v>-100</v>
      </c>
      <c r="P44" s="696">
        <v>16.483516483516492</v>
      </c>
      <c r="Q44" s="696">
        <v>14.004457652303115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57">
        <v>3345</v>
      </c>
      <c r="G45" s="451">
        <v>1</v>
      </c>
      <c r="H45" s="451">
        <v>99</v>
      </c>
      <c r="I45" s="451">
        <v>3245</v>
      </c>
      <c r="J45" s="457">
        <v>3321</v>
      </c>
      <c r="K45" s="451">
        <v>5</v>
      </c>
      <c r="L45" s="451">
        <v>140</v>
      </c>
      <c r="M45" s="451">
        <v>3176</v>
      </c>
      <c r="N45" s="696">
        <v>-0.71748878923766357</v>
      </c>
      <c r="O45" s="696">
        <v>400</v>
      </c>
      <c r="P45" s="696">
        <v>41.414141414141412</v>
      </c>
      <c r="Q45" s="696">
        <v>-2.1263482280431401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57">
        <v>3119</v>
      </c>
      <c r="G46" s="451">
        <v>2</v>
      </c>
      <c r="H46" s="451">
        <v>123</v>
      </c>
      <c r="I46" s="451">
        <v>2994</v>
      </c>
      <c r="J46" s="457">
        <v>3471</v>
      </c>
      <c r="K46" s="451">
        <v>7</v>
      </c>
      <c r="L46" s="451">
        <v>157</v>
      </c>
      <c r="M46" s="451">
        <v>3307</v>
      </c>
      <c r="N46" s="696">
        <v>11.285668483488287</v>
      </c>
      <c r="O46" s="696">
        <v>250</v>
      </c>
      <c r="P46" s="696">
        <v>27.642276422764223</v>
      </c>
      <c r="Q46" s="696">
        <v>10.454241816967258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51">
        <v>2989</v>
      </c>
      <c r="G47" s="451">
        <v>1</v>
      </c>
      <c r="H47" s="451">
        <v>162</v>
      </c>
      <c r="I47" s="451">
        <v>2826</v>
      </c>
      <c r="J47" s="451">
        <v>3641</v>
      </c>
      <c r="K47" s="451">
        <v>7</v>
      </c>
      <c r="L47" s="451">
        <v>131</v>
      </c>
      <c r="M47" s="451">
        <v>3503</v>
      </c>
      <c r="N47" s="696">
        <v>21.813315490130481</v>
      </c>
      <c r="O47" s="696">
        <v>600</v>
      </c>
      <c r="P47" s="696">
        <v>-19.135802469135797</v>
      </c>
      <c r="Q47" s="696">
        <v>23.956121726822353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57">
        <v>3625</v>
      </c>
      <c r="G48" s="451">
        <v>2</v>
      </c>
      <c r="H48" s="451">
        <v>123</v>
      </c>
      <c r="I48" s="451">
        <v>3500</v>
      </c>
      <c r="J48" s="457">
        <v>3717</v>
      </c>
      <c r="K48" s="451">
        <v>8</v>
      </c>
      <c r="L48" s="451">
        <v>164</v>
      </c>
      <c r="M48" s="451">
        <v>3545</v>
      </c>
      <c r="N48" s="696">
        <v>2.5379310344827655</v>
      </c>
      <c r="O48" s="696">
        <v>300</v>
      </c>
      <c r="P48" s="696">
        <v>33.333333333333329</v>
      </c>
      <c r="Q48" s="696">
        <v>1.28571428571429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57">
        <v>3278</v>
      </c>
      <c r="G49" s="451">
        <v>3</v>
      </c>
      <c r="H49" s="451">
        <v>132</v>
      </c>
      <c r="I49" s="451">
        <v>3143</v>
      </c>
      <c r="J49" s="457">
        <v>3552</v>
      </c>
      <c r="K49" s="451">
        <v>11</v>
      </c>
      <c r="L49" s="451">
        <v>174</v>
      </c>
      <c r="M49" s="451">
        <v>3367</v>
      </c>
      <c r="N49" s="696">
        <v>8.3587553386211155</v>
      </c>
      <c r="O49" s="696">
        <v>266.66666666666663</v>
      </c>
      <c r="P49" s="696">
        <v>31.818181818181813</v>
      </c>
      <c r="Q49" s="696">
        <v>7.1269487750556859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57">
        <v>3374</v>
      </c>
      <c r="G50" s="451">
        <v>4</v>
      </c>
      <c r="H50" s="451">
        <v>79</v>
      </c>
      <c r="I50" s="451">
        <v>3291</v>
      </c>
      <c r="J50" s="457">
        <v>3612</v>
      </c>
      <c r="K50" s="451">
        <v>6</v>
      </c>
      <c r="L50" s="451">
        <v>107</v>
      </c>
      <c r="M50" s="451">
        <v>3499</v>
      </c>
      <c r="N50" s="696">
        <v>7.0539419087136901</v>
      </c>
      <c r="O50" s="696">
        <v>50</v>
      </c>
      <c r="P50" s="696">
        <v>35.443037974683534</v>
      </c>
      <c r="Q50" s="696">
        <v>6.3202673959282807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51">
        <v>3350</v>
      </c>
      <c r="G51" s="451">
        <v>11</v>
      </c>
      <c r="H51" s="451">
        <v>108</v>
      </c>
      <c r="I51" s="451">
        <v>3231</v>
      </c>
      <c r="J51" s="451">
        <v>3672</v>
      </c>
      <c r="K51" s="451">
        <v>9</v>
      </c>
      <c r="L51" s="451">
        <v>191</v>
      </c>
      <c r="M51" s="451">
        <v>3472</v>
      </c>
      <c r="N51" s="696">
        <v>9.61194029850747</v>
      </c>
      <c r="O51" s="696">
        <v>-18.181818181818176</v>
      </c>
      <c r="P51" s="696">
        <v>76.851851851851862</v>
      </c>
      <c r="Q51" s="696">
        <v>7.4589910244506452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51">
        <v>3324</v>
      </c>
      <c r="G52" s="451">
        <v>5</v>
      </c>
      <c r="H52" s="451">
        <v>120</v>
      </c>
      <c r="I52" s="451">
        <v>3199</v>
      </c>
      <c r="J52" s="451">
        <v>3457</v>
      </c>
      <c r="K52" s="451">
        <v>5</v>
      </c>
      <c r="L52" s="451">
        <v>138</v>
      </c>
      <c r="M52" s="451">
        <v>3314</v>
      </c>
      <c r="N52" s="696">
        <v>4.001203369434414</v>
      </c>
      <c r="O52" s="696">
        <v>0</v>
      </c>
      <c r="P52" s="696">
        <v>14.999999999999991</v>
      </c>
      <c r="Q52" s="696">
        <v>3.5948733979368486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51">
        <v>3185</v>
      </c>
      <c r="G53" s="451">
        <v>5</v>
      </c>
      <c r="H53" s="451">
        <v>64</v>
      </c>
      <c r="I53" s="451">
        <v>3116</v>
      </c>
      <c r="J53" s="451">
        <v>3353</v>
      </c>
      <c r="K53" s="451">
        <v>6</v>
      </c>
      <c r="L53" s="451">
        <v>94</v>
      </c>
      <c r="M53" s="451">
        <v>3253</v>
      </c>
      <c r="N53" s="696">
        <v>5.2747252747252782</v>
      </c>
      <c r="O53" s="696">
        <v>19.999999999999996</v>
      </c>
      <c r="P53" s="696">
        <v>46.875</v>
      </c>
      <c r="Q53" s="696">
        <v>4.3966623876765087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53" t="s">
        <v>499</v>
      </c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55"/>
      <c r="C59" s="855"/>
      <c r="D59" s="855"/>
      <c r="E59" s="855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1:Q1"/>
    <mergeCell ref="B2:N2"/>
    <mergeCell ref="B4:E8"/>
    <mergeCell ref="F4:I5"/>
    <mergeCell ref="J4:M5"/>
    <mergeCell ref="N4:Q5"/>
    <mergeCell ref="J8:M8"/>
    <mergeCell ref="N8:Q8"/>
    <mergeCell ref="B59:E59"/>
    <mergeCell ref="L6:L7"/>
    <mergeCell ref="M6:M7"/>
    <mergeCell ref="N6:N7"/>
    <mergeCell ref="F8:I8"/>
    <mergeCell ref="J6:J7"/>
    <mergeCell ref="K6:K7"/>
    <mergeCell ref="F6:F7"/>
    <mergeCell ref="G6:G7"/>
    <mergeCell ref="B57:Q57"/>
    <mergeCell ref="B10:E10"/>
    <mergeCell ref="O6:O7"/>
    <mergeCell ref="H6:H7"/>
    <mergeCell ref="I6:I7"/>
    <mergeCell ref="Q6:Q7"/>
    <mergeCell ref="P6:P7"/>
  </mergeCells>
  <hyperlinks>
    <hyperlink ref="S2" location="Indice!A1" tooltip="(voltar ao índice)" display="Indice!A1" xr:uid="{00000000-0004-0000-3F00-000000000000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5C09-94B2-4BD3-8A1D-35DC1E28DB8F}">
  <sheetPr>
    <tabColor rgb="FF993300"/>
    <pageSetUpPr fitToPage="1"/>
  </sheetPr>
  <dimension ref="B1:T25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9" customWidth="1"/>
    <col min="2" max="2" width="19.69140625" style="9" customWidth="1"/>
    <col min="3" max="3" width="13.15234375" style="9" customWidth="1"/>
    <col min="4" max="4" width="10.4609375" style="9" customWidth="1"/>
    <col min="5" max="6" width="15" style="9" customWidth="1"/>
    <col min="7" max="7" width="10.4609375" style="9" customWidth="1"/>
    <col min="8" max="10" width="15" style="9" customWidth="1"/>
    <col min="11" max="11" width="9.53515625" style="9" customWidth="1"/>
    <col min="12" max="12" width="6.69140625" style="9" customWidth="1"/>
    <col min="13" max="13" width="14.53515625" style="9" bestFit="1" customWidth="1"/>
    <col min="14" max="16384" width="9.15234375" style="9"/>
  </cols>
  <sheetData>
    <row r="1" spans="2:20" s="5" customFormat="1" ht="18" customHeight="1">
      <c r="B1" s="760" t="s">
        <v>684</v>
      </c>
      <c r="C1" s="760"/>
      <c r="D1" s="760"/>
      <c r="E1" s="760"/>
      <c r="F1" s="760"/>
      <c r="G1" s="760"/>
      <c r="H1" s="760"/>
      <c r="I1" s="760"/>
      <c r="J1" s="760"/>
      <c r="K1" s="760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1" t="s">
        <v>667</v>
      </c>
    </row>
    <row r="3" spans="2:20" s="5" customFormat="1" ht="15" customHeight="1">
      <c r="B3" s="247" t="s">
        <v>707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M3" s="7"/>
    </row>
    <row r="4" spans="2:20" ht="30.75" customHeight="1">
      <c r="B4" s="761" t="s">
        <v>93</v>
      </c>
      <c r="C4" s="764" t="s">
        <v>94</v>
      </c>
      <c r="D4" s="764"/>
      <c r="E4" s="764"/>
      <c r="F4" s="764"/>
      <c r="G4" s="764"/>
      <c r="H4" s="764"/>
      <c r="I4" s="764"/>
      <c r="J4" s="764"/>
      <c r="K4" s="765"/>
    </row>
    <row r="5" spans="2:20" s="12" customFormat="1" ht="21.75" customHeight="1">
      <c r="B5" s="762"/>
      <c r="C5" s="766" t="s">
        <v>94</v>
      </c>
      <c r="D5" s="768" t="s">
        <v>95</v>
      </c>
      <c r="E5" s="768"/>
      <c r="F5" s="768"/>
      <c r="G5" s="766" t="s">
        <v>96</v>
      </c>
      <c r="H5" s="766"/>
      <c r="I5" s="766"/>
      <c r="J5" s="766"/>
      <c r="K5" s="769" t="s">
        <v>97</v>
      </c>
    </row>
    <row r="6" spans="2:20" s="12" customFormat="1" ht="20.6">
      <c r="B6" s="763"/>
      <c r="C6" s="767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70"/>
    </row>
    <row r="7" spans="2:20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0" s="14" customFormat="1" ht="15" customHeight="1">
      <c r="B8" s="65" t="s">
        <v>83</v>
      </c>
      <c r="C8" s="552">
        <v>6653</v>
      </c>
      <c r="D8" s="552">
        <v>6519</v>
      </c>
      <c r="E8" s="552">
        <v>6247</v>
      </c>
      <c r="F8" s="552">
        <v>272</v>
      </c>
      <c r="G8" s="552">
        <v>94</v>
      </c>
      <c r="H8" s="552">
        <v>37</v>
      </c>
      <c r="I8" s="552">
        <v>37</v>
      </c>
      <c r="J8" s="552">
        <v>20</v>
      </c>
      <c r="K8" s="552">
        <v>40</v>
      </c>
    </row>
    <row r="9" spans="2:20" s="14" customFormat="1" ht="18" customHeight="1">
      <c r="B9" s="66" t="s">
        <v>5</v>
      </c>
      <c r="C9" s="430">
        <v>562</v>
      </c>
      <c r="D9" s="430">
        <v>558</v>
      </c>
      <c r="E9" s="430">
        <v>541</v>
      </c>
      <c r="F9" s="430">
        <v>17</v>
      </c>
      <c r="G9" s="430">
        <v>1</v>
      </c>
      <c r="H9" s="430">
        <v>0</v>
      </c>
      <c r="I9" s="430">
        <v>0</v>
      </c>
      <c r="J9" s="430">
        <v>1</v>
      </c>
      <c r="K9" s="430">
        <v>3</v>
      </c>
    </row>
    <row r="10" spans="2:20" s="14" customFormat="1" ht="18" customHeight="1">
      <c r="B10" s="66" t="s">
        <v>6</v>
      </c>
      <c r="C10" s="430">
        <v>514</v>
      </c>
      <c r="D10" s="430">
        <v>508</v>
      </c>
      <c r="E10" s="430">
        <v>486</v>
      </c>
      <c r="F10" s="430">
        <v>22</v>
      </c>
      <c r="G10" s="430">
        <v>6</v>
      </c>
      <c r="H10" s="430">
        <v>1</v>
      </c>
      <c r="I10" s="430">
        <v>5</v>
      </c>
      <c r="J10" s="430">
        <v>0</v>
      </c>
      <c r="K10" s="430">
        <v>0</v>
      </c>
    </row>
    <row r="11" spans="2:20" s="14" customFormat="1" ht="18" customHeight="1">
      <c r="B11" s="66" t="s">
        <v>7</v>
      </c>
      <c r="C11" s="430">
        <v>405</v>
      </c>
      <c r="D11" s="430">
        <v>393</v>
      </c>
      <c r="E11" s="430">
        <v>369</v>
      </c>
      <c r="F11" s="430">
        <v>24</v>
      </c>
      <c r="G11" s="430">
        <v>10</v>
      </c>
      <c r="H11" s="430">
        <v>4</v>
      </c>
      <c r="I11" s="430">
        <v>4</v>
      </c>
      <c r="J11" s="430">
        <v>2</v>
      </c>
      <c r="K11" s="430">
        <v>2</v>
      </c>
    </row>
    <row r="12" spans="2:20" s="14" customFormat="1" ht="18" customHeight="1">
      <c r="B12" s="66" t="s">
        <v>8</v>
      </c>
      <c r="C12" s="430">
        <v>414</v>
      </c>
      <c r="D12" s="430">
        <v>403</v>
      </c>
      <c r="E12" s="430">
        <v>385</v>
      </c>
      <c r="F12" s="430">
        <v>18</v>
      </c>
      <c r="G12" s="430">
        <v>5</v>
      </c>
      <c r="H12" s="430">
        <v>1</v>
      </c>
      <c r="I12" s="430">
        <v>3</v>
      </c>
      <c r="J12" s="430">
        <v>1</v>
      </c>
      <c r="K12" s="430">
        <v>6</v>
      </c>
    </row>
    <row r="13" spans="2:20" s="14" customFormat="1" ht="18" customHeight="1">
      <c r="B13" s="66" t="s">
        <v>9</v>
      </c>
      <c r="C13" s="430">
        <v>580</v>
      </c>
      <c r="D13" s="430">
        <v>573</v>
      </c>
      <c r="E13" s="430">
        <v>555</v>
      </c>
      <c r="F13" s="430">
        <v>18</v>
      </c>
      <c r="G13" s="430">
        <v>4</v>
      </c>
      <c r="H13" s="430">
        <v>2</v>
      </c>
      <c r="I13" s="430">
        <v>2</v>
      </c>
      <c r="J13" s="430">
        <v>0</v>
      </c>
      <c r="K13" s="430">
        <v>3</v>
      </c>
    </row>
    <row r="14" spans="2:20" s="14" customFormat="1" ht="18" customHeight="1">
      <c r="B14" s="66" t="s">
        <v>10</v>
      </c>
      <c r="C14" s="430">
        <v>553</v>
      </c>
      <c r="D14" s="430">
        <v>523</v>
      </c>
      <c r="E14" s="430">
        <v>504</v>
      </c>
      <c r="F14" s="430">
        <v>19</v>
      </c>
      <c r="G14" s="430">
        <v>27</v>
      </c>
      <c r="H14" s="430">
        <v>18</v>
      </c>
      <c r="I14" s="430">
        <v>7</v>
      </c>
      <c r="J14" s="430">
        <v>2</v>
      </c>
      <c r="K14" s="430">
        <v>3</v>
      </c>
    </row>
    <row r="15" spans="2:20" s="14" customFormat="1" ht="18" customHeight="1">
      <c r="B15" s="66" t="s">
        <v>11</v>
      </c>
      <c r="C15" s="430">
        <v>813</v>
      </c>
      <c r="D15" s="430">
        <v>800</v>
      </c>
      <c r="E15" s="430">
        <v>774</v>
      </c>
      <c r="F15" s="430">
        <v>26</v>
      </c>
      <c r="G15" s="430">
        <v>10</v>
      </c>
      <c r="H15" s="430">
        <v>2</v>
      </c>
      <c r="I15" s="430">
        <v>0</v>
      </c>
      <c r="J15" s="430">
        <v>8</v>
      </c>
      <c r="K15" s="430">
        <v>3</v>
      </c>
    </row>
    <row r="16" spans="2:20" s="14" customFormat="1" ht="18" customHeight="1">
      <c r="B16" s="66" t="s">
        <v>12</v>
      </c>
      <c r="C16" s="430">
        <v>622</v>
      </c>
      <c r="D16" s="430">
        <v>615</v>
      </c>
      <c r="E16" s="430">
        <v>598</v>
      </c>
      <c r="F16" s="430">
        <v>17</v>
      </c>
      <c r="G16" s="430">
        <v>6</v>
      </c>
      <c r="H16" s="430">
        <v>3</v>
      </c>
      <c r="I16" s="430">
        <v>1</v>
      </c>
      <c r="J16" s="430">
        <v>2</v>
      </c>
      <c r="K16" s="430">
        <v>1</v>
      </c>
    </row>
    <row r="17" spans="2:11" s="14" customFormat="1" ht="18" customHeight="1">
      <c r="B17" s="66" t="s">
        <v>13</v>
      </c>
      <c r="C17" s="430">
        <v>650</v>
      </c>
      <c r="D17" s="430">
        <v>639</v>
      </c>
      <c r="E17" s="430">
        <v>603</v>
      </c>
      <c r="F17" s="430">
        <v>36</v>
      </c>
      <c r="G17" s="430">
        <v>8</v>
      </c>
      <c r="H17" s="430">
        <v>4</v>
      </c>
      <c r="I17" s="430">
        <v>4</v>
      </c>
      <c r="J17" s="430">
        <v>0</v>
      </c>
      <c r="K17" s="430">
        <v>3</v>
      </c>
    </row>
    <row r="18" spans="2:11" s="14" customFormat="1" ht="18" customHeight="1">
      <c r="B18" s="66" t="s">
        <v>14</v>
      </c>
      <c r="C18" s="430">
        <v>635</v>
      </c>
      <c r="D18" s="430">
        <v>630</v>
      </c>
      <c r="E18" s="430">
        <v>597</v>
      </c>
      <c r="F18" s="430">
        <v>33</v>
      </c>
      <c r="G18" s="430">
        <v>4</v>
      </c>
      <c r="H18" s="430">
        <v>0</v>
      </c>
      <c r="I18" s="430">
        <v>4</v>
      </c>
      <c r="J18" s="430">
        <v>0</v>
      </c>
      <c r="K18" s="430">
        <v>1</v>
      </c>
    </row>
    <row r="19" spans="2:11" s="14" customFormat="1" ht="18" customHeight="1">
      <c r="B19" s="66" t="s">
        <v>25</v>
      </c>
      <c r="C19" s="430">
        <v>537</v>
      </c>
      <c r="D19" s="430">
        <v>526</v>
      </c>
      <c r="E19" s="430">
        <v>503</v>
      </c>
      <c r="F19" s="430">
        <v>23</v>
      </c>
      <c r="G19" s="430">
        <v>4</v>
      </c>
      <c r="H19" s="430">
        <v>1</v>
      </c>
      <c r="I19" s="430">
        <v>2</v>
      </c>
      <c r="J19" s="430">
        <v>1</v>
      </c>
      <c r="K19" s="430">
        <v>7</v>
      </c>
    </row>
    <row r="20" spans="2:11" s="14" customFormat="1" ht="18" customHeight="1">
      <c r="B20" s="66" t="s">
        <v>16</v>
      </c>
      <c r="C20" s="430">
        <v>368</v>
      </c>
      <c r="D20" s="430">
        <v>351</v>
      </c>
      <c r="E20" s="430">
        <v>332</v>
      </c>
      <c r="F20" s="430">
        <v>19</v>
      </c>
      <c r="G20" s="430">
        <v>9</v>
      </c>
      <c r="H20" s="430">
        <v>1</v>
      </c>
      <c r="I20" s="430">
        <v>5</v>
      </c>
      <c r="J20" s="430">
        <v>3</v>
      </c>
      <c r="K20" s="430">
        <v>8</v>
      </c>
    </row>
    <row r="21" spans="2:11" s="14" customFormat="1" ht="9.75" customHeight="1">
      <c r="B21" s="259"/>
      <c r="C21" s="141"/>
      <c r="D21" s="141"/>
      <c r="E21" s="141"/>
      <c r="F21" s="141"/>
      <c r="G21" s="260"/>
      <c r="H21" s="141"/>
      <c r="I21" s="141"/>
      <c r="J21" s="141"/>
      <c r="K21" s="141"/>
    </row>
    <row r="22" spans="2:11" s="14" customFormat="1" ht="3" customHeight="1">
      <c r="B22" s="261"/>
      <c r="C22" s="252"/>
      <c r="D22" s="252"/>
      <c r="E22" s="252"/>
      <c r="F22" s="252"/>
      <c r="G22" s="252"/>
      <c r="H22" s="252"/>
      <c r="I22" s="252"/>
      <c r="J22" s="261"/>
      <c r="K22" s="261"/>
    </row>
    <row r="23" spans="2:11" s="14" customFormat="1" ht="9" customHeight="1">
      <c r="C23" s="13"/>
      <c r="D23" s="13"/>
      <c r="E23" s="13"/>
      <c r="F23" s="13"/>
      <c r="G23" s="13"/>
      <c r="H23" s="13"/>
      <c r="I23" s="13"/>
    </row>
    <row r="24" spans="2:11" s="14" customFormat="1" ht="12.75" customHeight="1">
      <c r="B24" s="771" t="s">
        <v>310</v>
      </c>
      <c r="C24" s="759"/>
      <c r="D24" s="759"/>
      <c r="E24" s="759"/>
      <c r="F24" s="759"/>
      <c r="G24" s="759"/>
      <c r="H24" s="759"/>
      <c r="I24" s="759"/>
      <c r="J24" s="759"/>
      <c r="K24" s="759"/>
    </row>
    <row r="25" spans="2:11" s="14" customFormat="1" ht="12.75" customHeight="1">
      <c r="B25" s="758" t="s">
        <v>366</v>
      </c>
      <c r="C25" s="759"/>
      <c r="D25" s="759"/>
      <c r="E25" s="759"/>
      <c r="F25" s="759"/>
      <c r="G25" s="759"/>
      <c r="H25" s="759"/>
      <c r="I25" s="759"/>
      <c r="J25" s="759"/>
      <c r="K25" s="759"/>
    </row>
  </sheetData>
  <mergeCells count="9">
    <mergeCell ref="B24:K24"/>
    <mergeCell ref="B25:K25"/>
    <mergeCell ref="B1:K1"/>
    <mergeCell ref="B4:B6"/>
    <mergeCell ref="C4:K4"/>
    <mergeCell ref="C5:C6"/>
    <mergeCell ref="D5:F5"/>
    <mergeCell ref="G5:J5"/>
    <mergeCell ref="K5:K6"/>
  </mergeCells>
  <phoneticPr fontId="115" type="noConversion"/>
  <hyperlinks>
    <hyperlink ref="M2" location="Indice!A1" tooltip="(voltar ao índice)" display="Indice!A1" xr:uid="{3CBF4B80-E73D-4787-A587-BDA8EB460F46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99"/>
    <pageSetUpPr fitToPage="1"/>
  </sheetPr>
  <dimension ref="B1:P113"/>
  <sheetViews>
    <sheetView showGridLines="0" zoomScaleNormal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RowHeight="12.45"/>
  <cols>
    <col min="2" max="2" width="25.15234375" customWidth="1"/>
    <col min="3" max="14" width="9.15234375" customWidth="1"/>
    <col min="15" max="15" width="6.69140625" customWidth="1"/>
    <col min="16" max="16" width="14" bestFit="1" customWidth="1"/>
  </cols>
  <sheetData>
    <row r="1" spans="2:16" ht="18" customHeight="1">
      <c r="B1" s="826" t="s">
        <v>607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2:16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P2" s="341" t="s">
        <v>667</v>
      </c>
    </row>
    <row r="3" spans="2:16" ht="19.75"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977" t="s">
        <v>4</v>
      </c>
      <c r="N3" s="977"/>
    </row>
    <row r="4" spans="2:16">
      <c r="B4" s="978" t="s">
        <v>115</v>
      </c>
      <c r="C4" s="979">
        <v>2024</v>
      </c>
      <c r="D4" s="979"/>
      <c r="E4" s="979"/>
      <c r="F4" s="979"/>
      <c r="G4" s="979">
        <v>2025</v>
      </c>
      <c r="H4" s="979"/>
      <c r="I4" s="979"/>
      <c r="J4" s="979"/>
      <c r="K4" s="979" t="s">
        <v>1</v>
      </c>
      <c r="L4" s="979"/>
      <c r="M4" s="979"/>
      <c r="N4" s="979"/>
    </row>
    <row r="5" spans="2:16">
      <c r="B5" s="978"/>
      <c r="C5" s="979"/>
      <c r="D5" s="979"/>
      <c r="E5" s="979"/>
      <c r="F5" s="979"/>
      <c r="G5" s="979"/>
      <c r="H5" s="979"/>
      <c r="I5" s="979"/>
      <c r="J5" s="979"/>
      <c r="K5" s="979"/>
      <c r="L5" s="979"/>
      <c r="M5" s="979"/>
      <c r="N5" s="979"/>
    </row>
    <row r="6" spans="2:16">
      <c r="B6" s="978"/>
      <c r="C6" s="978" t="s">
        <v>55</v>
      </c>
      <c r="D6" s="978" t="s">
        <v>56</v>
      </c>
      <c r="E6" s="978" t="s">
        <v>18</v>
      </c>
      <c r="F6" s="978" t="s">
        <v>112</v>
      </c>
      <c r="G6" s="978" t="s">
        <v>55</v>
      </c>
      <c r="H6" s="978" t="s">
        <v>56</v>
      </c>
      <c r="I6" s="978" t="s">
        <v>18</v>
      </c>
      <c r="J6" s="978" t="s">
        <v>112</v>
      </c>
      <c r="K6" s="978" t="s">
        <v>55</v>
      </c>
      <c r="L6" s="978" t="s">
        <v>56</v>
      </c>
      <c r="M6" s="978" t="s">
        <v>18</v>
      </c>
      <c r="N6" s="978" t="s">
        <v>112</v>
      </c>
    </row>
    <row r="7" spans="2:16">
      <c r="B7" s="978"/>
      <c r="C7" s="980"/>
      <c r="D7" s="980"/>
      <c r="E7" s="980"/>
      <c r="F7" s="978"/>
      <c r="G7" s="980"/>
      <c r="H7" s="980"/>
      <c r="I7" s="980"/>
      <c r="J7" s="978"/>
      <c r="K7" s="980"/>
      <c r="L7" s="980"/>
      <c r="M7" s="980"/>
      <c r="N7" s="978"/>
    </row>
    <row r="8" spans="2:16" ht="9" customHeight="1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2:16" ht="10" customHeight="1">
      <c r="B9" s="123" t="s">
        <v>280</v>
      </c>
      <c r="C9" s="123"/>
      <c r="D9" s="123"/>
      <c r="E9" s="233" t="s">
        <v>4</v>
      </c>
      <c r="F9" s="233"/>
      <c r="G9" s="233" t="s">
        <v>4</v>
      </c>
      <c r="H9" s="233" t="s">
        <v>4</v>
      </c>
      <c r="I9" s="233" t="s">
        <v>4</v>
      </c>
      <c r="J9" s="233"/>
      <c r="K9" s="375" t="s">
        <v>4</v>
      </c>
      <c r="L9" s="375" t="s">
        <v>4</v>
      </c>
      <c r="M9" s="375" t="s">
        <v>4</v>
      </c>
      <c r="N9" s="123"/>
      <c r="P9" t="s">
        <v>4</v>
      </c>
    </row>
    <row r="10" spans="2:16" ht="9" customHeight="1">
      <c r="B10" s="88"/>
      <c r="C10" s="88"/>
      <c r="D10" s="88"/>
      <c r="E10" s="88"/>
      <c r="F10" s="88"/>
      <c r="G10" s="88"/>
      <c r="H10" s="88"/>
      <c r="I10" s="233" t="s">
        <v>4</v>
      </c>
      <c r="J10" s="233"/>
      <c r="K10" s="88"/>
      <c r="L10" s="88"/>
      <c r="M10" s="88"/>
      <c r="N10" s="88"/>
    </row>
    <row r="11" spans="2:16" ht="10" customHeight="1">
      <c r="B11" s="225" t="s">
        <v>29</v>
      </c>
      <c r="C11" s="452">
        <v>83475</v>
      </c>
      <c r="D11" s="452">
        <v>1166</v>
      </c>
      <c r="E11" s="452">
        <v>2692</v>
      </c>
      <c r="F11" s="452">
        <v>79617</v>
      </c>
      <c r="G11" s="467">
        <v>89139</v>
      </c>
      <c r="H11" s="452">
        <v>1554</v>
      </c>
      <c r="I11" s="452">
        <v>3371</v>
      </c>
      <c r="J11" s="452">
        <v>84214</v>
      </c>
      <c r="K11" s="694">
        <v>6.7852650494159894</v>
      </c>
      <c r="L11" s="694">
        <v>33.276157804459693</v>
      </c>
      <c r="M11" s="694">
        <v>25.222882615156017</v>
      </c>
      <c r="N11" s="694">
        <v>5.7738925103935079</v>
      </c>
    </row>
    <row r="12" spans="2:16" ht="10" customHeight="1">
      <c r="B12" s="367" t="s">
        <v>251</v>
      </c>
      <c r="C12" s="451">
        <v>23066</v>
      </c>
      <c r="D12" s="451">
        <v>1072</v>
      </c>
      <c r="E12" s="451">
        <v>1809</v>
      </c>
      <c r="F12" s="451">
        <v>20185</v>
      </c>
      <c r="G12" s="468">
        <v>23185</v>
      </c>
      <c r="H12" s="451">
        <v>1328</v>
      </c>
      <c r="I12" s="451">
        <v>2418</v>
      </c>
      <c r="J12" s="451">
        <v>19439</v>
      </c>
      <c r="K12" s="696">
        <v>0.51591086447584367</v>
      </c>
      <c r="L12" s="696">
        <v>23.880597014925375</v>
      </c>
      <c r="M12" s="696">
        <v>33.665008291873953</v>
      </c>
      <c r="N12" s="696">
        <v>-3.6958137230616805</v>
      </c>
    </row>
    <row r="13" spans="2:16" ht="10" customHeight="1">
      <c r="B13" s="367" t="s">
        <v>252</v>
      </c>
      <c r="C13" s="451">
        <v>60407</v>
      </c>
      <c r="D13" s="451">
        <v>94</v>
      </c>
      <c r="E13" s="451">
        <v>883</v>
      </c>
      <c r="F13" s="451">
        <v>59430</v>
      </c>
      <c r="G13" s="468">
        <v>65954</v>
      </c>
      <c r="H13" s="451">
        <v>226</v>
      </c>
      <c r="I13" s="451">
        <v>953</v>
      </c>
      <c r="J13" s="451">
        <v>64775</v>
      </c>
      <c r="K13" s="696">
        <v>9.1827106130084157</v>
      </c>
      <c r="L13" s="696">
        <v>140.42553191489361</v>
      </c>
      <c r="M13" s="696">
        <v>7.9275198187995555</v>
      </c>
      <c r="N13" s="696">
        <v>8.9937741881204847</v>
      </c>
    </row>
    <row r="14" spans="2:16" ht="10" customHeight="1">
      <c r="B14" s="367" t="s">
        <v>363</v>
      </c>
      <c r="C14" s="451">
        <v>2</v>
      </c>
      <c r="D14" s="451">
        <v>0</v>
      </c>
      <c r="E14" s="451">
        <v>0</v>
      </c>
      <c r="F14" s="451">
        <v>2</v>
      </c>
      <c r="G14" s="468">
        <v>0</v>
      </c>
      <c r="H14" s="451">
        <v>0</v>
      </c>
      <c r="I14" s="451">
        <v>0</v>
      </c>
      <c r="J14" s="451">
        <v>0</v>
      </c>
      <c r="K14" s="696">
        <v>-100</v>
      </c>
      <c r="L14" s="696" t="s">
        <v>59</v>
      </c>
      <c r="M14" s="696" t="s">
        <v>59</v>
      </c>
      <c r="N14" s="696">
        <v>-100</v>
      </c>
    </row>
    <row r="15" spans="2:16" ht="10.5" customHeight="1">
      <c r="B15" s="119" t="s">
        <v>281</v>
      </c>
      <c r="C15" s="452"/>
      <c r="D15" s="452"/>
      <c r="E15" s="452"/>
      <c r="F15" s="452"/>
      <c r="G15" s="467"/>
      <c r="H15" s="452"/>
      <c r="I15" s="452"/>
      <c r="J15" s="452"/>
      <c r="K15" s="696"/>
      <c r="L15" s="696"/>
      <c r="M15" s="696"/>
      <c r="N15" s="696"/>
    </row>
    <row r="16" spans="2:16" ht="9" customHeight="1">
      <c r="B16" s="88"/>
      <c r="C16" s="452"/>
      <c r="D16" s="452"/>
      <c r="E16" s="452"/>
      <c r="F16" s="452"/>
      <c r="G16" s="467"/>
      <c r="H16" s="452"/>
      <c r="I16" s="452"/>
      <c r="J16" s="452"/>
      <c r="K16" s="694"/>
      <c r="L16" s="694"/>
      <c r="M16" s="694"/>
      <c r="N16" s="694"/>
    </row>
    <row r="17" spans="2:14" ht="10" customHeight="1">
      <c r="B17" s="225" t="s">
        <v>29</v>
      </c>
      <c r="C17" s="452">
        <v>48526</v>
      </c>
      <c r="D17" s="452">
        <v>616</v>
      </c>
      <c r="E17" s="452">
        <v>1506</v>
      </c>
      <c r="F17" s="452">
        <v>46404</v>
      </c>
      <c r="G17" s="467">
        <v>51188</v>
      </c>
      <c r="H17" s="452">
        <v>787</v>
      </c>
      <c r="I17" s="452">
        <v>1880</v>
      </c>
      <c r="J17" s="452">
        <v>48521</v>
      </c>
      <c r="K17" s="694">
        <v>5.4857189960021424</v>
      </c>
      <c r="L17" s="694">
        <v>27.759740259740262</v>
      </c>
      <c r="M17" s="694">
        <v>24.833997343957503</v>
      </c>
      <c r="N17" s="694">
        <v>4.5621067149383743</v>
      </c>
    </row>
    <row r="18" spans="2:14" ht="10" customHeight="1">
      <c r="B18" s="367" t="s">
        <v>251</v>
      </c>
      <c r="C18" s="451">
        <v>13157</v>
      </c>
      <c r="D18" s="451">
        <v>548</v>
      </c>
      <c r="E18" s="451">
        <v>994</v>
      </c>
      <c r="F18" s="451">
        <v>11615</v>
      </c>
      <c r="G18" s="468">
        <v>12980</v>
      </c>
      <c r="H18" s="451">
        <v>609</v>
      </c>
      <c r="I18" s="451">
        <v>1290</v>
      </c>
      <c r="J18" s="451">
        <v>11081</v>
      </c>
      <c r="K18" s="696">
        <v>-1.3452914798206317</v>
      </c>
      <c r="L18" s="696">
        <v>11.131386861313874</v>
      </c>
      <c r="M18" s="696">
        <v>29.778672032193153</v>
      </c>
      <c r="N18" s="696">
        <v>-4.5975032285837329</v>
      </c>
    </row>
    <row r="19" spans="2:14" ht="10" customHeight="1">
      <c r="B19" s="367" t="s">
        <v>252</v>
      </c>
      <c r="C19" s="451">
        <v>35368</v>
      </c>
      <c r="D19" s="451">
        <v>68</v>
      </c>
      <c r="E19" s="451">
        <v>512</v>
      </c>
      <c r="F19" s="451">
        <v>34788</v>
      </c>
      <c r="G19" s="468">
        <v>38208</v>
      </c>
      <c r="H19" s="451">
        <v>178</v>
      </c>
      <c r="I19" s="451">
        <v>590</v>
      </c>
      <c r="J19" s="451">
        <v>37440</v>
      </c>
      <c r="K19" s="696">
        <v>8.02985749830356</v>
      </c>
      <c r="L19" s="696">
        <v>161.76470588235296</v>
      </c>
      <c r="M19" s="696">
        <v>15.234375</v>
      </c>
      <c r="N19" s="696">
        <v>7.623318385650224</v>
      </c>
    </row>
    <row r="20" spans="2:14" ht="10" customHeight="1">
      <c r="B20" s="367" t="s">
        <v>363</v>
      </c>
      <c r="C20" s="451">
        <v>1</v>
      </c>
      <c r="D20" s="451">
        <v>0</v>
      </c>
      <c r="E20" s="451">
        <v>0</v>
      </c>
      <c r="F20" s="451">
        <v>1</v>
      </c>
      <c r="G20" s="468">
        <v>0</v>
      </c>
      <c r="H20" s="451">
        <v>0</v>
      </c>
      <c r="I20" s="451">
        <v>0</v>
      </c>
      <c r="J20" s="451">
        <v>0</v>
      </c>
      <c r="K20" s="696">
        <v>-100</v>
      </c>
      <c r="L20" s="696" t="s">
        <v>59</v>
      </c>
      <c r="M20" s="696" t="s">
        <v>59</v>
      </c>
      <c r="N20" s="696">
        <v>-100</v>
      </c>
    </row>
    <row r="21" spans="2:14" ht="10" customHeight="1">
      <c r="B21" s="119" t="s">
        <v>282</v>
      </c>
      <c r="C21" s="452"/>
      <c r="D21" s="452"/>
      <c r="E21" s="452"/>
      <c r="F21" s="452"/>
      <c r="G21" s="467"/>
      <c r="H21" s="452"/>
      <c r="I21" s="452"/>
      <c r="J21" s="452"/>
      <c r="K21" s="694"/>
      <c r="L21" s="694"/>
      <c r="M21" s="694"/>
      <c r="N21" s="694"/>
    </row>
    <row r="22" spans="2:14" ht="9" customHeight="1">
      <c r="B22" s="367"/>
      <c r="C22" s="452"/>
      <c r="D22" s="452"/>
      <c r="E22" s="452"/>
      <c r="F22" s="452"/>
      <c r="G22" s="467"/>
      <c r="H22" s="452"/>
      <c r="I22" s="452"/>
      <c r="J22" s="452"/>
      <c r="K22" s="694"/>
      <c r="L22" s="694"/>
      <c r="M22" s="694"/>
      <c r="N22" s="694"/>
    </row>
    <row r="23" spans="2:14" ht="10" customHeight="1">
      <c r="B23" s="225" t="s">
        <v>29</v>
      </c>
      <c r="C23" s="452">
        <v>34949</v>
      </c>
      <c r="D23" s="452">
        <v>550</v>
      </c>
      <c r="E23" s="452">
        <v>1186</v>
      </c>
      <c r="F23" s="452">
        <v>33213</v>
      </c>
      <c r="G23" s="467">
        <v>37951</v>
      </c>
      <c r="H23" s="452">
        <v>767</v>
      </c>
      <c r="I23" s="452">
        <v>1491</v>
      </c>
      <c r="J23" s="452">
        <v>35693</v>
      </c>
      <c r="K23" s="694">
        <v>8.5896592177172373</v>
      </c>
      <c r="L23" s="694">
        <v>39.454545454545453</v>
      </c>
      <c r="M23" s="694">
        <v>25.716694772344017</v>
      </c>
      <c r="N23" s="694">
        <v>7.4669557101135098</v>
      </c>
    </row>
    <row r="24" spans="2:14" ht="10" customHeight="1">
      <c r="B24" s="367" t="s">
        <v>251</v>
      </c>
      <c r="C24" s="451">
        <v>9909</v>
      </c>
      <c r="D24" s="451">
        <v>524</v>
      </c>
      <c r="E24" s="451">
        <v>815</v>
      </c>
      <c r="F24" s="451">
        <v>8570</v>
      </c>
      <c r="G24" s="468">
        <v>10205</v>
      </c>
      <c r="H24" s="451">
        <v>719</v>
      </c>
      <c r="I24" s="451">
        <v>1128</v>
      </c>
      <c r="J24" s="451">
        <v>8358</v>
      </c>
      <c r="K24" s="696">
        <v>2.9871833686547555</v>
      </c>
      <c r="L24" s="696">
        <v>37.213740458015266</v>
      </c>
      <c r="M24" s="696">
        <v>38.404907975460119</v>
      </c>
      <c r="N24" s="696">
        <v>-2.4737456242707068</v>
      </c>
    </row>
    <row r="25" spans="2:14" ht="10" customHeight="1">
      <c r="B25" s="367" t="s">
        <v>252</v>
      </c>
      <c r="C25" s="451">
        <v>25039</v>
      </c>
      <c r="D25" s="451">
        <v>26</v>
      </c>
      <c r="E25" s="451">
        <v>371</v>
      </c>
      <c r="F25" s="451">
        <v>24642</v>
      </c>
      <c r="G25" s="468">
        <v>27746</v>
      </c>
      <c r="H25" s="451">
        <v>48</v>
      </c>
      <c r="I25" s="451">
        <v>363</v>
      </c>
      <c r="J25" s="451">
        <v>27335</v>
      </c>
      <c r="K25" s="696">
        <v>10.811134629977225</v>
      </c>
      <c r="L25" s="696">
        <v>84.615384615384627</v>
      </c>
      <c r="M25" s="696">
        <v>-2.1563342318059342</v>
      </c>
      <c r="N25" s="696">
        <v>10.928496063631199</v>
      </c>
    </row>
    <row r="26" spans="2:14" ht="10" customHeight="1">
      <c r="B26" s="367" t="s">
        <v>363</v>
      </c>
      <c r="C26" s="451">
        <v>1</v>
      </c>
      <c r="D26" s="451">
        <v>0</v>
      </c>
      <c r="E26" s="451">
        <v>0</v>
      </c>
      <c r="F26" s="451">
        <v>1</v>
      </c>
      <c r="G26" s="468">
        <v>0</v>
      </c>
      <c r="H26" s="451">
        <v>0</v>
      </c>
      <c r="I26" s="451">
        <v>0</v>
      </c>
      <c r="J26" s="451">
        <v>0</v>
      </c>
      <c r="K26" s="696">
        <v>-100</v>
      </c>
      <c r="L26" s="696" t="s">
        <v>59</v>
      </c>
      <c r="M26" s="696" t="s">
        <v>59</v>
      </c>
      <c r="N26" s="696">
        <v>-100</v>
      </c>
    </row>
    <row r="27" spans="2:14" ht="9" customHeight="1">
      <c r="B27" s="367"/>
      <c r="C27" s="452"/>
      <c r="D27" s="452"/>
      <c r="E27" s="452"/>
      <c r="F27" s="452"/>
      <c r="G27" s="467"/>
      <c r="H27" s="452"/>
      <c r="I27" s="452"/>
      <c r="J27" s="452"/>
      <c r="K27" s="694"/>
      <c r="L27" s="694"/>
      <c r="M27" s="694"/>
      <c r="N27" s="694"/>
    </row>
    <row r="28" spans="2:14" ht="12.75" customHeight="1">
      <c r="B28" s="119" t="s">
        <v>295</v>
      </c>
      <c r="C28" s="452"/>
      <c r="D28" s="452"/>
      <c r="E28" s="452"/>
      <c r="F28" s="452"/>
      <c r="G28" s="467"/>
      <c r="H28" s="452"/>
      <c r="I28" s="452"/>
      <c r="J28" s="452"/>
      <c r="K28" s="694"/>
      <c r="L28" s="694"/>
      <c r="M28" s="694"/>
      <c r="N28" s="694"/>
    </row>
    <row r="29" spans="2:14" ht="9" customHeight="1">
      <c r="B29" s="367"/>
      <c r="C29" s="452"/>
      <c r="D29" s="452"/>
      <c r="E29" s="452"/>
      <c r="F29" s="452"/>
      <c r="G29" s="467"/>
      <c r="H29" s="452"/>
      <c r="I29" s="452"/>
      <c r="J29" s="452"/>
      <c r="K29" s="694"/>
      <c r="L29" s="694"/>
      <c r="M29" s="694"/>
      <c r="N29" s="694"/>
    </row>
    <row r="30" spans="2:14" ht="10" customHeight="1">
      <c r="B30" s="225" t="s">
        <v>29</v>
      </c>
      <c r="C30" s="452">
        <v>817306</v>
      </c>
      <c r="D30" s="452">
        <v>3933</v>
      </c>
      <c r="E30" s="452">
        <v>15910</v>
      </c>
      <c r="F30" s="452">
        <v>797463</v>
      </c>
      <c r="G30" s="467">
        <v>856487</v>
      </c>
      <c r="H30" s="452">
        <v>6516</v>
      </c>
      <c r="I30" s="452">
        <v>20524</v>
      </c>
      <c r="J30" s="452">
        <v>829447</v>
      </c>
      <c r="K30" s="694">
        <v>4.7939205144707175</v>
      </c>
      <c r="L30" s="694">
        <v>65.675057208237988</v>
      </c>
      <c r="M30" s="694">
        <v>29.000628535512263</v>
      </c>
      <c r="N30" s="694">
        <v>4.0107189926053</v>
      </c>
    </row>
    <row r="31" spans="2:14" ht="10" customHeight="1">
      <c r="B31" s="367" t="s">
        <v>251</v>
      </c>
      <c r="C31" s="451">
        <v>210954</v>
      </c>
      <c r="D31" s="451">
        <v>2565</v>
      </c>
      <c r="E31" s="451">
        <v>7757</v>
      </c>
      <c r="F31" s="451">
        <v>200632</v>
      </c>
      <c r="G31" s="468">
        <v>204665</v>
      </c>
      <c r="H31" s="451">
        <v>3282</v>
      </c>
      <c r="I31" s="451">
        <v>11188</v>
      </c>
      <c r="J31" s="451">
        <v>190195</v>
      </c>
      <c r="K31" s="696">
        <v>-2.9812186543037855</v>
      </c>
      <c r="L31" s="696">
        <v>27.953216374268997</v>
      </c>
      <c r="M31" s="696">
        <v>44.231017145803797</v>
      </c>
      <c r="N31" s="696">
        <v>-5.2020614857051672</v>
      </c>
    </row>
    <row r="32" spans="2:14" ht="10" customHeight="1">
      <c r="B32" s="367" t="s">
        <v>252</v>
      </c>
      <c r="C32" s="451">
        <v>606325</v>
      </c>
      <c r="D32" s="451">
        <v>1368</v>
      </c>
      <c r="E32" s="451">
        <v>8153</v>
      </c>
      <c r="F32" s="451">
        <v>596804</v>
      </c>
      <c r="G32" s="468">
        <v>651822</v>
      </c>
      <c r="H32" s="451">
        <v>3234</v>
      </c>
      <c r="I32" s="451">
        <v>9336</v>
      </c>
      <c r="J32" s="451">
        <v>639252</v>
      </c>
      <c r="K32" s="696">
        <v>7.5037314971343694</v>
      </c>
      <c r="L32" s="696">
        <v>136.40350877192984</v>
      </c>
      <c r="M32" s="696">
        <v>14.509996320372863</v>
      </c>
      <c r="N32" s="696">
        <v>7.1125528649271796</v>
      </c>
    </row>
    <row r="33" spans="2:16" ht="10" customHeight="1">
      <c r="B33" s="367" t="s">
        <v>363</v>
      </c>
      <c r="C33" s="451">
        <v>27</v>
      </c>
      <c r="D33" s="451">
        <v>0</v>
      </c>
      <c r="E33" s="451">
        <v>0</v>
      </c>
      <c r="F33" s="451">
        <v>27</v>
      </c>
      <c r="G33" s="468">
        <v>0</v>
      </c>
      <c r="H33" s="451">
        <v>0</v>
      </c>
      <c r="I33" s="451">
        <v>0</v>
      </c>
      <c r="J33" s="451">
        <v>0</v>
      </c>
      <c r="K33" s="696">
        <v>-100</v>
      </c>
      <c r="L33" s="696" t="s">
        <v>59</v>
      </c>
      <c r="M33" s="696" t="s">
        <v>59</v>
      </c>
      <c r="N33" s="696">
        <v>-100</v>
      </c>
    </row>
    <row r="34" spans="2:16" ht="9" customHeight="1">
      <c r="B34" s="88"/>
      <c r="C34" s="452"/>
      <c r="D34" s="452"/>
      <c r="E34" s="452"/>
      <c r="F34" s="452"/>
      <c r="G34" s="467"/>
      <c r="H34" s="452"/>
      <c r="I34" s="452"/>
      <c r="J34" s="452"/>
      <c r="K34" s="694"/>
      <c r="L34" s="694"/>
      <c r="M34" s="694"/>
      <c r="N34" s="694"/>
    </row>
    <row r="35" spans="2:16" ht="10" customHeight="1">
      <c r="B35" s="119" t="s">
        <v>283</v>
      </c>
      <c r="C35" s="452"/>
      <c r="D35" s="452"/>
      <c r="E35" s="452"/>
      <c r="F35" s="452"/>
      <c r="G35" s="467"/>
      <c r="H35" s="452"/>
      <c r="I35" s="452"/>
      <c r="J35" s="452"/>
      <c r="K35" s="694"/>
      <c r="L35" s="694"/>
      <c r="M35" s="694"/>
      <c r="N35" s="694"/>
      <c r="P35" t="s">
        <v>4</v>
      </c>
    </row>
    <row r="36" spans="2:16" ht="9" customHeight="1">
      <c r="B36" s="372"/>
      <c r="C36" s="452"/>
      <c r="D36" s="452"/>
      <c r="E36" s="452"/>
      <c r="F36" s="452"/>
      <c r="G36" s="467"/>
      <c r="H36" s="452"/>
      <c r="I36" s="452"/>
      <c r="J36" s="452"/>
      <c r="K36" s="694"/>
      <c r="L36" s="694"/>
      <c r="M36" s="694"/>
      <c r="N36" s="694"/>
    </row>
    <row r="37" spans="2:16" ht="10" customHeight="1">
      <c r="B37" s="110" t="s">
        <v>29</v>
      </c>
      <c r="C37" s="452">
        <v>41560</v>
      </c>
      <c r="D37" s="452">
        <v>596</v>
      </c>
      <c r="E37" s="452">
        <v>1316</v>
      </c>
      <c r="F37" s="452">
        <v>39648</v>
      </c>
      <c r="G37" s="467">
        <v>44625</v>
      </c>
      <c r="H37" s="452">
        <v>797</v>
      </c>
      <c r="I37" s="452">
        <v>1608</v>
      </c>
      <c r="J37" s="452">
        <v>42220</v>
      </c>
      <c r="K37" s="694">
        <v>7.37487969201156</v>
      </c>
      <c r="L37" s="694">
        <v>33.724832214765101</v>
      </c>
      <c r="M37" s="694">
        <v>22.188449848024305</v>
      </c>
      <c r="N37" s="694">
        <v>6.4870863599677087</v>
      </c>
    </row>
    <row r="38" spans="2:16" ht="10" customHeight="1">
      <c r="B38" s="218" t="s">
        <v>251</v>
      </c>
      <c r="C38" s="451">
        <v>11476</v>
      </c>
      <c r="D38" s="451">
        <v>532</v>
      </c>
      <c r="E38" s="451">
        <v>901</v>
      </c>
      <c r="F38" s="451">
        <v>10043</v>
      </c>
      <c r="G38" s="468">
        <v>11578</v>
      </c>
      <c r="H38" s="451">
        <v>664</v>
      </c>
      <c r="I38" s="451">
        <v>1159</v>
      </c>
      <c r="J38" s="451">
        <v>9755</v>
      </c>
      <c r="K38" s="696">
        <v>0.88881143255490347</v>
      </c>
      <c r="L38" s="696">
        <v>24.812030075187973</v>
      </c>
      <c r="M38" s="696">
        <v>28.634850166481684</v>
      </c>
      <c r="N38" s="696">
        <v>-2.8676690232002366</v>
      </c>
    </row>
    <row r="39" spans="2:16" ht="10" customHeight="1">
      <c r="B39" s="218" t="s">
        <v>252</v>
      </c>
      <c r="C39" s="451">
        <v>30083</v>
      </c>
      <c r="D39" s="451">
        <v>64</v>
      </c>
      <c r="E39" s="451">
        <v>415</v>
      </c>
      <c r="F39" s="451">
        <v>29604</v>
      </c>
      <c r="G39" s="468">
        <v>33047</v>
      </c>
      <c r="H39" s="451">
        <v>133</v>
      </c>
      <c r="I39" s="451">
        <v>449</v>
      </c>
      <c r="J39" s="451">
        <v>32465</v>
      </c>
      <c r="K39" s="696">
        <v>9.8527407505900388</v>
      </c>
      <c r="L39" s="696">
        <v>107.8125</v>
      </c>
      <c r="M39" s="696">
        <v>8.1927710843373589</v>
      </c>
      <c r="N39" s="696">
        <v>9.6642345628969117</v>
      </c>
    </row>
    <row r="40" spans="2:16" ht="10" customHeight="1">
      <c r="B40" s="218" t="s">
        <v>363</v>
      </c>
      <c r="C40" s="451">
        <v>1</v>
      </c>
      <c r="D40" s="451">
        <v>0</v>
      </c>
      <c r="E40" s="451">
        <v>0</v>
      </c>
      <c r="F40" s="451">
        <v>1</v>
      </c>
      <c r="G40" s="468">
        <v>0</v>
      </c>
      <c r="H40" s="451">
        <v>0</v>
      </c>
      <c r="I40" s="451">
        <v>0</v>
      </c>
      <c r="J40" s="451">
        <v>0</v>
      </c>
      <c r="K40" s="696">
        <v>-100</v>
      </c>
      <c r="L40" s="696" t="s">
        <v>59</v>
      </c>
      <c r="M40" s="696" t="s">
        <v>59</v>
      </c>
      <c r="N40" s="696">
        <v>-100</v>
      </c>
    </row>
    <row r="41" spans="2:16" ht="10" customHeight="1">
      <c r="B41" s="119" t="s">
        <v>281</v>
      </c>
      <c r="C41" s="452"/>
      <c r="D41" s="452"/>
      <c r="E41" s="452"/>
      <c r="F41" s="452"/>
      <c r="G41" s="467"/>
      <c r="H41" s="452"/>
      <c r="I41" s="452"/>
      <c r="J41" s="452"/>
      <c r="K41" s="694"/>
      <c r="L41" s="694"/>
      <c r="M41" s="694"/>
      <c r="N41" s="694"/>
    </row>
    <row r="42" spans="2:16" ht="9" customHeight="1">
      <c r="B42" s="372"/>
      <c r="C42" s="452"/>
      <c r="D42" s="452"/>
      <c r="E42" s="452"/>
      <c r="F42" s="452"/>
      <c r="G42" s="467"/>
      <c r="H42" s="452"/>
      <c r="I42" s="452"/>
      <c r="J42" s="452"/>
      <c r="K42" s="694"/>
      <c r="L42" s="694"/>
      <c r="M42" s="694"/>
      <c r="N42" s="694"/>
    </row>
    <row r="43" spans="2:16" ht="10" customHeight="1">
      <c r="B43" s="110" t="s">
        <v>29</v>
      </c>
      <c r="C43" s="452">
        <v>10464</v>
      </c>
      <c r="D43" s="452">
        <v>573</v>
      </c>
      <c r="E43" s="452">
        <v>211</v>
      </c>
      <c r="F43" s="452">
        <v>9680</v>
      </c>
      <c r="G43" s="467">
        <v>10378</v>
      </c>
      <c r="H43" s="452">
        <v>720</v>
      </c>
      <c r="I43" s="452">
        <v>245</v>
      </c>
      <c r="J43" s="452">
        <v>9413</v>
      </c>
      <c r="K43" s="694">
        <v>-0.82186544342507384</v>
      </c>
      <c r="L43" s="694">
        <v>25.654450261780106</v>
      </c>
      <c r="M43" s="694">
        <v>16.113744075829395</v>
      </c>
      <c r="N43" s="694">
        <v>-2.7582644628099229</v>
      </c>
    </row>
    <row r="44" spans="2:16" ht="10" customHeight="1">
      <c r="B44" s="218" t="s">
        <v>251</v>
      </c>
      <c r="C44" s="451">
        <v>3914</v>
      </c>
      <c r="D44" s="451">
        <v>517</v>
      </c>
      <c r="E44" s="451">
        <v>135</v>
      </c>
      <c r="F44" s="451">
        <v>3262</v>
      </c>
      <c r="G44" s="468">
        <v>3666</v>
      </c>
      <c r="H44" s="451">
        <v>593</v>
      </c>
      <c r="I44" s="451">
        <v>132</v>
      </c>
      <c r="J44" s="451">
        <v>2941</v>
      </c>
      <c r="K44" s="696">
        <v>-6.3362289218191092</v>
      </c>
      <c r="L44" s="696">
        <v>14.700193423597675</v>
      </c>
      <c r="M44" s="696">
        <v>-2.2222222222222254</v>
      </c>
      <c r="N44" s="696">
        <v>-9.8405885959534025</v>
      </c>
    </row>
    <row r="45" spans="2:16" ht="10" customHeight="1">
      <c r="B45" s="218" t="s">
        <v>252</v>
      </c>
      <c r="C45" s="451">
        <v>6550</v>
      </c>
      <c r="D45" s="451">
        <v>56</v>
      </c>
      <c r="E45" s="451">
        <v>76</v>
      </c>
      <c r="F45" s="451">
        <v>6418</v>
      </c>
      <c r="G45" s="468">
        <v>6712</v>
      </c>
      <c r="H45" s="451">
        <v>127</v>
      </c>
      <c r="I45" s="451">
        <v>113</v>
      </c>
      <c r="J45" s="451">
        <v>6472</v>
      </c>
      <c r="K45" s="696">
        <v>2.4732824427480926</v>
      </c>
      <c r="L45" s="696">
        <v>126.78571428571428</v>
      </c>
      <c r="M45" s="696">
        <v>48.684210526315795</v>
      </c>
      <c r="N45" s="696">
        <v>0.84138360860082084</v>
      </c>
    </row>
    <row r="46" spans="2:16" ht="10" customHeight="1">
      <c r="B46" s="218" t="s">
        <v>363</v>
      </c>
      <c r="C46" s="451">
        <v>0</v>
      </c>
      <c r="D46" s="451">
        <v>0</v>
      </c>
      <c r="E46" s="451">
        <v>0</v>
      </c>
      <c r="F46" s="451">
        <v>0</v>
      </c>
      <c r="G46" s="468">
        <v>0</v>
      </c>
      <c r="H46" s="451">
        <v>0</v>
      </c>
      <c r="I46" s="451">
        <v>0</v>
      </c>
      <c r="J46" s="451">
        <v>0</v>
      </c>
      <c r="K46" s="696" t="s">
        <v>59</v>
      </c>
      <c r="L46" s="696" t="s">
        <v>59</v>
      </c>
      <c r="M46" s="696" t="s">
        <v>59</v>
      </c>
      <c r="N46" s="696" t="s">
        <v>59</v>
      </c>
    </row>
    <row r="47" spans="2:16" ht="10" customHeight="1">
      <c r="B47" s="119" t="s">
        <v>282</v>
      </c>
      <c r="C47" s="452"/>
      <c r="D47" s="452"/>
      <c r="E47" s="452"/>
      <c r="F47" s="452"/>
      <c r="G47" s="467"/>
      <c r="H47" s="452"/>
      <c r="I47" s="452"/>
      <c r="J47" s="452"/>
      <c r="K47" s="694"/>
      <c r="L47" s="694"/>
      <c r="M47" s="694"/>
      <c r="N47" s="694"/>
    </row>
    <row r="48" spans="2:16" ht="9" customHeight="1">
      <c r="B48" s="218"/>
      <c r="C48" s="452"/>
      <c r="D48" s="452"/>
      <c r="E48" s="452"/>
      <c r="F48" s="452"/>
      <c r="G48" s="467"/>
      <c r="H48" s="452"/>
      <c r="I48" s="452"/>
      <c r="J48" s="452"/>
      <c r="K48" s="694"/>
      <c r="L48" s="694"/>
      <c r="M48" s="694"/>
      <c r="N48" s="694"/>
    </row>
    <row r="49" spans="2:14" ht="10" customHeight="1">
      <c r="B49" s="110" t="s">
        <v>29</v>
      </c>
      <c r="C49" s="452">
        <v>31096</v>
      </c>
      <c r="D49" s="452">
        <v>23</v>
      </c>
      <c r="E49" s="452">
        <v>1105</v>
      </c>
      <c r="F49" s="452">
        <v>29968</v>
      </c>
      <c r="G49" s="467">
        <v>34247</v>
      </c>
      <c r="H49" s="452">
        <v>77</v>
      </c>
      <c r="I49" s="452">
        <v>1363</v>
      </c>
      <c r="J49" s="452">
        <v>32807</v>
      </c>
      <c r="K49" s="694">
        <v>10.133136094674565</v>
      </c>
      <c r="L49" s="694">
        <v>234.78260869565219</v>
      </c>
      <c r="M49" s="694">
        <v>23.348416289592766</v>
      </c>
      <c r="N49" s="694">
        <v>9.473438334223161</v>
      </c>
    </row>
    <row r="50" spans="2:14" ht="10" customHeight="1">
      <c r="B50" s="218" t="s">
        <v>251</v>
      </c>
      <c r="C50" s="451">
        <v>7562</v>
      </c>
      <c r="D50" s="451">
        <v>15</v>
      </c>
      <c r="E50" s="451">
        <v>766</v>
      </c>
      <c r="F50" s="451">
        <v>6781</v>
      </c>
      <c r="G50" s="468">
        <v>7912</v>
      </c>
      <c r="H50" s="451">
        <v>71</v>
      </c>
      <c r="I50" s="451">
        <v>1027</v>
      </c>
      <c r="J50" s="451">
        <v>6814</v>
      </c>
      <c r="K50" s="696">
        <v>4.6284051838137996</v>
      </c>
      <c r="L50" s="696">
        <v>373.33333333333331</v>
      </c>
      <c r="M50" s="696">
        <v>34.073107049608353</v>
      </c>
      <c r="N50" s="696">
        <v>0.48665388585753533</v>
      </c>
    </row>
    <row r="51" spans="2:14" ht="10" customHeight="1">
      <c r="B51" s="218" t="s">
        <v>252</v>
      </c>
      <c r="C51" s="451">
        <v>23533</v>
      </c>
      <c r="D51" s="451">
        <v>8</v>
      </c>
      <c r="E51" s="451">
        <v>339</v>
      </c>
      <c r="F51" s="451">
        <v>23186</v>
      </c>
      <c r="G51" s="468">
        <v>26335</v>
      </c>
      <c r="H51" s="451">
        <v>6</v>
      </c>
      <c r="I51" s="451">
        <v>336</v>
      </c>
      <c r="J51" s="451">
        <v>25993</v>
      </c>
      <c r="K51" s="696">
        <v>11.906684230654818</v>
      </c>
      <c r="L51" s="696">
        <v>-25</v>
      </c>
      <c r="M51" s="696">
        <v>-0.88495575221239076</v>
      </c>
      <c r="N51" s="696">
        <v>12.106443543517642</v>
      </c>
    </row>
    <row r="52" spans="2:14" ht="10" customHeight="1">
      <c r="B52" s="218" t="s">
        <v>363</v>
      </c>
      <c r="C52" s="451">
        <v>1</v>
      </c>
      <c r="D52" s="451">
        <v>0</v>
      </c>
      <c r="E52" s="451">
        <v>0</v>
      </c>
      <c r="F52" s="451">
        <v>1</v>
      </c>
      <c r="G52" s="468">
        <v>0</v>
      </c>
      <c r="H52" s="451">
        <v>0</v>
      </c>
      <c r="I52" s="451">
        <v>0</v>
      </c>
      <c r="J52" s="451">
        <v>0</v>
      </c>
      <c r="K52" s="696">
        <v>-100</v>
      </c>
      <c r="L52" s="696" t="s">
        <v>59</v>
      </c>
      <c r="M52" s="696" t="s">
        <v>59</v>
      </c>
      <c r="N52" s="696">
        <v>-100</v>
      </c>
    </row>
    <row r="53" spans="2:14" ht="9" customHeight="1">
      <c r="B53" s="218"/>
      <c r="C53" s="452"/>
      <c r="D53" s="452"/>
      <c r="E53" s="452"/>
      <c r="F53" s="452"/>
      <c r="G53" s="467"/>
      <c r="H53" s="452"/>
      <c r="I53" s="452"/>
      <c r="J53" s="452"/>
      <c r="K53" s="694"/>
      <c r="L53" s="694"/>
      <c r="M53" s="694"/>
      <c r="N53" s="694"/>
    </row>
    <row r="54" spans="2:14" ht="10" customHeight="1">
      <c r="B54" s="119" t="s">
        <v>296</v>
      </c>
      <c r="C54" s="452"/>
      <c r="D54" s="452"/>
      <c r="E54" s="452"/>
      <c r="F54" s="452"/>
      <c r="G54" s="467"/>
      <c r="H54" s="452"/>
      <c r="I54" s="452"/>
      <c r="J54" s="452"/>
      <c r="K54" s="694"/>
      <c r="L54" s="694"/>
      <c r="M54" s="694"/>
      <c r="N54" s="694"/>
    </row>
    <row r="55" spans="2:14" ht="9" customHeight="1">
      <c r="B55" s="218"/>
      <c r="C55" s="452"/>
      <c r="D55" s="452"/>
      <c r="E55" s="452"/>
      <c r="F55" s="452"/>
      <c r="G55" s="467"/>
      <c r="H55" s="452"/>
      <c r="I55" s="452"/>
      <c r="J55" s="452"/>
      <c r="K55" s="694"/>
      <c r="L55" s="694"/>
      <c r="M55" s="694"/>
      <c r="N55" s="694"/>
    </row>
    <row r="56" spans="2:14" ht="10" customHeight="1">
      <c r="B56" s="110" t="s">
        <v>29</v>
      </c>
      <c r="C56" s="452">
        <v>150996</v>
      </c>
      <c r="D56" s="452">
        <v>3432</v>
      </c>
      <c r="E56" s="452">
        <v>2455</v>
      </c>
      <c r="F56" s="452">
        <v>145109</v>
      </c>
      <c r="G56" s="467">
        <v>147588</v>
      </c>
      <c r="H56" s="452">
        <v>5738</v>
      </c>
      <c r="I56" s="452">
        <v>2771</v>
      </c>
      <c r="J56" s="452">
        <v>139079</v>
      </c>
      <c r="K56" s="694">
        <v>-2.2570134308193546</v>
      </c>
      <c r="L56" s="694">
        <v>67.191142191142191</v>
      </c>
      <c r="M56" s="694">
        <v>12.871690427698578</v>
      </c>
      <c r="N56" s="694">
        <v>-4.1554969023285926</v>
      </c>
    </row>
    <row r="57" spans="2:14" ht="10" customHeight="1">
      <c r="B57" s="218" t="s">
        <v>251</v>
      </c>
      <c r="C57" s="451">
        <v>56946</v>
      </c>
      <c r="D57" s="451">
        <v>2232</v>
      </c>
      <c r="E57" s="451">
        <v>1227</v>
      </c>
      <c r="F57" s="451">
        <v>53487</v>
      </c>
      <c r="G57" s="468">
        <v>50570</v>
      </c>
      <c r="H57" s="451">
        <v>3146</v>
      </c>
      <c r="I57" s="451">
        <v>1201</v>
      </c>
      <c r="J57" s="451">
        <v>46223</v>
      </c>
      <c r="K57" s="696">
        <v>-11.196572191198683</v>
      </c>
      <c r="L57" s="696">
        <v>40.949820788530467</v>
      </c>
      <c r="M57" s="696">
        <v>-2.1189894050529734</v>
      </c>
      <c r="N57" s="696">
        <v>-13.580870117972587</v>
      </c>
    </row>
    <row r="58" spans="2:14" ht="10" customHeight="1">
      <c r="B58" s="218" t="s">
        <v>252</v>
      </c>
      <c r="C58" s="451">
        <v>94050</v>
      </c>
      <c r="D58" s="451">
        <v>1200</v>
      </c>
      <c r="E58" s="451">
        <v>1228</v>
      </c>
      <c r="F58" s="451">
        <v>91622</v>
      </c>
      <c r="G58" s="468">
        <v>97018</v>
      </c>
      <c r="H58" s="451">
        <v>2592</v>
      </c>
      <c r="I58" s="451">
        <v>1570</v>
      </c>
      <c r="J58" s="451">
        <v>92856</v>
      </c>
      <c r="K58" s="696">
        <v>3.1557682083997785</v>
      </c>
      <c r="L58" s="696">
        <v>116.00000000000001</v>
      </c>
      <c r="M58" s="696">
        <v>27.850162866449502</v>
      </c>
      <c r="N58" s="696">
        <v>1.3468380956538795</v>
      </c>
    </row>
    <row r="59" spans="2:14" ht="10" customHeight="1">
      <c r="B59" s="218" t="s">
        <v>363</v>
      </c>
      <c r="C59" s="451">
        <v>0</v>
      </c>
      <c r="D59" s="451">
        <v>0</v>
      </c>
      <c r="E59" s="451">
        <v>0</v>
      </c>
      <c r="F59" s="451">
        <v>0</v>
      </c>
      <c r="G59" s="468">
        <v>0</v>
      </c>
      <c r="H59" s="451">
        <v>0</v>
      </c>
      <c r="I59" s="451">
        <v>0</v>
      </c>
      <c r="J59" s="451">
        <v>0</v>
      </c>
      <c r="K59" s="696" t="s">
        <v>59</v>
      </c>
      <c r="L59" s="696" t="s">
        <v>59</v>
      </c>
      <c r="M59" s="696" t="s">
        <v>59</v>
      </c>
      <c r="N59" s="696" t="s">
        <v>59</v>
      </c>
    </row>
    <row r="60" spans="2:14" ht="9" customHeight="1">
      <c r="B60" s="88"/>
      <c r="C60" s="452"/>
      <c r="D60" s="452"/>
      <c r="E60" s="452"/>
      <c r="F60" s="452"/>
      <c r="G60" s="468"/>
      <c r="H60" s="451"/>
      <c r="I60" s="451"/>
      <c r="J60" s="451"/>
      <c r="K60" s="694"/>
      <c r="L60" s="694"/>
      <c r="M60" s="694"/>
      <c r="N60" s="694"/>
    </row>
    <row r="61" spans="2:14" ht="10" customHeight="1">
      <c r="B61" s="119" t="s">
        <v>284</v>
      </c>
      <c r="C61" s="452"/>
      <c r="D61" s="452"/>
      <c r="E61" s="452"/>
      <c r="F61" s="452"/>
      <c r="G61" s="468"/>
      <c r="H61" s="451"/>
      <c r="I61" s="451"/>
      <c r="J61" s="451"/>
      <c r="K61" s="694"/>
      <c r="L61" s="694"/>
      <c r="M61" s="694"/>
      <c r="N61" s="694"/>
    </row>
    <row r="62" spans="2:14" ht="9" customHeight="1">
      <c r="B62" s="372"/>
      <c r="C62" s="452"/>
      <c r="D62" s="452"/>
      <c r="E62" s="452"/>
      <c r="F62" s="452"/>
      <c r="G62" s="467"/>
      <c r="H62" s="452"/>
      <c r="I62" s="452"/>
      <c r="J62" s="452"/>
      <c r="K62" s="694"/>
      <c r="L62" s="694"/>
      <c r="M62" s="694"/>
      <c r="N62" s="694"/>
    </row>
    <row r="63" spans="2:14" ht="10" customHeight="1">
      <c r="B63" s="110" t="s">
        <v>29</v>
      </c>
      <c r="C63" s="452">
        <v>41915</v>
      </c>
      <c r="D63" s="452">
        <v>570</v>
      </c>
      <c r="E63" s="452">
        <v>1376</v>
      </c>
      <c r="F63" s="452">
        <v>39969</v>
      </c>
      <c r="G63" s="467">
        <v>44514</v>
      </c>
      <c r="H63" s="452">
        <v>757</v>
      </c>
      <c r="I63" s="452">
        <v>1763</v>
      </c>
      <c r="J63" s="452">
        <v>41994</v>
      </c>
      <c r="K63" s="694">
        <v>6.2006441608016161</v>
      </c>
      <c r="L63" s="694">
        <v>32.807017543859644</v>
      </c>
      <c r="M63" s="694">
        <v>28.125</v>
      </c>
      <c r="N63" s="694">
        <v>5.0664264805224013</v>
      </c>
    </row>
    <row r="64" spans="2:14" ht="10" customHeight="1">
      <c r="B64" s="218" t="s">
        <v>251</v>
      </c>
      <c r="C64" s="451">
        <v>11590</v>
      </c>
      <c r="D64" s="451">
        <v>540</v>
      </c>
      <c r="E64" s="451">
        <v>908</v>
      </c>
      <c r="F64" s="451">
        <v>10142</v>
      </c>
      <c r="G64" s="468">
        <v>11607</v>
      </c>
      <c r="H64" s="451">
        <v>664</v>
      </c>
      <c r="I64" s="451">
        <v>1259</v>
      </c>
      <c r="J64" s="451">
        <v>9684</v>
      </c>
      <c r="K64" s="696">
        <v>0.14667817083693357</v>
      </c>
      <c r="L64" s="696">
        <v>22.962962962962962</v>
      </c>
      <c r="M64" s="696">
        <v>38.656387665198231</v>
      </c>
      <c r="N64" s="696">
        <v>-4.5158745809505074</v>
      </c>
    </row>
    <row r="65" spans="2:14" ht="10" customHeight="1">
      <c r="B65" s="218" t="s">
        <v>252</v>
      </c>
      <c r="C65" s="451">
        <v>30324</v>
      </c>
      <c r="D65" s="451">
        <v>30</v>
      </c>
      <c r="E65" s="451">
        <v>468</v>
      </c>
      <c r="F65" s="451">
        <v>29826</v>
      </c>
      <c r="G65" s="468">
        <v>32907</v>
      </c>
      <c r="H65" s="451">
        <v>93</v>
      </c>
      <c r="I65" s="451">
        <v>504</v>
      </c>
      <c r="J65" s="451">
        <v>32310</v>
      </c>
      <c r="K65" s="696">
        <v>8.5180055401661967</v>
      </c>
      <c r="L65" s="696">
        <v>210</v>
      </c>
      <c r="M65" s="696">
        <v>7.6923076923076872</v>
      </c>
      <c r="N65" s="696">
        <v>8.3283041641520903</v>
      </c>
    </row>
    <row r="66" spans="2:14" ht="10" customHeight="1">
      <c r="B66" s="218" t="s">
        <v>363</v>
      </c>
      <c r="C66" s="451">
        <v>1</v>
      </c>
      <c r="D66" s="451">
        <v>0</v>
      </c>
      <c r="E66" s="451">
        <v>0</v>
      </c>
      <c r="F66" s="451">
        <v>1</v>
      </c>
      <c r="G66" s="468">
        <v>0</v>
      </c>
      <c r="H66" s="451">
        <v>0</v>
      </c>
      <c r="I66" s="451">
        <v>0</v>
      </c>
      <c r="J66" s="451">
        <v>0</v>
      </c>
      <c r="K66" s="696">
        <v>-100</v>
      </c>
      <c r="L66" s="696" t="s">
        <v>59</v>
      </c>
      <c r="M66" s="696" t="s">
        <v>59</v>
      </c>
      <c r="N66" s="696">
        <v>-100</v>
      </c>
    </row>
    <row r="67" spans="2:14" ht="10" customHeight="1">
      <c r="B67" s="119" t="s">
        <v>281</v>
      </c>
      <c r="C67" s="452"/>
      <c r="D67" s="452"/>
      <c r="E67" s="452"/>
      <c r="F67" s="452"/>
      <c r="G67" s="467"/>
      <c r="H67" s="452"/>
      <c r="I67" s="452"/>
      <c r="J67" s="452"/>
      <c r="K67" s="694"/>
      <c r="L67" s="694"/>
      <c r="M67" s="694"/>
      <c r="N67" s="694"/>
    </row>
    <row r="68" spans="2:14" ht="9" customHeight="1">
      <c r="B68" s="372"/>
      <c r="C68" s="452"/>
      <c r="D68" s="452"/>
      <c r="E68" s="452"/>
      <c r="F68" s="452"/>
      <c r="G68" s="466"/>
      <c r="H68" s="466"/>
      <c r="I68" s="466"/>
      <c r="J68" s="466"/>
      <c r="K68" s="694"/>
      <c r="L68" s="694"/>
      <c r="M68" s="694"/>
      <c r="N68" s="694"/>
    </row>
    <row r="69" spans="2:14" ht="10" customHeight="1">
      <c r="B69" s="110" t="s">
        <v>29</v>
      </c>
      <c r="C69" s="452">
        <v>38062</v>
      </c>
      <c r="D69" s="452">
        <v>43</v>
      </c>
      <c r="E69" s="452">
        <v>1295</v>
      </c>
      <c r="F69" s="452">
        <v>36724</v>
      </c>
      <c r="G69" s="467">
        <v>40810</v>
      </c>
      <c r="H69" s="452">
        <v>67</v>
      </c>
      <c r="I69" s="452">
        <v>1635</v>
      </c>
      <c r="J69" s="452">
        <v>39108</v>
      </c>
      <c r="K69" s="694">
        <v>7.2197992748673112</v>
      </c>
      <c r="L69" s="694">
        <v>55.813953488372107</v>
      </c>
      <c r="M69" s="694">
        <v>26.254826254826249</v>
      </c>
      <c r="N69" s="694">
        <v>6.4916675743383001</v>
      </c>
    </row>
    <row r="70" spans="2:14" ht="10" customHeight="1">
      <c r="B70" s="218" t="s">
        <v>251</v>
      </c>
      <c r="C70" s="451">
        <v>9243</v>
      </c>
      <c r="D70" s="451">
        <v>31</v>
      </c>
      <c r="E70" s="451">
        <v>859</v>
      </c>
      <c r="F70" s="451">
        <v>8353</v>
      </c>
      <c r="G70" s="467">
        <v>9314</v>
      </c>
      <c r="H70" s="452">
        <v>16</v>
      </c>
      <c r="I70" s="452">
        <v>1158</v>
      </c>
      <c r="J70" s="452">
        <v>8140</v>
      </c>
      <c r="K70" s="696">
        <v>0.76814886941469762</v>
      </c>
      <c r="L70" s="696">
        <v>-48.387096774193552</v>
      </c>
      <c r="M70" s="696">
        <v>34.807916181606522</v>
      </c>
      <c r="N70" s="696">
        <v>-2.5499820423799835</v>
      </c>
    </row>
    <row r="71" spans="2:14" ht="10" customHeight="1">
      <c r="B71" s="218" t="s">
        <v>252</v>
      </c>
      <c r="C71" s="451">
        <v>28818</v>
      </c>
      <c r="D71" s="451">
        <v>12</v>
      </c>
      <c r="E71" s="451">
        <v>436</v>
      </c>
      <c r="F71" s="451">
        <v>28370</v>
      </c>
      <c r="G71" s="468">
        <v>31496</v>
      </c>
      <c r="H71" s="451">
        <v>51</v>
      </c>
      <c r="I71" s="451">
        <v>477</v>
      </c>
      <c r="J71" s="451">
        <v>30968</v>
      </c>
      <c r="K71" s="696">
        <v>9.2928031091678918</v>
      </c>
      <c r="L71" s="696">
        <v>325</v>
      </c>
      <c r="M71" s="696">
        <v>9.4036697247706478</v>
      </c>
      <c r="N71" s="696">
        <v>9.157560803665854</v>
      </c>
    </row>
    <row r="72" spans="2:14" ht="10" customHeight="1">
      <c r="B72" s="218" t="s">
        <v>363</v>
      </c>
      <c r="C72" s="451">
        <v>1</v>
      </c>
      <c r="D72" s="451">
        <v>0</v>
      </c>
      <c r="E72" s="451">
        <v>0</v>
      </c>
      <c r="F72" s="451">
        <v>1</v>
      </c>
      <c r="G72" s="468">
        <v>0</v>
      </c>
      <c r="H72" s="451">
        <v>0</v>
      </c>
      <c r="I72" s="451">
        <v>0</v>
      </c>
      <c r="J72" s="451">
        <v>0</v>
      </c>
      <c r="K72" s="696">
        <v>-100</v>
      </c>
      <c r="L72" s="696" t="s">
        <v>59</v>
      </c>
      <c r="M72" s="696" t="s">
        <v>59</v>
      </c>
      <c r="N72" s="696">
        <v>-100</v>
      </c>
    </row>
    <row r="73" spans="2:14" ht="10" customHeight="1">
      <c r="B73" s="119" t="s">
        <v>282</v>
      </c>
      <c r="C73" s="452"/>
      <c r="D73" s="452"/>
      <c r="E73" s="452"/>
      <c r="F73" s="452"/>
      <c r="G73" s="468"/>
      <c r="H73" s="451"/>
      <c r="I73" s="451"/>
      <c r="J73" s="451"/>
      <c r="K73" s="694"/>
      <c r="L73" s="694"/>
      <c r="M73" s="694"/>
      <c r="N73" s="694"/>
    </row>
    <row r="74" spans="2:14" ht="9" customHeight="1">
      <c r="B74" s="218"/>
      <c r="C74" s="452"/>
      <c r="D74" s="452"/>
      <c r="E74" s="452"/>
      <c r="F74" s="452"/>
      <c r="G74" s="466"/>
      <c r="H74" s="466"/>
      <c r="I74" s="466"/>
      <c r="J74" s="466"/>
      <c r="K74" s="694"/>
      <c r="L74" s="694"/>
      <c r="M74" s="694"/>
      <c r="N74" s="694"/>
    </row>
    <row r="75" spans="2:14" ht="10" customHeight="1">
      <c r="B75" s="110" t="s">
        <v>29</v>
      </c>
      <c r="C75" s="452">
        <v>3853</v>
      </c>
      <c r="D75" s="452">
        <v>527</v>
      </c>
      <c r="E75" s="452">
        <v>81</v>
      </c>
      <c r="F75" s="452">
        <v>3245</v>
      </c>
      <c r="G75" s="467">
        <v>3704</v>
      </c>
      <c r="H75" s="452">
        <v>690</v>
      </c>
      <c r="I75" s="452">
        <v>128</v>
      </c>
      <c r="J75" s="452">
        <v>2886</v>
      </c>
      <c r="K75" s="694">
        <v>-3.8671165325720236</v>
      </c>
      <c r="L75" s="694">
        <v>30.929791271347252</v>
      </c>
      <c r="M75" s="694">
        <v>58.024691358024683</v>
      </c>
      <c r="N75" s="694">
        <v>-11.063174114021567</v>
      </c>
    </row>
    <row r="76" spans="2:14" ht="10" customHeight="1">
      <c r="B76" s="218" t="s">
        <v>251</v>
      </c>
      <c r="C76" s="451">
        <v>2347</v>
      </c>
      <c r="D76" s="451">
        <v>509</v>
      </c>
      <c r="E76" s="451">
        <v>49</v>
      </c>
      <c r="F76" s="451">
        <v>1789</v>
      </c>
      <c r="G76" s="467">
        <v>2293</v>
      </c>
      <c r="H76" s="452">
        <v>648</v>
      </c>
      <c r="I76" s="452">
        <v>101</v>
      </c>
      <c r="J76" s="452">
        <v>1544</v>
      </c>
      <c r="K76" s="696">
        <v>-2.3008095440988474</v>
      </c>
      <c r="L76" s="696">
        <v>27.308447937131632</v>
      </c>
      <c r="M76" s="696">
        <v>106.12244897959182</v>
      </c>
      <c r="N76" s="696">
        <v>-13.694801565120173</v>
      </c>
    </row>
    <row r="77" spans="2:14" ht="10" customHeight="1">
      <c r="B77" s="218" t="s">
        <v>252</v>
      </c>
      <c r="C77" s="451">
        <v>1506</v>
      </c>
      <c r="D77" s="451">
        <v>18</v>
      </c>
      <c r="E77" s="451">
        <v>32</v>
      </c>
      <c r="F77" s="451">
        <v>1456</v>
      </c>
      <c r="G77" s="467">
        <v>1411</v>
      </c>
      <c r="H77" s="452">
        <v>42</v>
      </c>
      <c r="I77" s="452">
        <v>27</v>
      </c>
      <c r="J77" s="452">
        <v>1342</v>
      </c>
      <c r="K77" s="696">
        <v>-6.3081009296148789</v>
      </c>
      <c r="L77" s="696">
        <v>133.33333333333334</v>
      </c>
      <c r="M77" s="696">
        <v>-15.625</v>
      </c>
      <c r="N77" s="696">
        <v>-7.8296703296703356</v>
      </c>
    </row>
    <row r="78" spans="2:14" ht="10" customHeight="1">
      <c r="B78" s="218" t="s">
        <v>363</v>
      </c>
      <c r="C78" s="451">
        <v>0</v>
      </c>
      <c r="D78" s="451">
        <v>0</v>
      </c>
      <c r="E78" s="451">
        <v>0</v>
      </c>
      <c r="F78" s="451">
        <v>0</v>
      </c>
      <c r="G78" s="468">
        <v>0</v>
      </c>
      <c r="H78" s="451">
        <v>0</v>
      </c>
      <c r="I78" s="451">
        <v>0</v>
      </c>
      <c r="J78" s="451">
        <v>0</v>
      </c>
      <c r="K78" s="696" t="s">
        <v>59</v>
      </c>
      <c r="L78" s="696" t="s">
        <v>59</v>
      </c>
      <c r="M78" s="696" t="s">
        <v>59</v>
      </c>
      <c r="N78" s="696" t="s">
        <v>59</v>
      </c>
    </row>
    <row r="79" spans="2:14" ht="9" customHeight="1">
      <c r="B79" s="218"/>
      <c r="C79" s="452"/>
      <c r="D79" s="452"/>
      <c r="E79" s="452"/>
      <c r="F79" s="452"/>
      <c r="G79" s="468"/>
      <c r="H79" s="451"/>
      <c r="I79" s="451"/>
      <c r="J79" s="451"/>
      <c r="K79" s="694"/>
      <c r="L79" s="694"/>
      <c r="M79" s="694"/>
      <c r="N79" s="694"/>
    </row>
    <row r="80" spans="2:14" ht="10" customHeight="1">
      <c r="B80" s="119" t="s">
        <v>297</v>
      </c>
      <c r="C80" s="452"/>
      <c r="D80" s="452"/>
      <c r="E80" s="452"/>
      <c r="F80" s="452"/>
      <c r="G80" s="466"/>
      <c r="H80" s="466"/>
      <c r="I80" s="466"/>
      <c r="J80" s="466"/>
      <c r="K80" s="694"/>
      <c r="L80" s="694"/>
      <c r="M80" s="694"/>
      <c r="N80" s="694"/>
    </row>
    <row r="81" spans="2:14" ht="9" customHeight="1">
      <c r="B81" s="218"/>
      <c r="C81" s="452"/>
      <c r="D81" s="452"/>
      <c r="E81" s="452"/>
      <c r="F81" s="452"/>
      <c r="G81" s="466"/>
      <c r="H81" s="466"/>
      <c r="I81" s="466"/>
      <c r="J81" s="466"/>
      <c r="K81" s="694"/>
      <c r="L81" s="694"/>
      <c r="M81" s="694"/>
      <c r="N81" s="694"/>
    </row>
    <row r="82" spans="2:14" ht="10" customHeight="1">
      <c r="B82" s="110" t="s">
        <v>29</v>
      </c>
      <c r="C82" s="452">
        <v>666310</v>
      </c>
      <c r="D82" s="452">
        <v>501</v>
      </c>
      <c r="E82" s="452">
        <v>13455</v>
      </c>
      <c r="F82" s="452">
        <v>652354</v>
      </c>
      <c r="G82" s="467">
        <v>708899</v>
      </c>
      <c r="H82" s="452">
        <v>778</v>
      </c>
      <c r="I82" s="452">
        <v>17753</v>
      </c>
      <c r="J82" s="452">
        <v>690368</v>
      </c>
      <c r="K82" s="694">
        <v>6.3917695967342425</v>
      </c>
      <c r="L82" s="694">
        <v>55.289421157684629</v>
      </c>
      <c r="M82" s="694">
        <v>31.94351542177629</v>
      </c>
      <c r="N82" s="694">
        <v>5.8272042480003172</v>
      </c>
    </row>
    <row r="83" spans="2:14" ht="10" customHeight="1">
      <c r="B83" s="218" t="s">
        <v>251</v>
      </c>
      <c r="C83" s="451">
        <v>154008</v>
      </c>
      <c r="D83" s="451">
        <v>333</v>
      </c>
      <c r="E83" s="451">
        <v>6530</v>
      </c>
      <c r="F83" s="451">
        <v>147145</v>
      </c>
      <c r="G83" s="468">
        <v>154095</v>
      </c>
      <c r="H83" s="451">
        <v>136</v>
      </c>
      <c r="I83" s="451">
        <v>9987</v>
      </c>
      <c r="J83" s="451">
        <v>143972</v>
      </c>
      <c r="K83" s="696">
        <v>5.6490571918343946E-2</v>
      </c>
      <c r="L83" s="696">
        <v>-59.159159159159159</v>
      </c>
      <c r="M83" s="696">
        <v>52.940275650842274</v>
      </c>
      <c r="N83" s="696">
        <v>-2.156376363451018</v>
      </c>
    </row>
    <row r="84" spans="2:14" ht="10" customHeight="1">
      <c r="B84" s="218" t="s">
        <v>252</v>
      </c>
      <c r="C84" s="451">
        <v>512275</v>
      </c>
      <c r="D84" s="451">
        <v>168</v>
      </c>
      <c r="E84" s="451">
        <v>6925</v>
      </c>
      <c r="F84" s="451">
        <v>505182</v>
      </c>
      <c r="G84" s="468">
        <v>554804</v>
      </c>
      <c r="H84" s="451">
        <v>642</v>
      </c>
      <c r="I84" s="451">
        <v>7766</v>
      </c>
      <c r="J84" s="451">
        <v>546396</v>
      </c>
      <c r="K84" s="696">
        <v>8.3019862378605147</v>
      </c>
      <c r="L84" s="696">
        <v>282.14285714285717</v>
      </c>
      <c r="M84" s="696">
        <v>12.144404332129955</v>
      </c>
      <c r="N84" s="696">
        <v>8.1582479185719148</v>
      </c>
    </row>
    <row r="85" spans="2:14" ht="10" customHeight="1">
      <c r="B85" s="218" t="s">
        <v>363</v>
      </c>
      <c r="C85" s="451">
        <v>27</v>
      </c>
      <c r="D85" s="451">
        <v>0</v>
      </c>
      <c r="E85" s="451">
        <v>0</v>
      </c>
      <c r="F85" s="451">
        <v>27</v>
      </c>
      <c r="G85" s="468">
        <v>0</v>
      </c>
      <c r="H85" s="451">
        <v>0</v>
      </c>
      <c r="I85" s="451">
        <v>0</v>
      </c>
      <c r="J85" s="451">
        <v>0</v>
      </c>
      <c r="K85" s="696">
        <v>-100</v>
      </c>
      <c r="L85" s="696" t="s">
        <v>59</v>
      </c>
      <c r="M85" s="696" t="s">
        <v>59</v>
      </c>
      <c r="N85" s="696">
        <v>-100</v>
      </c>
    </row>
    <row r="86" spans="2:14" ht="9" customHeight="1">
      <c r="B86" s="377"/>
      <c r="C86" s="377"/>
      <c r="D86" s="377"/>
      <c r="E86" s="377"/>
      <c r="F86" s="377"/>
      <c r="G86" s="377"/>
      <c r="H86" s="377"/>
      <c r="I86" s="377"/>
      <c r="J86" s="377"/>
      <c r="K86" s="378"/>
      <c r="L86" s="378"/>
      <c r="M86" s="378"/>
      <c r="N86" s="378"/>
    </row>
    <row r="87" spans="2:14" ht="3" customHeight="1">
      <c r="B87" s="405"/>
      <c r="C87" s="405"/>
      <c r="D87" s="405"/>
      <c r="E87" s="405"/>
      <c r="F87" s="405"/>
      <c r="G87" s="405"/>
      <c r="H87" s="405"/>
      <c r="I87" s="405"/>
      <c r="J87" s="405"/>
      <c r="K87" s="405"/>
      <c r="L87" s="405"/>
      <c r="M87" s="405"/>
      <c r="N87" s="405"/>
    </row>
    <row r="88" spans="2:14" ht="9" customHeight="1">
      <c r="B88" s="404"/>
      <c r="C88" s="404"/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</row>
    <row r="89" spans="2:14" ht="12.75" customHeight="1">
      <c r="B89" s="853" t="s">
        <v>499</v>
      </c>
      <c r="C89" s="853"/>
      <c r="D89" s="853"/>
      <c r="E89" s="853"/>
      <c r="F89" s="853"/>
      <c r="G89" s="853"/>
      <c r="H89" s="853"/>
      <c r="I89" s="853"/>
      <c r="J89" s="853"/>
      <c r="K89" s="853"/>
      <c r="L89" s="853"/>
      <c r="M89" s="853"/>
      <c r="N89" s="853"/>
    </row>
    <row r="90" spans="2:14" ht="17.600000000000001"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</row>
    <row r="91" spans="2:14" ht="17.600000000000001">
      <c r="B91" s="406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06"/>
      <c r="N91" s="406"/>
    </row>
    <row r="92" spans="2:14" ht="20.149999999999999">
      <c r="B92" s="981"/>
      <c r="C92" s="981"/>
      <c r="D92" s="981"/>
      <c r="E92" s="981"/>
      <c r="F92" s="981"/>
      <c r="G92" s="981"/>
      <c r="H92" s="981"/>
      <c r="I92" s="981"/>
      <c r="J92" s="981"/>
      <c r="K92" s="981"/>
      <c r="L92" s="981"/>
      <c r="M92" s="981"/>
      <c r="N92" s="981"/>
    </row>
    <row r="93" spans="2:14">
      <c r="B93" s="403"/>
      <c r="C93" s="403"/>
      <c r="D93" s="403"/>
      <c r="E93" s="403"/>
      <c r="F93" s="403"/>
      <c r="G93" s="403"/>
      <c r="H93" s="403"/>
      <c r="I93" s="403"/>
      <c r="J93" s="403"/>
      <c r="K93" s="403"/>
      <c r="L93" s="403"/>
      <c r="M93" s="403"/>
      <c r="N93" s="403"/>
    </row>
    <row r="94" spans="2:14">
      <c r="B94" s="407"/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407"/>
    </row>
    <row r="95" spans="2:14">
      <c r="B95" s="407"/>
      <c r="C95" s="407"/>
      <c r="D95" s="407"/>
      <c r="E95" s="407"/>
      <c r="F95" s="407"/>
      <c r="G95" s="407"/>
      <c r="H95" s="407"/>
      <c r="I95" s="407"/>
      <c r="J95" s="407"/>
      <c r="K95" s="407"/>
      <c r="L95" s="407"/>
      <c r="M95" s="407"/>
      <c r="N95" s="407"/>
    </row>
    <row r="96" spans="2:14"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</row>
    <row r="97" spans="2:14">
      <c r="B97" s="407"/>
      <c r="C97" s="407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</row>
    <row r="98" spans="2:14">
      <c r="B98" s="407"/>
      <c r="C98" s="407"/>
      <c r="D98" s="407"/>
      <c r="E98" s="407"/>
      <c r="F98" s="407"/>
      <c r="G98" s="407"/>
      <c r="H98" s="407"/>
      <c r="I98" s="407"/>
      <c r="J98" s="407"/>
      <c r="K98" s="407"/>
      <c r="L98" s="407"/>
      <c r="M98" s="407"/>
      <c r="N98" s="407"/>
    </row>
    <row r="99" spans="2:14">
      <c r="B99" s="407"/>
      <c r="C99" s="407"/>
      <c r="D99" s="407"/>
      <c r="E99" s="407"/>
      <c r="F99" s="407"/>
      <c r="G99" s="407"/>
      <c r="H99" s="407"/>
      <c r="I99" s="407"/>
      <c r="J99" s="407"/>
      <c r="K99" s="407"/>
      <c r="L99" s="407"/>
      <c r="M99" s="407"/>
      <c r="N99" s="407"/>
    </row>
    <row r="100" spans="2:14">
      <c r="B100" s="407"/>
      <c r="C100" s="407"/>
      <c r="D100" s="407"/>
      <c r="E100" s="407"/>
      <c r="F100" s="407"/>
      <c r="G100" s="407"/>
      <c r="H100" s="407"/>
      <c r="I100" s="407"/>
      <c r="J100" s="407"/>
      <c r="K100" s="407"/>
      <c r="L100" s="407"/>
      <c r="M100" s="407"/>
      <c r="N100" s="407"/>
    </row>
    <row r="101" spans="2:14">
      <c r="B101" s="407"/>
      <c r="C101" s="407"/>
      <c r="D101" s="407"/>
      <c r="E101" s="407"/>
      <c r="F101" s="407"/>
      <c r="G101" s="407"/>
      <c r="H101" s="407"/>
      <c r="I101" s="407"/>
      <c r="J101" s="407"/>
      <c r="K101" s="407"/>
      <c r="L101" s="407"/>
      <c r="M101" s="407"/>
      <c r="N101" s="407"/>
    </row>
    <row r="102" spans="2:14">
      <c r="B102" s="407"/>
      <c r="C102" s="407"/>
      <c r="D102" s="407"/>
      <c r="E102" s="407"/>
      <c r="F102" s="407"/>
      <c r="G102" s="407"/>
      <c r="H102" s="407"/>
      <c r="I102" s="407"/>
      <c r="J102" s="407"/>
      <c r="K102" s="407"/>
      <c r="L102" s="407"/>
      <c r="M102" s="407"/>
      <c r="N102" s="407"/>
    </row>
    <row r="103" spans="2:14">
      <c r="B103" s="407"/>
      <c r="C103" s="407"/>
      <c r="D103" s="407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</row>
    <row r="104" spans="2:14">
      <c r="B104" s="407"/>
      <c r="C104" s="407"/>
      <c r="D104" s="407"/>
      <c r="E104" s="407"/>
      <c r="F104" s="407"/>
      <c r="G104" s="407"/>
      <c r="H104" s="407"/>
      <c r="I104" s="407"/>
      <c r="J104" s="407"/>
      <c r="K104" s="407"/>
      <c r="L104" s="407"/>
      <c r="M104" s="407"/>
      <c r="N104" s="407"/>
    </row>
    <row r="105" spans="2:14">
      <c r="B105" s="407"/>
      <c r="C105" s="407"/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7"/>
    </row>
    <row r="106" spans="2:14"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</row>
    <row r="107" spans="2:14">
      <c r="B107" s="407"/>
      <c r="C107" s="407"/>
      <c r="D107" s="407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</row>
    <row r="108" spans="2:14">
      <c r="B108" s="407"/>
      <c r="C108" s="407"/>
      <c r="D108" s="407"/>
      <c r="E108" s="407"/>
      <c r="F108" s="407"/>
      <c r="G108" s="407"/>
      <c r="H108" s="407"/>
      <c r="I108" s="407"/>
      <c r="J108" s="407"/>
      <c r="K108" s="407"/>
      <c r="L108" s="407"/>
      <c r="M108" s="407"/>
      <c r="N108" s="407"/>
    </row>
    <row r="109" spans="2:14">
      <c r="B109" s="407"/>
      <c r="C109" s="407"/>
      <c r="D109" s="407"/>
      <c r="E109" s="407"/>
      <c r="F109" s="407"/>
      <c r="G109" s="407"/>
      <c r="H109" s="407"/>
      <c r="I109" s="407"/>
      <c r="J109" s="407"/>
      <c r="K109" s="407"/>
      <c r="L109" s="407"/>
      <c r="M109" s="407"/>
      <c r="N109" s="407"/>
    </row>
    <row r="110" spans="2:14">
      <c r="B110" s="407"/>
      <c r="C110" s="407"/>
      <c r="D110" s="407"/>
      <c r="E110" s="407"/>
      <c r="F110" s="407"/>
      <c r="G110" s="407"/>
      <c r="H110" s="407"/>
      <c r="I110" s="407"/>
      <c r="J110" s="407"/>
      <c r="K110" s="407"/>
      <c r="L110" s="407"/>
      <c r="M110" s="407"/>
      <c r="N110" s="407"/>
    </row>
    <row r="111" spans="2:14">
      <c r="B111" s="407"/>
      <c r="C111" s="407"/>
      <c r="D111" s="407"/>
      <c r="E111" s="407"/>
      <c r="F111" s="407"/>
      <c r="G111" s="407"/>
      <c r="H111" s="407"/>
      <c r="I111" s="407"/>
      <c r="J111" s="407"/>
      <c r="K111" s="407"/>
      <c r="L111" s="407"/>
      <c r="M111" s="407"/>
      <c r="N111" s="407"/>
    </row>
    <row r="112" spans="2:14">
      <c r="B112" s="407"/>
      <c r="C112" s="407"/>
      <c r="D112" s="407"/>
      <c r="E112" s="407"/>
      <c r="F112" s="407"/>
      <c r="G112" s="407"/>
      <c r="H112" s="407"/>
      <c r="I112" s="407"/>
      <c r="J112" s="407"/>
      <c r="K112" s="407"/>
      <c r="L112" s="407"/>
      <c r="M112" s="407"/>
      <c r="N112" s="407"/>
    </row>
    <row r="113" spans="2:14">
      <c r="B113" s="407"/>
      <c r="C113" s="407"/>
      <c r="D113" s="407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</row>
  </sheetData>
  <mergeCells count="20">
    <mergeCell ref="B89:N89"/>
    <mergeCell ref="B92:N92"/>
    <mergeCell ref="M6:M7"/>
    <mergeCell ref="N6:N7"/>
    <mergeCell ref="G6:G7"/>
    <mergeCell ref="H6:H7"/>
    <mergeCell ref="I6:I7"/>
    <mergeCell ref="J6:J7"/>
    <mergeCell ref="D6:D7"/>
    <mergeCell ref="E6:E7"/>
    <mergeCell ref="F6:F7"/>
    <mergeCell ref="K6:K7"/>
    <mergeCell ref="L6:L7"/>
    <mergeCell ref="B1:N1"/>
    <mergeCell ref="M3:N3"/>
    <mergeCell ref="B4:B7"/>
    <mergeCell ref="C4:F5"/>
    <mergeCell ref="G4:J5"/>
    <mergeCell ref="K4:N5"/>
    <mergeCell ref="C6:C7"/>
  </mergeCells>
  <hyperlinks>
    <hyperlink ref="P2" location="Indice!A1" tooltip="(voltar ao índice)" display="Indice!A1" xr:uid="{00000000-0004-0000-4000-000000000000}"/>
  </hyperlinks>
  <printOptions horizontalCentered="1"/>
  <pageMargins left="0.27559055118110237" right="0.27559055118110237" top="0.6692913385826772" bottom="0.19685039370078741" header="0" footer="0"/>
  <pageSetup paperSize="9" scale="74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indexed="54"/>
    <pageSetUpPr fitToPage="1"/>
  </sheetPr>
  <dimension ref="B1:BI2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7.84375" style="88" customWidth="1"/>
    <col min="6" max="17" width="10.53515625" style="88" customWidth="1"/>
    <col min="18" max="18" width="6.69140625" style="88" customWidth="1"/>
    <col min="19" max="19" width="14.23046875" style="88" customWidth="1"/>
    <col min="20" max="16384" width="9.15234375" style="88"/>
  </cols>
  <sheetData>
    <row r="1" spans="2:61" ht="18" customHeight="1">
      <c r="B1" s="909" t="s">
        <v>600</v>
      </c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09"/>
      <c r="R1" s="165"/>
      <c r="S1" s="165"/>
      <c r="T1" s="165"/>
      <c r="U1" s="165"/>
      <c r="V1" s="165"/>
    </row>
    <row r="2" spans="2:61" ht="18" customHeigh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S2" s="341" t="s">
        <v>667</v>
      </c>
      <c r="T2" s="1"/>
      <c r="U2" s="1"/>
      <c r="V2" s="1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2:61" ht="15.65" customHeight="1">
      <c r="B3" s="140"/>
      <c r="C3" s="140"/>
      <c r="D3" s="140"/>
      <c r="E3" s="140"/>
      <c r="F3" s="140"/>
      <c r="G3" s="140"/>
      <c r="H3" s="100"/>
      <c r="I3" s="100"/>
      <c r="J3" s="140"/>
      <c r="K3" s="140"/>
      <c r="L3" s="140"/>
      <c r="M3" s="140"/>
      <c r="N3" s="100"/>
      <c r="O3" s="161" t="s">
        <v>4</v>
      </c>
      <c r="P3" s="971"/>
      <c r="Q3" s="971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</row>
    <row r="4" spans="2:61" s="93" customFormat="1" ht="12.65" customHeight="1">
      <c r="B4" s="863" t="s">
        <v>253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4" t="s">
        <v>53</v>
      </c>
      <c r="O4" s="864"/>
      <c r="P4" s="864"/>
      <c r="Q4" s="957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</row>
    <row r="5" spans="2:61" s="93" customFormat="1" ht="12.65" customHeight="1">
      <c r="B5" s="865"/>
      <c r="C5" s="856"/>
      <c r="D5" s="856"/>
      <c r="E5" s="856"/>
      <c r="F5" s="869"/>
      <c r="G5" s="869"/>
      <c r="H5" s="869"/>
      <c r="I5" s="869"/>
      <c r="J5" s="869"/>
      <c r="K5" s="869"/>
      <c r="L5" s="869"/>
      <c r="M5" s="869"/>
      <c r="N5" s="856"/>
      <c r="O5" s="856"/>
      <c r="P5" s="856"/>
      <c r="Q5" s="85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</row>
    <row r="6" spans="2:61" s="93" customFormat="1" ht="12.65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</row>
    <row r="7" spans="2:61" s="93" customFormat="1" ht="12.65" customHeight="1">
      <c r="B7" s="865"/>
      <c r="C7" s="856"/>
      <c r="D7" s="856"/>
      <c r="E7" s="856"/>
      <c r="F7" s="857"/>
      <c r="G7" s="857"/>
      <c r="H7" s="857"/>
      <c r="I7" s="856"/>
      <c r="J7" s="857"/>
      <c r="K7" s="857"/>
      <c r="L7" s="857"/>
      <c r="M7" s="856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</row>
    <row r="8" spans="2:61" s="93" customFormat="1" ht="15" customHeight="1">
      <c r="B8" s="866"/>
      <c r="C8" s="867"/>
      <c r="D8" s="867"/>
      <c r="E8" s="867"/>
      <c r="F8" s="752" t="s">
        <v>126</v>
      </c>
      <c r="G8" s="752"/>
      <c r="H8" s="752"/>
      <c r="I8" s="752"/>
      <c r="J8" s="752" t="s">
        <v>126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</row>
    <row r="9" spans="2:61" ht="12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</row>
    <row r="10" spans="2:61" s="93" customFormat="1" ht="30" customHeight="1">
      <c r="B10" s="860" t="s">
        <v>29</v>
      </c>
      <c r="C10" s="860"/>
      <c r="D10" s="860"/>
      <c r="E10" s="860"/>
      <c r="F10" s="460">
        <v>316322</v>
      </c>
      <c r="G10" s="460">
        <v>2765</v>
      </c>
      <c r="H10" s="460">
        <v>7411</v>
      </c>
      <c r="I10" s="460">
        <v>306146</v>
      </c>
      <c r="J10" s="460">
        <v>344218</v>
      </c>
      <c r="K10" s="460">
        <v>3926</v>
      </c>
      <c r="L10" s="460">
        <v>9362</v>
      </c>
      <c r="M10" s="460">
        <v>330930</v>
      </c>
      <c r="N10" s="708">
        <v>8.8188617927301927</v>
      </c>
      <c r="O10" s="708">
        <v>41.989150090415905</v>
      </c>
      <c r="P10" s="708">
        <v>26.325732019970303</v>
      </c>
      <c r="Q10" s="708">
        <v>8.0954838541088314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</row>
    <row r="11" spans="2:61" s="93" customFormat="1" ht="12" customHeight="1">
      <c r="B11" s="127"/>
      <c r="C11" s="127"/>
      <c r="D11" s="127"/>
      <c r="E11" s="127"/>
      <c r="F11" s="460"/>
      <c r="G11" s="470"/>
      <c r="H11" s="470"/>
      <c r="I11" s="470"/>
      <c r="J11" s="460"/>
      <c r="K11" s="470"/>
      <c r="L11" s="470"/>
      <c r="M11" s="470"/>
      <c r="N11" s="708"/>
      <c r="O11" s="708"/>
      <c r="P11" s="708"/>
      <c r="Q11" s="708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</row>
    <row r="12" spans="2:61" ht="24" customHeight="1">
      <c r="C12" s="140" t="s">
        <v>254</v>
      </c>
      <c r="D12" s="140"/>
      <c r="E12" s="140"/>
      <c r="F12" s="464">
        <v>158403</v>
      </c>
      <c r="G12" s="464">
        <v>1437</v>
      </c>
      <c r="H12" s="464">
        <v>3603</v>
      </c>
      <c r="I12" s="464">
        <v>153363</v>
      </c>
      <c r="J12" s="464">
        <v>173456</v>
      </c>
      <c r="K12" s="464">
        <v>2080</v>
      </c>
      <c r="L12" s="464">
        <v>4446</v>
      </c>
      <c r="M12" s="464">
        <v>166930</v>
      </c>
      <c r="N12" s="709">
        <v>9.5029765850394234</v>
      </c>
      <c r="O12" s="709">
        <v>44.745998608211558</v>
      </c>
      <c r="P12" s="709">
        <v>23.397169025811813</v>
      </c>
      <c r="Q12" s="709">
        <v>8.8463319053487588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</row>
    <row r="13" spans="2:61" ht="12" customHeight="1">
      <c r="B13" s="167"/>
      <c r="C13" s="167"/>
      <c r="D13" s="167"/>
      <c r="E13" s="167"/>
      <c r="F13" s="464">
        <v>0</v>
      </c>
      <c r="G13" s="464"/>
      <c r="H13" s="464"/>
      <c r="I13" s="464"/>
      <c r="J13" s="464">
        <v>0</v>
      </c>
      <c r="K13" s="464"/>
      <c r="L13" s="464"/>
      <c r="M13" s="464"/>
      <c r="N13" s="709"/>
      <c r="O13" s="709"/>
      <c r="P13" s="709"/>
      <c r="Q13" s="709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</row>
    <row r="14" spans="2:61" ht="24" customHeight="1">
      <c r="B14" s="140"/>
      <c r="C14" s="140" t="s">
        <v>255</v>
      </c>
      <c r="D14" s="140"/>
      <c r="E14" s="140"/>
      <c r="F14" s="464">
        <v>157919</v>
      </c>
      <c r="G14" s="464">
        <v>1328</v>
      </c>
      <c r="H14" s="464">
        <v>3808</v>
      </c>
      <c r="I14" s="464">
        <v>152783</v>
      </c>
      <c r="J14" s="464">
        <v>170762</v>
      </c>
      <c r="K14" s="464">
        <v>1846</v>
      </c>
      <c r="L14" s="464">
        <v>4916</v>
      </c>
      <c r="M14" s="464">
        <v>164000</v>
      </c>
      <c r="N14" s="709">
        <v>8.1326502827398848</v>
      </c>
      <c r="O14" s="709">
        <v>39.006024096385538</v>
      </c>
      <c r="P14" s="709">
        <v>29.096638655462193</v>
      </c>
      <c r="Q14" s="709">
        <v>7.3417854080624068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</row>
    <row r="15" spans="2:61" ht="12" customHeight="1">
      <c r="B15" s="140"/>
      <c r="C15" s="140"/>
      <c r="D15" s="140"/>
      <c r="E15" s="14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</row>
    <row r="16" spans="2:61" ht="3" customHeight="1">
      <c r="B16" s="294"/>
      <c r="C16" s="294"/>
      <c r="D16" s="294"/>
      <c r="E16" s="294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67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</row>
    <row r="17" spans="2:61" ht="9" customHeight="1">
      <c r="B17" s="140"/>
      <c r="C17" s="140"/>
      <c r="D17" s="140"/>
      <c r="E17" s="140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</row>
    <row r="18" spans="2:61" ht="12.75" customHeight="1">
      <c r="B18" s="853" t="s">
        <v>495</v>
      </c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</row>
    <row r="20" spans="2:61" ht="13.5" customHeight="1">
      <c r="B20" s="855"/>
      <c r="C20" s="855"/>
      <c r="D20" s="855"/>
      <c r="E20" s="855"/>
    </row>
  </sheetData>
  <mergeCells count="24">
    <mergeCell ref="B20:E20"/>
    <mergeCell ref="B18:Q18"/>
    <mergeCell ref="P6:P7"/>
    <mergeCell ref="Q6:Q7"/>
    <mergeCell ref="F8:I8"/>
    <mergeCell ref="J8:M8"/>
    <mergeCell ref="M6:M7"/>
    <mergeCell ref="N6:N7"/>
    <mergeCell ref="O6:O7"/>
    <mergeCell ref="L6:L7"/>
    <mergeCell ref="B10:E10"/>
    <mergeCell ref="J6:J7"/>
    <mergeCell ref="K6:K7"/>
    <mergeCell ref="F6:F7"/>
    <mergeCell ref="G6:G7"/>
    <mergeCell ref="H6:H7"/>
    <mergeCell ref="B1:Q1"/>
    <mergeCell ref="P3:Q3"/>
    <mergeCell ref="B4:E8"/>
    <mergeCell ref="F4:I5"/>
    <mergeCell ref="J4:M5"/>
    <mergeCell ref="N4:Q5"/>
    <mergeCell ref="N8:Q8"/>
    <mergeCell ref="I6:I7"/>
  </mergeCells>
  <phoneticPr fontId="30" type="noConversion"/>
  <hyperlinks>
    <hyperlink ref="S2" location="Indice!A1" tooltip="(voltar ao índice)" display="Indice!A1" xr:uid="{00000000-0004-0000-4100-000000000000}"/>
  </hyperlinks>
  <printOptions horizontalCentered="1"/>
  <pageMargins left="0.27559055118110237" right="0.27559055118110237" top="0.6692913385826772" bottom="0.6692913385826772" header="0" footer="0"/>
  <pageSetup paperSize="9" scale="8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99"/>
    <pageSetUpPr fitToPage="1"/>
  </sheetPr>
  <dimension ref="B1:BI2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S2" sqref="S2"/>
    </sheetView>
  </sheetViews>
  <sheetFormatPr defaultColWidth="9.15234375" defaultRowHeight="10.3"/>
  <cols>
    <col min="1" max="1" width="6.69140625" style="88" customWidth="1"/>
    <col min="2" max="4" width="1.69140625" style="88" customWidth="1"/>
    <col min="5" max="5" width="17.84375" style="88" customWidth="1"/>
    <col min="6" max="17" width="10.53515625" style="88" customWidth="1"/>
    <col min="18" max="18" width="6.69140625" style="88" customWidth="1"/>
    <col min="19" max="19" width="14.53515625" style="88" customWidth="1"/>
    <col min="20" max="16384" width="9.15234375" style="88"/>
  </cols>
  <sheetData>
    <row r="1" spans="2:61" ht="18" customHeight="1">
      <c r="B1" s="879" t="s">
        <v>601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165"/>
      <c r="S1" s="165"/>
      <c r="T1" s="165"/>
      <c r="U1" s="165"/>
      <c r="V1" s="165"/>
    </row>
    <row r="2" spans="2:61" ht="15" customHeigh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S2" s="341" t="s">
        <v>667</v>
      </c>
      <c r="T2" s="1"/>
      <c r="U2" s="1"/>
      <c r="V2" s="1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2:61" ht="15" customHeight="1">
      <c r="B3" s="140"/>
      <c r="C3" s="140"/>
      <c r="D3" s="140"/>
      <c r="E3" s="140"/>
      <c r="F3" s="140"/>
      <c r="G3" s="140"/>
      <c r="H3" s="100"/>
      <c r="I3" s="100"/>
      <c r="J3" s="140"/>
      <c r="K3" s="140"/>
      <c r="L3" s="140"/>
      <c r="M3" s="140"/>
      <c r="N3" s="100"/>
      <c r="O3" s="161" t="s">
        <v>4</v>
      </c>
      <c r="P3" s="971"/>
      <c r="Q3" s="971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</row>
    <row r="4" spans="2:61" s="93" customFormat="1" ht="12.65" customHeight="1">
      <c r="B4" s="863" t="s">
        <v>115</v>
      </c>
      <c r="C4" s="864"/>
      <c r="D4" s="864"/>
      <c r="E4" s="864"/>
      <c r="F4" s="868">
        <v>2024</v>
      </c>
      <c r="G4" s="868"/>
      <c r="H4" s="868"/>
      <c r="I4" s="868"/>
      <c r="J4" s="868">
        <v>2025</v>
      </c>
      <c r="K4" s="868"/>
      <c r="L4" s="868"/>
      <c r="M4" s="868"/>
      <c r="N4" s="864" t="s">
        <v>53</v>
      </c>
      <c r="O4" s="864"/>
      <c r="P4" s="864"/>
      <c r="Q4" s="957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</row>
    <row r="5" spans="2:61" s="93" customFormat="1" ht="12.65" customHeight="1">
      <c r="B5" s="865"/>
      <c r="C5" s="856"/>
      <c r="D5" s="856"/>
      <c r="E5" s="856"/>
      <c r="F5" s="869"/>
      <c r="G5" s="869"/>
      <c r="H5" s="869"/>
      <c r="I5" s="869"/>
      <c r="J5" s="869"/>
      <c r="K5" s="869"/>
      <c r="L5" s="869"/>
      <c r="M5" s="869"/>
      <c r="N5" s="856"/>
      <c r="O5" s="856"/>
      <c r="P5" s="856"/>
      <c r="Q5" s="85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</row>
    <row r="6" spans="2:61" s="93" customFormat="1" ht="12.65" customHeight="1">
      <c r="B6" s="865"/>
      <c r="C6" s="856"/>
      <c r="D6" s="856"/>
      <c r="E6" s="856"/>
      <c r="F6" s="856" t="s">
        <v>55</v>
      </c>
      <c r="G6" s="856" t="s">
        <v>56</v>
      </c>
      <c r="H6" s="856" t="s">
        <v>18</v>
      </c>
      <c r="I6" s="856" t="s">
        <v>112</v>
      </c>
      <c r="J6" s="856" t="s">
        <v>55</v>
      </c>
      <c r="K6" s="856" t="s">
        <v>56</v>
      </c>
      <c r="L6" s="856" t="s">
        <v>18</v>
      </c>
      <c r="M6" s="856" t="s">
        <v>112</v>
      </c>
      <c r="N6" s="856" t="s">
        <v>55</v>
      </c>
      <c r="O6" s="856" t="s">
        <v>56</v>
      </c>
      <c r="P6" s="856" t="s">
        <v>18</v>
      </c>
      <c r="Q6" s="85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</row>
    <row r="7" spans="2:61" s="93" customFormat="1" ht="12.65" customHeight="1">
      <c r="B7" s="865"/>
      <c r="C7" s="856"/>
      <c r="D7" s="856"/>
      <c r="E7" s="856"/>
      <c r="F7" s="857"/>
      <c r="G7" s="857"/>
      <c r="H7" s="857"/>
      <c r="I7" s="856"/>
      <c r="J7" s="857"/>
      <c r="K7" s="857"/>
      <c r="L7" s="857"/>
      <c r="M7" s="856"/>
      <c r="N7" s="857"/>
      <c r="O7" s="857"/>
      <c r="P7" s="857"/>
      <c r="Q7" s="85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</row>
    <row r="8" spans="2:61" s="93" customFormat="1" ht="15" customHeight="1">
      <c r="B8" s="866"/>
      <c r="C8" s="867"/>
      <c r="D8" s="867"/>
      <c r="E8" s="867"/>
      <c r="F8" s="752" t="s">
        <v>80</v>
      </c>
      <c r="G8" s="752"/>
      <c r="H8" s="752"/>
      <c r="I8" s="752"/>
      <c r="J8" s="752" t="s">
        <v>80</v>
      </c>
      <c r="K8" s="752"/>
      <c r="L8" s="752"/>
      <c r="M8" s="752"/>
      <c r="N8" s="752" t="s">
        <v>54</v>
      </c>
      <c r="O8" s="752"/>
      <c r="P8" s="752"/>
      <c r="Q8" s="836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</row>
    <row r="9" spans="2:61" ht="12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</row>
    <row r="10" spans="2:61" s="93" customFormat="1" ht="30" customHeight="1">
      <c r="B10" s="860" t="s">
        <v>29</v>
      </c>
      <c r="C10" s="860"/>
      <c r="D10" s="860"/>
      <c r="E10" s="860"/>
      <c r="F10" s="460">
        <v>143896</v>
      </c>
      <c r="G10" s="460">
        <v>1260</v>
      </c>
      <c r="H10" s="460">
        <v>3575</v>
      </c>
      <c r="I10" s="460">
        <v>139061</v>
      </c>
      <c r="J10" s="460">
        <v>155096</v>
      </c>
      <c r="K10" s="460">
        <v>1780</v>
      </c>
      <c r="L10" s="460">
        <v>4323</v>
      </c>
      <c r="M10" s="460">
        <v>148993</v>
      </c>
      <c r="N10" s="469">
        <v>7.7833991215878084</v>
      </c>
      <c r="O10" s="469">
        <v>41.26984126984128</v>
      </c>
      <c r="P10" s="469">
        <v>20.923076923076934</v>
      </c>
      <c r="Q10" s="469">
        <v>7.142189398896881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</row>
    <row r="11" spans="2:61" ht="12" customHeight="1">
      <c r="B11" s="140"/>
      <c r="C11" s="140"/>
      <c r="D11" s="140"/>
      <c r="F11" s="464"/>
      <c r="G11" s="464"/>
      <c r="H11" s="464"/>
      <c r="I11" s="464"/>
      <c r="J11" s="464"/>
      <c r="K11" s="464"/>
      <c r="L11" s="464"/>
      <c r="M11" s="464"/>
      <c r="N11" s="471"/>
      <c r="O11" s="471"/>
      <c r="P11" s="471"/>
      <c r="Q11" s="471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</row>
    <row r="12" spans="2:61" ht="24" customHeight="1">
      <c r="B12" s="167" t="s">
        <v>4</v>
      </c>
      <c r="C12" s="140" t="s">
        <v>254</v>
      </c>
      <c r="D12" s="167"/>
      <c r="E12" s="167"/>
      <c r="F12" s="464">
        <v>71648</v>
      </c>
      <c r="G12" s="464">
        <v>660</v>
      </c>
      <c r="H12" s="464">
        <v>1731</v>
      </c>
      <c r="I12" s="464">
        <v>69257</v>
      </c>
      <c r="J12" s="464">
        <v>77673</v>
      </c>
      <c r="K12" s="464">
        <v>930</v>
      </c>
      <c r="L12" s="464">
        <v>2056</v>
      </c>
      <c r="M12" s="464">
        <v>74687</v>
      </c>
      <c r="N12" s="471">
        <v>8.4091670388566353</v>
      </c>
      <c r="O12" s="471">
        <v>40.909090909090921</v>
      </c>
      <c r="P12" s="471">
        <v>18.775274407856735</v>
      </c>
      <c r="Q12" s="471">
        <v>7.8403627070187776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</row>
    <row r="13" spans="2:61" ht="12" customHeight="1">
      <c r="B13" s="167"/>
      <c r="C13" s="167"/>
      <c r="D13" s="167"/>
      <c r="E13" s="167"/>
      <c r="F13" s="464">
        <v>0</v>
      </c>
      <c r="G13" s="464"/>
      <c r="H13" s="464"/>
      <c r="I13" s="464"/>
      <c r="J13" s="464">
        <v>0</v>
      </c>
      <c r="K13" s="464"/>
      <c r="L13" s="464"/>
      <c r="M13" s="464"/>
      <c r="N13" s="471"/>
      <c r="O13" s="471"/>
      <c r="P13" s="471"/>
      <c r="Q13" s="471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</row>
    <row r="14" spans="2:61" ht="24" customHeight="1">
      <c r="B14" s="167" t="s">
        <v>4</v>
      </c>
      <c r="C14" s="140" t="s">
        <v>255</v>
      </c>
      <c r="D14" s="167"/>
      <c r="E14" s="167"/>
      <c r="F14" s="464">
        <v>72248</v>
      </c>
      <c r="G14" s="464">
        <v>600</v>
      </c>
      <c r="H14" s="464">
        <v>1844</v>
      </c>
      <c r="I14" s="464">
        <v>69804</v>
      </c>
      <c r="J14" s="464">
        <v>77423</v>
      </c>
      <c r="K14" s="464">
        <v>850</v>
      </c>
      <c r="L14" s="464">
        <v>2267</v>
      </c>
      <c r="M14" s="464">
        <v>74306</v>
      </c>
      <c r="N14" s="471">
        <v>7.1628280367622699</v>
      </c>
      <c r="O14" s="471">
        <v>41.666666666666671</v>
      </c>
      <c r="P14" s="471">
        <v>22.939262472885027</v>
      </c>
      <c r="Q14" s="471">
        <v>6.4494871354077166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</row>
    <row r="15" spans="2:61" ht="12" customHeight="1">
      <c r="B15" s="140"/>
      <c r="C15" s="140"/>
      <c r="D15" s="140"/>
      <c r="E15" s="14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</row>
    <row r="16" spans="2:61" ht="3" customHeight="1">
      <c r="B16" s="294"/>
      <c r="C16" s="294"/>
      <c r="D16" s="294"/>
      <c r="E16" s="294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67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</row>
    <row r="17" spans="2:17" ht="9" customHeight="1"/>
    <row r="18" spans="2:17" ht="12.75" customHeight="1">
      <c r="B18" s="853" t="s">
        <v>495</v>
      </c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</row>
    <row r="19" spans="2:17" ht="12.75" customHeight="1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</row>
    <row r="20" spans="2:17" ht="13.5" customHeight="1">
      <c r="B20" s="855"/>
      <c r="C20" s="855"/>
      <c r="D20" s="855"/>
      <c r="E20" s="855"/>
    </row>
  </sheetData>
  <mergeCells count="24">
    <mergeCell ref="B20:E20"/>
    <mergeCell ref="B18:Q18"/>
    <mergeCell ref="P6:P7"/>
    <mergeCell ref="Q6:Q7"/>
    <mergeCell ref="F8:I8"/>
    <mergeCell ref="J8:M8"/>
    <mergeCell ref="M6:M7"/>
    <mergeCell ref="N6:N7"/>
    <mergeCell ref="O6:O7"/>
    <mergeCell ref="L6:L7"/>
    <mergeCell ref="B10:E10"/>
    <mergeCell ref="J6:J7"/>
    <mergeCell ref="K6:K7"/>
    <mergeCell ref="F6:F7"/>
    <mergeCell ref="G6:G7"/>
    <mergeCell ref="H6:H7"/>
    <mergeCell ref="B1:Q1"/>
    <mergeCell ref="P3:Q3"/>
    <mergeCell ref="B4:E8"/>
    <mergeCell ref="F4:I5"/>
    <mergeCell ref="J4:M5"/>
    <mergeCell ref="N4:Q5"/>
    <mergeCell ref="N8:Q8"/>
    <mergeCell ref="I6:I7"/>
  </mergeCells>
  <phoneticPr fontId="30" type="noConversion"/>
  <hyperlinks>
    <hyperlink ref="S2" location="Indice!A1" tooltip="(voltar ao índice)" display="Indice!A1" xr:uid="{00000000-0004-0000-4200-000000000000}"/>
  </hyperlinks>
  <printOptions horizontalCentered="1"/>
  <pageMargins left="0.27559055118110237" right="0.27559055118110237" top="0.6692913385826772" bottom="0.6692913385826772" header="0" footer="0"/>
  <pageSetup paperSize="9" scale="8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99"/>
    <pageSetUpPr fitToPage="1"/>
  </sheetPr>
  <dimension ref="B1:T28"/>
  <sheetViews>
    <sheetView showGridLines="0" zoomScaleNormal="100" workbookViewId="0">
      <pane xSplit="2" ySplit="8" topLeftCell="C9" activePane="bottomRight" state="frozen"/>
      <selection activeCell="M2" sqref="M2"/>
      <selection pane="topRight" activeCell="M2" sqref="M2"/>
      <selection pane="bottomLeft" activeCell="M2" sqref="M2"/>
      <selection pane="bottomRight" activeCell="P2" sqref="P2"/>
    </sheetView>
  </sheetViews>
  <sheetFormatPr defaultColWidth="9.15234375" defaultRowHeight="10.3"/>
  <cols>
    <col min="1" max="1" width="6.69140625" style="88" customWidth="1"/>
    <col min="2" max="2" width="17.15234375" style="88" customWidth="1"/>
    <col min="3" max="4" width="12.23046875" style="88" customWidth="1"/>
    <col min="5" max="5" width="13.84375" style="88" customWidth="1"/>
    <col min="6" max="8" width="12.23046875" style="88" customWidth="1"/>
    <col min="9" max="9" width="13.84375" style="88" customWidth="1"/>
    <col min="10" max="12" width="12.23046875" style="88" customWidth="1"/>
    <col min="13" max="13" width="13.84375" style="88" customWidth="1"/>
    <col min="14" max="14" width="12.23046875" style="88" customWidth="1"/>
    <col min="15" max="15" width="7" style="88" customWidth="1"/>
    <col min="16" max="16" width="14.23046875" style="88" customWidth="1"/>
    <col min="17" max="16384" width="9.15234375" style="88"/>
  </cols>
  <sheetData>
    <row r="1" spans="2:16" ht="18.649999999999999" customHeight="1">
      <c r="B1" s="747" t="s">
        <v>602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</row>
    <row r="2" spans="2:16" ht="15" customHeight="1">
      <c r="B2" s="181"/>
      <c r="C2" s="181"/>
      <c r="D2" s="181"/>
      <c r="E2" s="181"/>
      <c r="F2" s="181"/>
      <c r="G2" s="181"/>
      <c r="H2" s="181"/>
      <c r="I2" s="182"/>
      <c r="J2" s="182"/>
      <c r="K2" s="182"/>
      <c r="L2" s="182"/>
      <c r="M2" s="182"/>
      <c r="N2" s="182"/>
      <c r="P2" s="341" t="s">
        <v>667</v>
      </c>
    </row>
    <row r="3" spans="2:16" ht="15" customHeight="1">
      <c r="B3" s="181" t="s">
        <v>4</v>
      </c>
      <c r="C3" s="181"/>
      <c r="D3" s="181"/>
      <c r="E3" s="181"/>
      <c r="F3" s="181"/>
      <c r="G3" s="181"/>
      <c r="H3" s="181"/>
      <c r="I3" s="182"/>
      <c r="J3" s="182"/>
      <c r="K3" s="182"/>
      <c r="L3" s="182"/>
      <c r="M3" s="982"/>
      <c r="N3" s="982"/>
    </row>
    <row r="4" spans="2:16" ht="12.65" customHeight="1">
      <c r="B4" s="744" t="s">
        <v>0</v>
      </c>
      <c r="C4" s="746">
        <v>2024</v>
      </c>
      <c r="D4" s="746"/>
      <c r="E4" s="746"/>
      <c r="F4" s="746"/>
      <c r="G4" s="746">
        <v>2025</v>
      </c>
      <c r="H4" s="746"/>
      <c r="I4" s="746"/>
      <c r="J4" s="746"/>
      <c r="K4" s="746" t="s">
        <v>53</v>
      </c>
      <c r="L4" s="746"/>
      <c r="M4" s="746"/>
      <c r="N4" s="835"/>
    </row>
    <row r="5" spans="2:16" ht="12.65" customHeight="1">
      <c r="B5" s="751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9"/>
    </row>
    <row r="6" spans="2:16" ht="12.65" customHeight="1">
      <c r="B6" s="751"/>
      <c r="C6" s="857" t="s">
        <v>285</v>
      </c>
      <c r="D6" s="857" t="s">
        <v>26</v>
      </c>
      <c r="E6" s="857" t="s">
        <v>27</v>
      </c>
      <c r="F6" s="857" t="s">
        <v>81</v>
      </c>
      <c r="G6" s="857" t="s">
        <v>285</v>
      </c>
      <c r="H6" s="857" t="s">
        <v>26</v>
      </c>
      <c r="I6" s="857" t="s">
        <v>27</v>
      </c>
      <c r="J6" s="857" t="s">
        <v>81</v>
      </c>
      <c r="K6" s="857" t="s">
        <v>285</v>
      </c>
      <c r="L6" s="857" t="s">
        <v>26</v>
      </c>
      <c r="M6" s="857" t="s">
        <v>27</v>
      </c>
      <c r="N6" s="859" t="s">
        <v>81</v>
      </c>
    </row>
    <row r="7" spans="2:16" ht="12.65" customHeight="1">
      <c r="B7" s="751"/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9"/>
    </row>
    <row r="8" spans="2:16" ht="15" customHeight="1">
      <c r="B8" s="745"/>
      <c r="C8" s="752" t="s">
        <v>80</v>
      </c>
      <c r="D8" s="752"/>
      <c r="E8" s="752"/>
      <c r="F8" s="752"/>
      <c r="G8" s="752" t="s">
        <v>80</v>
      </c>
      <c r="H8" s="752"/>
      <c r="I8" s="752"/>
      <c r="J8" s="752"/>
      <c r="K8" s="752" t="s">
        <v>54</v>
      </c>
      <c r="L8" s="752"/>
      <c r="M8" s="752"/>
      <c r="N8" s="836"/>
    </row>
    <row r="9" spans="2:16" ht="12" customHeight="1">
      <c r="B9" s="183"/>
      <c r="C9" s="183"/>
      <c r="D9" s="183"/>
      <c r="E9" s="183"/>
      <c r="F9" s="183"/>
      <c r="G9" s="183"/>
      <c r="H9" s="183"/>
      <c r="I9" s="182"/>
      <c r="J9" s="182"/>
      <c r="K9" s="182"/>
      <c r="L9" s="182"/>
      <c r="M9" s="182"/>
      <c r="N9" s="182"/>
    </row>
    <row r="10" spans="2:16" ht="18" customHeight="1">
      <c r="B10" s="81" t="s">
        <v>58</v>
      </c>
      <c r="C10" s="472">
        <v>316</v>
      </c>
      <c r="D10" s="472">
        <v>5802</v>
      </c>
      <c r="E10" s="472">
        <v>5996</v>
      </c>
      <c r="F10" s="472">
        <v>716806</v>
      </c>
      <c r="G10" s="472">
        <v>331</v>
      </c>
      <c r="H10" s="472">
        <v>8036</v>
      </c>
      <c r="I10" s="472">
        <v>8456</v>
      </c>
      <c r="J10" s="472">
        <v>729765</v>
      </c>
      <c r="K10" s="695">
        <v>4.7468354430379778</v>
      </c>
      <c r="L10" s="695">
        <v>38.503964150293001</v>
      </c>
      <c r="M10" s="695">
        <v>41.027351567711804</v>
      </c>
      <c r="N10" s="695">
        <v>1.8078810724240668</v>
      </c>
    </row>
    <row r="11" spans="2:16" ht="18" customHeight="1">
      <c r="B11" s="184" t="s">
        <v>5</v>
      </c>
      <c r="C11" s="473">
        <v>34</v>
      </c>
      <c r="D11" s="473">
        <v>238</v>
      </c>
      <c r="E11" s="473">
        <v>253</v>
      </c>
      <c r="F11" s="473">
        <v>90987</v>
      </c>
      <c r="G11" s="473">
        <v>36</v>
      </c>
      <c r="H11" s="473">
        <v>1639</v>
      </c>
      <c r="I11" s="473">
        <v>1625</v>
      </c>
      <c r="J11" s="473">
        <v>86396</v>
      </c>
      <c r="K11" s="696">
        <v>5.8823529411764719</v>
      </c>
      <c r="L11" s="696">
        <v>588.65546218487395</v>
      </c>
      <c r="M11" s="696">
        <v>542.29249011857701</v>
      </c>
      <c r="N11" s="696">
        <v>-5.0457757701649726</v>
      </c>
    </row>
    <row r="12" spans="2:16" ht="18" customHeight="1">
      <c r="B12" s="184" t="s">
        <v>6</v>
      </c>
      <c r="C12" s="473">
        <v>21</v>
      </c>
      <c r="D12" s="473">
        <v>81</v>
      </c>
      <c r="E12" s="473">
        <v>58</v>
      </c>
      <c r="F12" s="473">
        <v>63609</v>
      </c>
      <c r="G12" s="473">
        <v>32</v>
      </c>
      <c r="H12" s="473">
        <v>1310</v>
      </c>
      <c r="I12" s="473">
        <v>1298</v>
      </c>
      <c r="J12" s="473">
        <v>82362</v>
      </c>
      <c r="K12" s="696">
        <v>52.380952380952372</v>
      </c>
      <c r="L12" s="696">
        <v>1517.2839506172838</v>
      </c>
      <c r="M12" s="696">
        <v>2137.9310344827586</v>
      </c>
      <c r="N12" s="696">
        <v>29.481677121162097</v>
      </c>
    </row>
    <row r="13" spans="2:16" ht="18" customHeight="1">
      <c r="B13" s="184" t="s">
        <v>7</v>
      </c>
      <c r="C13" s="473">
        <v>22</v>
      </c>
      <c r="D13" s="473">
        <v>137</v>
      </c>
      <c r="E13" s="473">
        <v>152</v>
      </c>
      <c r="F13" s="473">
        <v>67629</v>
      </c>
      <c r="G13" s="473">
        <v>37</v>
      </c>
      <c r="H13" s="473">
        <v>1140</v>
      </c>
      <c r="I13" s="473">
        <v>1058</v>
      </c>
      <c r="J13" s="473">
        <v>92230</v>
      </c>
      <c r="K13" s="696">
        <v>68.181818181818187</v>
      </c>
      <c r="L13" s="696">
        <v>732.11678832116786</v>
      </c>
      <c r="M13" s="696">
        <v>596.0526315789474</v>
      </c>
      <c r="N13" s="696">
        <v>36.376406571145516</v>
      </c>
    </row>
    <row r="14" spans="2:16" ht="18" customHeight="1">
      <c r="B14" s="184" t="s">
        <v>8</v>
      </c>
      <c r="C14" s="473">
        <v>41</v>
      </c>
      <c r="D14" s="473">
        <v>294</v>
      </c>
      <c r="E14" s="473">
        <v>287</v>
      </c>
      <c r="F14" s="473">
        <v>82600</v>
      </c>
      <c r="G14" s="473">
        <v>55</v>
      </c>
      <c r="H14" s="473">
        <v>841</v>
      </c>
      <c r="I14" s="473">
        <v>979</v>
      </c>
      <c r="J14" s="473">
        <v>89871</v>
      </c>
      <c r="K14" s="696">
        <v>34.146341463414643</v>
      </c>
      <c r="L14" s="696">
        <v>186.0544217687075</v>
      </c>
      <c r="M14" s="696">
        <v>241.11498257839722</v>
      </c>
      <c r="N14" s="696">
        <v>8.8026634382566638</v>
      </c>
    </row>
    <row r="15" spans="2:16" ht="18" customHeight="1">
      <c r="B15" s="184" t="s">
        <v>9</v>
      </c>
      <c r="C15" s="473">
        <v>16</v>
      </c>
      <c r="D15" s="473">
        <v>397</v>
      </c>
      <c r="E15" s="473">
        <v>437</v>
      </c>
      <c r="F15" s="473">
        <v>18569</v>
      </c>
      <c r="G15" s="473">
        <v>8</v>
      </c>
      <c r="H15" s="473">
        <v>16</v>
      </c>
      <c r="I15" s="473">
        <v>22</v>
      </c>
      <c r="J15" s="473">
        <v>16236</v>
      </c>
      <c r="K15" s="696">
        <v>-50</v>
      </c>
      <c r="L15" s="696">
        <v>-95.969773299748113</v>
      </c>
      <c r="M15" s="696">
        <v>-94.965675057208244</v>
      </c>
      <c r="N15" s="696">
        <v>-12.563950670472291</v>
      </c>
    </row>
    <row r="16" spans="2:16" ht="18" customHeight="1">
      <c r="B16" s="184" t="s">
        <v>10</v>
      </c>
      <c r="C16" s="473">
        <v>5</v>
      </c>
      <c r="D16" s="473">
        <v>19</v>
      </c>
      <c r="E16" s="473">
        <v>21</v>
      </c>
      <c r="F16" s="473">
        <v>14037</v>
      </c>
      <c r="G16" s="473">
        <v>3</v>
      </c>
      <c r="H16" s="473">
        <v>16</v>
      </c>
      <c r="I16" s="473">
        <v>22</v>
      </c>
      <c r="J16" s="473">
        <v>6963</v>
      </c>
      <c r="K16" s="696">
        <v>-40</v>
      </c>
      <c r="L16" s="696">
        <v>-15.789473684210531</v>
      </c>
      <c r="M16" s="696">
        <v>4.7619047619047672</v>
      </c>
      <c r="N16" s="696">
        <v>-50.395383628980554</v>
      </c>
    </row>
    <row r="17" spans="2:20" ht="18" customHeight="1">
      <c r="B17" s="184" t="s">
        <v>11</v>
      </c>
      <c r="C17" s="473">
        <v>3</v>
      </c>
      <c r="D17" s="473">
        <v>9</v>
      </c>
      <c r="E17" s="473">
        <v>11</v>
      </c>
      <c r="F17" s="473">
        <v>8273</v>
      </c>
      <c r="G17" s="473">
        <v>2</v>
      </c>
      <c r="H17" s="473">
        <v>8</v>
      </c>
      <c r="I17" s="473">
        <v>5</v>
      </c>
      <c r="J17" s="473">
        <v>4277</v>
      </c>
      <c r="K17" s="696">
        <v>-33.333333333333336</v>
      </c>
      <c r="L17" s="696">
        <v>-11.111111111111116</v>
      </c>
      <c r="M17" s="696">
        <v>-54.54545454545454</v>
      </c>
      <c r="N17" s="696">
        <v>-48.301704339417384</v>
      </c>
    </row>
    <row r="18" spans="2:20" ht="18" customHeight="1">
      <c r="B18" s="184" t="s">
        <v>12</v>
      </c>
      <c r="C18" s="473">
        <v>7</v>
      </c>
      <c r="D18" s="473">
        <v>43</v>
      </c>
      <c r="E18" s="473">
        <v>72</v>
      </c>
      <c r="F18" s="473">
        <v>12559</v>
      </c>
      <c r="G18" s="473">
        <v>5</v>
      </c>
      <c r="H18" s="473">
        <v>32</v>
      </c>
      <c r="I18" s="473">
        <v>38</v>
      </c>
      <c r="J18" s="473">
        <v>11598</v>
      </c>
      <c r="K18" s="696">
        <v>-28.571428571428569</v>
      </c>
      <c r="L18" s="696">
        <v>-25.581395348837212</v>
      </c>
      <c r="M18" s="696">
        <v>-47.222222222222221</v>
      </c>
      <c r="N18" s="696">
        <v>-7.6518831117127206</v>
      </c>
    </row>
    <row r="19" spans="2:20" ht="18" customHeight="1">
      <c r="B19" s="184" t="s">
        <v>13</v>
      </c>
      <c r="C19" s="473">
        <v>12</v>
      </c>
      <c r="D19" s="473">
        <v>145</v>
      </c>
      <c r="E19" s="473">
        <v>101</v>
      </c>
      <c r="F19" s="473">
        <v>27794</v>
      </c>
      <c r="G19" s="473">
        <v>6</v>
      </c>
      <c r="H19" s="473">
        <v>28</v>
      </c>
      <c r="I19" s="473">
        <v>23</v>
      </c>
      <c r="J19" s="473">
        <v>13562</v>
      </c>
      <c r="K19" s="696">
        <v>-50</v>
      </c>
      <c r="L19" s="696">
        <v>-80.689655172413794</v>
      </c>
      <c r="M19" s="696">
        <v>-77.227722772277232</v>
      </c>
      <c r="N19" s="696">
        <v>-51.205296107073472</v>
      </c>
    </row>
    <row r="20" spans="2:20" ht="18" customHeight="1">
      <c r="B20" s="184" t="s">
        <v>14</v>
      </c>
      <c r="C20" s="473">
        <v>31</v>
      </c>
      <c r="D20" s="473">
        <v>962</v>
      </c>
      <c r="E20" s="473">
        <v>1042</v>
      </c>
      <c r="F20" s="473">
        <v>54699</v>
      </c>
      <c r="G20" s="473">
        <v>29</v>
      </c>
      <c r="H20" s="473">
        <v>358</v>
      </c>
      <c r="I20" s="473">
        <v>553</v>
      </c>
      <c r="J20" s="473">
        <v>63867</v>
      </c>
      <c r="K20" s="695">
        <v>-6.4516129032258114</v>
      </c>
      <c r="L20" s="696">
        <v>-62.785862785862776</v>
      </c>
      <c r="M20" s="695">
        <v>-46.928982725527831</v>
      </c>
      <c r="N20" s="695">
        <v>16.760818296495362</v>
      </c>
    </row>
    <row r="21" spans="2:20" ht="18" customHeight="1">
      <c r="B21" s="184" t="s">
        <v>15</v>
      </c>
      <c r="C21" s="473">
        <v>64</v>
      </c>
      <c r="D21" s="473">
        <v>1779</v>
      </c>
      <c r="E21" s="473">
        <v>2092</v>
      </c>
      <c r="F21" s="473">
        <v>141583</v>
      </c>
      <c r="G21" s="473">
        <v>57</v>
      </c>
      <c r="H21" s="473">
        <v>1103</v>
      </c>
      <c r="I21" s="473">
        <v>1175</v>
      </c>
      <c r="J21" s="473">
        <v>117762</v>
      </c>
      <c r="K21" s="695">
        <v>-10.9375</v>
      </c>
      <c r="L21" s="696">
        <v>-37.998875772906125</v>
      </c>
      <c r="M21" s="696">
        <v>-43.833652007648183</v>
      </c>
      <c r="N21" s="696">
        <v>-16.824760034749929</v>
      </c>
    </row>
    <row r="22" spans="2:20" ht="18" customHeight="1">
      <c r="B22" s="185" t="s">
        <v>16</v>
      </c>
      <c r="C22" s="473">
        <v>60</v>
      </c>
      <c r="D22" s="473">
        <v>1698</v>
      </c>
      <c r="E22" s="473">
        <v>1470</v>
      </c>
      <c r="F22" s="473">
        <v>134467</v>
      </c>
      <c r="G22" s="473">
        <v>61</v>
      </c>
      <c r="H22" s="473">
        <v>1545</v>
      </c>
      <c r="I22" s="473">
        <v>1658</v>
      </c>
      <c r="J22" s="473">
        <v>144641</v>
      </c>
      <c r="K22" s="696">
        <v>1.6666666666666607</v>
      </c>
      <c r="L22" s="696">
        <v>-9.0106007067137774</v>
      </c>
      <c r="M22" s="696">
        <v>12.789115646258509</v>
      </c>
      <c r="N22" s="696">
        <v>7.5661686510444914</v>
      </c>
    </row>
    <row r="23" spans="2:20" ht="12" customHeight="1">
      <c r="B23" s="183"/>
      <c r="C23" s="183"/>
      <c r="D23" s="183"/>
      <c r="E23" s="186"/>
      <c r="F23" s="186"/>
      <c r="G23" s="183"/>
      <c r="H23" s="183"/>
      <c r="I23" s="182"/>
      <c r="J23" s="182"/>
      <c r="K23" s="187"/>
      <c r="L23" s="187"/>
      <c r="M23" s="187"/>
      <c r="N23" s="187"/>
    </row>
    <row r="24" spans="2:20" ht="3" customHeight="1">
      <c r="B24" s="267"/>
      <c r="C24" s="267"/>
      <c r="D24" s="267"/>
      <c r="E24" s="303"/>
      <c r="F24" s="303"/>
      <c r="G24" s="267"/>
      <c r="H24" s="267"/>
      <c r="I24" s="307"/>
      <c r="J24" s="307"/>
      <c r="K24" s="308"/>
      <c r="L24" s="308"/>
      <c r="M24" s="308"/>
      <c r="N24" s="308"/>
    </row>
    <row r="25" spans="2:20" ht="9" customHeight="1">
      <c r="B25" s="183"/>
      <c r="C25" s="183"/>
      <c r="D25" s="183"/>
      <c r="E25" s="186"/>
      <c r="F25" s="186"/>
      <c r="G25" s="183"/>
      <c r="H25" s="183"/>
      <c r="I25" s="182"/>
      <c r="J25" s="182"/>
      <c r="K25" s="187"/>
      <c r="L25" s="187"/>
      <c r="M25" s="187"/>
      <c r="N25" s="187"/>
    </row>
    <row r="26" spans="2:20" ht="12.75" customHeight="1">
      <c r="B26" s="853" t="s">
        <v>309</v>
      </c>
      <c r="C26" s="854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140"/>
      <c r="P26" s="140"/>
      <c r="Q26" s="140"/>
      <c r="R26" s="140"/>
      <c r="S26" s="140"/>
      <c r="T26" s="140"/>
    </row>
    <row r="27" spans="2:20" ht="13.5" customHeight="1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1.6">
      <c r="B28" s="341"/>
    </row>
  </sheetData>
  <mergeCells count="22">
    <mergeCell ref="B26:N26"/>
    <mergeCell ref="N6:N7"/>
    <mergeCell ref="C8:F8"/>
    <mergeCell ref="G8:J8"/>
    <mergeCell ref="K8:N8"/>
    <mergeCell ref="I6:I7"/>
    <mergeCell ref="J6:J7"/>
    <mergeCell ref="K6:K7"/>
    <mergeCell ref="M6:M7"/>
    <mergeCell ref="D6:D7"/>
    <mergeCell ref="H6:H7"/>
    <mergeCell ref="L6:L7"/>
    <mergeCell ref="B1:N1"/>
    <mergeCell ref="M3:N3"/>
    <mergeCell ref="B4:B8"/>
    <mergeCell ref="C4:F5"/>
    <mergeCell ref="G4:J5"/>
    <mergeCell ref="K4:N5"/>
    <mergeCell ref="C6:C7"/>
    <mergeCell ref="E6:E7"/>
    <mergeCell ref="F6:F7"/>
    <mergeCell ref="G6:G7"/>
  </mergeCells>
  <phoneticPr fontId="30" type="noConversion"/>
  <hyperlinks>
    <hyperlink ref="P2" location="Indice!A1" tooltip="(voltar ao índice)" display="Indice!A1" xr:uid="{13BC1DDB-AAEF-4DE4-829C-BD7DBEDE6AC2}"/>
  </hyperlinks>
  <printOptions horizontalCentered="1"/>
  <pageMargins left="0.27559055118110237" right="0.27559055118110237" top="0.6692913385826772" bottom="0.6692913385826772" header="0" footer="0"/>
  <pageSetup paperSize="9" scale="79" orientation="landscape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indexed="54"/>
    <pageSetUpPr fitToPage="1"/>
  </sheetPr>
  <dimension ref="B1:Q26"/>
  <sheetViews>
    <sheetView showGridLines="0" zoomScaleNormal="100" workbookViewId="0">
      <pane xSplit="2" ySplit="7" topLeftCell="C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141" customWidth="1"/>
    <col min="2" max="2" width="17.15234375" style="141" customWidth="1"/>
    <col min="3" max="11" width="10.69140625" style="141" customWidth="1"/>
    <col min="12" max="12" width="6.69140625" style="141" customWidth="1"/>
    <col min="13" max="13" width="14.53515625" style="141" bestFit="1" customWidth="1"/>
    <col min="14" max="16384" width="9.15234375" style="141"/>
  </cols>
  <sheetData>
    <row r="1" spans="2:13" ht="16.5" customHeight="1">
      <c r="B1" s="760" t="s">
        <v>603</v>
      </c>
      <c r="C1" s="760"/>
      <c r="D1" s="760"/>
      <c r="E1" s="760"/>
      <c r="F1" s="760"/>
      <c r="G1" s="760"/>
      <c r="H1" s="760"/>
      <c r="I1" s="760"/>
      <c r="J1" s="760"/>
      <c r="K1" s="760"/>
    </row>
    <row r="2" spans="2:13" ht="16.5" customHeight="1">
      <c r="B2" s="142"/>
      <c r="C2" s="142"/>
      <c r="D2" s="142"/>
      <c r="E2" s="142"/>
      <c r="F2" s="142"/>
      <c r="G2" s="142"/>
      <c r="H2" s="189"/>
      <c r="I2" s="189"/>
      <c r="J2" s="189"/>
      <c r="K2" s="189"/>
      <c r="M2" s="341" t="s">
        <v>667</v>
      </c>
    </row>
    <row r="3" spans="2:13" ht="16.5" customHeight="1">
      <c r="B3" s="142" t="s">
        <v>4</v>
      </c>
      <c r="C3" s="142"/>
      <c r="D3" s="142"/>
      <c r="E3" s="142"/>
      <c r="F3" s="142"/>
      <c r="G3" s="142"/>
      <c r="H3" s="189"/>
      <c r="I3" s="189"/>
      <c r="J3" s="189"/>
      <c r="K3" s="309"/>
    </row>
    <row r="4" spans="2:13" ht="21" customHeight="1">
      <c r="B4" s="761" t="s">
        <v>24</v>
      </c>
      <c r="C4" s="984">
        <v>2024</v>
      </c>
      <c r="D4" s="984"/>
      <c r="E4" s="984"/>
      <c r="F4" s="984">
        <v>2025</v>
      </c>
      <c r="G4" s="984"/>
      <c r="H4" s="984"/>
      <c r="I4" s="984" t="s">
        <v>53</v>
      </c>
      <c r="J4" s="984"/>
      <c r="K4" s="985"/>
    </row>
    <row r="5" spans="2:13" ht="2.25" customHeight="1">
      <c r="B5" s="762"/>
      <c r="C5" s="766"/>
      <c r="D5" s="766"/>
      <c r="E5" s="766"/>
      <c r="F5" s="766"/>
      <c r="G5" s="766"/>
      <c r="H5" s="766"/>
      <c r="I5" s="766"/>
      <c r="J5" s="766"/>
      <c r="K5" s="986"/>
    </row>
    <row r="6" spans="2:13" ht="21" customHeight="1">
      <c r="B6" s="762"/>
      <c r="C6" s="535" t="s">
        <v>55</v>
      </c>
      <c r="D6" s="535" t="s">
        <v>56</v>
      </c>
      <c r="E6" s="535" t="s">
        <v>18</v>
      </c>
      <c r="F6" s="535" t="s">
        <v>55</v>
      </c>
      <c r="G6" s="535" t="s">
        <v>56</v>
      </c>
      <c r="H6" s="535" t="s">
        <v>18</v>
      </c>
      <c r="I6" s="535" t="s">
        <v>55</v>
      </c>
      <c r="J6" s="535" t="s">
        <v>56</v>
      </c>
      <c r="K6" s="536" t="s">
        <v>18</v>
      </c>
    </row>
    <row r="7" spans="2:13" ht="18" customHeight="1">
      <c r="B7" s="763"/>
      <c r="C7" s="772" t="s">
        <v>80</v>
      </c>
      <c r="D7" s="772"/>
      <c r="E7" s="772"/>
      <c r="F7" s="772" t="s">
        <v>80</v>
      </c>
      <c r="G7" s="772"/>
      <c r="H7" s="772"/>
      <c r="I7" s="772" t="s">
        <v>54</v>
      </c>
      <c r="J7" s="772"/>
      <c r="K7" s="770"/>
    </row>
    <row r="8" spans="2:13" ht="12" customHeight="1">
      <c r="B8" s="190"/>
      <c r="C8" s="190"/>
      <c r="D8" s="190"/>
      <c r="E8" s="190"/>
      <c r="F8" s="190"/>
      <c r="G8" s="190"/>
      <c r="H8" s="189"/>
      <c r="I8" s="189"/>
      <c r="J8" s="189"/>
      <c r="K8" s="189"/>
    </row>
    <row r="9" spans="2:13" ht="17.25" customHeight="1">
      <c r="B9" s="191" t="s">
        <v>58</v>
      </c>
      <c r="C9" s="474">
        <v>716806</v>
      </c>
      <c r="D9" s="474">
        <v>713999</v>
      </c>
      <c r="E9" s="474">
        <v>2807</v>
      </c>
      <c r="F9" s="474">
        <v>729765</v>
      </c>
      <c r="G9" s="474">
        <v>728212</v>
      </c>
      <c r="H9" s="474">
        <v>1553</v>
      </c>
      <c r="I9" s="698">
        <v>1.8078810724240668</v>
      </c>
      <c r="J9" s="698">
        <v>1.9906190344804342</v>
      </c>
      <c r="K9" s="698">
        <v>-44.674029212682576</v>
      </c>
    </row>
    <row r="10" spans="2:13" ht="19.5" customHeight="1">
      <c r="B10" s="192" t="s">
        <v>5</v>
      </c>
      <c r="C10" s="475">
        <v>90987</v>
      </c>
      <c r="D10" s="475">
        <v>90987</v>
      </c>
      <c r="E10" s="475">
        <v>0</v>
      </c>
      <c r="F10" s="475">
        <v>86396</v>
      </c>
      <c r="G10" s="475">
        <v>86396</v>
      </c>
      <c r="H10" s="475">
        <v>0</v>
      </c>
      <c r="I10" s="699">
        <v>-5.0457757701649726</v>
      </c>
      <c r="J10" s="699">
        <v>-5.0457757701649726</v>
      </c>
      <c r="K10" s="699" t="s">
        <v>59</v>
      </c>
    </row>
    <row r="11" spans="2:13" ht="19.5" customHeight="1">
      <c r="B11" s="192" t="s">
        <v>6</v>
      </c>
      <c r="C11" s="475">
        <v>63609</v>
      </c>
      <c r="D11" s="475">
        <v>63609</v>
      </c>
      <c r="E11" s="475">
        <v>0</v>
      </c>
      <c r="F11" s="475">
        <v>82362</v>
      </c>
      <c r="G11" s="475">
        <v>82362</v>
      </c>
      <c r="H11" s="475">
        <v>0</v>
      </c>
      <c r="I11" s="699">
        <v>29.481677121162097</v>
      </c>
      <c r="J11" s="699">
        <v>29.481677121162097</v>
      </c>
      <c r="K11" s="699" t="s">
        <v>59</v>
      </c>
    </row>
    <row r="12" spans="2:13" ht="19.5" customHeight="1">
      <c r="B12" s="192" t="s">
        <v>7</v>
      </c>
      <c r="C12" s="475">
        <v>67629</v>
      </c>
      <c r="D12" s="475">
        <v>67629</v>
      </c>
      <c r="E12" s="475">
        <v>0</v>
      </c>
      <c r="F12" s="475">
        <v>92230</v>
      </c>
      <c r="G12" s="475">
        <v>92230</v>
      </c>
      <c r="H12" s="475">
        <v>0</v>
      </c>
      <c r="I12" s="699">
        <v>36.376406571145516</v>
      </c>
      <c r="J12" s="699">
        <v>36.376406571145516</v>
      </c>
      <c r="K12" s="699" t="s">
        <v>59</v>
      </c>
    </row>
    <row r="13" spans="2:13" ht="19.5" customHeight="1">
      <c r="B13" s="192" t="s">
        <v>8</v>
      </c>
      <c r="C13" s="475">
        <v>82600</v>
      </c>
      <c r="D13" s="475">
        <v>81641</v>
      </c>
      <c r="E13" s="475">
        <v>959</v>
      </c>
      <c r="F13" s="475">
        <v>89871</v>
      </c>
      <c r="G13" s="475">
        <v>88799</v>
      </c>
      <c r="H13" s="475">
        <v>1072</v>
      </c>
      <c r="I13" s="699">
        <v>8.8026634382566638</v>
      </c>
      <c r="J13" s="699">
        <v>8.7676535074288751</v>
      </c>
      <c r="K13" s="699">
        <v>11.783107403545356</v>
      </c>
    </row>
    <row r="14" spans="2:13" ht="19.5" customHeight="1">
      <c r="B14" s="192" t="s">
        <v>9</v>
      </c>
      <c r="C14" s="475">
        <v>18569</v>
      </c>
      <c r="D14" s="475">
        <v>17470</v>
      </c>
      <c r="E14" s="475">
        <v>1099</v>
      </c>
      <c r="F14" s="475">
        <v>16236</v>
      </c>
      <c r="G14" s="475">
        <v>16172</v>
      </c>
      <c r="H14" s="475">
        <v>64</v>
      </c>
      <c r="I14" s="699">
        <v>-12.563950670472291</v>
      </c>
      <c r="J14" s="699">
        <v>-7.429879793932459</v>
      </c>
      <c r="K14" s="699">
        <v>-94.176524112829838</v>
      </c>
    </row>
    <row r="15" spans="2:13" ht="19.5" customHeight="1">
      <c r="B15" s="192" t="s">
        <v>10</v>
      </c>
      <c r="C15" s="475">
        <v>14037</v>
      </c>
      <c r="D15" s="475">
        <v>14037</v>
      </c>
      <c r="E15" s="475">
        <v>0</v>
      </c>
      <c r="F15" s="475">
        <v>6963</v>
      </c>
      <c r="G15" s="475">
        <v>6963</v>
      </c>
      <c r="H15" s="475">
        <v>0</v>
      </c>
      <c r="I15" s="699">
        <v>-50.395383628980554</v>
      </c>
      <c r="J15" s="699">
        <v>-50.395383628980554</v>
      </c>
      <c r="K15" s="699" t="s">
        <v>59</v>
      </c>
    </row>
    <row r="16" spans="2:13" ht="19.5" customHeight="1">
      <c r="B16" s="192" t="s">
        <v>11</v>
      </c>
      <c r="C16" s="475">
        <v>8273</v>
      </c>
      <c r="D16" s="475">
        <v>8273</v>
      </c>
      <c r="E16" s="475">
        <v>0</v>
      </c>
      <c r="F16" s="475">
        <v>4277</v>
      </c>
      <c r="G16" s="475">
        <v>4277</v>
      </c>
      <c r="H16" s="475">
        <v>0</v>
      </c>
      <c r="I16" s="699">
        <v>-48.301704339417384</v>
      </c>
      <c r="J16" s="699">
        <v>-48.301704339417384</v>
      </c>
      <c r="K16" s="699" t="s">
        <v>59</v>
      </c>
    </row>
    <row r="17" spans="2:17" ht="19.5" customHeight="1">
      <c r="B17" s="192" t="s">
        <v>12</v>
      </c>
      <c r="C17" s="475">
        <v>12559</v>
      </c>
      <c r="D17" s="475">
        <v>12559</v>
      </c>
      <c r="E17" s="475">
        <v>0</v>
      </c>
      <c r="F17" s="475">
        <v>11598</v>
      </c>
      <c r="G17" s="475">
        <v>11598</v>
      </c>
      <c r="H17" s="475">
        <v>0</v>
      </c>
      <c r="I17" s="699">
        <v>-7.6518831117127206</v>
      </c>
      <c r="J17" s="699">
        <v>-7.6518831117127206</v>
      </c>
      <c r="K17" s="699" t="s">
        <v>59</v>
      </c>
    </row>
    <row r="18" spans="2:17" ht="19.5" customHeight="1">
      <c r="B18" s="192" t="s">
        <v>13</v>
      </c>
      <c r="C18" s="475">
        <v>27794</v>
      </c>
      <c r="D18" s="475">
        <v>27723</v>
      </c>
      <c r="E18" s="475">
        <v>71</v>
      </c>
      <c r="F18" s="475">
        <v>13562</v>
      </c>
      <c r="G18" s="475">
        <v>13562</v>
      </c>
      <c r="H18" s="475">
        <v>0</v>
      </c>
      <c r="I18" s="699">
        <v>-51.205296107073472</v>
      </c>
      <c r="J18" s="699">
        <v>-51.080330411571616</v>
      </c>
      <c r="K18" s="699">
        <v>-100</v>
      </c>
    </row>
    <row r="19" spans="2:17" ht="19.5" customHeight="1">
      <c r="B19" s="192" t="s">
        <v>14</v>
      </c>
      <c r="C19" s="475">
        <v>54699</v>
      </c>
      <c r="D19" s="475">
        <v>54233</v>
      </c>
      <c r="E19" s="475">
        <v>466</v>
      </c>
      <c r="F19" s="475">
        <v>63867</v>
      </c>
      <c r="G19" s="475">
        <v>63867</v>
      </c>
      <c r="H19" s="475">
        <v>0</v>
      </c>
      <c r="I19" s="699">
        <v>16.760818296495362</v>
      </c>
      <c r="J19" s="699">
        <v>17.764091973521666</v>
      </c>
      <c r="K19" s="699">
        <v>-100</v>
      </c>
    </row>
    <row r="20" spans="2:17" ht="19.5" customHeight="1">
      <c r="B20" s="192" t="s">
        <v>15</v>
      </c>
      <c r="C20" s="475">
        <v>141583</v>
      </c>
      <c r="D20" s="475">
        <v>141371</v>
      </c>
      <c r="E20" s="475">
        <v>212</v>
      </c>
      <c r="F20" s="475">
        <v>117762</v>
      </c>
      <c r="G20" s="475">
        <v>117659</v>
      </c>
      <c r="H20" s="475">
        <v>103</v>
      </c>
      <c r="I20" s="699">
        <v>-16.824760034749929</v>
      </c>
      <c r="J20" s="699">
        <v>-16.772888357583948</v>
      </c>
      <c r="K20" s="699">
        <v>-51.415094339622634</v>
      </c>
    </row>
    <row r="21" spans="2:17" ht="19.5" customHeight="1">
      <c r="B21" s="193" t="s">
        <v>16</v>
      </c>
      <c r="C21" s="475">
        <v>134467</v>
      </c>
      <c r="D21" s="475">
        <v>134467</v>
      </c>
      <c r="E21" s="475">
        <v>0</v>
      </c>
      <c r="F21" s="475">
        <v>144641</v>
      </c>
      <c r="G21" s="475">
        <v>144327</v>
      </c>
      <c r="H21" s="475">
        <v>314</v>
      </c>
      <c r="I21" s="699">
        <v>7.5661686510444914</v>
      </c>
      <c r="J21" s="699">
        <v>7.3326541084429708</v>
      </c>
      <c r="K21" s="699" t="s">
        <v>59</v>
      </c>
    </row>
    <row r="22" spans="2:17" ht="12" customHeight="1">
      <c r="B22" s="190"/>
      <c r="C22" s="190"/>
      <c r="D22" s="190"/>
      <c r="E22" s="194"/>
      <c r="F22" s="190"/>
      <c r="G22" s="190"/>
      <c r="H22" s="189"/>
      <c r="I22" s="195"/>
      <c r="J22" s="195"/>
      <c r="K22" s="195"/>
    </row>
    <row r="23" spans="2:17" ht="3" customHeight="1">
      <c r="B23" s="310"/>
      <c r="C23" s="310"/>
      <c r="D23" s="310"/>
      <c r="E23" s="311"/>
      <c r="F23" s="310"/>
      <c r="G23" s="310"/>
      <c r="H23" s="312"/>
      <c r="I23" s="313"/>
      <c r="J23" s="313"/>
      <c r="K23" s="313"/>
    </row>
    <row r="24" spans="2:17" ht="9" customHeight="1">
      <c r="B24" s="190"/>
      <c r="C24" s="190"/>
      <c r="D24" s="190"/>
      <c r="E24" s="194"/>
      <c r="F24" s="190"/>
      <c r="G24" s="190"/>
      <c r="H24" s="189"/>
      <c r="I24" s="195"/>
      <c r="J24" s="195"/>
      <c r="K24" s="195"/>
    </row>
    <row r="25" spans="2:17" ht="13.5" customHeight="1">
      <c r="B25" s="983" t="s">
        <v>309</v>
      </c>
      <c r="C25" s="983"/>
      <c r="D25" s="983"/>
      <c r="E25" s="983"/>
      <c r="F25" s="983"/>
      <c r="G25" s="983"/>
      <c r="H25" s="983"/>
      <c r="I25" s="983"/>
      <c r="J25" s="983"/>
      <c r="K25" s="983"/>
      <c r="L25" s="143"/>
      <c r="M25" s="143"/>
      <c r="N25" s="143"/>
      <c r="O25" s="143"/>
      <c r="P25" s="143"/>
      <c r="Q25" s="143"/>
    </row>
    <row r="26" spans="2:17" ht="12.75" customHeight="1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</row>
  </sheetData>
  <mergeCells count="9">
    <mergeCell ref="B25:K25"/>
    <mergeCell ref="B1:K1"/>
    <mergeCell ref="B4:B7"/>
    <mergeCell ref="C4:E5"/>
    <mergeCell ref="F4:H5"/>
    <mergeCell ref="I4:K5"/>
    <mergeCell ref="C7:E7"/>
    <mergeCell ref="F7:H7"/>
    <mergeCell ref="I7:K7"/>
  </mergeCells>
  <phoneticPr fontId="30" type="noConversion"/>
  <hyperlinks>
    <hyperlink ref="M2" location="Indice!A1" tooltip="(voltar ao índice)" display="Indice!A1" xr:uid="{00000000-0004-0000-4400-000000000000}"/>
  </hyperlinks>
  <printOptions horizontalCentered="1"/>
  <pageMargins left="0.47244094488188981" right="0.47244094488188981" top="0.6692913385826772" bottom="0.6692913385826772" header="0" footer="0.31496062992125984"/>
  <pageSetup paperSize="9" scale="8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indexed="54"/>
    <pageSetUpPr fitToPage="1"/>
  </sheetPr>
  <dimension ref="B1:O54"/>
  <sheetViews>
    <sheetView showGridLines="0" zoomScaleNormal="100" workbookViewId="0">
      <pane xSplit="2" ySplit="5" topLeftCell="C12" activePane="bottomRight" state="frozen"/>
      <selection activeCell="M2" sqref="M2"/>
      <selection pane="topRight" activeCell="M2" sqref="M2"/>
      <selection pane="bottomLeft" activeCell="M2" sqref="M2"/>
      <selection pane="bottomRight" activeCell="G1" sqref="G1"/>
    </sheetView>
  </sheetViews>
  <sheetFormatPr defaultColWidth="9.15234375" defaultRowHeight="10.3"/>
  <cols>
    <col min="1" max="1" width="6.69140625" style="141" customWidth="1"/>
    <col min="2" max="2" width="23.15234375" style="141" customWidth="1"/>
    <col min="3" max="3" width="21.53515625" style="141" customWidth="1"/>
    <col min="4" max="4" width="19.84375" style="141" customWidth="1"/>
    <col min="5" max="5" width="15" style="141" customWidth="1"/>
    <col min="6" max="6" width="6.69140625" style="141" customWidth="1"/>
    <col min="7" max="7" width="14.53515625" style="141" bestFit="1" customWidth="1"/>
    <col min="8" max="16384" width="9.15234375" style="141"/>
  </cols>
  <sheetData>
    <row r="1" spans="2:15" ht="30.75" customHeight="1">
      <c r="B1" s="987" t="s">
        <v>604</v>
      </c>
      <c r="C1" s="987"/>
      <c r="D1" s="987"/>
      <c r="E1" s="987"/>
      <c r="F1" s="196"/>
      <c r="G1" s="341" t="s">
        <v>667</v>
      </c>
      <c r="H1" s="196"/>
      <c r="I1" s="196"/>
      <c r="J1" s="196"/>
      <c r="K1" s="196"/>
      <c r="L1" s="196"/>
      <c r="M1" s="196"/>
      <c r="N1" s="196"/>
      <c r="O1" s="196"/>
    </row>
    <row r="2" spans="2:15" ht="15" customHeight="1"/>
    <row r="3" spans="2:15" ht="15" customHeight="1"/>
    <row r="4" spans="2:15" ht="20.25" customHeight="1">
      <c r="B4" s="988" t="s">
        <v>256</v>
      </c>
      <c r="C4" s="537">
        <v>2024</v>
      </c>
      <c r="D4" s="537">
        <v>2025</v>
      </c>
      <c r="E4" s="538" t="s">
        <v>53</v>
      </c>
    </row>
    <row r="5" spans="2:15" ht="18.75" customHeight="1">
      <c r="B5" s="989"/>
      <c r="C5" s="772" t="s">
        <v>80</v>
      </c>
      <c r="D5" s="990"/>
      <c r="E5" s="539" t="s">
        <v>54</v>
      </c>
    </row>
    <row r="6" spans="2:15">
      <c r="B6" s="197"/>
      <c r="C6" s="197"/>
    </row>
    <row r="7" spans="2:15" ht="17.25" customHeight="1">
      <c r="B7" s="198" t="s">
        <v>29</v>
      </c>
      <c r="C7" s="476">
        <v>713999</v>
      </c>
      <c r="D7" s="476">
        <v>728212</v>
      </c>
      <c r="E7" s="634">
        <v>1.9906190344804342</v>
      </c>
      <c r="H7" s="582"/>
      <c r="I7" s="582"/>
      <c r="J7" s="582"/>
    </row>
    <row r="8" spans="2:15" ht="14.6">
      <c r="B8" s="199"/>
      <c r="C8" s="477"/>
      <c r="D8" s="477"/>
      <c r="E8" s="634"/>
      <c r="H8" s="581"/>
      <c r="I8" s="581"/>
      <c r="J8" s="581"/>
    </row>
    <row r="9" spans="2:15" ht="17.25" customHeight="1">
      <c r="B9" s="200" t="s">
        <v>257</v>
      </c>
      <c r="C9" s="476">
        <v>628204</v>
      </c>
      <c r="D9" s="476">
        <v>649381</v>
      </c>
      <c r="E9" s="634">
        <v>3.3710387071715475</v>
      </c>
      <c r="H9" s="582"/>
      <c r="I9" s="582"/>
      <c r="J9" s="582"/>
    </row>
    <row r="10" spans="2:15" ht="17.25" customHeight="1">
      <c r="B10" s="201" t="s">
        <v>258</v>
      </c>
      <c r="C10" s="476"/>
      <c r="D10" s="476"/>
      <c r="E10" s="634"/>
      <c r="H10" s="581"/>
      <c r="I10" s="581"/>
      <c r="J10" s="581"/>
    </row>
    <row r="11" spans="2:15" ht="17.25" customHeight="1">
      <c r="B11" s="202" t="s">
        <v>43</v>
      </c>
      <c r="C11" s="478">
        <v>1354</v>
      </c>
      <c r="D11" s="478">
        <v>1931</v>
      </c>
      <c r="E11" s="635">
        <v>42.614475627769565</v>
      </c>
      <c r="H11" s="582"/>
      <c r="I11" s="582"/>
      <c r="J11" s="582"/>
    </row>
    <row r="12" spans="2:15" ht="17.25" customHeight="1">
      <c r="B12" s="202" t="s">
        <v>30</v>
      </c>
      <c r="C12" s="478">
        <v>242571</v>
      </c>
      <c r="D12" s="478">
        <v>280902</v>
      </c>
      <c r="E12" s="635">
        <v>15.801971381574887</v>
      </c>
      <c r="H12" s="582"/>
      <c r="I12" s="582"/>
      <c r="J12" s="582"/>
    </row>
    <row r="13" spans="2:15" ht="17.25" customHeight="1">
      <c r="B13" s="202" t="s">
        <v>31</v>
      </c>
      <c r="C13" s="478">
        <v>7367</v>
      </c>
      <c r="D13" s="478">
        <v>9265</v>
      </c>
      <c r="E13" s="635">
        <v>25.763540111307172</v>
      </c>
      <c r="H13" s="582"/>
      <c r="I13" s="582"/>
      <c r="J13" s="582"/>
    </row>
    <row r="14" spans="2:15" ht="17.25" customHeight="1">
      <c r="B14" s="202" t="s">
        <v>32</v>
      </c>
      <c r="C14" s="478">
        <v>2578</v>
      </c>
      <c r="D14" s="478">
        <v>3345</v>
      </c>
      <c r="E14" s="635">
        <v>29.751745539177655</v>
      </c>
      <c r="H14" s="582"/>
      <c r="I14" s="582"/>
      <c r="J14" s="582"/>
    </row>
    <row r="15" spans="2:15" ht="17.25" customHeight="1">
      <c r="B15" s="202" t="s">
        <v>34</v>
      </c>
      <c r="C15" s="478">
        <v>1135</v>
      </c>
      <c r="D15" s="478">
        <v>1734</v>
      </c>
      <c r="E15" s="635">
        <v>52.775330396475773</v>
      </c>
      <c r="H15" s="582"/>
      <c r="I15" s="582"/>
      <c r="J15" s="582"/>
    </row>
    <row r="16" spans="2:15" ht="17.25" customHeight="1">
      <c r="B16" s="202" t="s">
        <v>174</v>
      </c>
      <c r="C16" s="478">
        <v>7968</v>
      </c>
      <c r="D16" s="478">
        <v>12436</v>
      </c>
      <c r="E16" s="635">
        <v>56.074297188755025</v>
      </c>
      <c r="H16" s="582"/>
      <c r="I16" s="582"/>
      <c r="J16" s="582"/>
    </row>
    <row r="17" spans="2:10" ht="17.25" customHeight="1">
      <c r="B17" s="202" t="s">
        <v>35</v>
      </c>
      <c r="C17" s="478">
        <v>647</v>
      </c>
      <c r="D17" s="478">
        <v>678</v>
      </c>
      <c r="E17" s="635">
        <v>4.7913446676970617</v>
      </c>
      <c r="H17" s="582"/>
      <c r="I17" s="582"/>
      <c r="J17" s="582"/>
    </row>
    <row r="18" spans="2:10" ht="17.25" customHeight="1">
      <c r="B18" s="202" t="s">
        <v>36</v>
      </c>
      <c r="C18" s="478">
        <v>8414</v>
      </c>
      <c r="D18" s="478">
        <v>8892</v>
      </c>
      <c r="E18" s="635">
        <v>5.6810078440694189</v>
      </c>
      <c r="H18" s="582"/>
      <c r="I18" s="582"/>
      <c r="J18" s="582"/>
    </row>
    <row r="19" spans="2:10" ht="17.25" customHeight="1">
      <c r="B19" s="202" t="s">
        <v>37</v>
      </c>
      <c r="C19" s="478">
        <v>1074</v>
      </c>
      <c r="D19" s="478">
        <v>1310</v>
      </c>
      <c r="E19" s="635">
        <v>21.973929236499078</v>
      </c>
      <c r="H19" s="582"/>
      <c r="I19" s="582"/>
      <c r="J19" s="582"/>
    </row>
    <row r="20" spans="2:10" ht="17.25" customHeight="1">
      <c r="B20" s="202" t="s">
        <v>38</v>
      </c>
      <c r="C20" s="478">
        <v>4993</v>
      </c>
      <c r="D20" s="478">
        <v>6303</v>
      </c>
      <c r="E20" s="635">
        <v>26.236731423993586</v>
      </c>
      <c r="H20" s="582"/>
      <c r="I20" s="582"/>
      <c r="J20" s="582"/>
    </row>
    <row r="21" spans="2:10" ht="17.25" customHeight="1">
      <c r="B21" s="202" t="s">
        <v>39</v>
      </c>
      <c r="C21" s="478">
        <v>12619</v>
      </c>
      <c r="D21" s="478">
        <v>14519</v>
      </c>
      <c r="E21" s="635">
        <v>15.056660591172033</v>
      </c>
      <c r="H21" s="582"/>
      <c r="I21" s="582"/>
      <c r="J21" s="582"/>
    </row>
    <row r="22" spans="2:10" ht="17.25" customHeight="1">
      <c r="B22" s="202" t="s">
        <v>40</v>
      </c>
      <c r="C22" s="478">
        <v>535</v>
      </c>
      <c r="D22" s="478">
        <v>633</v>
      </c>
      <c r="E22" s="635">
        <v>18.31775700934579</v>
      </c>
      <c r="H22" s="582"/>
      <c r="I22" s="582"/>
      <c r="J22" s="582"/>
    </row>
    <row r="23" spans="2:10" ht="17.25" customHeight="1">
      <c r="B23" s="202" t="s">
        <v>176</v>
      </c>
      <c r="C23" s="478">
        <v>7377</v>
      </c>
      <c r="D23" s="478">
        <v>7655</v>
      </c>
      <c r="E23" s="635">
        <v>3.7684695675749058</v>
      </c>
      <c r="H23" s="582"/>
      <c r="I23" s="582"/>
      <c r="J23" s="582"/>
    </row>
    <row r="24" spans="2:10" ht="17.25" customHeight="1">
      <c r="B24" s="202" t="s">
        <v>42</v>
      </c>
      <c r="C24" s="478">
        <v>3457</v>
      </c>
      <c r="D24" s="478">
        <v>4911</v>
      </c>
      <c r="E24" s="635">
        <v>42.059589239224771</v>
      </c>
      <c r="H24" s="582"/>
      <c r="I24" s="582"/>
      <c r="J24" s="582"/>
    </row>
    <row r="25" spans="2:10" ht="17.25" customHeight="1">
      <c r="B25" s="202" t="s">
        <v>44</v>
      </c>
      <c r="C25" s="478">
        <v>308341</v>
      </c>
      <c r="D25" s="478">
        <v>275326</v>
      </c>
      <c r="E25" s="635">
        <v>-10.707301331966878</v>
      </c>
      <c r="H25" s="582"/>
      <c r="I25" s="582"/>
      <c r="J25" s="582"/>
    </row>
    <row r="26" spans="2:10" ht="17.25" customHeight="1">
      <c r="B26" s="202" t="s">
        <v>259</v>
      </c>
      <c r="C26" s="478">
        <v>1833</v>
      </c>
      <c r="D26" s="478">
        <v>2771</v>
      </c>
      <c r="E26" s="635">
        <v>51.172940534642649</v>
      </c>
      <c r="H26" s="582"/>
      <c r="I26" s="582"/>
      <c r="J26" s="582"/>
    </row>
    <row r="27" spans="2:10" ht="17.25" customHeight="1">
      <c r="B27" s="202" t="s">
        <v>260</v>
      </c>
      <c r="C27" s="478">
        <v>774</v>
      </c>
      <c r="D27" s="478">
        <v>888</v>
      </c>
      <c r="E27" s="635">
        <v>14.728682170542641</v>
      </c>
      <c r="H27" s="582"/>
      <c r="I27" s="582"/>
      <c r="J27" s="582"/>
    </row>
    <row r="28" spans="2:10" ht="17.25" customHeight="1">
      <c r="B28" s="202" t="s">
        <v>45</v>
      </c>
      <c r="C28" s="478">
        <v>1142</v>
      </c>
      <c r="D28" s="478">
        <v>1720</v>
      </c>
      <c r="E28" s="635">
        <v>50.612959719789849</v>
      </c>
      <c r="H28" s="582"/>
      <c r="I28" s="582"/>
      <c r="J28" s="582"/>
    </row>
    <row r="29" spans="2:10" ht="17.25" customHeight="1">
      <c r="B29" s="202" t="s">
        <v>46</v>
      </c>
      <c r="C29" s="478">
        <v>6117</v>
      </c>
      <c r="D29" s="478">
        <v>5375</v>
      </c>
      <c r="E29" s="635">
        <v>-12.130129148275303</v>
      </c>
      <c r="H29" s="582"/>
      <c r="I29" s="582"/>
      <c r="J29" s="582"/>
    </row>
    <row r="30" spans="2:10" ht="17.25" customHeight="1">
      <c r="B30" s="202" t="s">
        <v>573</v>
      </c>
      <c r="C30" s="478">
        <v>1518</v>
      </c>
      <c r="D30" s="478">
        <v>2102</v>
      </c>
      <c r="E30" s="635">
        <v>38.47167325428196</v>
      </c>
      <c r="H30" s="582"/>
      <c r="I30" s="582"/>
      <c r="J30" s="582"/>
    </row>
    <row r="31" spans="2:10" ht="14.6">
      <c r="B31" s="201"/>
      <c r="C31" s="477">
        <v>0</v>
      </c>
      <c r="D31" s="477">
        <v>0</v>
      </c>
      <c r="E31" s="634"/>
      <c r="H31" s="582"/>
      <c r="I31" s="582"/>
      <c r="J31" s="581"/>
    </row>
    <row r="32" spans="2:10" ht="17.25" customHeight="1">
      <c r="B32" s="203" t="s">
        <v>261</v>
      </c>
      <c r="C32" s="476">
        <v>661</v>
      </c>
      <c r="D32" s="476">
        <v>590</v>
      </c>
      <c r="E32" s="634">
        <v>-10.741301059001518</v>
      </c>
      <c r="H32" s="582"/>
      <c r="I32" s="582"/>
      <c r="J32" s="582"/>
    </row>
    <row r="33" spans="2:10" ht="17.25" customHeight="1">
      <c r="B33" s="202" t="s">
        <v>258</v>
      </c>
      <c r="C33" s="476"/>
      <c r="D33" s="476"/>
      <c r="E33" s="634"/>
      <c r="H33" s="581"/>
      <c r="I33" s="581"/>
      <c r="J33" s="581"/>
    </row>
    <row r="34" spans="2:10" ht="17.25" customHeight="1">
      <c r="B34" s="204" t="s">
        <v>262</v>
      </c>
      <c r="C34" s="478">
        <v>259</v>
      </c>
      <c r="D34" s="478">
        <v>205</v>
      </c>
      <c r="E34" s="635">
        <v>-20.849420849420852</v>
      </c>
      <c r="H34" s="582"/>
      <c r="I34" s="582"/>
      <c r="J34" s="582"/>
    </row>
    <row r="35" spans="2:10" ht="14.6">
      <c r="B35" s="203"/>
      <c r="C35" s="477">
        <v>0</v>
      </c>
      <c r="D35" s="477">
        <v>0</v>
      </c>
      <c r="E35" s="634"/>
      <c r="H35" s="582"/>
      <c r="I35" s="582"/>
      <c r="J35" s="581"/>
    </row>
    <row r="36" spans="2:10" ht="17.25" customHeight="1">
      <c r="B36" s="203" t="s">
        <v>263</v>
      </c>
      <c r="C36" s="476">
        <v>77574</v>
      </c>
      <c r="D36" s="476">
        <v>71207</v>
      </c>
      <c r="E36" s="634">
        <v>-8.2076468919998984</v>
      </c>
      <c r="H36" s="582"/>
      <c r="I36" s="582"/>
      <c r="J36" s="582"/>
    </row>
    <row r="37" spans="2:10" ht="17.25" customHeight="1">
      <c r="B37" s="202" t="s">
        <v>258</v>
      </c>
      <c r="C37" s="476"/>
      <c r="D37" s="476"/>
      <c r="E37" s="634"/>
      <c r="H37" s="581"/>
      <c r="I37" s="581"/>
      <c r="J37" s="581"/>
    </row>
    <row r="38" spans="2:10" ht="17.25" customHeight="1">
      <c r="B38" s="204" t="s">
        <v>264</v>
      </c>
      <c r="C38" s="478">
        <v>769</v>
      </c>
      <c r="D38" s="478">
        <v>2607</v>
      </c>
      <c r="E38" s="635">
        <v>239.01170351105333</v>
      </c>
      <c r="H38" s="582"/>
      <c r="I38" s="582"/>
      <c r="J38" s="582"/>
    </row>
    <row r="39" spans="2:10" ht="17.25" customHeight="1">
      <c r="B39" s="204" t="s">
        <v>33</v>
      </c>
      <c r="C39" s="478">
        <v>5417</v>
      </c>
      <c r="D39" s="478">
        <v>8253</v>
      </c>
      <c r="E39" s="635">
        <v>52.353701310688571</v>
      </c>
      <c r="H39" s="582"/>
      <c r="I39" s="582"/>
      <c r="J39" s="582"/>
    </row>
    <row r="40" spans="2:10" ht="17.25" customHeight="1">
      <c r="B40" s="204" t="s">
        <v>265</v>
      </c>
      <c r="C40" s="478">
        <v>12956</v>
      </c>
      <c r="D40" s="478">
        <v>11117</v>
      </c>
      <c r="E40" s="635">
        <v>-14.194195739425751</v>
      </c>
      <c r="H40" s="582"/>
      <c r="I40" s="582"/>
      <c r="J40" s="582"/>
    </row>
    <row r="41" spans="2:10" ht="17.25" customHeight="1">
      <c r="B41" s="204" t="s">
        <v>266</v>
      </c>
      <c r="C41" s="478">
        <v>56393</v>
      </c>
      <c r="D41" s="478">
        <v>46915</v>
      </c>
      <c r="E41" s="635">
        <v>-16.80705052045467</v>
      </c>
      <c r="H41" s="582"/>
      <c r="I41" s="582"/>
      <c r="J41" s="582"/>
    </row>
    <row r="42" spans="2:10" ht="14.6">
      <c r="B42" s="202"/>
      <c r="C42" s="477">
        <v>0</v>
      </c>
      <c r="D42" s="477">
        <v>0</v>
      </c>
      <c r="E42" s="634"/>
      <c r="H42" s="582"/>
      <c r="I42" s="582"/>
      <c r="J42" s="581"/>
    </row>
    <row r="43" spans="2:10" ht="17.25" customHeight="1">
      <c r="B43" s="203" t="s">
        <v>267</v>
      </c>
      <c r="C43" s="476">
        <v>5066</v>
      </c>
      <c r="D43" s="476">
        <v>4910</v>
      </c>
      <c r="E43" s="634">
        <v>-3.0793525463876814</v>
      </c>
      <c r="H43" s="582"/>
      <c r="I43" s="582"/>
      <c r="J43" s="582"/>
    </row>
    <row r="44" spans="2:10" ht="17.25" customHeight="1">
      <c r="B44" s="202" t="s">
        <v>258</v>
      </c>
      <c r="C44" s="476"/>
      <c r="D44" s="476"/>
      <c r="E44" s="634"/>
      <c r="H44" s="581"/>
      <c r="I44" s="581"/>
      <c r="J44" s="581"/>
    </row>
    <row r="45" spans="2:10" ht="17.25" customHeight="1">
      <c r="B45" s="204" t="s">
        <v>268</v>
      </c>
      <c r="C45" s="478">
        <v>1257</v>
      </c>
      <c r="D45" s="478">
        <v>1765</v>
      </c>
      <c r="E45" s="634">
        <v>40.413683373110572</v>
      </c>
      <c r="H45" s="582"/>
      <c r="I45" s="582"/>
      <c r="J45" s="582"/>
    </row>
    <row r="46" spans="2:10" ht="17.25" customHeight="1">
      <c r="B46" s="204" t="s">
        <v>269</v>
      </c>
      <c r="C46" s="478">
        <v>339</v>
      </c>
      <c r="D46" s="478">
        <v>266</v>
      </c>
      <c r="E46" s="635">
        <v>-21.533923303834811</v>
      </c>
      <c r="H46" s="582"/>
      <c r="I46" s="582"/>
      <c r="J46" s="582"/>
    </row>
    <row r="47" spans="2:10" ht="14.6">
      <c r="B47" s="202"/>
      <c r="C47" s="477">
        <v>0</v>
      </c>
      <c r="D47" s="477">
        <v>0</v>
      </c>
      <c r="E47" s="635"/>
      <c r="H47" s="582"/>
      <c r="I47" s="582"/>
      <c r="J47" s="581"/>
    </row>
    <row r="48" spans="2:10" ht="17.25" customHeight="1">
      <c r="B48" s="203" t="s">
        <v>270</v>
      </c>
      <c r="C48" s="476">
        <v>2494</v>
      </c>
      <c r="D48" s="476">
        <v>2124</v>
      </c>
      <c r="E48" s="634">
        <v>-14.835605453087409</v>
      </c>
      <c r="H48" s="582"/>
      <c r="I48" s="582"/>
      <c r="J48" s="582"/>
    </row>
    <row r="49" spans="2:10" ht="17.25" customHeight="1">
      <c r="B49" s="202" t="s">
        <v>258</v>
      </c>
      <c r="C49" s="476"/>
      <c r="D49" s="476"/>
      <c r="E49" s="635"/>
      <c r="H49" s="581"/>
      <c r="I49" s="581"/>
      <c r="J49" s="581"/>
    </row>
    <row r="50" spans="2:10" ht="17.25" customHeight="1">
      <c r="B50" s="204" t="s">
        <v>271</v>
      </c>
      <c r="C50" s="478">
        <v>2089</v>
      </c>
      <c r="D50" s="478">
        <v>1830</v>
      </c>
      <c r="E50" s="635">
        <v>-12.398276687410249</v>
      </c>
      <c r="H50" s="582"/>
      <c r="I50" s="582"/>
      <c r="J50" s="582"/>
    </row>
    <row r="52" spans="2:10" ht="3" customHeight="1">
      <c r="B52" s="310"/>
      <c r="C52" s="310"/>
      <c r="D52" s="310"/>
      <c r="E52" s="310"/>
    </row>
    <row r="53" spans="2:10" ht="9" customHeight="1"/>
    <row r="54" spans="2:10" ht="12.75" customHeight="1">
      <c r="B54" s="983" t="s">
        <v>309</v>
      </c>
      <c r="C54" s="983"/>
      <c r="D54" s="983"/>
      <c r="E54" s="983"/>
    </row>
  </sheetData>
  <mergeCells count="4">
    <mergeCell ref="B1:E1"/>
    <mergeCell ref="B4:B5"/>
    <mergeCell ref="C5:D5"/>
    <mergeCell ref="B54:E54"/>
  </mergeCells>
  <phoneticPr fontId="30" type="noConversion"/>
  <hyperlinks>
    <hyperlink ref="G1" location="Indice!A1" tooltip="(voltar ao índice)" display="Indice!A1" xr:uid="{00000000-0004-0000-4500-000000000000}"/>
  </hyperlinks>
  <printOptions horizontalCentered="1"/>
  <pageMargins left="0.27559055118110237" right="0.27559055118110237" top="0.6692913385826772" bottom="0.47244094488188981" header="0" footer="0"/>
  <pageSetup paperSize="9" scale="85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99"/>
  </sheetPr>
  <dimension ref="B1:J16"/>
  <sheetViews>
    <sheetView showGridLines="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RowHeight="12.45"/>
  <cols>
    <col min="1" max="1" width="6.69140625" customWidth="1"/>
    <col min="2" max="2" width="13.4609375" customWidth="1"/>
    <col min="3" max="8" width="13.15234375" customWidth="1"/>
    <col min="9" max="9" width="6.69140625" customWidth="1"/>
    <col min="10" max="10" width="14" bestFit="1" customWidth="1"/>
  </cols>
  <sheetData>
    <row r="1" spans="2:10" ht="18" customHeight="1">
      <c r="B1" s="993" t="s">
        <v>605</v>
      </c>
      <c r="C1" s="993"/>
      <c r="D1" s="993"/>
      <c r="E1" s="993"/>
      <c r="F1" s="993"/>
      <c r="G1" s="993"/>
      <c r="H1" s="993"/>
      <c r="J1" s="341"/>
    </row>
    <row r="2" spans="2:10" ht="13.5" customHeight="1">
      <c r="B2" s="379"/>
      <c r="C2" s="379"/>
      <c r="D2" s="379"/>
      <c r="E2" s="379"/>
      <c r="F2" s="379"/>
      <c r="G2" s="379"/>
      <c r="H2" s="379"/>
      <c r="J2" s="341" t="s">
        <v>667</v>
      </c>
    </row>
    <row r="3" spans="2:10" ht="13.5" customHeight="1">
      <c r="J3" s="341"/>
    </row>
    <row r="4" spans="2:10" ht="23.25" customHeight="1">
      <c r="B4" s="766" t="s">
        <v>311</v>
      </c>
      <c r="C4" s="766">
        <v>2024</v>
      </c>
      <c r="D4" s="766"/>
      <c r="E4" s="766">
        <v>2025</v>
      </c>
      <c r="F4" s="766"/>
      <c r="G4" s="766" t="s">
        <v>53</v>
      </c>
      <c r="H4" s="766"/>
    </row>
    <row r="5" spans="2:10" s="321" customFormat="1" ht="24.75" customHeight="1">
      <c r="B5" s="766"/>
      <c r="C5" s="535" t="s">
        <v>323</v>
      </c>
      <c r="D5" s="535" t="s">
        <v>324</v>
      </c>
      <c r="E5" s="535" t="s">
        <v>323</v>
      </c>
      <c r="F5" s="535" t="s">
        <v>324</v>
      </c>
      <c r="G5" s="535" t="s">
        <v>323</v>
      </c>
      <c r="H5" s="535" t="s">
        <v>324</v>
      </c>
    </row>
    <row r="6" spans="2:10" ht="19.5" customHeight="1">
      <c r="B6" s="766"/>
      <c r="C6" s="769" t="s">
        <v>80</v>
      </c>
      <c r="D6" s="994"/>
      <c r="E6" s="769" t="s">
        <v>80</v>
      </c>
      <c r="F6" s="994"/>
      <c r="G6" s="769" t="s">
        <v>54</v>
      </c>
      <c r="H6" s="994"/>
    </row>
    <row r="8" spans="2:10">
      <c r="B8" s="322" t="s">
        <v>29</v>
      </c>
      <c r="C8" s="479">
        <v>2553</v>
      </c>
      <c r="D8" s="479">
        <v>5889</v>
      </c>
      <c r="E8" s="666">
        <v>2448</v>
      </c>
      <c r="F8" s="666">
        <v>5504</v>
      </c>
      <c r="G8" s="736">
        <v>-4.1128084606345432</v>
      </c>
      <c r="H8" s="736">
        <v>-6.5376124978773991</v>
      </c>
    </row>
    <row r="9" spans="2:10" ht="18" customHeight="1">
      <c r="B9" s="192" t="s">
        <v>319</v>
      </c>
      <c r="C9" s="478">
        <v>244</v>
      </c>
      <c r="D9" s="478">
        <v>661</v>
      </c>
      <c r="E9" s="667">
        <v>251</v>
      </c>
      <c r="F9" s="667">
        <v>611</v>
      </c>
      <c r="G9" s="737">
        <v>2.8688524590164022</v>
      </c>
      <c r="H9" s="737">
        <v>-7.5642965204235963</v>
      </c>
    </row>
    <row r="10" spans="2:10" ht="18" customHeight="1">
      <c r="B10" s="192" t="s">
        <v>320</v>
      </c>
      <c r="C10" s="667">
        <v>624</v>
      </c>
      <c r="D10" s="667">
        <v>1319</v>
      </c>
      <c r="E10" s="667">
        <v>657</v>
      </c>
      <c r="F10" s="667">
        <v>1428</v>
      </c>
      <c r="G10" s="736">
        <v>5.2884615384615419</v>
      </c>
      <c r="H10" s="736">
        <v>8.2638362395754292</v>
      </c>
    </row>
    <row r="11" spans="2:10" ht="18" customHeight="1">
      <c r="B11" s="192" t="s">
        <v>321</v>
      </c>
      <c r="C11" s="667">
        <v>688</v>
      </c>
      <c r="D11" s="667">
        <v>1592</v>
      </c>
      <c r="E11" s="667">
        <v>902</v>
      </c>
      <c r="F11" s="667">
        <v>1775</v>
      </c>
      <c r="G11" s="736">
        <v>31.104651162790709</v>
      </c>
      <c r="H11" s="736">
        <v>11.494974874371856</v>
      </c>
    </row>
    <row r="12" spans="2:10" ht="18" customHeight="1">
      <c r="B12" s="192" t="s">
        <v>322</v>
      </c>
      <c r="C12" s="667">
        <v>997</v>
      </c>
      <c r="D12" s="667">
        <v>2317</v>
      </c>
      <c r="E12" s="667">
        <v>638</v>
      </c>
      <c r="F12" s="667">
        <v>1690</v>
      </c>
      <c r="G12" s="736">
        <v>-36.008024072216649</v>
      </c>
      <c r="H12" s="736">
        <v>-27.060854553301684</v>
      </c>
    </row>
    <row r="13" spans="2:10" ht="4.5" customHeight="1">
      <c r="B13" s="202"/>
      <c r="G13" s="403"/>
      <c r="H13" s="403"/>
    </row>
    <row r="14" spans="2:10" ht="3" customHeight="1">
      <c r="B14" s="991"/>
      <c r="C14" s="991"/>
      <c r="D14" s="991"/>
      <c r="E14" s="991"/>
      <c r="F14" s="991"/>
      <c r="G14" s="991"/>
      <c r="H14" s="320"/>
    </row>
    <row r="15" spans="2:10" ht="9" customHeight="1"/>
    <row r="16" spans="2:10">
      <c r="B16" s="992" t="s">
        <v>325</v>
      </c>
      <c r="C16" s="992"/>
      <c r="D16" s="992"/>
      <c r="E16" s="992"/>
      <c r="F16" s="992"/>
      <c r="G16" s="992"/>
      <c r="H16" s="992"/>
    </row>
  </sheetData>
  <mergeCells count="12">
    <mergeCell ref="B14:C14"/>
    <mergeCell ref="D14:E14"/>
    <mergeCell ref="F14:G14"/>
    <mergeCell ref="B16:H16"/>
    <mergeCell ref="B1:H1"/>
    <mergeCell ref="B4:B6"/>
    <mergeCell ref="C4:D4"/>
    <mergeCell ref="E4:F4"/>
    <mergeCell ref="G4:H4"/>
    <mergeCell ref="C6:D6"/>
    <mergeCell ref="E6:F6"/>
    <mergeCell ref="G6:H6"/>
  </mergeCells>
  <hyperlinks>
    <hyperlink ref="J2" location="Indice!A1" tooltip="(voltar ao índice)" display="Indice!A1" xr:uid="{00000000-0004-0000-4600-000000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99"/>
    <pageSetUpPr fitToPage="1"/>
  </sheetPr>
  <dimension ref="B1:P84"/>
  <sheetViews>
    <sheetView showGridLines="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ColWidth="9.15234375" defaultRowHeight="14.15"/>
  <cols>
    <col min="1" max="1" width="6.69140625" style="324" customWidth="1"/>
    <col min="2" max="2" width="25.53515625" style="324" customWidth="1"/>
    <col min="3" max="7" width="13" style="324" customWidth="1"/>
    <col min="8" max="8" width="14.4609375" style="324" customWidth="1"/>
    <col min="9" max="9" width="6.69140625" style="324" customWidth="1"/>
    <col min="10" max="10" width="14.53515625" style="324" bestFit="1" customWidth="1"/>
    <col min="11" max="16384" width="9.15234375" style="324"/>
  </cols>
  <sheetData>
    <row r="1" spans="2:16" ht="18" customHeight="1">
      <c r="B1" s="993" t="s">
        <v>606</v>
      </c>
      <c r="C1" s="993"/>
      <c r="D1" s="993"/>
      <c r="E1" s="993"/>
      <c r="F1" s="993"/>
      <c r="G1" s="993"/>
      <c r="H1" s="993"/>
      <c r="J1" s="341"/>
      <c r="K1" s="1"/>
    </row>
    <row r="2" spans="2:16" ht="18" customHeight="1">
      <c r="J2" s="341" t="s">
        <v>667</v>
      </c>
    </row>
    <row r="3" spans="2:16" ht="13.5" customHeight="1"/>
    <row r="4" spans="2:16" s="325" customFormat="1" ht="24.65" customHeight="1">
      <c r="B4" s="996" t="s">
        <v>256</v>
      </c>
      <c r="C4" s="999">
        <v>2024</v>
      </c>
      <c r="D4" s="1000"/>
      <c r="E4" s="999">
        <v>2025</v>
      </c>
      <c r="F4" s="1000"/>
      <c r="G4" s="999" t="s">
        <v>333</v>
      </c>
      <c r="H4" s="1000"/>
    </row>
    <row r="5" spans="2:16" ht="39.75" customHeight="1">
      <c r="B5" s="997"/>
      <c r="C5" s="505" t="s">
        <v>326</v>
      </c>
      <c r="D5" s="505" t="s">
        <v>324</v>
      </c>
      <c r="E5" s="505" t="s">
        <v>326</v>
      </c>
      <c r="F5" s="505" t="s">
        <v>324</v>
      </c>
      <c r="G5" s="505" t="s">
        <v>326</v>
      </c>
      <c r="H5" s="505" t="s">
        <v>324</v>
      </c>
    </row>
    <row r="6" spans="2:16" s="323" customFormat="1" ht="17.25" customHeight="1">
      <c r="B6" s="998"/>
      <c r="C6" s="1001" t="s">
        <v>80</v>
      </c>
      <c r="D6" s="1002"/>
      <c r="E6" s="1001" t="s">
        <v>80</v>
      </c>
      <c r="F6" s="1002"/>
      <c r="G6" s="1001" t="s">
        <v>54</v>
      </c>
      <c r="H6" s="1002"/>
    </row>
    <row r="7" spans="2:16" s="323" customFormat="1" ht="13.5" customHeight="1"/>
    <row r="8" spans="2:16" s="327" customFormat="1" ht="10.3">
      <c r="B8" s="328" t="s">
        <v>327</v>
      </c>
      <c r="C8" s="668">
        <v>2553</v>
      </c>
      <c r="D8" s="668">
        <v>5889</v>
      </c>
      <c r="E8" s="668">
        <v>2448</v>
      </c>
      <c r="F8" s="668">
        <v>5504</v>
      </c>
      <c r="G8" s="738">
        <v>-4.1128084606345432</v>
      </c>
      <c r="H8" s="738">
        <v>-6.5376124978773991</v>
      </c>
      <c r="K8" s="583"/>
      <c r="L8" s="585"/>
      <c r="M8" s="732"/>
      <c r="N8" s="583"/>
      <c r="O8" s="583"/>
      <c r="P8" s="583"/>
    </row>
    <row r="9" spans="2:16" s="327" customFormat="1" ht="10.3">
      <c r="B9" s="329"/>
      <c r="C9" s="668"/>
      <c r="D9" s="668"/>
      <c r="E9" s="668"/>
      <c r="F9" s="668"/>
      <c r="G9" s="738"/>
      <c r="H9" s="738"/>
      <c r="K9" s="583"/>
      <c r="L9" s="585"/>
      <c r="N9" s="583"/>
      <c r="O9" s="583"/>
      <c r="P9" s="583"/>
    </row>
    <row r="10" spans="2:16" s="327" customFormat="1" ht="10.3">
      <c r="B10" s="330" t="s">
        <v>257</v>
      </c>
      <c r="C10" s="668">
        <v>2415</v>
      </c>
      <c r="D10" s="668">
        <v>5406</v>
      </c>
      <c r="E10" s="668">
        <v>2305</v>
      </c>
      <c r="F10" s="668">
        <v>5032</v>
      </c>
      <c r="G10" s="738">
        <v>-4.554865424430643</v>
      </c>
      <c r="H10" s="738">
        <v>-6.9182389937106903</v>
      </c>
      <c r="K10" s="583"/>
      <c r="L10" s="585"/>
      <c r="N10" s="583"/>
      <c r="O10" s="583"/>
      <c r="P10" s="583"/>
    </row>
    <row r="11" spans="2:16" s="327" customFormat="1" ht="10.3">
      <c r="B11" s="331" t="s">
        <v>328</v>
      </c>
      <c r="C11" s="565"/>
      <c r="D11" s="565"/>
      <c r="E11" s="565"/>
      <c r="F11" s="565"/>
      <c r="G11" s="739"/>
      <c r="H11" s="739"/>
      <c r="K11" s="583"/>
      <c r="L11" s="585"/>
      <c r="N11" s="583"/>
      <c r="O11" s="583"/>
      <c r="P11" s="583"/>
    </row>
    <row r="12" spans="2:16" s="327" customFormat="1" ht="10.3">
      <c r="B12" s="332" t="s">
        <v>43</v>
      </c>
      <c r="C12" s="669">
        <v>225</v>
      </c>
      <c r="D12" s="669">
        <v>445</v>
      </c>
      <c r="E12" s="669">
        <v>214</v>
      </c>
      <c r="F12" s="669">
        <v>368</v>
      </c>
      <c r="G12" s="740">
        <v>-4.8888888888888875</v>
      </c>
      <c r="H12" s="740">
        <v>-17.303370786516858</v>
      </c>
      <c r="K12" s="583"/>
      <c r="L12" s="585"/>
      <c r="N12" s="583"/>
      <c r="O12" s="583"/>
      <c r="P12" s="583"/>
    </row>
    <row r="13" spans="2:16" s="327" customFormat="1" ht="10.3">
      <c r="B13" s="332" t="s">
        <v>30</v>
      </c>
      <c r="C13" s="669">
        <v>410</v>
      </c>
      <c r="D13" s="669">
        <v>920</v>
      </c>
      <c r="E13" s="669">
        <v>370</v>
      </c>
      <c r="F13" s="669">
        <v>925</v>
      </c>
      <c r="G13" s="740">
        <v>-9.7560975609756078</v>
      </c>
      <c r="H13" s="740">
        <v>0.54347826086955653</v>
      </c>
      <c r="K13" s="583"/>
      <c r="L13" s="585"/>
      <c r="N13" s="583"/>
      <c r="O13" s="583"/>
      <c r="P13" s="583"/>
    </row>
    <row r="14" spans="2:16" s="327" customFormat="1" ht="10.3">
      <c r="B14" s="482" t="s">
        <v>31</v>
      </c>
      <c r="C14" s="669">
        <v>18</v>
      </c>
      <c r="D14" s="669">
        <v>45</v>
      </c>
      <c r="E14" s="669">
        <v>33</v>
      </c>
      <c r="F14" s="669">
        <v>69</v>
      </c>
      <c r="G14" s="740">
        <v>83.333333333333329</v>
      </c>
      <c r="H14" s="740">
        <v>53.333333333333343</v>
      </c>
      <c r="K14" s="583"/>
      <c r="L14" s="585"/>
      <c r="N14" s="583"/>
      <c r="O14" s="583"/>
      <c r="P14" s="583"/>
    </row>
    <row r="15" spans="2:16" s="327" customFormat="1" ht="10.3">
      <c r="B15" s="332" t="s">
        <v>32</v>
      </c>
      <c r="C15" s="669">
        <v>57</v>
      </c>
      <c r="D15" s="669">
        <v>130</v>
      </c>
      <c r="E15" s="669">
        <v>67</v>
      </c>
      <c r="F15" s="669">
        <v>134</v>
      </c>
      <c r="G15" s="740">
        <v>17.543859649122815</v>
      </c>
      <c r="H15" s="740">
        <v>3.076923076923066</v>
      </c>
      <c r="K15" s="583"/>
      <c r="L15" s="585"/>
      <c r="N15" s="583"/>
      <c r="O15" s="583"/>
      <c r="P15" s="583"/>
    </row>
    <row r="16" spans="2:16" s="327" customFormat="1" ht="10.3">
      <c r="B16" s="332" t="s">
        <v>34</v>
      </c>
      <c r="C16" s="669">
        <v>71</v>
      </c>
      <c r="D16" s="669">
        <v>203</v>
      </c>
      <c r="E16" s="669">
        <v>51</v>
      </c>
      <c r="F16" s="669">
        <v>111</v>
      </c>
      <c r="G16" s="740">
        <v>-28.169014084507037</v>
      </c>
      <c r="H16" s="740">
        <v>-45.320197044334975</v>
      </c>
      <c r="K16" s="583"/>
      <c r="L16" s="585"/>
      <c r="N16" s="583"/>
      <c r="O16" s="583"/>
      <c r="P16" s="583"/>
    </row>
    <row r="17" spans="2:16" s="327" customFormat="1" ht="10.3">
      <c r="B17" s="332" t="s">
        <v>174</v>
      </c>
      <c r="C17" s="669">
        <v>92</v>
      </c>
      <c r="D17" s="669">
        <v>286</v>
      </c>
      <c r="E17" s="669">
        <v>104</v>
      </c>
      <c r="F17" s="669">
        <v>357</v>
      </c>
      <c r="G17" s="740">
        <v>13.043478260869556</v>
      </c>
      <c r="H17" s="740">
        <v>24.825174825174834</v>
      </c>
      <c r="K17" s="583"/>
      <c r="L17" s="585"/>
      <c r="N17" s="583"/>
      <c r="O17" s="583"/>
      <c r="P17" s="583"/>
    </row>
    <row r="18" spans="2:16" s="327" customFormat="1" ht="10.3">
      <c r="B18" s="332" t="s">
        <v>35</v>
      </c>
      <c r="C18" s="669">
        <v>10</v>
      </c>
      <c r="D18" s="669">
        <v>18</v>
      </c>
      <c r="E18" s="669">
        <v>19</v>
      </c>
      <c r="F18" s="669">
        <v>49</v>
      </c>
      <c r="G18" s="740">
        <v>89.999999999999986</v>
      </c>
      <c r="H18" s="740">
        <v>172.22222222222223</v>
      </c>
      <c r="K18" s="583"/>
      <c r="L18" s="585"/>
      <c r="N18" s="583"/>
      <c r="O18" s="583"/>
      <c r="P18" s="583"/>
    </row>
    <row r="19" spans="2:16" s="327" customFormat="1" ht="10.3">
      <c r="B19" s="332" t="s">
        <v>36</v>
      </c>
      <c r="C19" s="669">
        <v>726</v>
      </c>
      <c r="D19" s="669">
        <v>1424</v>
      </c>
      <c r="E19" s="669">
        <v>667</v>
      </c>
      <c r="F19" s="669">
        <v>1270</v>
      </c>
      <c r="G19" s="740">
        <v>-8.1267217630853992</v>
      </c>
      <c r="H19" s="740">
        <v>-10.81460674157303</v>
      </c>
      <c r="K19" s="583"/>
      <c r="L19" s="585"/>
      <c r="N19" s="583"/>
      <c r="O19" s="583"/>
      <c r="P19" s="583"/>
    </row>
    <row r="20" spans="2:16" s="327" customFormat="1" ht="10.3">
      <c r="B20" s="332" t="s">
        <v>38</v>
      </c>
      <c r="C20" s="669">
        <v>5</v>
      </c>
      <c r="D20" s="669">
        <v>8</v>
      </c>
      <c r="E20" s="669">
        <v>7</v>
      </c>
      <c r="F20" s="669">
        <v>15</v>
      </c>
      <c r="G20" s="740">
        <v>39.999999999999993</v>
      </c>
      <c r="H20" s="740">
        <v>87.5</v>
      </c>
      <c r="K20" s="583"/>
      <c r="L20" s="585"/>
      <c r="N20" s="583"/>
      <c r="O20" s="583"/>
      <c r="P20" s="583"/>
    </row>
    <row r="21" spans="2:16" s="327" customFormat="1" ht="10.3">
      <c r="B21" s="332" t="s">
        <v>39</v>
      </c>
      <c r="C21" s="669">
        <v>13</v>
      </c>
      <c r="D21" s="669">
        <v>49</v>
      </c>
      <c r="E21" s="669">
        <v>6</v>
      </c>
      <c r="F21" s="669">
        <v>10</v>
      </c>
      <c r="G21" s="740">
        <v>-53.846153846153847</v>
      </c>
      <c r="H21" s="740">
        <v>-79.591836734693871</v>
      </c>
      <c r="K21" s="583"/>
      <c r="L21" s="585"/>
      <c r="N21" s="583"/>
      <c r="O21" s="583"/>
      <c r="P21" s="583"/>
    </row>
    <row r="22" spans="2:16" s="327" customFormat="1" ht="10.3">
      <c r="B22" s="332" t="s">
        <v>41</v>
      </c>
      <c r="C22" s="669">
        <v>58</v>
      </c>
      <c r="D22" s="669">
        <v>111</v>
      </c>
      <c r="E22" s="669">
        <v>73</v>
      </c>
      <c r="F22" s="669">
        <v>122</v>
      </c>
      <c r="G22" s="740">
        <v>25.862068965517238</v>
      </c>
      <c r="H22" s="740">
        <v>9.9099099099099206</v>
      </c>
      <c r="K22" s="583"/>
      <c r="L22" s="585"/>
      <c r="N22" s="583"/>
      <c r="O22" s="583"/>
      <c r="P22" s="583"/>
    </row>
    <row r="23" spans="2:16" s="327" customFormat="1" ht="10.3">
      <c r="B23" s="332" t="s">
        <v>176</v>
      </c>
      <c r="C23" s="669">
        <v>149</v>
      </c>
      <c r="D23" s="669">
        <v>332</v>
      </c>
      <c r="E23" s="669">
        <v>163</v>
      </c>
      <c r="F23" s="669">
        <v>296</v>
      </c>
      <c r="G23" s="740">
        <v>9.3959731543624248</v>
      </c>
      <c r="H23" s="740">
        <v>-10.843373493975905</v>
      </c>
      <c r="K23" s="583"/>
      <c r="L23" s="585"/>
      <c r="N23" s="583"/>
      <c r="O23" s="583"/>
      <c r="P23" s="583"/>
    </row>
    <row r="24" spans="2:16" s="327" customFormat="1" ht="10.3">
      <c r="B24" s="332" t="s">
        <v>42</v>
      </c>
      <c r="C24" s="669">
        <v>186</v>
      </c>
      <c r="D24" s="669">
        <v>459</v>
      </c>
      <c r="E24" s="669">
        <v>170</v>
      </c>
      <c r="F24" s="669">
        <v>493</v>
      </c>
      <c r="G24" s="740">
        <v>-8.6021505376344116</v>
      </c>
      <c r="H24" s="740">
        <v>7.4074074074074181</v>
      </c>
      <c r="K24" s="583"/>
      <c r="L24" s="585"/>
      <c r="N24" s="583"/>
      <c r="O24" s="583"/>
      <c r="P24" s="583"/>
    </row>
    <row r="25" spans="2:16" s="327" customFormat="1" ht="10.3">
      <c r="B25" s="332" t="s">
        <v>44</v>
      </c>
      <c r="C25" s="669">
        <v>222</v>
      </c>
      <c r="D25" s="669">
        <v>533</v>
      </c>
      <c r="E25" s="669">
        <v>183</v>
      </c>
      <c r="F25" s="669">
        <v>410</v>
      </c>
      <c r="G25" s="740">
        <v>-17.567567567567565</v>
      </c>
      <c r="H25" s="740">
        <v>-23.076923076923073</v>
      </c>
      <c r="K25" s="583"/>
      <c r="L25" s="585"/>
      <c r="N25" s="583"/>
      <c r="O25" s="583"/>
      <c r="P25" s="583"/>
    </row>
    <row r="26" spans="2:16" s="327" customFormat="1" ht="10.3">
      <c r="B26" s="332" t="s">
        <v>260</v>
      </c>
      <c r="C26" s="669">
        <v>0</v>
      </c>
      <c r="D26" s="669">
        <v>0</v>
      </c>
      <c r="E26" s="669">
        <v>0</v>
      </c>
      <c r="F26" s="669">
        <v>0</v>
      </c>
      <c r="G26" s="740" t="s">
        <v>59</v>
      </c>
      <c r="H26" s="740" t="s">
        <v>59</v>
      </c>
      <c r="K26" s="583"/>
      <c r="L26" s="585"/>
      <c r="N26" s="583"/>
      <c r="O26" s="583"/>
      <c r="P26" s="583"/>
    </row>
    <row r="27" spans="2:16" s="327" customFormat="1" ht="10.3">
      <c r="B27" s="332" t="s">
        <v>45</v>
      </c>
      <c r="C27" s="669">
        <v>57</v>
      </c>
      <c r="D27" s="669">
        <v>121</v>
      </c>
      <c r="E27" s="669">
        <v>62</v>
      </c>
      <c r="F27" s="669">
        <v>114</v>
      </c>
      <c r="G27" s="740">
        <v>8.7719298245614077</v>
      </c>
      <c r="H27" s="740">
        <v>-5.7851239669421517</v>
      </c>
      <c r="K27" s="583"/>
      <c r="L27" s="585"/>
      <c r="N27" s="583"/>
      <c r="O27" s="583"/>
      <c r="P27" s="583"/>
    </row>
    <row r="28" spans="2:16" s="327" customFormat="1" ht="10.3">
      <c r="B28" s="332" t="s">
        <v>46</v>
      </c>
      <c r="C28" s="669">
        <v>68</v>
      </c>
      <c r="D28" s="669">
        <v>100</v>
      </c>
      <c r="E28" s="669">
        <v>56</v>
      </c>
      <c r="F28" s="669">
        <v>89</v>
      </c>
      <c r="G28" s="740">
        <v>-17.647058823529417</v>
      </c>
      <c r="H28" s="740">
        <v>-10.999999999999998</v>
      </c>
      <c r="K28" s="583"/>
      <c r="L28" s="585"/>
      <c r="N28" s="583"/>
      <c r="O28" s="583"/>
      <c r="P28" s="583"/>
    </row>
    <row r="29" spans="2:16" s="327" customFormat="1" ht="10.3">
      <c r="B29" s="331"/>
      <c r="C29" s="565"/>
      <c r="D29" s="565"/>
      <c r="E29" s="565"/>
      <c r="F29" s="565"/>
      <c r="G29" s="739"/>
      <c r="H29" s="739"/>
      <c r="K29" s="583"/>
      <c r="L29" s="585"/>
      <c r="N29" s="583"/>
      <c r="O29" s="583"/>
      <c r="P29" s="583"/>
    </row>
    <row r="30" spans="2:16" s="348" customFormat="1" ht="10.3">
      <c r="B30" s="333" t="s">
        <v>261</v>
      </c>
      <c r="C30" s="668">
        <v>0</v>
      </c>
      <c r="D30" s="668">
        <v>0</v>
      </c>
      <c r="E30" s="668">
        <v>1</v>
      </c>
      <c r="F30" s="668">
        <v>1</v>
      </c>
      <c r="G30" s="738" t="s">
        <v>59</v>
      </c>
      <c r="H30" s="738" t="s">
        <v>59</v>
      </c>
      <c r="K30" s="584"/>
      <c r="L30" s="585"/>
      <c r="N30" s="584"/>
      <c r="O30" s="584"/>
      <c r="P30" s="584"/>
    </row>
    <row r="31" spans="2:16" s="327" customFormat="1" ht="10.3">
      <c r="B31" s="332" t="s">
        <v>328</v>
      </c>
      <c r="C31" s="565"/>
      <c r="D31" s="565"/>
      <c r="E31" s="565"/>
      <c r="F31" s="565"/>
      <c r="G31" s="739"/>
      <c r="H31" s="739"/>
      <c r="K31" s="583"/>
      <c r="L31" s="585"/>
      <c r="N31" s="583"/>
      <c r="O31" s="583"/>
      <c r="P31" s="583"/>
    </row>
    <row r="32" spans="2:16" s="327" customFormat="1" ht="10.3">
      <c r="B32" s="334" t="s">
        <v>329</v>
      </c>
      <c r="C32" s="669">
        <v>0</v>
      </c>
      <c r="D32" s="669">
        <v>0</v>
      </c>
      <c r="E32" s="669">
        <v>0</v>
      </c>
      <c r="F32" s="669">
        <v>0</v>
      </c>
      <c r="G32" s="740" t="s">
        <v>59</v>
      </c>
      <c r="H32" s="740" t="s">
        <v>59</v>
      </c>
      <c r="K32" s="583"/>
      <c r="L32" s="585"/>
      <c r="N32" s="583"/>
      <c r="O32" s="583"/>
      <c r="P32" s="583"/>
    </row>
    <row r="33" spans="2:16" s="327" customFormat="1" ht="10.3">
      <c r="B33" s="333"/>
      <c r="C33" s="565"/>
      <c r="D33" s="565"/>
      <c r="E33" s="565"/>
      <c r="F33" s="565"/>
      <c r="G33" s="739"/>
      <c r="H33" s="739"/>
      <c r="K33" s="583"/>
      <c r="L33" s="585"/>
      <c r="N33" s="583"/>
      <c r="O33" s="583"/>
      <c r="P33" s="583"/>
    </row>
    <row r="34" spans="2:16" s="348" customFormat="1" ht="10.3">
      <c r="B34" s="333" t="s">
        <v>263</v>
      </c>
      <c r="C34" s="668">
        <v>112</v>
      </c>
      <c r="D34" s="668">
        <v>363</v>
      </c>
      <c r="E34" s="668">
        <v>124</v>
      </c>
      <c r="F34" s="668">
        <v>408</v>
      </c>
      <c r="G34" s="738">
        <v>10.714285714285721</v>
      </c>
      <c r="H34" s="738">
        <v>12.396694214876035</v>
      </c>
      <c r="K34" s="584"/>
      <c r="L34" s="585"/>
      <c r="N34" s="584"/>
      <c r="O34" s="584"/>
      <c r="P34" s="584"/>
    </row>
    <row r="35" spans="2:16" s="327" customFormat="1" ht="10.3">
      <c r="B35" s="332" t="s">
        <v>328</v>
      </c>
      <c r="C35" s="565"/>
      <c r="D35" s="565"/>
      <c r="E35" s="565"/>
      <c r="F35" s="565"/>
      <c r="G35" s="739"/>
      <c r="H35" s="739"/>
      <c r="K35" s="583"/>
      <c r="L35" s="585"/>
      <c r="N35" s="583"/>
      <c r="O35" s="583"/>
      <c r="P35" s="583"/>
    </row>
    <row r="36" spans="2:16" s="327" customFormat="1" ht="10.3">
      <c r="B36" s="334" t="s">
        <v>330</v>
      </c>
      <c r="C36" s="669">
        <v>19</v>
      </c>
      <c r="D36" s="669">
        <v>162</v>
      </c>
      <c r="E36" s="669">
        <v>18</v>
      </c>
      <c r="F36" s="669">
        <v>151</v>
      </c>
      <c r="G36" s="740">
        <v>-5.2631578947368478</v>
      </c>
      <c r="H36" s="740">
        <v>-6.7901234567901199</v>
      </c>
      <c r="K36" s="583"/>
      <c r="L36" s="585"/>
      <c r="N36" s="583"/>
      <c r="O36" s="583"/>
      <c r="P36" s="583"/>
    </row>
    <row r="37" spans="2:16" s="327" customFormat="1" ht="10.3">
      <c r="B37" s="334" t="s">
        <v>33</v>
      </c>
      <c r="C37" s="669">
        <v>4</v>
      </c>
      <c r="D37" s="669">
        <v>9</v>
      </c>
      <c r="E37" s="669">
        <v>2</v>
      </c>
      <c r="F37" s="669">
        <v>2</v>
      </c>
      <c r="G37" s="740">
        <v>-50</v>
      </c>
      <c r="H37" s="740">
        <v>-77.777777777777786</v>
      </c>
      <c r="K37" s="583"/>
      <c r="L37" s="585"/>
      <c r="N37" s="583"/>
      <c r="O37" s="583"/>
      <c r="P37" s="583"/>
    </row>
    <row r="38" spans="2:16" s="327" customFormat="1" ht="10.3">
      <c r="B38" s="334" t="s">
        <v>265</v>
      </c>
      <c r="C38" s="669">
        <v>17</v>
      </c>
      <c r="D38" s="669">
        <v>17</v>
      </c>
      <c r="E38" s="669">
        <v>42</v>
      </c>
      <c r="F38" s="669">
        <v>77</v>
      </c>
      <c r="G38" s="740">
        <v>147.05882352941177</v>
      </c>
      <c r="H38" s="740">
        <v>352.94117647058823</v>
      </c>
      <c r="K38" s="583"/>
      <c r="L38" s="585"/>
      <c r="N38" s="583"/>
      <c r="O38" s="583"/>
      <c r="P38" s="583"/>
    </row>
    <row r="39" spans="2:16" s="327" customFormat="1" ht="10.3">
      <c r="B39" s="334" t="s">
        <v>331</v>
      </c>
      <c r="C39" s="669">
        <v>61</v>
      </c>
      <c r="D39" s="669">
        <v>126</v>
      </c>
      <c r="E39" s="669">
        <v>50</v>
      </c>
      <c r="F39" s="669">
        <v>94</v>
      </c>
      <c r="G39" s="740">
        <v>-18.032786885245898</v>
      </c>
      <c r="H39" s="740">
        <v>-25.396825396825395</v>
      </c>
      <c r="K39" s="583"/>
      <c r="L39" s="585"/>
      <c r="N39" s="583"/>
      <c r="O39" s="583"/>
      <c r="P39" s="583"/>
    </row>
    <row r="40" spans="2:16" s="327" customFormat="1" ht="10.3">
      <c r="B40" s="332"/>
      <c r="C40" s="565"/>
      <c r="D40" s="565"/>
      <c r="E40" s="565"/>
      <c r="F40" s="565"/>
      <c r="G40" s="739"/>
      <c r="H40" s="739"/>
      <c r="K40" s="583"/>
      <c r="L40" s="585"/>
      <c r="N40" s="583"/>
      <c r="O40" s="583"/>
      <c r="P40" s="583"/>
    </row>
    <row r="41" spans="2:16" s="327" customFormat="1" ht="10.3">
      <c r="B41" s="333" t="s">
        <v>267</v>
      </c>
      <c r="C41" s="668">
        <v>8</v>
      </c>
      <c r="D41" s="668">
        <v>21</v>
      </c>
      <c r="E41" s="668">
        <v>7</v>
      </c>
      <c r="F41" s="668">
        <v>10</v>
      </c>
      <c r="G41" s="738">
        <v>-12.5</v>
      </c>
      <c r="H41" s="738">
        <v>-52.380952380952387</v>
      </c>
      <c r="K41" s="583"/>
      <c r="L41" s="585"/>
      <c r="N41" s="583"/>
      <c r="O41" s="583"/>
      <c r="P41" s="583"/>
    </row>
    <row r="42" spans="2:16" s="327" customFormat="1" ht="10.3">
      <c r="B42" s="332" t="s">
        <v>328</v>
      </c>
      <c r="C42" s="565"/>
      <c r="D42" s="565"/>
      <c r="E42" s="565"/>
      <c r="F42" s="565"/>
      <c r="G42" s="739"/>
      <c r="H42" s="739"/>
      <c r="K42" s="583"/>
      <c r="L42" s="585"/>
      <c r="N42" s="583"/>
      <c r="O42" s="583"/>
      <c r="P42" s="583"/>
    </row>
    <row r="43" spans="2:16" s="327" customFormat="1" ht="10.3">
      <c r="B43" s="334" t="s">
        <v>332</v>
      </c>
      <c r="C43" s="669">
        <v>3</v>
      </c>
      <c r="D43" s="669">
        <v>9</v>
      </c>
      <c r="E43" s="669">
        <v>5</v>
      </c>
      <c r="F43" s="669">
        <v>6</v>
      </c>
      <c r="G43" s="740">
        <v>66.666666666666671</v>
      </c>
      <c r="H43" s="740">
        <v>-33.333333333333336</v>
      </c>
      <c r="K43" s="583"/>
      <c r="L43" s="585"/>
      <c r="N43" s="583"/>
      <c r="O43" s="583"/>
      <c r="P43" s="583"/>
    </row>
    <row r="44" spans="2:16" s="327" customFormat="1" ht="10.3">
      <c r="B44" s="334" t="s">
        <v>269</v>
      </c>
      <c r="C44" s="669">
        <v>4</v>
      </c>
      <c r="D44" s="669">
        <v>4</v>
      </c>
      <c r="E44" s="669">
        <v>0</v>
      </c>
      <c r="F44" s="669">
        <v>0</v>
      </c>
      <c r="G44" s="740">
        <v>-100</v>
      </c>
      <c r="H44" s="740">
        <v>-100</v>
      </c>
      <c r="K44" s="583"/>
      <c r="L44" s="585"/>
      <c r="N44" s="583"/>
      <c r="O44" s="583"/>
      <c r="P44" s="583"/>
    </row>
    <row r="45" spans="2:16" s="327" customFormat="1" ht="10.3">
      <c r="B45" s="334" t="s">
        <v>268</v>
      </c>
      <c r="C45" s="669">
        <v>1</v>
      </c>
      <c r="D45" s="669">
        <v>8</v>
      </c>
      <c r="E45" s="669">
        <v>0</v>
      </c>
      <c r="F45" s="669">
        <v>0</v>
      </c>
      <c r="G45" s="740">
        <v>-100</v>
      </c>
      <c r="H45" s="740">
        <v>-100</v>
      </c>
      <c r="K45" s="583"/>
      <c r="L45" s="585"/>
      <c r="N45" s="583"/>
      <c r="O45" s="583"/>
      <c r="P45" s="583"/>
    </row>
    <row r="46" spans="2:16" s="327" customFormat="1" ht="10.3">
      <c r="B46" s="332"/>
      <c r="C46" s="565"/>
      <c r="D46" s="565"/>
      <c r="E46" s="565"/>
      <c r="F46" s="565"/>
      <c r="G46" s="739"/>
      <c r="H46" s="739"/>
      <c r="K46" s="583"/>
      <c r="L46" s="585"/>
      <c r="N46" s="583"/>
      <c r="O46" s="583"/>
      <c r="P46" s="583"/>
    </row>
    <row r="47" spans="2:16" s="327" customFormat="1" ht="10.3">
      <c r="B47" s="333" t="s">
        <v>270</v>
      </c>
      <c r="C47" s="668">
        <v>18</v>
      </c>
      <c r="D47" s="668">
        <v>99</v>
      </c>
      <c r="E47" s="668">
        <v>11</v>
      </c>
      <c r="F47" s="668">
        <v>53</v>
      </c>
      <c r="G47" s="738">
        <v>-38.888888888888886</v>
      </c>
      <c r="H47" s="738">
        <v>-46.464646464646464</v>
      </c>
      <c r="K47" s="583"/>
      <c r="L47" s="585"/>
      <c r="N47" s="583"/>
      <c r="O47" s="583"/>
      <c r="P47" s="583"/>
    </row>
    <row r="48" spans="2:16" s="327" customFormat="1" ht="10.3">
      <c r="B48" s="332" t="s">
        <v>328</v>
      </c>
      <c r="C48" s="565"/>
      <c r="D48" s="565"/>
      <c r="E48" s="565"/>
      <c r="F48" s="565"/>
      <c r="G48" s="739"/>
      <c r="H48" s="739"/>
      <c r="K48" s="583"/>
      <c r="L48" s="585"/>
      <c r="N48" s="583"/>
      <c r="O48" s="583"/>
      <c r="P48" s="583"/>
    </row>
    <row r="49" spans="2:16" s="327" customFormat="1" ht="10.3">
      <c r="B49" s="334" t="s">
        <v>271</v>
      </c>
      <c r="C49" s="669">
        <v>5</v>
      </c>
      <c r="D49" s="669">
        <v>5</v>
      </c>
      <c r="E49" s="669">
        <v>3</v>
      </c>
      <c r="F49" s="669">
        <v>3</v>
      </c>
      <c r="G49" s="740">
        <v>-40</v>
      </c>
      <c r="H49" s="740">
        <v>-40</v>
      </c>
      <c r="K49" s="583"/>
      <c r="L49" s="585"/>
      <c r="N49" s="583"/>
      <c r="O49" s="583"/>
      <c r="P49" s="583"/>
    </row>
    <row r="50" spans="2:16" s="327" customFormat="1" ht="10.3">
      <c r="B50" s="335"/>
      <c r="C50" s="335"/>
      <c r="D50" s="335"/>
      <c r="E50" s="335"/>
      <c r="F50" s="335"/>
      <c r="G50" s="336"/>
      <c r="H50" s="336"/>
    </row>
    <row r="51" spans="2:16" s="337" customFormat="1" ht="3" customHeight="1">
      <c r="B51" s="338"/>
      <c r="C51" s="338"/>
      <c r="D51" s="339"/>
      <c r="E51" s="338"/>
      <c r="F51" s="339"/>
      <c r="G51" s="339"/>
      <c r="H51" s="339"/>
      <c r="I51" s="327"/>
    </row>
    <row r="52" spans="2:16" s="337" customFormat="1" ht="9" customHeight="1">
      <c r="B52" s="380"/>
      <c r="C52" s="380"/>
      <c r="D52" s="381"/>
      <c r="E52" s="380"/>
      <c r="F52" s="381"/>
      <c r="G52" s="381"/>
      <c r="H52" s="381"/>
      <c r="I52" s="327"/>
    </row>
    <row r="53" spans="2:16" s="327" customFormat="1" ht="10.3">
      <c r="B53" s="995" t="s">
        <v>382</v>
      </c>
      <c r="C53" s="995"/>
      <c r="D53" s="995"/>
      <c r="E53" s="995"/>
      <c r="F53" s="995"/>
      <c r="G53" s="995"/>
      <c r="H53" s="995"/>
    </row>
    <row r="54" spans="2:16" s="327" customFormat="1" ht="12.75" customHeight="1">
      <c r="C54" s="340"/>
      <c r="D54" s="340"/>
      <c r="E54" s="340"/>
      <c r="F54" s="340"/>
      <c r="G54" s="340"/>
    </row>
    <row r="55" spans="2:16" ht="12.75" customHeight="1">
      <c r="C55" s="326"/>
      <c r="D55" s="326"/>
      <c r="E55" s="326"/>
      <c r="F55" s="326"/>
      <c r="G55" s="326"/>
    </row>
    <row r="56" spans="2:16" ht="12.75" customHeight="1">
      <c r="C56" s="326"/>
      <c r="D56" s="326"/>
      <c r="E56" s="326"/>
      <c r="F56" s="326"/>
      <c r="G56" s="326"/>
    </row>
    <row r="57" spans="2:16" ht="12.75" customHeight="1">
      <c r="C57" s="326"/>
      <c r="D57" s="326"/>
      <c r="E57" s="326"/>
      <c r="F57" s="326"/>
      <c r="G57" s="326"/>
    </row>
    <row r="58" spans="2:16" ht="12.75" customHeight="1">
      <c r="C58" s="326"/>
      <c r="D58" s="326"/>
      <c r="E58" s="326"/>
      <c r="F58" s="326"/>
      <c r="G58" s="326"/>
    </row>
    <row r="59" spans="2:16" ht="12.75" customHeight="1"/>
    <row r="60" spans="2:16" ht="12.75" customHeight="1"/>
    <row r="61" spans="2:16" ht="12.75" customHeight="1"/>
    <row r="62" spans="2:16" ht="12.75" customHeight="1"/>
    <row r="63" spans="2:16" ht="12.75" customHeight="1"/>
    <row r="64" spans="2:1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</sheetData>
  <mergeCells count="9">
    <mergeCell ref="B53:H53"/>
    <mergeCell ref="B1:H1"/>
    <mergeCell ref="B4:B6"/>
    <mergeCell ref="C4:D4"/>
    <mergeCell ref="E4:F4"/>
    <mergeCell ref="G4:H4"/>
    <mergeCell ref="C6:D6"/>
    <mergeCell ref="E6:F6"/>
    <mergeCell ref="G6:H6"/>
  </mergeCells>
  <hyperlinks>
    <hyperlink ref="J2" location="Indice!A1" tooltip="(voltar ao índice)" display="Indice!A1" xr:uid="{00000000-0004-0000-4700-000000000000}"/>
  </hyperlinks>
  <printOptions horizontalCentered="1"/>
  <pageMargins left="0.27559055118110237" right="0.27559055118110237" top="0.6692913385826772" bottom="0.47244094488188981" header="0" footer="0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3300"/>
    <pageSetUpPr fitToPage="1"/>
  </sheetPr>
  <dimension ref="B1:T24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9" customWidth="1"/>
    <col min="2" max="2" width="19.69140625" style="9" customWidth="1"/>
    <col min="3" max="3" width="13.15234375" style="9" customWidth="1"/>
    <col min="4" max="4" width="10.4609375" style="9" customWidth="1"/>
    <col min="5" max="6" width="15" style="9" customWidth="1"/>
    <col min="7" max="7" width="10.4609375" style="9" customWidth="1"/>
    <col min="8" max="10" width="15" style="9" customWidth="1"/>
    <col min="11" max="11" width="9.53515625" style="9" customWidth="1"/>
    <col min="12" max="12" width="6.69140625" style="9" customWidth="1"/>
    <col min="13" max="13" width="14.53515625" style="9" bestFit="1" customWidth="1"/>
    <col min="14" max="16384" width="9.15234375" style="9"/>
  </cols>
  <sheetData>
    <row r="1" spans="2:20" s="5" customFormat="1" ht="18" customHeight="1">
      <c r="B1" s="760" t="s">
        <v>685</v>
      </c>
      <c r="C1" s="760"/>
      <c r="D1" s="760"/>
      <c r="E1" s="760"/>
      <c r="F1" s="760"/>
      <c r="G1" s="760"/>
      <c r="H1" s="760"/>
      <c r="I1" s="760"/>
      <c r="J1" s="760"/>
      <c r="K1" s="760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1" t="s">
        <v>667</v>
      </c>
    </row>
    <row r="3" spans="2:20" s="5" customFormat="1" ht="15" customHeight="1">
      <c r="B3" s="247" t="s">
        <v>707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M3" s="7"/>
    </row>
    <row r="4" spans="2:20" ht="30.75" customHeight="1">
      <c r="B4" s="761" t="s">
        <v>93</v>
      </c>
      <c r="C4" s="764" t="s">
        <v>94</v>
      </c>
      <c r="D4" s="764"/>
      <c r="E4" s="764"/>
      <c r="F4" s="764"/>
      <c r="G4" s="764"/>
      <c r="H4" s="764"/>
      <c r="I4" s="764"/>
      <c r="J4" s="764"/>
      <c r="K4" s="765"/>
    </row>
    <row r="5" spans="2:20" s="12" customFormat="1" ht="21.75" customHeight="1">
      <c r="B5" s="762"/>
      <c r="C5" s="772" t="s">
        <v>389</v>
      </c>
      <c r="D5" s="768" t="s">
        <v>95</v>
      </c>
      <c r="E5" s="768"/>
      <c r="F5" s="768"/>
      <c r="G5" s="766" t="s">
        <v>96</v>
      </c>
      <c r="H5" s="766"/>
      <c r="I5" s="766"/>
      <c r="J5" s="766"/>
      <c r="K5" s="769" t="s">
        <v>390</v>
      </c>
    </row>
    <row r="6" spans="2:20" s="12" customFormat="1" ht="20.6">
      <c r="B6" s="763"/>
      <c r="C6" s="773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70"/>
    </row>
    <row r="7" spans="2:20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0" s="14" customFormat="1" ht="15" customHeight="1">
      <c r="B8" s="65" t="s">
        <v>83</v>
      </c>
      <c r="C8" s="351">
        <v>16664</v>
      </c>
      <c r="D8" s="351">
        <v>16260</v>
      </c>
      <c r="E8" s="351">
        <v>14462</v>
      </c>
      <c r="F8" s="351">
        <v>1798</v>
      </c>
      <c r="G8" s="351">
        <v>399</v>
      </c>
      <c r="H8" s="351">
        <v>267</v>
      </c>
      <c r="I8" s="351">
        <v>108</v>
      </c>
      <c r="J8" s="351">
        <v>24</v>
      </c>
      <c r="K8" s="351">
        <v>5</v>
      </c>
    </row>
    <row r="9" spans="2:20" s="14" customFormat="1" ht="18" customHeight="1">
      <c r="B9" s="66" t="s">
        <v>67</v>
      </c>
      <c r="C9" s="352">
        <v>369</v>
      </c>
      <c r="D9" s="352">
        <v>359</v>
      </c>
      <c r="E9" s="352">
        <v>316</v>
      </c>
      <c r="F9" s="352">
        <v>43</v>
      </c>
      <c r="G9" s="352">
        <v>10</v>
      </c>
      <c r="H9" s="352">
        <v>0</v>
      </c>
      <c r="I9" s="352">
        <v>9</v>
      </c>
      <c r="J9" s="352">
        <v>1</v>
      </c>
      <c r="K9" s="352">
        <v>0</v>
      </c>
    </row>
    <row r="10" spans="2:20" s="14" customFormat="1" ht="18" customHeight="1">
      <c r="B10" s="66" t="s">
        <v>68</v>
      </c>
      <c r="C10" s="352">
        <v>837</v>
      </c>
      <c r="D10" s="352">
        <v>828</v>
      </c>
      <c r="E10" s="352">
        <v>745</v>
      </c>
      <c r="F10" s="352">
        <v>83</v>
      </c>
      <c r="G10" s="352">
        <v>9</v>
      </c>
      <c r="H10" s="352">
        <v>0</v>
      </c>
      <c r="I10" s="352">
        <v>9</v>
      </c>
      <c r="J10" s="352">
        <v>0</v>
      </c>
      <c r="K10" s="352">
        <v>0</v>
      </c>
    </row>
    <row r="11" spans="2:20" s="14" customFormat="1" ht="18" customHeight="1">
      <c r="B11" s="66" t="s">
        <v>56</v>
      </c>
      <c r="C11" s="352">
        <v>11767</v>
      </c>
      <c r="D11" s="352">
        <v>11432</v>
      </c>
      <c r="E11" s="352">
        <v>10088</v>
      </c>
      <c r="F11" s="352">
        <v>1344</v>
      </c>
      <c r="G11" s="352">
        <v>335</v>
      </c>
      <c r="H11" s="352">
        <v>260</v>
      </c>
      <c r="I11" s="352">
        <v>61</v>
      </c>
      <c r="J11" s="352">
        <v>14</v>
      </c>
      <c r="K11" s="352">
        <v>0</v>
      </c>
    </row>
    <row r="12" spans="2:20" s="14" customFormat="1" ht="18" customHeight="1">
      <c r="B12" s="66" t="s">
        <v>69</v>
      </c>
      <c r="C12" s="352">
        <v>680</v>
      </c>
      <c r="D12" s="352">
        <v>677</v>
      </c>
      <c r="E12" s="352">
        <v>668</v>
      </c>
      <c r="F12" s="352">
        <v>9</v>
      </c>
      <c r="G12" s="352">
        <v>3</v>
      </c>
      <c r="H12" s="352">
        <v>3</v>
      </c>
      <c r="I12" s="352">
        <v>0</v>
      </c>
      <c r="J12" s="352">
        <v>0</v>
      </c>
      <c r="K12" s="352">
        <v>0</v>
      </c>
    </row>
    <row r="13" spans="2:20" s="14" customFormat="1" ht="18" customHeight="1">
      <c r="B13" s="66" t="s">
        <v>70</v>
      </c>
      <c r="C13" s="352">
        <v>277</v>
      </c>
      <c r="D13" s="352">
        <v>270</v>
      </c>
      <c r="E13" s="352">
        <v>236</v>
      </c>
      <c r="F13" s="352">
        <v>34</v>
      </c>
      <c r="G13" s="352">
        <v>7</v>
      </c>
      <c r="H13" s="352">
        <v>0</v>
      </c>
      <c r="I13" s="352">
        <v>7</v>
      </c>
      <c r="J13" s="352">
        <v>0</v>
      </c>
      <c r="K13" s="352">
        <v>0</v>
      </c>
    </row>
    <row r="14" spans="2:20" s="14" customFormat="1" ht="18" customHeight="1">
      <c r="B14" s="66" t="s">
        <v>71</v>
      </c>
      <c r="C14" s="352">
        <v>100</v>
      </c>
      <c r="D14" s="352">
        <v>98</v>
      </c>
      <c r="E14" s="352">
        <v>98</v>
      </c>
      <c r="F14" s="352">
        <v>0</v>
      </c>
      <c r="G14" s="352">
        <v>1</v>
      </c>
      <c r="H14" s="352">
        <v>0</v>
      </c>
      <c r="I14" s="352">
        <v>0</v>
      </c>
      <c r="J14" s="352">
        <v>1</v>
      </c>
      <c r="K14" s="352">
        <v>1</v>
      </c>
    </row>
    <row r="15" spans="2:20" s="14" customFormat="1" ht="18" customHeight="1">
      <c r="B15" s="66" t="s">
        <v>72</v>
      </c>
      <c r="C15" s="352">
        <v>540</v>
      </c>
      <c r="D15" s="352">
        <v>538</v>
      </c>
      <c r="E15" s="352">
        <v>476</v>
      </c>
      <c r="F15" s="352">
        <v>62</v>
      </c>
      <c r="G15" s="352">
        <v>2</v>
      </c>
      <c r="H15" s="352">
        <v>0</v>
      </c>
      <c r="I15" s="352">
        <v>2</v>
      </c>
      <c r="J15" s="352">
        <v>0</v>
      </c>
      <c r="K15" s="352">
        <v>0</v>
      </c>
    </row>
    <row r="16" spans="2:20" s="14" customFormat="1" ht="18" customHeight="1">
      <c r="B16" s="66" t="s">
        <v>73</v>
      </c>
      <c r="C16" s="352">
        <v>1153</v>
      </c>
      <c r="D16" s="352">
        <v>1138</v>
      </c>
      <c r="E16" s="352">
        <v>997</v>
      </c>
      <c r="F16" s="352">
        <v>141</v>
      </c>
      <c r="G16" s="352">
        <v>12</v>
      </c>
      <c r="H16" s="352">
        <v>1</v>
      </c>
      <c r="I16" s="352">
        <v>6</v>
      </c>
      <c r="J16" s="352">
        <v>5</v>
      </c>
      <c r="K16" s="352">
        <v>3</v>
      </c>
    </row>
    <row r="17" spans="2:11" s="14" customFormat="1" ht="18" customHeight="1">
      <c r="B17" s="66" t="s">
        <v>74</v>
      </c>
      <c r="C17" s="352">
        <v>365</v>
      </c>
      <c r="D17" s="352">
        <v>355</v>
      </c>
      <c r="E17" s="352">
        <v>287</v>
      </c>
      <c r="F17" s="352">
        <v>68</v>
      </c>
      <c r="G17" s="352">
        <v>10</v>
      </c>
      <c r="H17" s="352">
        <v>0</v>
      </c>
      <c r="I17" s="352">
        <v>10</v>
      </c>
      <c r="J17" s="352">
        <v>0</v>
      </c>
      <c r="K17" s="352">
        <v>0</v>
      </c>
    </row>
    <row r="18" spans="2:11" s="14" customFormat="1" ht="18" customHeight="1">
      <c r="B18" s="66" t="s">
        <v>75</v>
      </c>
      <c r="C18" s="352">
        <v>314</v>
      </c>
      <c r="D18" s="352">
        <v>314</v>
      </c>
      <c r="E18" s="352">
        <v>314</v>
      </c>
      <c r="F18" s="352">
        <v>0</v>
      </c>
      <c r="G18" s="352">
        <v>0</v>
      </c>
      <c r="H18" s="352">
        <v>0</v>
      </c>
      <c r="I18" s="352">
        <v>0</v>
      </c>
      <c r="J18" s="352">
        <v>0</v>
      </c>
      <c r="K18" s="352">
        <v>0</v>
      </c>
    </row>
    <row r="19" spans="2:11" s="14" customFormat="1" ht="18" customHeight="1">
      <c r="B19" s="66" t="s">
        <v>18</v>
      </c>
      <c r="C19" s="352">
        <v>262</v>
      </c>
      <c r="D19" s="352">
        <v>251</v>
      </c>
      <c r="E19" s="352">
        <v>237</v>
      </c>
      <c r="F19" s="352">
        <v>14</v>
      </c>
      <c r="G19" s="352">
        <v>10</v>
      </c>
      <c r="H19" s="352">
        <v>3</v>
      </c>
      <c r="I19" s="352">
        <v>4</v>
      </c>
      <c r="J19" s="352">
        <v>3</v>
      </c>
      <c r="K19" s="352">
        <v>1</v>
      </c>
    </row>
    <row r="20" spans="2:11" s="14" customFormat="1" ht="9.75" customHeight="1">
      <c r="B20" s="259"/>
      <c r="C20" s="141"/>
      <c r="D20" s="141"/>
      <c r="E20" s="141"/>
      <c r="F20" s="141"/>
      <c r="G20" s="260"/>
      <c r="H20" s="141"/>
      <c r="I20" s="141"/>
      <c r="J20" s="141"/>
      <c r="K20" s="141"/>
    </row>
    <row r="21" spans="2:11" s="14" customFormat="1" ht="3" customHeight="1">
      <c r="B21" s="261"/>
      <c r="C21" s="252"/>
      <c r="D21" s="252"/>
      <c r="E21" s="252"/>
      <c r="F21" s="252"/>
      <c r="G21" s="252"/>
      <c r="H21" s="252"/>
      <c r="I21" s="252"/>
      <c r="J21" s="261"/>
      <c r="K21" s="261"/>
    </row>
    <row r="22" spans="2:11" s="14" customFormat="1" ht="9" customHeight="1">
      <c r="C22" s="13"/>
      <c r="D22" s="13"/>
      <c r="E22" s="13"/>
      <c r="F22" s="13"/>
      <c r="G22" s="13"/>
      <c r="H22" s="13"/>
      <c r="I22" s="13"/>
    </row>
    <row r="23" spans="2:11" s="14" customFormat="1" ht="12.75" customHeight="1">
      <c r="B23" s="759" t="s">
        <v>303</v>
      </c>
      <c r="C23" s="759"/>
      <c r="D23" s="759"/>
      <c r="E23" s="759"/>
      <c r="F23" s="759"/>
      <c r="G23" s="759"/>
      <c r="H23" s="759"/>
      <c r="I23" s="759"/>
      <c r="J23" s="759"/>
      <c r="K23" s="759"/>
    </row>
    <row r="24" spans="2:11" s="14" customFormat="1" ht="12.75" customHeight="1">
      <c r="B24" s="759" t="s">
        <v>304</v>
      </c>
      <c r="C24" s="759"/>
      <c r="D24" s="759"/>
      <c r="E24" s="759"/>
      <c r="F24" s="759"/>
      <c r="G24" s="759"/>
      <c r="H24" s="759"/>
      <c r="I24" s="759"/>
      <c r="J24" s="759"/>
      <c r="K24" s="759"/>
    </row>
  </sheetData>
  <mergeCells count="9">
    <mergeCell ref="B23:K23"/>
    <mergeCell ref="B24:K24"/>
    <mergeCell ref="B1:K1"/>
    <mergeCell ref="B4:B6"/>
    <mergeCell ref="C4:K4"/>
    <mergeCell ref="C5:C6"/>
    <mergeCell ref="D5:F5"/>
    <mergeCell ref="G5:J5"/>
    <mergeCell ref="K5:K6"/>
  </mergeCells>
  <hyperlinks>
    <hyperlink ref="M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C477-39D7-4A1F-AEE0-4ABB6AB2CBC0}">
  <sheetPr>
    <tabColor rgb="FF993300"/>
    <pageSetUpPr fitToPage="1"/>
  </sheetPr>
  <dimension ref="B1:T17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ColWidth="9.15234375" defaultRowHeight="10.3"/>
  <cols>
    <col min="1" max="1" width="6.69140625" style="9" customWidth="1"/>
    <col min="2" max="2" width="19.69140625" style="9" customWidth="1"/>
    <col min="3" max="3" width="13.15234375" style="9" customWidth="1"/>
    <col min="4" max="4" width="10.4609375" style="9" customWidth="1"/>
    <col min="5" max="6" width="15" style="9" customWidth="1"/>
    <col min="7" max="7" width="10.4609375" style="9" customWidth="1"/>
    <col min="8" max="10" width="15" style="9" customWidth="1"/>
    <col min="11" max="11" width="9.53515625" style="9" customWidth="1"/>
    <col min="12" max="12" width="6.69140625" style="9" customWidth="1"/>
    <col min="13" max="13" width="14.53515625" style="9" bestFit="1" customWidth="1"/>
    <col min="14" max="16384" width="9.15234375" style="9"/>
  </cols>
  <sheetData>
    <row r="1" spans="2:20" s="5" customFormat="1" ht="18" customHeight="1">
      <c r="B1" s="760" t="s">
        <v>700</v>
      </c>
      <c r="C1" s="760"/>
      <c r="D1" s="760"/>
      <c r="E1" s="760"/>
      <c r="F1" s="760"/>
      <c r="G1" s="760"/>
      <c r="H1" s="760"/>
      <c r="I1" s="760"/>
      <c r="J1" s="760"/>
      <c r="K1" s="760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1" t="s">
        <v>667</v>
      </c>
    </row>
    <row r="3" spans="2:20" s="5" customFormat="1" ht="15" customHeight="1">
      <c r="B3" s="247" t="s">
        <v>707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M3" s="7"/>
    </row>
    <row r="4" spans="2:20" ht="30.75" customHeight="1">
      <c r="B4" s="761" t="s">
        <v>93</v>
      </c>
      <c r="C4" s="764" t="s">
        <v>94</v>
      </c>
      <c r="D4" s="764"/>
      <c r="E4" s="764"/>
      <c r="F4" s="764"/>
      <c r="G4" s="764"/>
      <c r="H4" s="764"/>
      <c r="I4" s="764"/>
      <c r="J4" s="764"/>
      <c r="K4" s="765"/>
    </row>
    <row r="5" spans="2:20" s="12" customFormat="1" ht="21.75" customHeight="1">
      <c r="B5" s="762"/>
      <c r="C5" s="772" t="s">
        <v>389</v>
      </c>
      <c r="D5" s="768" t="s">
        <v>95</v>
      </c>
      <c r="E5" s="768"/>
      <c r="F5" s="768"/>
      <c r="G5" s="766" t="s">
        <v>96</v>
      </c>
      <c r="H5" s="766"/>
      <c r="I5" s="766"/>
      <c r="J5" s="766"/>
      <c r="K5" s="769" t="s">
        <v>390</v>
      </c>
    </row>
    <row r="6" spans="2:20" s="12" customFormat="1" ht="20.6">
      <c r="B6" s="763"/>
      <c r="C6" s="773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70"/>
    </row>
    <row r="7" spans="2:20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0" s="14" customFormat="1" ht="15" customHeight="1">
      <c r="B8" s="65" t="s">
        <v>83</v>
      </c>
      <c r="C8" s="351">
        <v>16664</v>
      </c>
      <c r="D8" s="351">
        <v>16260</v>
      </c>
      <c r="E8" s="351">
        <v>14462</v>
      </c>
      <c r="F8" s="351">
        <v>1798</v>
      </c>
      <c r="G8" s="351">
        <v>399</v>
      </c>
      <c r="H8" s="351">
        <v>267</v>
      </c>
      <c r="I8" s="351">
        <v>108</v>
      </c>
      <c r="J8" s="351">
        <v>24</v>
      </c>
      <c r="K8" s="351">
        <v>5</v>
      </c>
    </row>
    <row r="9" spans="2:20" s="14" customFormat="1" ht="18" customHeight="1">
      <c r="B9" s="66" t="s">
        <v>319</v>
      </c>
      <c r="C9" s="352">
        <v>4036</v>
      </c>
      <c r="D9" s="352">
        <v>3981</v>
      </c>
      <c r="E9" s="352">
        <v>3530</v>
      </c>
      <c r="F9" s="352">
        <v>451</v>
      </c>
      <c r="G9" s="352">
        <v>55</v>
      </c>
      <c r="H9" s="352">
        <v>23</v>
      </c>
      <c r="I9" s="352">
        <v>31</v>
      </c>
      <c r="J9" s="352">
        <v>1</v>
      </c>
      <c r="K9" s="352">
        <v>0</v>
      </c>
    </row>
    <row r="10" spans="2:20" s="14" customFormat="1" ht="18" customHeight="1">
      <c r="B10" s="66" t="s">
        <v>320</v>
      </c>
      <c r="C10" s="352">
        <v>4012</v>
      </c>
      <c r="D10" s="352">
        <v>3972</v>
      </c>
      <c r="E10" s="352">
        <v>3515</v>
      </c>
      <c r="F10" s="352">
        <v>457</v>
      </c>
      <c r="G10" s="352">
        <v>39</v>
      </c>
      <c r="H10" s="352">
        <v>9</v>
      </c>
      <c r="I10" s="352">
        <v>23</v>
      </c>
      <c r="J10" s="352">
        <v>7</v>
      </c>
      <c r="K10" s="352">
        <v>1</v>
      </c>
    </row>
    <row r="11" spans="2:20" s="14" customFormat="1" ht="18" customHeight="1">
      <c r="B11" s="66" t="s">
        <v>321</v>
      </c>
      <c r="C11" s="352">
        <v>4271</v>
      </c>
      <c r="D11" s="352">
        <v>4105</v>
      </c>
      <c r="E11" s="352">
        <v>3748</v>
      </c>
      <c r="F11" s="352">
        <v>357</v>
      </c>
      <c r="G11" s="352">
        <v>164</v>
      </c>
      <c r="H11" s="352">
        <v>132</v>
      </c>
      <c r="I11" s="352">
        <v>24</v>
      </c>
      <c r="J11" s="352">
        <v>8</v>
      </c>
      <c r="K11" s="352">
        <v>2</v>
      </c>
    </row>
    <row r="12" spans="2:20" s="14" customFormat="1" ht="18" customHeight="1">
      <c r="B12" s="66" t="s">
        <v>322</v>
      </c>
      <c r="C12" s="352">
        <v>4345</v>
      </c>
      <c r="D12" s="352">
        <v>4202</v>
      </c>
      <c r="E12" s="352">
        <v>3669</v>
      </c>
      <c r="F12" s="352">
        <v>533</v>
      </c>
      <c r="G12" s="352">
        <v>141</v>
      </c>
      <c r="H12" s="352">
        <v>103</v>
      </c>
      <c r="I12" s="352">
        <v>30</v>
      </c>
      <c r="J12" s="352">
        <v>8</v>
      </c>
      <c r="K12" s="352">
        <v>2</v>
      </c>
    </row>
    <row r="13" spans="2:20" s="14" customFormat="1" ht="9.75" customHeight="1">
      <c r="B13" s="259"/>
      <c r="C13" s="141"/>
      <c r="D13" s="141"/>
      <c r="E13" s="141"/>
      <c r="F13" s="141"/>
      <c r="G13" s="260"/>
      <c r="H13" s="141"/>
      <c r="I13" s="141"/>
      <c r="J13" s="141"/>
      <c r="K13" s="141"/>
    </row>
    <row r="14" spans="2:20" s="14" customFormat="1" ht="3" customHeight="1">
      <c r="B14" s="261"/>
      <c r="C14" s="252"/>
      <c r="D14" s="252"/>
      <c r="E14" s="252"/>
      <c r="F14" s="252"/>
      <c r="G14" s="252"/>
      <c r="H14" s="252"/>
      <c r="I14" s="252"/>
      <c r="J14" s="261"/>
      <c r="K14" s="261"/>
    </row>
    <row r="15" spans="2:20" s="14" customFormat="1" ht="9" customHeight="1">
      <c r="C15" s="13"/>
      <c r="D15" s="13"/>
      <c r="E15" s="13"/>
      <c r="F15" s="13"/>
      <c r="G15" s="13"/>
      <c r="H15" s="13"/>
      <c r="I15" s="13"/>
    </row>
    <row r="16" spans="2:20" s="14" customFormat="1" ht="12.75" customHeight="1">
      <c r="B16" s="759" t="s">
        <v>303</v>
      </c>
      <c r="C16" s="759"/>
      <c r="D16" s="759"/>
      <c r="E16" s="759"/>
      <c r="F16" s="759"/>
      <c r="G16" s="759"/>
      <c r="H16" s="759"/>
      <c r="I16" s="759"/>
      <c r="J16" s="759"/>
      <c r="K16" s="759"/>
    </row>
    <row r="17" spans="2:11" s="14" customFormat="1" ht="12.75" customHeight="1">
      <c r="B17" s="759" t="s">
        <v>304</v>
      </c>
      <c r="C17" s="759"/>
      <c r="D17" s="759"/>
      <c r="E17" s="759"/>
      <c r="F17" s="759"/>
      <c r="G17" s="759"/>
      <c r="H17" s="759"/>
      <c r="I17" s="759"/>
      <c r="J17" s="759"/>
      <c r="K17" s="759"/>
    </row>
  </sheetData>
  <mergeCells count="9">
    <mergeCell ref="B16:K16"/>
    <mergeCell ref="B17:K17"/>
    <mergeCell ref="B1:K1"/>
    <mergeCell ref="B4:B6"/>
    <mergeCell ref="C4:K4"/>
    <mergeCell ref="C5:C6"/>
    <mergeCell ref="D5:F5"/>
    <mergeCell ref="G5:J5"/>
    <mergeCell ref="K5:K6"/>
  </mergeCells>
  <phoneticPr fontId="115" type="noConversion"/>
  <hyperlinks>
    <hyperlink ref="M2" location="Indice!A1" tooltip="(voltar ao índice)" display="Indice!A1" xr:uid="{6B3A7644-5DA8-4235-A36E-9CCCFB047557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77</vt:i4>
      </vt:variant>
      <vt:variant>
        <vt:lpstr>Intervalos com Nome</vt:lpstr>
      </vt:variant>
      <vt:variant>
        <vt:i4>79</vt:i4>
      </vt:variant>
    </vt:vector>
  </HeadingPairs>
  <TitlesOfParts>
    <vt:vector size="156" baseType="lpstr">
      <vt:lpstr>Indice</vt:lpstr>
      <vt:lpstr>S.C_Sig</vt:lpstr>
      <vt:lpstr>I.1</vt:lpstr>
      <vt:lpstr>I.2 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I.12</vt:lpstr>
      <vt:lpstr>I.13</vt:lpstr>
      <vt:lpstr>I.14</vt:lpstr>
      <vt:lpstr>I.15</vt:lpstr>
      <vt:lpstr>I.16</vt:lpstr>
      <vt:lpstr>I.17</vt:lpstr>
      <vt:lpstr>I.18</vt:lpstr>
      <vt:lpstr>I.19</vt:lpstr>
      <vt:lpstr>I.20</vt:lpstr>
      <vt:lpstr>II.1</vt:lpstr>
      <vt:lpstr>II.2</vt:lpstr>
      <vt:lpstr>II.3</vt:lpstr>
      <vt:lpstr>II.4</vt:lpstr>
      <vt:lpstr>II.5</vt:lpstr>
      <vt:lpstr>II.6 </vt:lpstr>
      <vt:lpstr>II.7</vt:lpstr>
      <vt:lpstr>II.8</vt:lpstr>
      <vt:lpstr>II.9</vt:lpstr>
      <vt:lpstr>II.10</vt:lpstr>
      <vt:lpstr>II.11</vt:lpstr>
      <vt:lpstr>II.12</vt:lpstr>
      <vt:lpstr>II.13</vt:lpstr>
      <vt:lpstr>II.14</vt:lpstr>
      <vt:lpstr>II.15</vt:lpstr>
      <vt:lpstr>II.16</vt:lpstr>
      <vt:lpstr>II.17</vt:lpstr>
      <vt:lpstr>II.18</vt:lpstr>
      <vt:lpstr>II.19</vt:lpstr>
      <vt:lpstr>III.1</vt:lpstr>
      <vt:lpstr>III.2</vt:lpstr>
      <vt:lpstr>III.3</vt:lpstr>
      <vt:lpstr>III.4</vt:lpstr>
      <vt:lpstr>III.5 </vt:lpstr>
      <vt:lpstr>III.6</vt:lpstr>
      <vt:lpstr>III.7 </vt:lpstr>
      <vt:lpstr>III.8 </vt:lpstr>
      <vt:lpstr>III.9 </vt:lpstr>
      <vt:lpstr>III.10</vt:lpstr>
      <vt:lpstr>III.11</vt:lpstr>
      <vt:lpstr>III.12 </vt:lpstr>
      <vt:lpstr>III.13</vt:lpstr>
      <vt:lpstr>III.14</vt:lpstr>
      <vt:lpstr>III.15 </vt:lpstr>
      <vt:lpstr>III.16</vt:lpstr>
      <vt:lpstr>III.17</vt:lpstr>
      <vt:lpstr>III.18</vt:lpstr>
      <vt:lpstr>III.19</vt:lpstr>
      <vt:lpstr>III.20</vt:lpstr>
      <vt:lpstr>III.21</vt:lpstr>
      <vt:lpstr>III.22</vt:lpstr>
      <vt:lpstr>III.23 </vt:lpstr>
      <vt:lpstr>III.24</vt:lpstr>
      <vt:lpstr>III.25</vt:lpstr>
      <vt:lpstr>III.26 </vt:lpstr>
      <vt:lpstr>III.27</vt:lpstr>
      <vt:lpstr>III.28</vt:lpstr>
      <vt:lpstr>III.29</vt:lpstr>
      <vt:lpstr>III.30</vt:lpstr>
      <vt:lpstr>III.31</vt:lpstr>
      <vt:lpstr>III.32</vt:lpstr>
      <vt:lpstr>III.33</vt:lpstr>
      <vt:lpstr>III.34</vt:lpstr>
      <vt:lpstr>III.35</vt:lpstr>
      <vt:lpstr>III.36</vt:lpstr>
      <vt:lpstr>I.1!Área_de_Impressão</vt:lpstr>
      <vt:lpstr>I.10!Área_de_Impressão</vt:lpstr>
      <vt:lpstr>I.11!Área_de_Impressão</vt:lpstr>
      <vt:lpstr>I.12!Área_de_Impressão</vt:lpstr>
      <vt:lpstr>I.13!Área_de_Impressão</vt:lpstr>
      <vt:lpstr>I.14!Área_de_Impressão</vt:lpstr>
      <vt:lpstr>I.15!Área_de_Impressão</vt:lpstr>
      <vt:lpstr>I.16!Área_de_Impressão</vt:lpstr>
      <vt:lpstr>I.17!Área_de_Impressão</vt:lpstr>
      <vt:lpstr>I.18!Área_de_Impressão</vt:lpstr>
      <vt:lpstr>I.19!Área_de_Impressão</vt:lpstr>
      <vt:lpstr>'I.2 '!Área_de_Impressão</vt:lpstr>
      <vt:lpstr>I.20!Área_de_Impressão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II.1!Área_de_Impressão</vt:lpstr>
      <vt:lpstr>II.10!Área_de_Impressão</vt:lpstr>
      <vt:lpstr>II.11!Área_de_Impressão</vt:lpstr>
      <vt:lpstr>II.12!Área_de_Impressão</vt:lpstr>
      <vt:lpstr>II.13!Área_de_Impressão</vt:lpstr>
      <vt:lpstr>II.14!Área_de_Impressão</vt:lpstr>
      <vt:lpstr>II.15!Área_de_Impressão</vt:lpstr>
      <vt:lpstr>II.16!Área_de_Impressão</vt:lpstr>
      <vt:lpstr>II.17!Área_de_Impressão</vt:lpstr>
      <vt:lpstr>II.18!Área_de_Impressão</vt:lpstr>
      <vt:lpstr>II.19!Área_de_Impressão</vt:lpstr>
      <vt:lpstr>II.2!Área_de_Impressão</vt:lpstr>
      <vt:lpstr>II.3!Área_de_Impressão</vt:lpstr>
      <vt:lpstr>II.4!Área_de_Impressão</vt:lpstr>
      <vt:lpstr>II.5!Área_de_Impressão</vt:lpstr>
      <vt:lpstr>'II.6 '!Área_de_Impressão</vt:lpstr>
      <vt:lpstr>II.7!Área_de_Impressão</vt:lpstr>
      <vt:lpstr>II.8!Área_de_Impressão</vt:lpstr>
      <vt:lpstr>II.9!Área_de_Impressão</vt:lpstr>
      <vt:lpstr>III.1!Área_de_Impressão</vt:lpstr>
      <vt:lpstr>III.10!Área_de_Impressão</vt:lpstr>
      <vt:lpstr>III.11!Área_de_Impressão</vt:lpstr>
      <vt:lpstr>'III.12 '!Área_de_Impressão</vt:lpstr>
      <vt:lpstr>III.13!Área_de_Impressão</vt:lpstr>
      <vt:lpstr>III.14!Área_de_Impressão</vt:lpstr>
      <vt:lpstr>'III.15 '!Área_de_Impressão</vt:lpstr>
      <vt:lpstr>III.16!Área_de_Impressão</vt:lpstr>
      <vt:lpstr>III.17!Área_de_Impressão</vt:lpstr>
      <vt:lpstr>III.18!Área_de_Impressão</vt:lpstr>
      <vt:lpstr>III.19!Área_de_Impressão</vt:lpstr>
      <vt:lpstr>III.2!Área_de_Impressão</vt:lpstr>
      <vt:lpstr>III.20!Área_de_Impressão</vt:lpstr>
      <vt:lpstr>III.21!Área_de_Impressão</vt:lpstr>
      <vt:lpstr>III.22!Área_de_Impressão</vt:lpstr>
      <vt:lpstr>'III.23 '!Área_de_Impressão</vt:lpstr>
      <vt:lpstr>III.24!Área_de_Impressão</vt:lpstr>
      <vt:lpstr>III.25!Área_de_Impressão</vt:lpstr>
      <vt:lpstr>'III.26 '!Área_de_Impressão</vt:lpstr>
      <vt:lpstr>III.27!Área_de_Impressão</vt:lpstr>
      <vt:lpstr>III.28!Área_de_Impressão</vt:lpstr>
      <vt:lpstr>III.29!Área_de_Impressão</vt:lpstr>
      <vt:lpstr>III.3!Área_de_Impressão</vt:lpstr>
      <vt:lpstr>III.30!Área_de_Impressão</vt:lpstr>
      <vt:lpstr>III.31!Área_de_Impressão</vt:lpstr>
      <vt:lpstr>III.32!Área_de_Impressão</vt:lpstr>
      <vt:lpstr>III.33!Área_de_Impressão</vt:lpstr>
      <vt:lpstr>III.34!Área_de_Impressão</vt:lpstr>
      <vt:lpstr>III.35!Área_de_Impressão</vt:lpstr>
      <vt:lpstr>III.36!Área_de_Impressão</vt:lpstr>
      <vt:lpstr>III.4!Área_de_Impressão</vt:lpstr>
      <vt:lpstr>'III.5 '!Área_de_Impressão</vt:lpstr>
      <vt:lpstr>III.6!Área_de_Impressão</vt:lpstr>
      <vt:lpstr>'III.7 '!Área_de_Impressão</vt:lpstr>
      <vt:lpstr>'III.8 '!Área_de_Impressão</vt:lpstr>
      <vt:lpstr>'III.9 '!Área_de_Impressão</vt:lpstr>
      <vt:lpstr>Indice!Área_de_Impressão</vt:lpstr>
      <vt:lpstr>S.C_Sig!Área_de_Impressão</vt:lpstr>
      <vt:lpstr>II.11!Títulos_de_Impressão</vt:lpstr>
      <vt:lpstr>II.5!Títulos_de_Impressão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suzete.nobrega</dc:creator>
  <cp:lastModifiedBy>Jesus Costa</cp:lastModifiedBy>
  <cp:lastPrinted>2026-05-29T15:54:04Z</cp:lastPrinted>
  <dcterms:created xsi:type="dcterms:W3CDTF">2010-03-03T15:26:28Z</dcterms:created>
  <dcterms:modified xsi:type="dcterms:W3CDTF">2026-05-29T16:02:29Z</dcterms:modified>
</cp:coreProperties>
</file>