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eLivro" hidePivotFieldList="1" defaultThemeVersion="124226"/>
  <mc:AlternateContent xmlns:mc="http://schemas.openxmlformats.org/markup-compatibility/2006">
    <mc:Choice Requires="x15">
      <x15ac:absPath xmlns:x15ac="http://schemas.microsoft.com/office/spreadsheetml/2010/11/ac" url="C:\Users\rafaela.rodrigues\Downloads\publicações\turismo\"/>
    </mc:Choice>
  </mc:AlternateContent>
  <xr:revisionPtr revIDLastSave="0" documentId="13_ncr:1_{839DB6AC-17B0-4BDA-AECA-937D08E6818A}" xr6:coauthVersionLast="47" xr6:coauthVersionMax="47" xr10:uidLastSave="{00000000-0000-0000-0000-000000000000}"/>
  <bookViews>
    <workbookView xWindow="28680" yWindow="-1125" windowWidth="29040" windowHeight="1572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I.5!$B$1:$H$19</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II.12!$B$1:$N$22</definedName>
    <definedName name="_xlnm.Print_Area" localSheetId="21">II.13!$B$1:$Q$18</definedName>
    <definedName name="_xlnm.Print_Area" localSheetId="22">II.14!$B$1:$Q$17</definedName>
    <definedName name="_xlnm.Print_Area" localSheetId="23">II.15!$B$1:$F$39</definedName>
    <definedName name="_xlnm.Print_Area" localSheetId="24">II.16!$B$1:$P$27</definedName>
    <definedName name="_xlnm.Print_Area" localSheetId="25">II.17!$B$1:$R$30</definedName>
    <definedName name="_xlnm.Print_Area" localSheetId="26">II.18!$B$1:$N$30</definedName>
    <definedName name="_xlnm.Print_Area" localSheetId="27">II.19!$B$1:$N$30</definedName>
    <definedName name="_xlnm.Print_Area" localSheetId="10">II.2!$B$1:$K$29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'IV.1.2'!$B$1:$H$27</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<sst xmlns="http://schemas.openxmlformats.org/spreadsheetml/2006/main" count="2224" uniqueCount="448">
  <si>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</si>
  <si>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</si>
  <si>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</si>
  <si>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</si>
  <si>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</si>
  <si>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</si>
  <si>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</si>
  <si>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</si>
  <si>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</si>
  <si>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</si>
  <si>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</si>
  <si>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</si>
  <si>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</si>
  <si>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</si>
  <si>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</si>
  <si>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</si>
  <si>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</si>
  <si>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</si>
  <si>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</si>
  <si>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</si>
  <si>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</si>
  <si>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</si>
  <si>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</si>
  <si>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</si>
  <si>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</si>
  <si>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</si>
  <si>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</si>
  <si>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</si>
  <si>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</si>
  <si>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</si>
  <si>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</si>
  <si>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</si>
  <si>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</si>
  <si>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</si>
  <si>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</si>
  <si>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</si>
  <si>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</si>
  <si>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</si>
  <si>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</si>
  <si>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</si>
  <si>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</si>
  <si>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</si>
  <si>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</si>
  <si>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</si>
  <si>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</si>
  <si>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</si>
  <si>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</si>
  <si>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</si>
  <si>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</si>
  <si>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</si>
  <si>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</si>
  <si>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</si>
  <si>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</si>
  <si>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</si>
  <si>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</si>
  <si>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</si>
  <si>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</si>
  <si>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</si>
  <si>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</si>
  <si>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</si>
  <si>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</si>
  <si>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</si>
  <si>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</si>
  <si>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</si>
  <si>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</si>
  <si>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</si>
  <si>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</si>
  <si>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</si>
  <si>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</si>
  <si>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</si>
  <si>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</si>
  <si>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</si>
  <si>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</si>
  <si>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</si>
  <si>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</si>
  <si>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</si>
  <si>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</si>
  <si>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</si>
  <si>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</si>
  <si>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</si>
  <si>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</si>
  <si>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</si>
  <si>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</si>
  <si>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</si>
  <si>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</si>
  <si>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</si>
  <si>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</si>
  <si>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</si>
  <si>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</si>
  <si>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</si>
  <si>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</si>
  <si>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</si>
  <si>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</si>
  <si>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</si>
  <si>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</si>
  <si>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</si>
  <si>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Custos totais c/ pessoal (€)</t>
  </si>
  <si>
    <t>Custos totais c/ pessoal acum.(€)</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</si>
  <si>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</si>
  <si>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</si>
  <si>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</si>
  <si>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</si>
  <si>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</si>
  <si>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</si>
  <si>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</si>
  <si>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</si>
  <si>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</si>
  <si>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</si>
  <si>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</si>
  <si>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</si>
  <si>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</si>
  <si>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</si>
  <si>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</si>
  <si>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</si>
  <si>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</si>
  <si>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</si>
  <si>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</si>
  <si>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</si>
  <si>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</si>
  <si>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</si>
  <si>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</si>
  <si>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</si>
  <si>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</si>
  <si>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</si>
  <si>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</si>
  <si>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</si>
  <si>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</si>
  <si>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</si>
  <si>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</si>
  <si>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</si>
  <si>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</si>
  <si>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</si>
  <si>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</si>
  <si>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</si>
  <si>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</si>
  <si>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</si>
  <si>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</si>
  <si>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</si>
  <si>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</si>
  <si>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</si>
  <si>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</si>
  <si>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</si>
  <si>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</si>
  <si>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</si>
  <si>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Pessoal ao Serviço (N.º)</t>
  </si>
  <si>
    <t>Custos totais com pessoal</t>
  </si>
  <si>
    <t xml:space="preserve">Estada Média </t>
  </si>
  <si>
    <t>Proveitos totais</t>
  </si>
  <si>
    <t>Proveitos de aposento</t>
  </si>
  <si>
    <t>Custos com pessoal</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</si>
  <si>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</si>
  <si>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</si>
  <si>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</si>
  <si>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</si>
  <si>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</si>
  <si>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</si>
  <si>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</si>
  <si>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</si>
  <si>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</si>
  <si>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</si>
  <si>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</si>
  <si>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</si>
  <si>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</si>
  <si>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</si>
  <si>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</si>
  <si>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</si>
  <si>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</si>
  <si>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</si>
  <si>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</si>
  <si>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</si>
  <si>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</si>
  <si>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</si>
  <si>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</si>
  <si>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</si>
  <si>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</si>
  <si>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</si>
  <si>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</si>
  <si>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</si>
  <si>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</si>
  <si>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</si>
  <si>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</si>
  <si>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</si>
  <si>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</si>
  <si>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</si>
  <si>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</si>
  <si>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</si>
  <si>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</si>
  <si>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</si>
  <si>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</si>
  <si>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</si>
  <si>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</si>
  <si>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</si>
  <si>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</si>
  <si>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</si>
  <si>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</si>
  <si>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</si>
  <si>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</si>
  <si>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</si>
  <si>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</si>
  <si>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</si>
  <si>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</si>
  <si>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</si>
  <si>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</si>
  <si>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</si>
  <si>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</si>
  <si>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</si>
  <si>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</si>
  <si>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</si>
  <si>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</si>
  <si>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</si>
  <si>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</si>
  <si>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</si>
  <si>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</si>
  <si>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</si>
  <si>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</si>
  <si>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</si>
  <si>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</si>
  <si>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</si>
  <si>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</si>
  <si>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</si>
  <si>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</si>
  <si>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</si>
  <si>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</si>
  <si>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</si>
  <si>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</si>
  <si>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</si>
  <si>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</si>
  <si>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</si>
  <si>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</si>
  <si>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</si>
  <si>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</si>
  <si>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</si>
  <si>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</si>
  <si>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</si>
  <si>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</si>
  <si>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</si>
  <si>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</si>
  <si>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</si>
  <si>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</si>
  <si>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</si>
  <si>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</si>
  <si>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</si>
  <si>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</si>
  <si>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</si>
  <si>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</si>
  <si>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</si>
  <si>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</si>
  <si>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</si>
  <si>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</si>
  <si>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</si>
  <si>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</si>
  <si>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</si>
  <si>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</si>
  <si>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</si>
  <si>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</si>
  <si>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</si>
  <si>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</si>
  <si>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</si>
  <si>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</si>
  <si>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</si>
  <si>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</si>
  <si>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</si>
  <si>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</si>
  <si>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</si>
  <si>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</si>
  <si>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</si>
  <si>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</si>
  <si>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</si>
  <si>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</si>
  <si>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</si>
  <si>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</si>
  <si>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</si>
  <si>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</si>
  <si>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</si>
  <si>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</si>
  <si>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</si>
  <si>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</si>
  <si>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</si>
  <si>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</si>
  <si>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</si>
  <si>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</si>
  <si>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</si>
  <si>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</si>
  <si>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</si>
  <si>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</si>
  <si>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</si>
  <si>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</si>
  <si>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</si>
  <si>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</si>
  <si>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</si>
  <si>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</si>
  <si>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</si>
  <si>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</si>
  <si>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</si>
  <si>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</si>
  <si>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</si>
  <si>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</si>
  <si>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</si>
  <si>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</si>
  <si>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</si>
  <si>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</si>
  <si>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</si>
  <si>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</si>
  <si>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</si>
  <si>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</si>
  <si>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</si>
  <si>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</si>
  <si>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</si>
  <si>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</si>
  <si>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</si>
  <si>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</si>
  <si>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</si>
  <si>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</si>
  <si>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</si>
  <si>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</si>
  <si>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</si>
  <si>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Ano 2024</t>
  </si>
  <si>
    <t>2024 Po</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</si>
  <si>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</si>
  <si>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</si>
  <si>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</si>
  <si>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</si>
  <si>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</si>
  <si>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</si>
  <si>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</si>
  <si>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</si>
  <si>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</si>
  <si>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</si>
  <si>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</si>
  <si>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</si>
  <si>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</si>
  <si>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</si>
  <si>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</si>
  <si>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</si>
  <si>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</si>
  <si>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</si>
  <si>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</si>
  <si>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</si>
  <si>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</si>
  <si>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</si>
  <si>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</si>
  <si>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</si>
  <si>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</si>
  <si>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</si>
  <si>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</si>
  <si>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</si>
  <si>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</si>
  <si>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</si>
  <si>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</si>
  <si>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</si>
  <si>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</si>
  <si>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</si>
  <si>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</si>
  <si>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</si>
  <si>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</si>
  <si>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</si>
  <si>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</si>
  <si>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</si>
  <si>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</si>
  <si>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</si>
  <si>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</si>
  <si>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</si>
  <si>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</si>
  <si>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</si>
  <si>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</si>
  <si>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</si>
  <si>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</si>
  <si>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</si>
  <si>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</si>
  <si>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</si>
  <si>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</si>
  <si>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</si>
  <si>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</si>
  <si>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</si>
  <si>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</si>
  <si>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</si>
  <si>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</si>
  <si>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</si>
  <si>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</si>
  <si>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</si>
  <si>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</si>
  <si>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</si>
  <si>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</si>
  <si>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</si>
  <si>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</si>
  <si>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</si>
  <si>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</si>
  <si>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</si>
  <si>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</si>
  <si>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</si>
  <si>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</si>
  <si>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</si>
  <si>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</si>
  <si>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</si>
  <si>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</si>
  <si>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</si>
  <si>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t>Ano 2025</t>
  </si>
  <si>
    <t>Unidade: % / 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</si>
  <si>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</si>
  <si>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</si>
  <si>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</si>
  <si>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Unidade: % / Ano: 2025 Po</t>
  </si>
  <si>
    <t>Ano: 2025 Po</t>
  </si>
  <si>
    <t xml:space="preserve">Var. homóloga acumulada (%) </t>
  </si>
  <si>
    <t>Unidade: N.º</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</si>
  <si>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</si>
  <si>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</si>
  <si>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</si>
  <si>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</si>
  <si>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</si>
  <si>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</si>
  <si>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</si>
  <si>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</si>
  <si>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</si>
  <si>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</si>
  <si>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</si>
  <si>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</si>
  <si>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</si>
  <si>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</si>
  <si>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</si>
  <si>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</si>
  <si>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</si>
  <si>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</si>
  <si>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</si>
  <si>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</si>
  <si>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</si>
  <si>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</si>
  <si>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</si>
  <si>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</si>
  <si>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</si>
  <si>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ESTATÍSTICAS DO TURISMO - Novembro 2025 Pe /  Outubro 2025 Po</t>
  </si>
  <si>
    <t>I. Resultados Preliminares no Alojamento Turístico Coletivo - Novembro 2025</t>
  </si>
  <si>
    <t>II. Resultados Provisórios no Alojamento Turístico Coletivo - Outubro 2025</t>
  </si>
  <si>
    <t>Resultados Provisórios - Outubro 2025</t>
  </si>
  <si>
    <t>IV. Outros Dados Relacionados com a Atividade Turística - Novembro 2025</t>
  </si>
  <si>
    <t>Nov 2024</t>
  </si>
  <si>
    <t>Nov 2025 Pe</t>
  </si>
  <si>
    <t>Jan a nov              2024</t>
  </si>
  <si>
    <t>Jan a nov            2025 Pe</t>
  </si>
  <si>
    <t>Novembro de 2025 Pe</t>
  </si>
  <si>
    <t>Out
2024</t>
  </si>
  <si>
    <t>Out
2025 Po</t>
  </si>
  <si>
    <t xml:space="preserve">Jan a out  2024 </t>
  </si>
  <si>
    <t>Jan a out  2025 Po</t>
  </si>
  <si>
    <t>Unidade: N.º / Outubro 2025 Po</t>
  </si>
  <si>
    <t>Unidade: N.º /  Outubro 2025 Po</t>
  </si>
  <si>
    <t xml:space="preserve"> Outubro de 2025 Po</t>
  </si>
  <si>
    <t>Unidade: N.º / Janeiro a outubro 2025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</si>
</sst>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0.0"/>
    <numFmt numFmtId="191" formatCode="###\ ##0.00"/>
    <numFmt numFmtId="192" formatCode="##\ ##0.00"/>
    <numFmt numFmtId="193" formatCode="########\ ##0.0"/>
  </numFmts>
  <fonts count="106">
    <font>
      <sz val="10"/>
      <name val="Arial"/>
    </font>
    <font>
      <sz val="11"/>
      <color theme="1"/>
      <name val="Calibri"/>
      <family val="2"/>
      <scheme val="minor"/>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
      <u/>
      <sz val="11"/>
      <color theme="10"/>
      <name val="Calibri"/>
      <family val="2"/>
      <scheme val="minor"/>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59">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9"/>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s>
  <cellStyleXfs count="3364">
    <xf numFmtId="0" fontId="0" fillId="0" borderId="0"/>
    <xf numFmtId="0" fontId="72" fillId="0" borderId="0"/>
    <xf numFmtId="0" fontId="3" fillId="0" borderId="0"/>
    <xf numFmtId="0" fontId="72" fillId="0" borderId="0"/>
    <xf numFmtId="0" fontId="23"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3" fillId="5" borderId="0" applyNumberFormat="0" applyBorder="0" applyAlignment="0" applyProtection="0"/>
    <xf numFmtId="0" fontId="2" fillId="2"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3" fillId="7"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3" fillId="2"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9" borderId="0" applyNumberFormat="0" applyBorder="0" applyAlignment="0" applyProtection="0"/>
    <xf numFmtId="0" fontId="23"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3" fillId="7"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2"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2"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3"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3"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3" fillId="13"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3" fillId="11"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3"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2"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2"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13" borderId="0" applyNumberFormat="0" applyBorder="0" applyAlignment="0" applyProtection="0"/>
    <xf numFmtId="0" fontId="24" fillId="4" borderId="0" applyNumberFormat="0" applyBorder="0" applyAlignment="0" applyProtection="0"/>
    <xf numFmtId="0" fontId="24" fillId="14" borderId="0" applyNumberFormat="0" applyBorder="0" applyAlignment="0" applyProtection="0"/>
    <xf numFmtId="0" fontId="24" fillId="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1" borderId="0" applyNumberFormat="0" applyBorder="0" applyAlignment="0" applyProtection="0"/>
    <xf numFmtId="0" fontId="24" fillId="18" borderId="0" applyNumberFormat="0" applyBorder="0" applyAlignment="0" applyProtection="0"/>
    <xf numFmtId="0" fontId="24" fillId="11"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2" borderId="0" applyNumberFormat="0" applyBorder="0" applyAlignment="0" applyProtection="0"/>
    <xf numFmtId="0" fontId="24" fillId="19"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19" borderId="0" applyNumberFormat="0" applyBorder="0" applyAlignment="0" applyProtection="0"/>
    <xf numFmtId="0" fontId="24"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4"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4"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4"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4"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4" borderId="0" applyNumberFormat="0" applyBorder="0" applyAlignment="0" applyProtection="0"/>
    <xf numFmtId="0" fontId="24" fillId="1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57" fillId="0" borderId="1" applyNumberFormat="0" applyBorder="0" applyProtection="0">
      <alignment horizontal="center"/>
    </xf>
    <xf numFmtId="0" fontId="53" fillId="0" borderId="3" applyNumberFormat="0" applyFill="0" applyAlignment="0" applyProtection="0"/>
    <xf numFmtId="0" fontId="78" fillId="0" borderId="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4" fillId="0" borderId="4" applyNumberFormat="0" applyFill="0" applyAlignment="0" applyProtection="0"/>
    <xf numFmtId="0" fontId="87" fillId="0" borderId="3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6" applyNumberFormat="0" applyFill="0" applyAlignment="0" applyProtection="0"/>
    <xf numFmtId="0" fontId="79" fillId="0" borderId="5"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0" applyNumberFormat="0" applyFill="0" applyBorder="0" applyAlignment="0" applyProtection="0"/>
    <xf numFmtId="0" fontId="79" fillId="0" borderId="0" applyNumberFormat="0" applyFill="0" applyBorder="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9" fillId="0" borderId="8" applyNumberFormat="0" applyFill="0" applyAlignment="0" applyProtection="0"/>
    <xf numFmtId="0" fontId="89" fillId="0" borderId="34" applyNumberFormat="0" applyFill="0" applyAlignment="0" applyProtection="0"/>
    <xf numFmtId="0" fontId="38" fillId="25" borderId="9" applyNumberFormat="0" applyAlignment="0" applyProtection="0"/>
    <xf numFmtId="0" fontId="38" fillId="25" borderId="9"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7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4"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4"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4"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4"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4"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30" fillId="8" borderId="0" applyNumberFormat="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8" fillId="0" borderId="0" applyFill="0" applyBorder="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90" fillId="13" borderId="33"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59" fillId="0" borderId="0">
      <alignment vertical="top"/>
    </xf>
    <xf numFmtId="180" fontId="3" fillId="0" borderId="0" applyFont="0" applyFill="0" applyBorder="0" applyAlignment="0" applyProtection="0"/>
    <xf numFmtId="180"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8" borderId="0" applyNumberFormat="0" applyBorder="0" applyAlignment="0" applyProtection="0"/>
    <xf numFmtId="0" fontId="25" fillId="0" borderId="2" applyNumberFormat="0" applyFill="0" applyAlignment="0" applyProtection="0"/>
    <xf numFmtId="0" fontId="53" fillId="0" borderId="3" applyNumberFormat="0" applyFill="0" applyAlignment="0" applyProtection="0"/>
    <xf numFmtId="0" fontId="26" fillId="0" borderId="4" applyNumberFormat="0" applyFill="0" applyAlignment="0" applyProtection="0"/>
    <xf numFmtId="0" fontId="54" fillId="0" borderId="4" applyNumberFormat="0" applyFill="0" applyAlignment="0" applyProtection="0"/>
    <xf numFmtId="0" fontId="27" fillId="0" borderId="5" applyNumberFormat="0" applyFill="0" applyAlignment="0" applyProtection="0"/>
    <xf numFmtId="0" fontId="55" fillId="0" borderId="6" applyNumberFormat="0" applyFill="0" applyAlignment="0" applyProtection="0"/>
    <xf numFmtId="0" fontId="27" fillId="0" borderId="0" applyNumberFormat="0" applyFill="0" applyBorder="0" applyAlignment="0" applyProtection="0"/>
    <xf numFmtId="0" fontId="55"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xf numFmtId="0" fontId="7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2"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183" fontId="60" fillId="0" borderId="10" applyNumberFormat="0" applyFont="0" applyFill="0" applyAlignment="0" applyProtection="0"/>
    <xf numFmtId="183" fontId="60" fillId="0" borderId="11" applyNumberFormat="0" applyFont="0" applyFill="0" applyAlignment="0" applyProtection="0"/>
    <xf numFmtId="0" fontId="29" fillId="0" borderId="8" applyNumberFormat="0" applyFill="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3" fillId="0" borderId="0"/>
    <xf numFmtId="0" fontId="85" fillId="0" borderId="0"/>
    <xf numFmtId="0" fontId="3"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85" fillId="0" borderId="0"/>
    <xf numFmtId="0" fontId="96" fillId="0" borderId="0"/>
    <xf numFmtId="0" fontId="85" fillId="0" borderId="0"/>
    <xf numFmtId="0" fontId="3" fillId="0" borderId="0"/>
    <xf numFmtId="0" fontId="97"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7" fillId="0" borderId="0"/>
    <xf numFmtId="0" fontId="85" fillId="0" borderId="0"/>
    <xf numFmtId="0" fontId="3" fillId="0" borderId="0"/>
    <xf numFmtId="0" fontId="3" fillId="0" borderId="0"/>
    <xf numFmtId="0" fontId="97" fillId="0" borderId="0"/>
    <xf numFmtId="0" fontId="6"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85" fillId="0" borderId="0"/>
    <xf numFmtId="0" fontId="3"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3" fillId="0" borderId="0"/>
    <xf numFmtId="0" fontId="3" fillId="0" borderId="0"/>
    <xf numFmtId="0" fontId="97" fillId="0" borderId="0"/>
    <xf numFmtId="0" fontId="59" fillId="0" borderId="0" applyNumberFormat="0" applyFill="0" applyBorder="0" applyAlignment="0" applyProtection="0"/>
    <xf numFmtId="0" fontId="3" fillId="0" borderId="0"/>
    <xf numFmtId="0" fontId="3" fillId="0" borderId="0"/>
    <xf numFmtId="0" fontId="3" fillId="0" borderId="0"/>
    <xf numFmtId="0" fontId="3" fillId="0" borderId="0"/>
    <xf numFmtId="0" fontId="96" fillId="0" borderId="0"/>
    <xf numFmtId="0" fontId="3"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4" fillId="0" borderId="0"/>
    <xf numFmtId="0" fontId="85" fillId="0" borderId="0"/>
    <xf numFmtId="0" fontId="3" fillId="0" borderId="0"/>
    <xf numFmtId="0" fontId="85" fillId="0" borderId="0"/>
    <xf numFmtId="0" fontId="3" fillId="0" borderId="0"/>
    <xf numFmtId="0" fontId="85" fillId="0" borderId="0"/>
    <xf numFmtId="0" fontId="3" fillId="0" borderId="0"/>
    <xf numFmtId="0" fontId="9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39" borderId="35" applyNumberFormat="0" applyFont="0" applyAlignment="0" applyProtection="0"/>
    <xf numFmtId="0" fontId="64"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2" fillId="0" borderId="0" applyFont="0" applyFill="0" applyBorder="0" applyAlignment="0" applyProtection="0"/>
    <xf numFmtId="9" fontId="3" fillId="0" borderId="0" applyFont="0" applyFill="0" applyBorder="0" applyAlignment="0" applyProtection="0"/>
    <xf numFmtId="9" fontId="85" fillId="0" borderId="0" applyFont="0" applyFill="0" applyBorder="0" applyAlignment="0" applyProtection="0"/>
    <xf numFmtId="9" fontId="3" fillId="0" borderId="0" applyFont="0" applyFill="0" applyBorder="0" applyAlignment="0" applyProtection="0"/>
    <xf numFmtId="0" fontId="61" fillId="0" borderId="0" applyNumberFormat="0" applyFill="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62" fillId="0" borderId="0"/>
    <xf numFmtId="0" fontId="35" fillId="0" borderId="0" applyNumberFormat="0" applyFill="0" applyBorder="0" applyAlignment="0" applyProtection="0"/>
    <xf numFmtId="0" fontId="100" fillId="0" borderId="0" applyNumberFormat="0" applyFill="0" applyBorder="0" applyAlignment="0" applyProtection="0"/>
    <xf numFmtId="0" fontId="36"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7" fillId="0" borderId="0" applyNumberFormat="0" applyFill="0" applyBorder="0" applyProtection="0">
      <alignment horizontal="left"/>
    </xf>
    <xf numFmtId="0" fontId="37" fillId="0" borderId="0" applyNumberFormat="0" applyFill="0" applyBorder="0" applyAlignment="0" applyProtection="0"/>
    <xf numFmtId="0" fontId="56" fillId="0" borderId="0" applyNumberFormat="0" applyFill="0" applyBorder="0" applyAlignment="0" applyProtection="0"/>
    <xf numFmtId="0" fontId="37" fillId="0" borderId="0" applyNumberFormat="0" applyFill="0" applyBorder="0" applyAlignment="0" applyProtection="0"/>
    <xf numFmtId="0" fontId="56" fillId="0" borderId="0" applyNumberFormat="0" applyFill="0" applyBorder="0" applyAlignment="0" applyProtection="0"/>
    <xf numFmtId="0" fontId="7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38"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5" fillId="0" borderId="0" applyNumberFormat="0" applyFill="0" applyBorder="0" applyAlignment="0" applyProtection="0"/>
    <xf numFmtId="183" fontId="63" fillId="0" borderId="0" applyNumberFormat="0" applyFont="0" applyFill="0" applyAlignment="0" applyProtection="0"/>
    <xf numFmtId="0" fontId="3" fillId="0" borderId="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5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28" fillId="11" borderId="46"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31" fillId="2" borderId="52" applyNumberFormat="0" applyAlignment="0" applyProtection="0"/>
    <xf numFmtId="0" fontId="28" fillId="11"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39" borderId="35" applyNumberFormat="0" applyFont="0" applyAlignment="0" applyProtection="0"/>
    <xf numFmtId="0" fontId="57" fillId="0" borderId="51" applyNumberFormat="0" applyBorder="0" applyProtection="0">
      <alignment horizontal="center"/>
    </xf>
    <xf numFmtId="0" fontId="28" fillId="3" borderId="52" applyNumberFormat="0" applyAlignment="0" applyProtection="0"/>
    <xf numFmtId="0" fontId="31" fillId="2" borderId="57" applyNumberFormat="0" applyAlignment="0" applyProtection="0"/>
    <xf numFmtId="0" fontId="34" fillId="3" borderId="42" applyNumberFormat="0" applyAlignment="0" applyProtection="0"/>
    <xf numFmtId="0" fontId="31" fillId="13" borderId="52" applyNumberFormat="0" applyAlignment="0" applyProtection="0"/>
    <xf numFmtId="0" fontId="3" fillId="0" borderId="0"/>
    <xf numFmtId="0" fontId="1" fillId="0" borderId="0"/>
    <xf numFmtId="0" fontId="57" fillId="0" borderId="51" applyNumberFormat="0" applyBorder="0" applyProtection="0">
      <alignment horizontal="center"/>
    </xf>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05" fillId="0" borderId="0" applyNumberFormat="0" applyFill="0" applyBorder="0" applyAlignment="0" applyProtection="0"/>
    <xf numFmtId="0" fontId="31" fillId="13" borderId="57" applyNumberFormat="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31" fillId="13" borderId="52" applyNumberFormat="0" applyAlignment="0" applyProtection="0"/>
    <xf numFmtId="0" fontId="57" fillId="0" borderId="1" applyNumberFormat="0" applyBorder="0" applyProtection="0">
      <alignment horizontal="center"/>
    </xf>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1" fillId="11" borderId="0" applyNumberFormat="0" applyBorder="0" applyAlignment="0" applyProtection="0"/>
    <xf numFmtId="0" fontId="1" fillId="1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1" applyNumberFormat="0" applyBorder="0" applyProtection="0">
      <alignment horizontal="center"/>
    </xf>
    <xf numFmtId="0" fontId="25" fillId="0" borderId="2" applyNumberFormat="0" applyFill="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28" fillId="11" borderId="57" applyNumberFormat="0" applyAlignment="0" applyProtection="0"/>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3" borderId="57" applyNumberFormat="0" applyAlignment="0" applyProtection="0"/>
    <xf numFmtId="0" fontId="57" fillId="0" borderId="45" applyNumberFormat="0" applyBorder="0" applyProtection="0">
      <alignment horizontal="center"/>
    </xf>
    <xf numFmtId="0" fontId="28" fillId="3" borderId="57" applyNumberFormat="0" applyAlignment="0" applyProtection="0"/>
    <xf numFmtId="0" fontId="57" fillId="0" borderId="51" applyNumberFormat="0" applyBorder="0" applyProtection="0">
      <alignment horizontal="center"/>
    </xf>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3" borderId="57" applyNumberFormat="0" applyAlignment="0" applyProtection="0"/>
    <xf numFmtId="0" fontId="1" fillId="0" borderId="0"/>
    <xf numFmtId="0" fontId="1" fillId="0" borderId="0"/>
    <xf numFmtId="0" fontId="1" fillId="0" borderId="0"/>
    <xf numFmtId="0" fontId="28" fillId="3" borderId="57" applyNumberFormat="0" applyAlignment="0" applyProtection="0"/>
    <xf numFmtId="0" fontId="28" fillId="3" borderId="57" applyNumberFormat="0" applyAlignment="0" applyProtection="0"/>
    <xf numFmtId="0" fontId="34" fillId="11" borderId="54" applyNumberFormat="0" applyAlignment="0" applyProtection="0"/>
    <xf numFmtId="0" fontId="1" fillId="0" borderId="0"/>
    <xf numFmtId="0" fontId="1" fillId="0" borderId="0"/>
    <xf numFmtId="0" fontId="1" fillId="0" borderId="0"/>
    <xf numFmtId="0" fontId="31" fillId="2" borderId="52" applyNumberFormat="0" applyAlignment="0" applyProtection="0"/>
    <xf numFmtId="0" fontId="1" fillId="0" borderId="0"/>
    <xf numFmtId="0" fontId="1" fillId="0" borderId="0"/>
    <xf numFmtId="0" fontId="1" fillId="0" borderId="0"/>
    <xf numFmtId="0" fontId="31" fillId="2" borderId="57" applyNumberFormat="0" applyAlignment="0" applyProtection="0"/>
    <xf numFmtId="0" fontId="1" fillId="0" borderId="0"/>
    <xf numFmtId="0" fontId="31" fillId="2" borderId="57" applyNumberFormat="0" applyAlignment="0" applyProtection="0"/>
    <xf numFmtId="0" fontId="57" fillId="0" borderId="51" applyNumberFormat="0" applyBorder="0" applyProtection="0">
      <alignment horizontal="center"/>
    </xf>
    <xf numFmtId="0" fontId="1" fillId="0" borderId="0"/>
    <xf numFmtId="0" fontId="28" fillId="11" borderId="57" applyNumberFormat="0" applyAlignment="0" applyProtection="0"/>
    <xf numFmtId="0" fontId="3" fillId="0" borderId="0"/>
    <xf numFmtId="0" fontId="28" fillId="11" borderId="57" applyNumberFormat="0" applyAlignment="0" applyProtection="0"/>
    <xf numFmtId="0" fontId="3"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1" fillId="0" borderId="0"/>
    <xf numFmtId="0" fontId="31" fillId="13" borderId="52"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31" fillId="2" borderId="57" applyNumberFormat="0" applyAlignment="0" applyProtection="0"/>
    <xf numFmtId="0" fontId="28" fillId="3" borderId="52" applyNumberFormat="0" applyAlignment="0" applyProtection="0"/>
    <xf numFmtId="0" fontId="28" fillId="3" borderId="52" applyNumberFormat="0" applyAlignment="0" applyProtection="0"/>
    <xf numFmtId="0" fontId="28" fillId="3" borderId="57" applyNumberFormat="0" applyAlignment="0" applyProtection="0"/>
    <xf numFmtId="0" fontId="28" fillId="3" borderId="57" applyNumberFormat="0" applyAlignment="0" applyProtection="0"/>
    <xf numFmtId="0" fontId="3" fillId="0" borderId="0"/>
    <xf numFmtId="0" fontId="1" fillId="0" borderId="0"/>
    <xf numFmtId="0" fontId="1" fillId="0" borderId="0"/>
    <xf numFmtId="0" fontId="1" fillId="0" borderId="0"/>
    <xf numFmtId="0" fontId="34" fillId="11" borderId="4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1" fillId="0" borderId="0"/>
    <xf numFmtId="0" fontId="1" fillId="0" borderId="0"/>
    <xf numFmtId="0" fontId="1" fillId="0" borderId="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1" fillId="0" borderId="0"/>
    <xf numFmtId="0" fontId="1" fillId="0" borderId="0"/>
    <xf numFmtId="0" fontId="1" fillId="0" borderId="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1" fillId="39" borderId="35"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31" fillId="13" borderId="57" applyNumberFormat="0" applyAlignment="0" applyProtection="0"/>
    <xf numFmtId="0" fontId="52" fillId="0" borderId="43" applyNumberFormat="0" applyFill="0" applyAlignment="0" applyProtection="0"/>
    <xf numFmtId="0" fontId="34" fillId="11" borderId="4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28" fillId="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28" fillId="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9" fontId="59"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7" fillId="0" borderId="51" applyNumberFormat="0" applyBorder="0" applyProtection="0">
      <alignment horizontal="center"/>
    </xf>
    <xf numFmtId="0" fontId="28" fillId="11"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28" fillId="3" borderId="57" applyNumberFormat="0" applyAlignment="0" applyProtection="0"/>
    <xf numFmtId="0" fontId="28" fillId="3" borderId="57"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3" fillId="0" borderId="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43" fontId="3" fillId="0" borderId="0" applyFont="0" applyFill="0" applyBorder="0" applyAlignment="0" applyProtection="0"/>
    <xf numFmtId="44" fontId="3" fillId="0" borderId="0" applyFont="0" applyFill="0" applyBorder="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 fillId="0" borderId="0"/>
    <xf numFmtId="0" fontId="34" fillId="11" borderId="48" applyNumberFormat="0" applyAlignment="0" applyProtection="0"/>
    <xf numFmtId="0" fontId="57" fillId="0" borderId="51"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0" fontId="52" fillId="0" borderId="49" applyNumberFormat="0" applyFill="0" applyAlignment="0" applyProtection="0"/>
    <xf numFmtId="0" fontId="34" fillId="11" borderId="48"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54" applyNumberFormat="0" applyAlignment="0" applyProtection="0"/>
    <xf numFmtId="0" fontId="57" fillId="0" borderId="51" applyNumberFormat="0" applyBorder="0" applyProtection="0">
      <alignment horizontal="center"/>
    </xf>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34" fillId="3" borderId="48" applyNumberFormat="0" applyAlignment="0" applyProtection="0"/>
    <xf numFmtId="0" fontId="57" fillId="0" borderId="51" applyNumberFormat="0" applyBorder="0" applyProtection="0">
      <alignment horizontal="center"/>
    </xf>
    <xf numFmtId="0" fontId="52" fillId="0" borderId="55" applyNumberFormat="0" applyFill="0" applyAlignment="0" applyProtection="0"/>
    <xf numFmtId="0" fontId="34" fillId="3" borderId="54" applyNumberForma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cellStyleXfs>
  <cellXfs count="521">
    <xf numFmtId="0" fontId="0" fillId="0" borderId="0" xfId="0"/>
    <xf numFmtId="0" fontId="0" fillId="0" borderId="0" xfId="0" applyAlignment="1">
      <alignment horizontal="center"/>
    </xf>
    <xf numFmtId="0" fontId="7" fillId="0" borderId="0" xfId="0" applyFont="1"/>
    <xf numFmtId="0" fontId="11" fillId="0" borderId="0" xfId="0" applyFont="1"/>
    <xf numFmtId="0" fontId="11" fillId="0" borderId="0" xfId="0" applyFont="1" applyAlignment="1">
      <alignment horizontal="left" indent="1"/>
    </xf>
    <xf numFmtId="0" fontId="12" fillId="0" borderId="0" xfId="0" applyFont="1"/>
    <xf numFmtId="0" fontId="8" fillId="0" borderId="0" xfId="0" applyFont="1" applyAlignment="1">
      <alignment vertical="center"/>
    </xf>
    <xf numFmtId="167" fontId="11" fillId="0" borderId="0" xfId="0" applyNumberFormat="1" applyFont="1"/>
    <xf numFmtId="0" fontId="14" fillId="0" borderId="0" xfId="0" applyFont="1"/>
    <xf numFmtId="0" fontId="14" fillId="0" borderId="0" xfId="0" applyFont="1" applyAlignment="1">
      <alignment horizontal="left" indent="1"/>
    </xf>
    <xf numFmtId="0" fontId="16" fillId="0" borderId="0" xfId="0" applyFont="1" applyAlignment="1">
      <alignment horizontal="center"/>
    </xf>
    <xf numFmtId="169" fontId="10" fillId="0" borderId="0" xfId="0" applyNumberFormat="1" applyFont="1"/>
    <xf numFmtId="169" fontId="11" fillId="0" borderId="0" xfId="0" applyNumberFormat="1" applyFont="1"/>
    <xf numFmtId="166" fontId="11" fillId="0" borderId="0" xfId="0" applyNumberFormat="1" applyFont="1"/>
    <xf numFmtId="0" fontId="11" fillId="0" borderId="0" xfId="0" applyFont="1" applyAlignment="1">
      <alignment horizontal="left" indent="2"/>
    </xf>
    <xf numFmtId="0" fontId="11" fillId="0" borderId="0" xfId="0" applyFont="1" applyAlignment="1">
      <alignment horizontal="left" indent="3"/>
    </xf>
    <xf numFmtId="0" fontId="11" fillId="0" borderId="0" xfId="0" applyFont="1" applyAlignment="1">
      <alignment horizontal="left" indent="4"/>
    </xf>
    <xf numFmtId="0" fontId="13" fillId="0" borderId="0" xfId="0" applyFont="1" applyAlignment="1">
      <alignment horizontal="center" vertical="center"/>
    </xf>
    <xf numFmtId="0" fontId="9" fillId="0" borderId="0" xfId="0" applyFont="1"/>
    <xf numFmtId="2" fontId="9" fillId="0" borderId="0" xfId="0" applyNumberFormat="1" applyFont="1" applyAlignment="1">
      <alignment horizontal="right" vertical="center"/>
    </xf>
    <xf numFmtId="167" fontId="11" fillId="0" borderId="0" xfId="0" applyNumberFormat="1" applyFont="1" applyAlignment="1">
      <alignment horizontal="right"/>
    </xf>
    <xf numFmtId="0" fontId="17" fillId="0" borderId="0" xfId="0" applyFont="1"/>
    <xf numFmtId="0" fontId="13" fillId="0" borderId="0" xfId="0" applyFont="1" applyAlignment="1">
      <alignment vertical="center"/>
    </xf>
    <xf numFmtId="0" fontId="15"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11" fillId="0" borderId="0" xfId="0" applyFont="1" applyAlignment="1">
      <alignment horizontal="center"/>
    </xf>
    <xf numFmtId="169" fontId="10" fillId="0" borderId="0" xfId="1243" applyNumberFormat="1" applyFont="1" applyBorder="1"/>
    <xf numFmtId="169" fontId="11" fillId="0" borderId="0" xfId="1243" applyNumberFormat="1" applyFont="1" applyBorder="1"/>
    <xf numFmtId="0" fontId="16" fillId="0" borderId="0" xfId="0" applyFont="1"/>
    <xf numFmtId="0" fontId="16" fillId="0" borderId="0" xfId="0" applyFont="1" applyAlignment="1">
      <alignment horizontal="left"/>
    </xf>
    <xf numFmtId="0" fontId="11" fillId="0" borderId="0" xfId="0" applyFont="1" applyAlignment="1">
      <alignment horizontal="left"/>
    </xf>
    <xf numFmtId="0" fontId="13" fillId="0" borderId="0" xfId="0" applyFont="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justify"/>
    </xf>
    <xf numFmtId="0" fontId="16" fillId="0" borderId="0" xfId="0" applyFont="1" applyAlignment="1">
      <alignment horizontal="center" vertical="center"/>
    </xf>
    <xf numFmtId="0" fontId="3" fillId="0" borderId="0" xfId="0" applyFont="1" applyAlignment="1">
      <alignment horizontal="center" vertical="center"/>
    </xf>
    <xf numFmtId="0" fontId="15" fillId="0" borderId="0" xfId="0" applyFont="1" applyAlignment="1">
      <alignment vertical="justify"/>
    </xf>
    <xf numFmtId="0" fontId="3" fillId="0" borderId="0" xfId="0" applyFont="1"/>
    <xf numFmtId="0" fontId="6" fillId="0" borderId="0" xfId="0" applyFont="1"/>
    <xf numFmtId="0" fontId="14" fillId="0" borderId="0" xfId="0" applyFont="1" applyAlignment="1">
      <alignment vertical="center"/>
    </xf>
    <xf numFmtId="0" fontId="9" fillId="0" borderId="0" xfId="0" applyFont="1" applyAlignment="1">
      <alignment horizontal="left"/>
    </xf>
    <xf numFmtId="0" fontId="3" fillId="0" borderId="0" xfId="0" applyFont="1" applyAlignment="1">
      <alignment horizontal="right"/>
    </xf>
    <xf numFmtId="0" fontId="9"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horizontal="left" indent="1"/>
    </xf>
    <xf numFmtId="2" fontId="9" fillId="0" borderId="0" xfId="0" applyNumberFormat="1" applyFont="1"/>
    <xf numFmtId="0" fontId="16" fillId="0" borderId="0" xfId="0" applyFont="1" applyAlignment="1">
      <alignment horizontal="center" vertical="center" wrapText="1"/>
    </xf>
    <xf numFmtId="2" fontId="9" fillId="0" borderId="0" xfId="0" quotePrefix="1" applyNumberFormat="1" applyFont="1" applyAlignment="1">
      <alignment horizontal="right"/>
    </xf>
    <xf numFmtId="0" fontId="13" fillId="0" borderId="0" xfId="0" applyFont="1" applyAlignment="1">
      <alignment horizontal="center"/>
    </xf>
    <xf numFmtId="0" fontId="10" fillId="0" borderId="0" xfId="0" applyFont="1" applyAlignment="1">
      <alignment vertical="center" wrapText="1"/>
    </xf>
    <xf numFmtId="2" fontId="11" fillId="0" borderId="0" xfId="0" applyNumberFormat="1" applyFont="1" applyAlignment="1">
      <alignment horizontal="right"/>
    </xf>
    <xf numFmtId="0" fontId="15" fillId="0" borderId="0" xfId="0" applyFont="1" applyAlignment="1">
      <alignment vertical="center"/>
    </xf>
    <xf numFmtId="0" fontId="4" fillId="0" borderId="0" xfId="497" applyAlignment="1" applyProtection="1"/>
    <xf numFmtId="0" fontId="0" fillId="0" borderId="0" xfId="0" applyAlignment="1">
      <alignment horizontal="justify" wrapText="1"/>
    </xf>
    <xf numFmtId="0" fontId="20" fillId="0" borderId="0" xfId="0" applyFont="1" applyAlignment="1">
      <alignment horizontal="center" vertical="center"/>
    </xf>
    <xf numFmtId="0" fontId="9" fillId="0" borderId="0" xfId="0" applyFont="1" applyAlignment="1">
      <alignment horizontal="center"/>
    </xf>
    <xf numFmtId="0" fontId="20" fillId="0" borderId="0" xfId="0" applyFont="1" applyAlignment="1">
      <alignment horizontal="left" vertical="center"/>
    </xf>
    <xf numFmtId="0" fontId="9" fillId="0" borderId="0" xfId="0" applyFont="1" applyAlignment="1">
      <alignment horizontal="left" indent="1"/>
    </xf>
    <xf numFmtId="0" fontId="9" fillId="0" borderId="0" xfId="0" applyFont="1" applyAlignment="1">
      <alignment horizontal="left" indent="2"/>
    </xf>
    <xf numFmtId="0" fontId="20" fillId="0" borderId="0" xfId="0" applyFont="1" applyAlignment="1">
      <alignment horizontal="left"/>
    </xf>
    <xf numFmtId="0" fontId="41" fillId="0" borderId="0" xfId="0" applyFont="1"/>
    <xf numFmtId="0" fontId="40" fillId="0" borderId="0" xfId="0" applyFont="1" applyAlignment="1">
      <alignment horizontal="left"/>
    </xf>
    <xf numFmtId="0" fontId="9" fillId="0" borderId="0" xfId="0" applyFont="1" applyAlignment="1">
      <alignment horizontal="left" vertical="center" indent="2"/>
    </xf>
    <xf numFmtId="167" fontId="9" fillId="0" borderId="0" xfId="0" applyNumberFormat="1" applyFont="1" applyAlignment="1">
      <alignment horizontal="right"/>
    </xf>
    <xf numFmtId="0" fontId="20" fillId="0" borderId="0" xfId="0" applyFont="1"/>
    <xf numFmtId="167" fontId="20" fillId="0" borderId="0" xfId="0" applyNumberFormat="1" applyFont="1" applyAlignment="1">
      <alignment horizontal="right"/>
    </xf>
    <xf numFmtId="175" fontId="20" fillId="0" borderId="0" xfId="0" applyNumberFormat="1" applyFont="1" applyAlignment="1">
      <alignment horizontal="right"/>
    </xf>
    <xf numFmtId="175" fontId="9" fillId="0" borderId="0" xfId="0" applyNumberFormat="1" applyFont="1" applyAlignment="1">
      <alignment horizontal="right"/>
    </xf>
    <xf numFmtId="0" fontId="20" fillId="0" borderId="0" xfId="0" applyFont="1" applyAlignment="1">
      <alignment horizontal="left" indent="2"/>
    </xf>
    <xf numFmtId="0" fontId="20" fillId="0" borderId="0" xfId="0" applyFont="1" applyAlignment="1">
      <alignment horizontal="left" indent="3"/>
    </xf>
    <xf numFmtId="0" fontId="44" fillId="0" borderId="0" xfId="0" applyFont="1" applyAlignment="1">
      <alignment horizontal="center" vertical="center"/>
    </xf>
    <xf numFmtId="0" fontId="40" fillId="0" borderId="0" xfId="0" applyFont="1" applyAlignment="1">
      <alignment horizontal="right"/>
    </xf>
    <xf numFmtId="0" fontId="9" fillId="0" borderId="0" xfId="0" applyFont="1" applyAlignment="1">
      <alignment horizontal="center" vertical="center"/>
    </xf>
    <xf numFmtId="0" fontId="40" fillId="0" borderId="0" xfId="0" applyFont="1"/>
    <xf numFmtId="2" fontId="40" fillId="0" borderId="0" xfId="0" quotePrefix="1" applyNumberFormat="1" applyFont="1" applyAlignment="1">
      <alignment horizontal="right" vertical="center"/>
    </xf>
    <xf numFmtId="2" fontId="40" fillId="0" borderId="0" xfId="0" quotePrefix="1" applyNumberFormat="1" applyFont="1" applyAlignment="1">
      <alignment horizontal="right"/>
    </xf>
    <xf numFmtId="0" fontId="43" fillId="0" borderId="0" xfId="0" applyFont="1" applyAlignment="1">
      <alignment horizontal="left"/>
    </xf>
    <xf numFmtId="0" fontId="40" fillId="0" borderId="0" xfId="0" applyFont="1" applyAlignment="1">
      <alignment horizontal="justify" wrapText="1"/>
    </xf>
    <xf numFmtId="0" fontId="9" fillId="0" borderId="0" xfId="0" applyFont="1" applyAlignment="1">
      <alignment horizontal="left" vertical="center" indent="1"/>
    </xf>
    <xf numFmtId="0" fontId="9" fillId="27" borderId="0" xfId="0" applyFont="1" applyFill="1"/>
    <xf numFmtId="0" fontId="45" fillId="27" borderId="0" xfId="0" applyFont="1" applyFill="1"/>
    <xf numFmtId="0" fontId="20" fillId="27" borderId="0" xfId="0" applyFont="1" applyFill="1"/>
    <xf numFmtId="176" fontId="9" fillId="27" borderId="0" xfId="0" applyNumberFormat="1" applyFont="1" applyFill="1"/>
    <xf numFmtId="0" fontId="45" fillId="27" borderId="0" xfId="0" applyFont="1" applyFill="1" applyAlignment="1">
      <alignment horizontal="center"/>
    </xf>
    <xf numFmtId="174" fontId="10" fillId="0" borderId="0" xfId="0" applyNumberFormat="1" applyFont="1" applyAlignment="1">
      <alignment horizontal="right"/>
    </xf>
    <xf numFmtId="174" fontId="11" fillId="0" borderId="0" xfId="0" applyNumberFormat="1" applyFont="1" applyAlignment="1">
      <alignment horizontal="right"/>
    </xf>
    <xf numFmtId="0" fontId="5" fillId="0" borderId="0" xfId="0" applyFont="1" applyAlignment="1">
      <alignment horizontal="center" vertical="center" wrapText="1"/>
    </xf>
    <xf numFmtId="0" fontId="20" fillId="0" borderId="0" xfId="0" applyFont="1" applyAlignment="1">
      <alignment horizontal="center" wrapText="1"/>
    </xf>
    <xf numFmtId="0" fontId="43" fillId="0" borderId="0" xfId="0" quotePrefix="1" applyFont="1" applyAlignment="1">
      <alignment horizontal="justify" vertical="justify" wrapText="1"/>
    </xf>
    <xf numFmtId="0" fontId="20" fillId="0" borderId="0" xfId="0" applyFont="1" applyAlignment="1">
      <alignment horizontal="center" vertical="center" wrapText="1"/>
    </xf>
    <xf numFmtId="0" fontId="6" fillId="0" borderId="0" xfId="0" applyFont="1" applyAlignment="1">
      <alignment horizontal="left" indent="1"/>
    </xf>
    <xf numFmtId="0" fontId="6" fillId="0" borderId="0" xfId="0" applyFont="1" applyAlignment="1">
      <alignment horizontal="left" vertical="center"/>
    </xf>
    <xf numFmtId="0" fontId="6" fillId="0" borderId="0" xfId="0" applyFont="1" applyAlignment="1">
      <alignment horizontal="left"/>
    </xf>
    <xf numFmtId="167" fontId="6" fillId="0" borderId="0" xfId="0" applyNumberFormat="1" applyFont="1" applyAlignment="1">
      <alignment horizontal="right"/>
    </xf>
    <xf numFmtId="0" fontId="6" fillId="0" borderId="0" xfId="0" applyFont="1" applyAlignment="1">
      <alignment horizontal="left" indent="2"/>
    </xf>
    <xf numFmtId="0" fontId="41" fillId="0" borderId="0" xfId="0" applyFont="1" applyAlignment="1">
      <alignment vertical="justify"/>
    </xf>
    <xf numFmtId="174" fontId="20" fillId="0" borderId="0" xfId="0" applyNumberFormat="1" applyFont="1" applyAlignment="1">
      <alignment horizontal="right"/>
    </xf>
    <xf numFmtId="0" fontId="46" fillId="0" borderId="0" xfId="0" applyFont="1"/>
    <xf numFmtId="0" fontId="47" fillId="0" borderId="0" xfId="0" applyFont="1"/>
    <xf numFmtId="0" fontId="4" fillId="0" borderId="0" xfId="497" applyFill="1" applyAlignment="1" applyProtection="1"/>
    <xf numFmtId="0" fontId="46" fillId="0" borderId="0" xfId="497" applyFont="1" applyFill="1" applyAlignment="1" applyProtection="1"/>
    <xf numFmtId="174" fontId="6" fillId="0" borderId="0" xfId="0" applyNumberFormat="1" applyFont="1"/>
    <xf numFmtId="0" fontId="6" fillId="0" borderId="0" xfId="0" applyFont="1" applyAlignment="1">
      <alignment horizontal="left" indent="4"/>
    </xf>
    <xf numFmtId="0" fontId="6" fillId="0" borderId="0" xfId="0" applyFont="1" applyAlignment="1">
      <alignment horizontal="left" indent="3"/>
    </xf>
    <xf numFmtId="0" fontId="6" fillId="0" borderId="0" xfId="0" applyFont="1" applyAlignment="1">
      <alignment horizontal="center"/>
    </xf>
    <xf numFmtId="0" fontId="46" fillId="0" borderId="0" xfId="497" applyFont="1" applyFill="1" applyAlignment="1" applyProtection="1">
      <alignment vertical="justify"/>
    </xf>
    <xf numFmtId="0" fontId="6" fillId="0" borderId="0" xfId="0" applyFont="1" applyAlignment="1">
      <alignment horizontal="right"/>
    </xf>
    <xf numFmtId="0" fontId="6" fillId="0" borderId="0" xfId="0" applyFont="1" applyAlignment="1">
      <alignment horizontal="left" vertical="center" indent="2"/>
    </xf>
    <xf numFmtId="0" fontId="16" fillId="0" borderId="0" xfId="0" applyFont="1" applyAlignment="1">
      <alignment vertical="center" wrapText="1"/>
    </xf>
    <xf numFmtId="2" fontId="10" fillId="0" borderId="0" xfId="0" applyNumberFormat="1" applyFont="1" applyAlignment="1">
      <alignment horizontal="center" vertical="center"/>
    </xf>
    <xf numFmtId="167" fontId="6" fillId="0" borderId="0" xfId="798" applyNumberFormat="1" applyFont="1" applyAlignment="1">
      <alignment horizontal="right"/>
    </xf>
    <xf numFmtId="167" fontId="39" fillId="0" borderId="0" xfId="0" applyNumberFormat="1" applyFont="1" applyAlignment="1">
      <alignment horizontal="right"/>
    </xf>
    <xf numFmtId="0" fontId="14" fillId="0" borderId="0" xfId="0" applyFont="1" applyAlignment="1">
      <alignment vertical="justify" wrapText="1"/>
    </xf>
    <xf numFmtId="0" fontId="13" fillId="0" borderId="0" xfId="0" applyFont="1"/>
    <xf numFmtId="2" fontId="20" fillId="0" borderId="0" xfId="0" applyNumberFormat="1" applyFont="1" applyAlignment="1">
      <alignment horizontal="center" vertical="center"/>
    </xf>
    <xf numFmtId="0" fontId="9" fillId="0" borderId="0" xfId="0" applyFont="1" applyAlignment="1">
      <alignment horizontal="center" vertical="justify"/>
    </xf>
    <xf numFmtId="2" fontId="20" fillId="0" borderId="0" xfId="0" applyNumberFormat="1" applyFont="1" applyAlignment="1">
      <alignment horizontal="left"/>
    </xf>
    <xf numFmtId="0" fontId="20" fillId="0" borderId="0" xfId="0" applyFont="1" applyAlignment="1">
      <alignment horizontal="justify" vertical="justify"/>
    </xf>
    <xf numFmtId="0" fontId="65" fillId="0" borderId="0" xfId="0" applyFont="1"/>
    <xf numFmtId="3" fontId="6" fillId="27" borderId="0" xfId="0" applyNumberFormat="1" applyFont="1" applyFill="1" applyAlignment="1">
      <alignment horizontal="left" indent="2"/>
    </xf>
    <xf numFmtId="0" fontId="20" fillId="0" borderId="0" xfId="0" applyFont="1" applyAlignment="1">
      <alignment horizontal="left" indent="1"/>
    </xf>
    <xf numFmtId="0" fontId="6" fillId="28" borderId="0" xfId="0" applyFont="1" applyFill="1"/>
    <xf numFmtId="0" fontId="3" fillId="0" borderId="0" xfId="868"/>
    <xf numFmtId="0" fontId="3" fillId="0" borderId="0" xfId="868" applyAlignment="1">
      <alignment horizontal="center"/>
    </xf>
    <xf numFmtId="0" fontId="5" fillId="0" borderId="0" xfId="868" applyFont="1" applyAlignment="1">
      <alignment vertical="center"/>
    </xf>
    <xf numFmtId="0" fontId="5" fillId="0" borderId="0" xfId="868" applyFont="1"/>
    <xf numFmtId="0" fontId="3" fillId="0" borderId="0" xfId="868" applyAlignment="1">
      <alignment horizontal="left" indent="3"/>
    </xf>
    <xf numFmtId="0" fontId="3" fillId="28" borderId="0" xfId="868" applyFill="1" applyAlignment="1">
      <alignment horizontal="left" indent="3"/>
    </xf>
    <xf numFmtId="0" fontId="3" fillId="28" borderId="0" xfId="868" applyFill="1"/>
    <xf numFmtId="0" fontId="6" fillId="0" borderId="0" xfId="868" applyFont="1"/>
    <xf numFmtId="0" fontId="20" fillId="0" borderId="0" xfId="868" applyFont="1"/>
    <xf numFmtId="0" fontId="20" fillId="0" borderId="0" xfId="868" applyFont="1" applyAlignment="1">
      <alignment horizontal="left" indent="1"/>
    </xf>
    <xf numFmtId="0" fontId="6" fillId="0" borderId="0" xfId="868" applyFont="1" applyAlignment="1">
      <alignment horizontal="left" indent="3"/>
    </xf>
    <xf numFmtId="0" fontId="40" fillId="0" borderId="0" xfId="868" applyFont="1" applyAlignment="1">
      <alignment horizontal="left"/>
    </xf>
    <xf numFmtId="0" fontId="40" fillId="0" borderId="0" xfId="868" applyFont="1"/>
    <xf numFmtId="0" fontId="20" fillId="0" borderId="0" xfId="0" applyFont="1" applyAlignment="1">
      <alignment horizontal="left" vertical="justify" indent="1"/>
    </xf>
    <xf numFmtId="0" fontId="66" fillId="28" borderId="16" xfId="0" applyFont="1" applyFill="1" applyBorder="1" applyAlignment="1">
      <alignment horizontal="center" vertical="center" wrapText="1"/>
    </xf>
    <xf numFmtId="0" fontId="66" fillId="28" borderId="17" xfId="0" applyFont="1" applyFill="1" applyBorder="1" applyAlignment="1">
      <alignment horizontal="center" vertical="center"/>
    </xf>
    <xf numFmtId="0" fontId="66" fillId="28" borderId="17"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66" fillId="28" borderId="19" xfId="0" applyFont="1" applyFill="1" applyBorder="1" applyAlignment="1">
      <alignment horizontal="center" vertical="center"/>
    </xf>
    <xf numFmtId="0" fontId="6" fillId="28" borderId="0" xfId="0" applyFont="1" applyFill="1" applyAlignment="1">
      <alignment horizontal="left" indent="4"/>
    </xf>
    <xf numFmtId="174" fontId="6" fillId="28" borderId="0" xfId="0" applyNumberFormat="1" applyFont="1" applyFill="1"/>
    <xf numFmtId="0" fontId="9" fillId="28" borderId="0" xfId="0" applyFont="1" applyFill="1"/>
    <xf numFmtId="0" fontId="9" fillId="28" borderId="0" xfId="0" applyFont="1" applyFill="1" applyAlignment="1">
      <alignment horizontal="left" indent="2"/>
    </xf>
    <xf numFmtId="166" fontId="45" fillId="28" borderId="0" xfId="0" applyNumberFormat="1" applyFont="1" applyFill="1"/>
    <xf numFmtId="0" fontId="66" fillId="28" borderId="17" xfId="0" applyFont="1" applyFill="1" applyBorder="1" applyAlignment="1">
      <alignment horizontal="center" wrapText="1"/>
    </xf>
    <xf numFmtId="0" fontId="11" fillId="28" borderId="0" xfId="0" applyFont="1" applyFill="1" applyAlignment="1">
      <alignment horizontal="left"/>
    </xf>
    <xf numFmtId="49" fontId="9" fillId="0" borderId="0" xfId="0" applyNumberFormat="1" applyFont="1" applyAlignment="1">
      <alignment horizontal="left" vertical="center"/>
    </xf>
    <xf numFmtId="0" fontId="15" fillId="0" borderId="0" xfId="0" applyFont="1" applyAlignment="1">
      <alignment horizontal="center" vertical="center" wrapText="1"/>
    </xf>
    <xf numFmtId="49" fontId="9" fillId="0" borderId="0" xfId="0" quotePrefix="1" applyNumberFormat="1" applyFont="1" applyAlignment="1">
      <alignment vertical="center"/>
    </xf>
    <xf numFmtId="2" fontId="66" fillId="28" borderId="18" xfId="0" applyNumberFormat="1" applyFont="1" applyFill="1" applyBorder="1" applyAlignment="1">
      <alignment horizontal="left"/>
    </xf>
    <xf numFmtId="0" fontId="66" fillId="28" borderId="18" xfId="0" applyFont="1" applyFill="1" applyBorder="1" applyAlignment="1">
      <alignment horizontal="left" vertical="center" indent="1"/>
    </xf>
    <xf numFmtId="0" fontId="66" fillId="28" borderId="18" xfId="0" applyFont="1" applyFill="1" applyBorder="1" applyAlignment="1">
      <alignment horizontal="left" vertical="center" indent="2"/>
    </xf>
    <xf numFmtId="0" fontId="66" fillId="28" borderId="20" xfId="0" applyFont="1" applyFill="1" applyBorder="1" applyAlignment="1">
      <alignment horizontal="center" vertical="center" wrapText="1"/>
    </xf>
    <xf numFmtId="0" fontId="43" fillId="0" borderId="0" xfId="0" applyFont="1" applyAlignment="1">
      <alignment horizontal="center"/>
    </xf>
    <xf numFmtId="0" fontId="66" fillId="28" borderId="21" xfId="0" applyFont="1" applyFill="1" applyBorder="1" applyAlignment="1">
      <alignment horizontal="center" vertical="center" wrapText="1"/>
    </xf>
    <xf numFmtId="0" fontId="66" fillId="28" borderId="22" xfId="0" applyFont="1" applyFill="1" applyBorder="1" applyAlignment="1">
      <alignment horizontal="center" vertical="center" wrapText="1"/>
    </xf>
    <xf numFmtId="0" fontId="66" fillId="28" borderId="19" xfId="0" applyFont="1" applyFill="1" applyBorder="1" applyAlignment="1">
      <alignment horizontal="center" vertical="justify"/>
    </xf>
    <xf numFmtId="0" fontId="67" fillId="28" borderId="23" xfId="0" applyFont="1" applyFill="1" applyBorder="1"/>
    <xf numFmtId="0" fontId="66" fillId="28" borderId="23" xfId="0" applyFont="1" applyFill="1" applyBorder="1" applyAlignment="1">
      <alignment horizontal="left" vertical="center"/>
    </xf>
    <xf numFmtId="2" fontId="66" fillId="28" borderId="23" xfId="0" applyNumberFormat="1" applyFont="1" applyFill="1" applyBorder="1" applyAlignment="1">
      <alignment horizontal="center" vertical="center"/>
    </xf>
    <xf numFmtId="176" fontId="9" fillId="28" borderId="0" xfId="0" applyNumberFormat="1" applyFont="1" applyFill="1"/>
    <xf numFmtId="0" fontId="45" fillId="28" borderId="0" xfId="0" applyFont="1" applyFill="1"/>
    <xf numFmtId="0" fontId="45" fillId="28" borderId="0" xfId="0" applyFont="1" applyFill="1" applyAlignment="1">
      <alignment horizontal="center"/>
    </xf>
    <xf numFmtId="179" fontId="20" fillId="0" borderId="0" xfId="0" applyNumberFormat="1" applyFont="1" applyAlignment="1">
      <alignment horizontal="right"/>
    </xf>
    <xf numFmtId="174" fontId="6" fillId="0" borderId="0" xfId="0" applyNumberFormat="1" applyFont="1" applyAlignment="1">
      <alignment horizontal="right"/>
    </xf>
    <xf numFmtId="179" fontId="6" fillId="0" borderId="0" xfId="0" applyNumberFormat="1" applyFont="1" applyAlignment="1">
      <alignment horizontal="right"/>
    </xf>
    <xf numFmtId="0" fontId="15" fillId="0" borderId="0" xfId="497" applyFont="1" applyFill="1" applyAlignment="1" applyProtection="1">
      <alignment horizontal="left" indent="1"/>
    </xf>
    <xf numFmtId="0" fontId="4" fillId="0" borderId="0" xfId="497" applyFill="1" applyAlignment="1" applyProtection="1">
      <alignment horizontal="left" indent="1"/>
    </xf>
    <xf numFmtId="0" fontId="4" fillId="0" borderId="0" xfId="497" applyFill="1" applyAlignment="1" applyProtection="1">
      <alignment horizontal="left" vertical="justify" indent="1"/>
    </xf>
    <xf numFmtId="0" fontId="41" fillId="0" borderId="0" xfId="0" applyFont="1" applyAlignment="1">
      <alignment horizontal="left"/>
    </xf>
    <xf numFmtId="0" fontId="20" fillId="0" borderId="0" xfId="0" applyFont="1" applyAlignment="1">
      <alignment horizontal="left" vertical="justify"/>
    </xf>
    <xf numFmtId="0" fontId="46" fillId="0" borderId="0" xfId="0" applyFont="1" applyAlignment="1">
      <alignment horizontal="left" indent="1"/>
    </xf>
    <xf numFmtId="0" fontId="15" fillId="0" borderId="0" xfId="497" applyFont="1" applyFill="1" applyAlignment="1" applyProtection="1">
      <alignment horizontal="left"/>
    </xf>
    <xf numFmtId="166" fontId="45" fillId="0" borderId="0" xfId="0" applyNumberFormat="1" applyFont="1"/>
    <xf numFmtId="0" fontId="50" fillId="0" borderId="0" xfId="497" applyFont="1" applyAlignment="1" applyProtection="1"/>
    <xf numFmtId="0" fontId="50" fillId="0" borderId="0" xfId="497" applyFont="1" applyFill="1" applyAlignment="1" applyProtection="1"/>
    <xf numFmtId="0" fontId="6" fillId="0" borderId="0" xfId="799" applyFont="1" applyAlignment="1" applyProtection="1">
      <alignment horizontal="center"/>
      <protection hidden="1"/>
    </xf>
    <xf numFmtId="181" fontId="20" fillId="27" borderId="0" xfId="799" applyNumberFormat="1" applyFont="1" applyFill="1" applyAlignment="1" applyProtection="1">
      <alignment horizontal="right"/>
      <protection hidden="1"/>
    </xf>
    <xf numFmtId="182" fontId="11" fillId="0" borderId="0" xfId="1243" applyNumberFormat="1" applyFont="1" applyBorder="1" applyAlignment="1">
      <alignment horizontal="right"/>
    </xf>
    <xf numFmtId="166" fontId="3" fillId="0" borderId="0" xfId="868" applyNumberFormat="1"/>
    <xf numFmtId="0" fontId="6" fillId="27" borderId="0" xfId="0" applyFont="1" applyFill="1" applyAlignment="1">
      <alignment horizontal="left" indent="2"/>
    </xf>
    <xf numFmtId="0" fontId="66" fillId="28" borderId="16" xfId="0" applyFont="1" applyFill="1" applyBorder="1" applyAlignment="1">
      <alignment horizontal="center" vertical="center"/>
    </xf>
    <xf numFmtId="167" fontId="6" fillId="0" borderId="0" xfId="584" applyNumberFormat="1" applyFont="1" applyAlignment="1">
      <alignment horizontal="right"/>
    </xf>
    <xf numFmtId="0" fontId="66" fillId="28" borderId="21" xfId="584" applyFont="1" applyFill="1" applyBorder="1" applyAlignment="1">
      <alignment horizontal="distributed" vertical="center"/>
    </xf>
    <xf numFmtId="170" fontId="6" fillId="0" borderId="0" xfId="584" applyNumberFormat="1" applyFont="1" applyAlignment="1">
      <alignment horizontal="right"/>
    </xf>
    <xf numFmtId="2" fontId="40" fillId="0" borderId="0" xfId="0" applyNumberFormat="1" applyFont="1"/>
    <xf numFmtId="0" fontId="66" fillId="28" borderId="18" xfId="0" applyFont="1" applyFill="1" applyBorder="1" applyAlignment="1">
      <alignment horizontal="center" vertical="center"/>
    </xf>
    <xf numFmtId="166" fontId="19" fillId="0" borderId="0" xfId="0" applyNumberFormat="1" applyFont="1"/>
    <xf numFmtId="1" fontId="21" fillId="0" borderId="0" xfId="0" applyNumberFormat="1" applyFont="1" applyAlignment="1">
      <alignment horizontal="left"/>
    </xf>
    <xf numFmtId="172" fontId="11" fillId="0" borderId="0" xfId="0" applyNumberFormat="1" applyFont="1"/>
    <xf numFmtId="172" fontId="6" fillId="27" borderId="0" xfId="799" applyNumberFormat="1" applyFont="1" applyFill="1" applyAlignment="1" applyProtection="1">
      <alignment horizontal="right"/>
      <protection hidden="1"/>
    </xf>
    <xf numFmtId="1" fontId="11" fillId="0" borderId="0" xfId="0" applyNumberFormat="1" applyFont="1" applyAlignment="1">
      <alignment horizontal="right"/>
    </xf>
    <xf numFmtId="0" fontId="20" fillId="0" borderId="0" xfId="0" applyFont="1" applyAlignment="1">
      <alignment horizontal="justify"/>
    </xf>
    <xf numFmtId="0" fontId="20" fillId="0" borderId="0" xfId="0" applyFont="1" applyAlignment="1">
      <alignment horizontal="left" vertical="center" indent="1"/>
    </xf>
    <xf numFmtId="0" fontId="0" fillId="28" borderId="0" xfId="0" applyFill="1" applyAlignment="1">
      <alignment horizontal="left"/>
    </xf>
    <xf numFmtId="0" fontId="66" fillId="28" borderId="0" xfId="0" applyFont="1" applyFill="1" applyAlignment="1">
      <alignment horizontal="center" vertical="center" wrapText="1"/>
    </xf>
    <xf numFmtId="167" fontId="10" fillId="0" borderId="0" xfId="0" applyNumberFormat="1" applyFont="1"/>
    <xf numFmtId="168" fontId="10" fillId="0" borderId="0" xfId="0" applyNumberFormat="1" applyFont="1"/>
    <xf numFmtId="0" fontId="66" fillId="28" borderId="0" xfId="0" applyFont="1" applyFill="1" applyAlignment="1">
      <alignment horizontal="center" vertical="center"/>
    </xf>
    <xf numFmtId="0" fontId="0" fillId="0" borderId="0" xfId="0" applyAlignment="1">
      <alignment horizontal="left" indent="1"/>
    </xf>
    <xf numFmtId="0" fontId="20" fillId="0" borderId="0" xfId="0" applyFont="1" applyAlignment="1">
      <alignment vertical="center" wrapText="1"/>
    </xf>
    <xf numFmtId="6" fontId="5" fillId="0" borderId="0" xfId="0" applyNumberFormat="1" applyFont="1" applyAlignment="1">
      <alignment horizontal="center"/>
    </xf>
    <xf numFmtId="174" fontId="3"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20" fillId="0" borderId="0" xfId="0" applyNumberFormat="1" applyFont="1" applyAlignment="1">
      <alignment horizontal="center" vertical="center" wrapText="1"/>
    </xf>
    <xf numFmtId="0" fontId="8" fillId="0" borderId="0" xfId="0" applyFont="1" applyAlignment="1">
      <alignment vertical="justify"/>
    </xf>
    <xf numFmtId="0" fontId="66" fillId="0" borderId="18" xfId="0" applyFont="1" applyBorder="1" applyAlignment="1">
      <alignment vertical="center" wrapText="1"/>
    </xf>
    <xf numFmtId="0" fontId="68" fillId="28" borderId="0" xfId="0" applyFont="1" applyFill="1"/>
    <xf numFmtId="0" fontId="21" fillId="0" borderId="0" xfId="0" applyFont="1"/>
    <xf numFmtId="0" fontId="6" fillId="0" borderId="0" xfId="0" applyFont="1" applyAlignment="1">
      <alignment vertical="center"/>
    </xf>
    <xf numFmtId="0" fontId="18" fillId="0" borderId="0" xfId="0" applyFont="1"/>
    <xf numFmtId="0" fontId="6" fillId="27" borderId="0" xfId="0" applyFont="1" applyFill="1"/>
    <xf numFmtId="176" fontId="6" fillId="27" borderId="0" xfId="0" applyNumberFormat="1" applyFont="1" applyFill="1"/>
    <xf numFmtId="0" fontId="6" fillId="0" borderId="0" xfId="584" applyFont="1"/>
    <xf numFmtId="0" fontId="3" fillId="0" borderId="0" xfId="584"/>
    <xf numFmtId="166" fontId="9" fillId="0" borderId="0" xfId="0" applyNumberFormat="1" applyFont="1" applyAlignment="1">
      <alignment horizontal="right"/>
    </xf>
    <xf numFmtId="0" fontId="68" fillId="0" borderId="0" xfId="0" applyFont="1"/>
    <xf numFmtId="0" fontId="40" fillId="0" borderId="0" xfId="584" applyFont="1" applyAlignment="1">
      <alignment horizontal="left"/>
    </xf>
    <xf numFmtId="0" fontId="16" fillId="0" borderId="0" xfId="584" applyFont="1" applyAlignment="1">
      <alignment vertical="justify"/>
    </xf>
    <xf numFmtId="0" fontId="13" fillId="0" borderId="0" xfId="584" applyFont="1"/>
    <xf numFmtId="0" fontId="3" fillId="0" borderId="0" xfId="584" applyAlignment="1">
      <alignment horizontal="center"/>
    </xf>
    <xf numFmtId="0" fontId="66" fillId="28" borderId="0" xfId="584" applyFont="1" applyFill="1" applyAlignment="1">
      <alignment horizontal="center" vertical="center"/>
    </xf>
    <xf numFmtId="0" fontId="66" fillId="28" borderId="18" xfId="584" applyFont="1" applyFill="1" applyBorder="1" applyAlignment="1">
      <alignment horizontal="center" vertical="center"/>
    </xf>
    <xf numFmtId="0" fontId="10" fillId="0" borderId="0" xfId="584" applyFont="1" applyAlignment="1">
      <alignment vertical="center" wrapText="1"/>
    </xf>
    <xf numFmtId="0" fontId="3" fillId="0" borderId="0" xfId="584" applyAlignment="1">
      <alignment horizontal="left" indent="1"/>
    </xf>
    <xf numFmtId="0" fontId="20" fillId="0" borderId="0" xfId="584" applyFont="1" applyAlignment="1">
      <alignment vertical="center" wrapText="1"/>
    </xf>
    <xf numFmtId="0" fontId="20" fillId="0" borderId="0" xfId="584" applyFont="1" applyAlignment="1">
      <alignment horizontal="center" vertical="center" wrapText="1"/>
    </xf>
    <xf numFmtId="182" fontId="11" fillId="0" borderId="0" xfId="1243" applyNumberFormat="1" applyFont="1" applyBorder="1" applyAlignment="1">
      <alignment vertical="center"/>
    </xf>
    <xf numFmtId="171" fontId="11" fillId="0" borderId="0" xfId="584" applyNumberFormat="1" applyFont="1" applyAlignment="1">
      <alignment vertical="center"/>
    </xf>
    <xf numFmtId="6" fontId="5" fillId="0" borderId="0" xfId="584" applyNumberFormat="1" applyFont="1" applyAlignment="1">
      <alignment horizontal="center"/>
    </xf>
    <xf numFmtId="0" fontId="3" fillId="0" borderId="0" xfId="584" applyAlignment="1">
      <alignment horizontal="right"/>
    </xf>
    <xf numFmtId="174" fontId="3" fillId="0" borderId="0" xfId="584" applyNumberFormat="1" applyAlignment="1">
      <alignment horizontal="right"/>
    </xf>
    <xf numFmtId="0" fontId="3" fillId="0" borderId="0" xfId="584" applyAlignment="1">
      <alignment horizontal="left"/>
    </xf>
    <xf numFmtId="0" fontId="3" fillId="28" borderId="0" xfId="584" applyFill="1" applyAlignment="1">
      <alignment horizontal="left"/>
    </xf>
    <xf numFmtId="0" fontId="3" fillId="28" borderId="0" xfId="584" applyFill="1"/>
    <xf numFmtId="0" fontId="3" fillId="28" borderId="0" xfId="584" applyFill="1" applyAlignment="1">
      <alignment horizontal="right"/>
    </xf>
    <xf numFmtId="174" fontId="11" fillId="0" borderId="0" xfId="1244" applyNumberFormat="1" applyFont="1" applyFill="1" applyBorder="1" applyAlignment="1">
      <alignment horizontal="right"/>
    </xf>
    <xf numFmtId="2" fontId="6" fillId="0" borderId="0" xfId="584" applyNumberFormat="1" applyFont="1" applyAlignment="1">
      <alignment horizontal="right"/>
    </xf>
    <xf numFmtId="0" fontId="20" fillId="0" borderId="0" xfId="0" applyFont="1" applyAlignment="1">
      <alignment horizontal="left" wrapText="1" indent="1"/>
    </xf>
    <xf numFmtId="49" fontId="66" fillId="28" borderId="18" xfId="584" applyNumberFormat="1" applyFont="1" applyFill="1" applyBorder="1" applyAlignment="1">
      <alignment horizontal="center" vertical="center" wrapText="1"/>
    </xf>
    <xf numFmtId="175" fontId="6" fillId="0" borderId="0" xfId="0" applyNumberFormat="1" applyFont="1" applyAlignment="1">
      <alignment horizontal="right"/>
    </xf>
    <xf numFmtId="0" fontId="6" fillId="0" borderId="0" xfId="0" applyFont="1" applyAlignment="1">
      <alignment horizontal="left" vertical="center" indent="1"/>
    </xf>
    <xf numFmtId="0" fontId="43" fillId="0" borderId="0" xfId="0" applyFont="1" applyAlignment="1">
      <alignment horizontal="center" vertical="justify"/>
    </xf>
    <xf numFmtId="175" fontId="6" fillId="0" borderId="0" xfId="799" applyNumberFormat="1" applyFont="1" applyAlignment="1" applyProtection="1">
      <alignment horizontal="right"/>
      <protection hidden="1"/>
    </xf>
    <xf numFmtId="166" fontId="6" fillId="0" borderId="0" xfId="799" applyNumberFormat="1" applyFont="1" applyAlignment="1" applyProtection="1">
      <alignment horizontal="right"/>
      <protection hidden="1"/>
    </xf>
    <xf numFmtId="0" fontId="40" fillId="0" borderId="0" xfId="799" applyFont="1" applyAlignment="1">
      <alignment horizontal="right"/>
    </xf>
    <xf numFmtId="0" fontId="66" fillId="28" borderId="16" xfId="799" applyFont="1" applyFill="1" applyBorder="1" applyAlignment="1">
      <alignment horizontal="center" vertical="center"/>
    </xf>
    <xf numFmtId="0" fontId="66" fillId="28" borderId="19" xfId="799" applyFont="1" applyFill="1" applyBorder="1" applyAlignment="1">
      <alignment horizontal="center" vertical="center"/>
    </xf>
    <xf numFmtId="166" fontId="69" fillId="0" borderId="0" xfId="0" applyNumberFormat="1" applyFont="1" applyAlignment="1">
      <alignment horizontal="right"/>
    </xf>
    <xf numFmtId="0" fontId="43" fillId="0" borderId="0" xfId="799" applyFont="1"/>
    <xf numFmtId="1" fontId="6" fillId="27" borderId="0" xfId="799" applyNumberFormat="1" applyFont="1" applyFill="1" applyAlignment="1" applyProtection="1">
      <alignment horizontal="right"/>
      <protection hidden="1"/>
    </xf>
    <xf numFmtId="1" fontId="6" fillId="0" borderId="0" xfId="799" quotePrefix="1" applyNumberFormat="1" applyFont="1" applyAlignment="1" applyProtection="1">
      <alignment horizontal="right"/>
      <protection hidden="1"/>
    </xf>
    <xf numFmtId="0" fontId="6" fillId="0" borderId="0" xfId="799" applyFont="1" applyAlignment="1">
      <alignment horizontal="center"/>
    </xf>
    <xf numFmtId="175" fontId="20" fillId="0" borderId="0" xfId="799" applyNumberFormat="1" applyFont="1"/>
    <xf numFmtId="175" fontId="20" fillId="0" borderId="0" xfId="799" applyNumberFormat="1" applyFont="1" applyAlignment="1">
      <alignment horizontal="right"/>
    </xf>
    <xf numFmtId="175" fontId="6" fillId="0" borderId="0" xfId="799" applyNumberFormat="1" applyFont="1"/>
    <xf numFmtId="2" fontId="40" fillId="0" borderId="0" xfId="0" applyNumberFormat="1" applyFont="1" applyAlignment="1">
      <alignment horizontal="right"/>
    </xf>
    <xf numFmtId="0" fontId="51" fillId="28" borderId="19" xfId="0" applyFont="1" applyFill="1" applyBorder="1" applyAlignment="1">
      <alignment horizontal="center" vertical="center" wrapText="1"/>
    </xf>
    <xf numFmtId="49" fontId="51" fillId="28" borderId="21" xfId="584" applyNumberFormat="1" applyFont="1" applyFill="1" applyBorder="1" applyAlignment="1">
      <alignment horizontal="center" vertical="center" wrapText="1"/>
    </xf>
    <xf numFmtId="0" fontId="51" fillId="28" borderId="18" xfId="0" applyFont="1" applyFill="1" applyBorder="1" applyAlignment="1">
      <alignment horizontal="center" vertical="center" wrapText="1"/>
    </xf>
    <xf numFmtId="0" fontId="80" fillId="0" borderId="0" xfId="868" applyFont="1"/>
    <xf numFmtId="0" fontId="51" fillId="28" borderId="17" xfId="0" applyFont="1" applyFill="1" applyBorder="1" applyAlignment="1">
      <alignment horizontal="center" vertical="center"/>
    </xf>
    <xf numFmtId="182" fontId="11" fillId="0" borderId="0" xfId="1243" applyNumberFormat="1" applyFont="1"/>
    <xf numFmtId="0" fontId="51" fillId="28" borderId="19" xfId="0" applyFont="1" applyFill="1" applyBorder="1" applyAlignment="1">
      <alignment horizontal="center" vertical="center"/>
    </xf>
    <xf numFmtId="49" fontId="51" fillId="28" borderId="24" xfId="0" applyNumberFormat="1" applyFont="1" applyFill="1" applyBorder="1" applyAlignment="1">
      <alignment horizontal="center" vertical="center" wrapText="1"/>
    </xf>
    <xf numFmtId="167" fontId="20" fillId="0" borderId="0" xfId="737" applyNumberFormat="1" applyFont="1" applyAlignment="1">
      <alignment horizontal="right"/>
    </xf>
    <xf numFmtId="167" fontId="6" fillId="0" borderId="0" xfId="737" applyNumberFormat="1" applyFont="1" applyAlignment="1">
      <alignment horizontal="right"/>
    </xf>
    <xf numFmtId="167" fontId="6" fillId="0" borderId="0" xfId="743" applyNumberFormat="1" applyFont="1" applyAlignment="1">
      <alignment horizontal="right"/>
    </xf>
    <xf numFmtId="175" fontId="6" fillId="0" borderId="0" xfId="743" applyNumberFormat="1" applyFont="1" applyAlignment="1">
      <alignment horizontal="right"/>
    </xf>
    <xf numFmtId="167" fontId="6" fillId="0" borderId="0" xfId="743" applyNumberFormat="1" applyFont="1" applyAlignment="1">
      <alignment horizontal="right" vertical="center"/>
    </xf>
    <xf numFmtId="2" fontId="6" fillId="0" borderId="0" xfId="745" applyNumberFormat="1" applyFont="1" applyAlignment="1">
      <alignment horizontal="right"/>
    </xf>
    <xf numFmtId="167" fontId="20" fillId="0" borderId="0" xfId="745" applyNumberFormat="1" applyFont="1" applyAlignment="1">
      <alignment horizontal="right"/>
    </xf>
    <xf numFmtId="167" fontId="6" fillId="0" borderId="0" xfId="745" applyNumberFormat="1" applyFont="1" applyAlignment="1">
      <alignment horizontal="right"/>
    </xf>
    <xf numFmtId="170" fontId="20" fillId="0" borderId="0" xfId="745" applyNumberFormat="1" applyFont="1" applyAlignment="1">
      <alignment horizontal="right"/>
    </xf>
    <xf numFmtId="170" fontId="6" fillId="0" borderId="0" xfId="745" applyNumberFormat="1" applyFont="1" applyAlignment="1">
      <alignment horizontal="right"/>
    </xf>
    <xf numFmtId="2" fontId="20" fillId="0" borderId="0" xfId="745" applyNumberFormat="1" applyFont="1" applyAlignment="1">
      <alignment horizontal="right"/>
    </xf>
    <xf numFmtId="173" fontId="20" fillId="0" borderId="0" xfId="745" applyNumberFormat="1" applyFont="1" applyAlignment="1">
      <alignment horizontal="right"/>
    </xf>
    <xf numFmtId="173" fontId="6" fillId="0" borderId="0" xfId="745" applyNumberFormat="1" applyFont="1" applyAlignment="1">
      <alignment horizontal="right"/>
    </xf>
    <xf numFmtId="49" fontId="51" fillId="28" borderId="18" xfId="0" applyNumberFormat="1" applyFont="1" applyFill="1" applyBorder="1" applyAlignment="1">
      <alignment horizontal="center" vertical="center" wrapText="1"/>
    </xf>
    <xf numFmtId="0" fontId="6" fillId="0" borderId="0" xfId="0" applyFont="1" applyAlignment="1">
      <alignment horizontal="left" vertical="distributed" indent="1"/>
    </xf>
    <xf numFmtId="166" fontId="6" fillId="0" borderId="0" xfId="747" applyNumberFormat="1" applyFont="1"/>
    <xf numFmtId="2" fontId="6" fillId="0" borderId="0" xfId="747" applyNumberFormat="1" applyFont="1"/>
    <xf numFmtId="166" fontId="20" fillId="0" borderId="0" xfId="747" applyNumberFormat="1" applyFont="1"/>
    <xf numFmtId="2" fontId="20" fillId="0" borderId="0" xfId="747" applyNumberFormat="1" applyFont="1"/>
    <xf numFmtId="166" fontId="6" fillId="0" borderId="0" xfId="748" applyNumberFormat="1" applyFont="1"/>
    <xf numFmtId="2" fontId="6" fillId="0" borderId="0" xfId="748" applyNumberFormat="1" applyFont="1"/>
    <xf numFmtId="166" fontId="20" fillId="0" borderId="0" xfId="748" applyNumberFormat="1" applyFont="1"/>
    <xf numFmtId="2" fontId="20" fillId="0" borderId="0" xfId="748" applyNumberFormat="1" applyFont="1"/>
    <xf numFmtId="184" fontId="6" fillId="0" borderId="0" xfId="1247" applyNumberFormat="1" applyFont="1" applyAlignment="1">
      <alignment horizontal="right"/>
    </xf>
    <xf numFmtId="2" fontId="6" fillId="0" borderId="0" xfId="766" applyNumberFormat="1" applyFont="1" applyAlignment="1">
      <alignment horizontal="right"/>
    </xf>
    <xf numFmtId="2" fontId="6" fillId="0" borderId="0" xfId="774" applyNumberFormat="1" applyFont="1" applyAlignment="1">
      <alignment horizontal="right"/>
    </xf>
    <xf numFmtId="175" fontId="6" fillId="0" borderId="0" xfId="773" applyNumberFormat="1" applyFont="1" applyAlignment="1">
      <alignment horizontal="right"/>
    </xf>
    <xf numFmtId="166" fontId="6" fillId="0" borderId="0" xfId="1247" applyNumberFormat="1" applyFont="1" applyFill="1" applyAlignment="1">
      <alignment horizontal="right"/>
    </xf>
    <xf numFmtId="167" fontId="20" fillId="0" borderId="0" xfId="773" applyNumberFormat="1" applyFont="1" applyAlignment="1">
      <alignment horizontal="right"/>
    </xf>
    <xf numFmtId="177" fontId="20" fillId="0" borderId="0" xfId="750" applyNumberFormat="1" applyFont="1" applyAlignment="1">
      <alignment horizontal="right"/>
    </xf>
    <xf numFmtId="177" fontId="6" fillId="0" borderId="0" xfId="750" applyNumberFormat="1" applyFont="1" applyAlignment="1">
      <alignment horizontal="right"/>
    </xf>
    <xf numFmtId="177" fontId="20" fillId="0" borderId="0" xfId="751" applyNumberFormat="1" applyFont="1" applyAlignment="1">
      <alignment horizontal="right"/>
    </xf>
    <xf numFmtId="177" fontId="6" fillId="0" borderId="0" xfId="751" applyNumberFormat="1" applyFont="1" applyAlignment="1">
      <alignment horizontal="right"/>
    </xf>
    <xf numFmtId="178" fontId="6" fillId="0" borderId="0" xfId="752" applyNumberFormat="1" applyFont="1"/>
    <xf numFmtId="178" fontId="6" fillId="0" borderId="0" xfId="752" applyNumberFormat="1" applyFont="1" applyAlignment="1">
      <alignment horizontal="right"/>
    </xf>
    <xf numFmtId="2" fontId="6" fillId="0" borderId="0" xfId="752" applyNumberFormat="1" applyFont="1"/>
    <xf numFmtId="178" fontId="6" fillId="0" borderId="0" xfId="758" applyNumberFormat="1" applyFont="1" applyAlignment="1">
      <alignment horizontal="right"/>
    </xf>
    <xf numFmtId="2" fontId="6" fillId="0" borderId="0" xfId="758" applyNumberFormat="1" applyFont="1"/>
    <xf numFmtId="186" fontId="6" fillId="0" borderId="0" xfId="758" applyNumberFormat="1" applyFont="1" applyAlignment="1">
      <alignment horizontal="right"/>
    </xf>
    <xf numFmtId="191" fontId="6" fillId="0" borderId="0" xfId="758" applyNumberFormat="1" applyFont="1" applyAlignment="1">
      <alignment horizontal="right"/>
    </xf>
    <xf numFmtId="193" fontId="6" fillId="0" borderId="0" xfId="758" applyNumberFormat="1" applyFont="1" applyAlignment="1">
      <alignment horizontal="right"/>
    </xf>
    <xf numFmtId="2" fontId="6" fillId="0" borderId="0" xfId="759" applyNumberFormat="1" applyFont="1" applyAlignment="1">
      <alignment horizontal="right"/>
    </xf>
    <xf numFmtId="178" fontId="6" fillId="0" borderId="0" xfId="759" applyNumberFormat="1" applyFont="1" applyAlignment="1">
      <alignment horizontal="right"/>
    </xf>
    <xf numFmtId="186" fontId="6" fillId="0" borderId="0" xfId="759" applyNumberFormat="1" applyFont="1" applyAlignment="1">
      <alignment horizontal="right"/>
    </xf>
    <xf numFmtId="192" fontId="6" fillId="0" borderId="0" xfId="759" applyNumberFormat="1" applyFont="1" applyAlignment="1">
      <alignment horizontal="right"/>
    </xf>
    <xf numFmtId="167" fontId="6" fillId="0" borderId="0" xfId="773" applyNumberFormat="1" applyFont="1" applyAlignment="1">
      <alignment horizontal="right"/>
    </xf>
    <xf numFmtId="166" fontId="6" fillId="0" borderId="0" xfId="762" applyNumberFormat="1" applyFont="1"/>
    <xf numFmtId="187" fontId="6" fillId="0" borderId="0" xfId="762" applyNumberFormat="1" applyFont="1"/>
    <xf numFmtId="187" fontId="20" fillId="0" borderId="0" xfId="762" applyNumberFormat="1" applyFont="1"/>
    <xf numFmtId="166" fontId="20" fillId="0" borderId="0" xfId="762" applyNumberFormat="1" applyFont="1"/>
    <xf numFmtId="166" fontId="6" fillId="0" borderId="0" xfId="762" applyNumberFormat="1" applyFont="1" applyAlignment="1">
      <alignment horizontal="right"/>
    </xf>
    <xf numFmtId="166" fontId="6" fillId="0" borderId="0" xfId="763" applyNumberFormat="1" applyFont="1"/>
    <xf numFmtId="187" fontId="6" fillId="0" borderId="0" xfId="763" applyNumberFormat="1" applyFont="1"/>
    <xf numFmtId="187" fontId="20" fillId="0" borderId="0" xfId="763" applyNumberFormat="1" applyFont="1"/>
    <xf numFmtId="166" fontId="20" fillId="0" borderId="0" xfId="763" applyNumberFormat="1" applyFont="1"/>
    <xf numFmtId="188" fontId="6" fillId="0" borderId="0" xfId="763" applyNumberFormat="1" applyFont="1"/>
    <xf numFmtId="166" fontId="6" fillId="0" borderId="0" xfId="763" applyNumberFormat="1" applyFont="1" applyAlignment="1">
      <alignment horizontal="right"/>
    </xf>
    <xf numFmtId="166" fontId="20" fillId="0" borderId="0" xfId="763" applyNumberFormat="1" applyFont="1" applyAlignment="1">
      <alignment horizontal="right"/>
    </xf>
    <xf numFmtId="175" fontId="6" fillId="0" borderId="0" xfId="774" applyNumberFormat="1" applyFont="1" applyAlignment="1">
      <alignment horizontal="right"/>
    </xf>
    <xf numFmtId="2" fontId="6" fillId="0" borderId="0" xfId="773" applyNumberFormat="1" applyFont="1" applyAlignment="1">
      <alignment horizontal="right"/>
    </xf>
    <xf numFmtId="174" fontId="20" fillId="0" borderId="0" xfId="764" applyNumberFormat="1" applyFont="1" applyAlignment="1">
      <alignment horizontal="right"/>
    </xf>
    <xf numFmtId="167" fontId="20" fillId="0" borderId="0" xfId="764" applyNumberFormat="1" applyFont="1" applyAlignment="1">
      <alignment horizontal="right"/>
    </xf>
    <xf numFmtId="167" fontId="6" fillId="0" borderId="0" xfId="764" applyNumberFormat="1" applyFont="1" applyAlignment="1">
      <alignment horizontal="right"/>
    </xf>
    <xf numFmtId="174" fontId="6" fillId="0" borderId="0" xfId="764" applyNumberFormat="1" applyFont="1" applyAlignment="1">
      <alignment horizontal="right"/>
    </xf>
    <xf numFmtId="166" fontId="6" fillId="0" borderId="0" xfId="764" applyNumberFormat="1" applyFont="1" applyAlignment="1">
      <alignment horizontal="right"/>
    </xf>
    <xf numFmtId="166" fontId="20" fillId="0" borderId="0" xfId="1247" applyNumberFormat="1" applyFont="1" applyFill="1" applyAlignment="1">
      <alignment horizontal="right"/>
    </xf>
    <xf numFmtId="174" fontId="20" fillId="0" borderId="0" xfId="765" applyNumberFormat="1" applyFont="1" applyAlignment="1">
      <alignment horizontal="right"/>
    </xf>
    <xf numFmtId="167" fontId="20" fillId="0" borderId="0" xfId="765" applyNumberFormat="1" applyFont="1" applyAlignment="1">
      <alignment horizontal="right"/>
    </xf>
    <xf numFmtId="167" fontId="6" fillId="0" borderId="0" xfId="765" applyNumberFormat="1" applyFont="1" applyAlignment="1">
      <alignment horizontal="right"/>
    </xf>
    <xf numFmtId="174" fontId="6" fillId="0" borderId="0" xfId="765" applyNumberFormat="1" applyFont="1" applyAlignment="1">
      <alignment horizontal="right"/>
    </xf>
    <xf numFmtId="166" fontId="6" fillId="0" borderId="0" xfId="765" applyNumberFormat="1" applyFont="1" applyAlignment="1">
      <alignment horizontal="right"/>
    </xf>
    <xf numFmtId="2" fontId="20" fillId="0" borderId="0" xfId="766" applyNumberFormat="1" applyFont="1" applyAlignment="1">
      <alignment horizontal="right"/>
    </xf>
    <xf numFmtId="175" fontId="6" fillId="0" borderId="0" xfId="777" applyNumberFormat="1" applyFont="1" applyAlignment="1">
      <alignment horizontal="right"/>
    </xf>
    <xf numFmtId="175" fontId="20" fillId="0" borderId="0" xfId="777" applyNumberFormat="1" applyFont="1" applyAlignment="1">
      <alignment horizontal="right"/>
    </xf>
    <xf numFmtId="175" fontId="6" fillId="0" borderId="0" xfId="780" applyNumberFormat="1" applyFont="1" applyAlignment="1">
      <alignment horizontal="right"/>
    </xf>
    <xf numFmtId="175" fontId="20" fillId="0" borderId="0" xfId="780" applyNumberFormat="1" applyFont="1" applyAlignment="1">
      <alignment horizontal="right"/>
    </xf>
    <xf numFmtId="175" fontId="20" fillId="0" borderId="0" xfId="781" applyNumberFormat="1" applyFont="1" applyAlignment="1">
      <alignment horizontal="right"/>
    </xf>
    <xf numFmtId="175" fontId="6" fillId="0" borderId="0" xfId="782" applyNumberFormat="1" applyFont="1" applyAlignment="1">
      <alignment horizontal="right"/>
    </xf>
    <xf numFmtId="175" fontId="20" fillId="0" borderId="0" xfId="782" applyNumberFormat="1" applyFont="1" applyAlignment="1">
      <alignment horizontal="right"/>
    </xf>
    <xf numFmtId="175" fontId="6" fillId="0" borderId="0" xfId="788" applyNumberFormat="1" applyFont="1" applyAlignment="1">
      <alignment horizontal="right"/>
    </xf>
    <xf numFmtId="175" fontId="20" fillId="0" borderId="0" xfId="788" applyNumberFormat="1" applyFont="1" applyAlignment="1">
      <alignment horizontal="right"/>
    </xf>
    <xf numFmtId="175" fontId="20" fillId="0" borderId="0" xfId="789" applyNumberFormat="1" applyFont="1" applyAlignment="1">
      <alignment horizontal="right"/>
    </xf>
    <xf numFmtId="175" fontId="6" fillId="0" borderId="0" xfId="790" applyNumberFormat="1" applyFont="1" applyAlignment="1">
      <alignment horizontal="right"/>
    </xf>
    <xf numFmtId="175" fontId="20" fillId="0" borderId="0" xfId="790" applyNumberFormat="1" applyFont="1" applyAlignment="1">
      <alignment horizontal="right"/>
    </xf>
    <xf numFmtId="175" fontId="6" fillId="0" borderId="0" xfId="791" applyNumberFormat="1" applyFont="1" applyAlignment="1">
      <alignment horizontal="right"/>
    </xf>
    <xf numFmtId="175" fontId="20" fillId="0" borderId="0" xfId="791" applyNumberFormat="1" applyFont="1" applyAlignment="1">
      <alignment horizontal="right"/>
    </xf>
    <xf numFmtId="175" fontId="20" fillId="0" borderId="0" xfId="792" applyNumberFormat="1" applyFont="1" applyAlignment="1">
      <alignment horizontal="right"/>
    </xf>
    <xf numFmtId="170" fontId="20" fillId="0" borderId="0" xfId="794" applyNumberFormat="1" applyFont="1" applyAlignment="1">
      <alignment horizontal="right"/>
    </xf>
    <xf numFmtId="170" fontId="6" fillId="0" borderId="0" xfId="794" applyNumberFormat="1" applyFont="1" applyAlignment="1">
      <alignment horizontal="right"/>
    </xf>
    <xf numFmtId="170" fontId="20" fillId="0" borderId="0" xfId="795" applyNumberFormat="1" applyFont="1" applyAlignment="1">
      <alignment horizontal="right"/>
    </xf>
    <xf numFmtId="170" fontId="6" fillId="0" borderId="0" xfId="795" applyNumberFormat="1" applyFont="1" applyAlignment="1">
      <alignment horizontal="right"/>
    </xf>
    <xf numFmtId="185" fontId="6" fillId="0" borderId="0" xfId="795" applyNumberFormat="1" applyFont="1" applyAlignment="1">
      <alignment horizontal="right"/>
    </xf>
    <xf numFmtId="170" fontId="20" fillId="0" borderId="0" xfId="796" applyNumberFormat="1" applyFont="1" applyAlignment="1">
      <alignment horizontal="right"/>
    </xf>
    <xf numFmtId="170" fontId="6" fillId="0" borderId="0" xfId="796" applyNumberFormat="1" applyFont="1" applyAlignment="1">
      <alignment horizontal="right"/>
    </xf>
    <xf numFmtId="170" fontId="20" fillId="0" borderId="0" xfId="797" applyNumberFormat="1" applyFont="1" applyAlignment="1">
      <alignment horizontal="right"/>
    </xf>
    <xf numFmtId="170" fontId="6" fillId="0" borderId="0" xfId="797" applyNumberFormat="1" applyFont="1" applyAlignment="1">
      <alignment horizontal="right"/>
    </xf>
    <xf numFmtId="185" fontId="6" fillId="0" borderId="0" xfId="797" applyNumberFormat="1" applyFont="1" applyAlignment="1">
      <alignment horizontal="right"/>
    </xf>
    <xf numFmtId="166" fontId="6" fillId="0" borderId="0" xfId="759" applyNumberFormat="1" applyFont="1" applyAlignment="1">
      <alignment horizontal="right"/>
    </xf>
    <xf numFmtId="167" fontId="7" fillId="0" borderId="0" xfId="0" applyNumberFormat="1" applyFont="1"/>
    <xf numFmtId="0" fontId="51" fillId="28" borderId="23" xfId="0" applyFont="1" applyFill="1" applyBorder="1" applyAlignment="1">
      <alignment horizontal="right" vertical="center"/>
    </xf>
    <xf numFmtId="187" fontId="6" fillId="0" borderId="0" xfId="763" applyNumberFormat="1" applyFont="1" applyAlignment="1">
      <alignment horizontal="right"/>
    </xf>
    <xf numFmtId="0" fontId="6" fillId="0" borderId="0" xfId="765" applyFont="1" applyAlignment="1">
      <alignment horizontal="right"/>
    </xf>
    <xf numFmtId="2" fontId="20" fillId="0" borderId="0" xfId="773" applyNumberFormat="1" applyFont="1" applyAlignment="1">
      <alignment horizontal="right"/>
    </xf>
    <xf numFmtId="174" fontId="6" fillId="0" borderId="0" xfId="1247" applyNumberFormat="1" applyFont="1" applyAlignment="1">
      <alignment horizontal="right"/>
    </xf>
    <xf numFmtId="187" fontId="6" fillId="0" borderId="0" xfId="762" applyNumberFormat="1" applyFont="1" applyAlignment="1">
      <alignment horizontal="right"/>
    </xf>
    <xf numFmtId="167" fontId="6" fillId="0" borderId="0" xfId="818" applyNumberFormat="1" applyFont="1" applyAlignment="1">
      <alignment horizontal="right"/>
    </xf>
    <xf numFmtId="175" fontId="6" fillId="0" borderId="0" xfId="818" applyNumberFormat="1" applyFont="1" applyAlignment="1">
      <alignment horizontal="right"/>
    </xf>
    <xf numFmtId="187" fontId="20" fillId="0" borderId="0" xfId="763" applyNumberFormat="1" applyFont="1" applyAlignment="1">
      <alignment horizontal="right"/>
    </xf>
    <xf numFmtId="187" fontId="20" fillId="0" borderId="0" xfId="762" applyNumberFormat="1" applyFont="1" applyAlignment="1">
      <alignment horizontal="right"/>
    </xf>
    <xf numFmtId="167" fontId="20" fillId="0" borderId="0" xfId="766" applyNumberFormat="1" applyFont="1" applyAlignment="1">
      <alignment horizontal="right"/>
    </xf>
    <xf numFmtId="184" fontId="20" fillId="0" borderId="0" xfId="766" applyNumberFormat="1" applyFont="1" applyAlignment="1">
      <alignment horizontal="right"/>
    </xf>
    <xf numFmtId="167" fontId="6" fillId="0" borderId="0" xfId="766" applyNumberFormat="1" applyFont="1" applyAlignment="1">
      <alignment horizontal="right"/>
    </xf>
    <xf numFmtId="184" fontId="6" fillId="0" borderId="0" xfId="766" applyNumberFormat="1" applyFont="1" applyAlignment="1">
      <alignment horizontal="right"/>
    </xf>
    <xf numFmtId="167" fontId="20" fillId="0" borderId="0" xfId="818" applyNumberFormat="1" applyFont="1" applyAlignment="1">
      <alignment horizontal="right"/>
    </xf>
    <xf numFmtId="188" fontId="6" fillId="0" borderId="0" xfId="763" applyNumberFormat="1" applyFont="1" applyAlignment="1">
      <alignment horizontal="right"/>
    </xf>
    <xf numFmtId="0" fontId="6" fillId="0" borderId="0" xfId="764" applyFont="1" applyAlignment="1">
      <alignment horizontal="right"/>
    </xf>
    <xf numFmtId="166" fontId="6" fillId="0" borderId="0" xfId="0" applyNumberFormat="1" applyFont="1" applyAlignment="1">
      <alignment horizontal="right"/>
    </xf>
    <xf numFmtId="166" fontId="6" fillId="0" borderId="0" xfId="1238" applyNumberFormat="1" applyFont="1" applyFill="1" applyAlignment="1">
      <alignment horizontal="right"/>
    </xf>
    <xf numFmtId="166" fontId="20" fillId="0" borderId="0" xfId="0" applyNumberFormat="1" applyFont="1" applyAlignment="1">
      <alignment horizontal="right"/>
    </xf>
    <xf numFmtId="177" fontId="6" fillId="0" borderId="0" xfId="1244" applyNumberFormat="1" applyFont="1"/>
    <xf numFmtId="190" fontId="6" fillId="0" borderId="0" xfId="1244" applyNumberFormat="1" applyFont="1"/>
    <xf numFmtId="166" fontId="6" fillId="0" borderId="0" xfId="1244" applyNumberFormat="1" applyFont="1" applyFill="1"/>
    <xf numFmtId="166" fontId="6" fillId="0" borderId="0" xfId="1244" applyNumberFormat="1" applyFont="1"/>
    <xf numFmtId="189" fontId="6" fillId="0" borderId="0" xfId="1244" applyNumberFormat="1" applyFont="1" applyFill="1" applyAlignment="1">
      <alignment horizontal="right"/>
    </xf>
    <xf numFmtId="166" fontId="6" fillId="0" borderId="0" xfId="1238" applyNumberFormat="1" applyFont="1" applyAlignment="1">
      <alignment horizontal="right"/>
    </xf>
    <xf numFmtId="166" fontId="20" fillId="0" borderId="0" xfId="1244" applyNumberFormat="1" applyFont="1" applyAlignment="1">
      <alignment horizontal="right"/>
    </xf>
    <xf numFmtId="166" fontId="6" fillId="0" borderId="0" xfId="1244" applyNumberFormat="1" applyFont="1" applyAlignment="1">
      <alignment horizontal="right"/>
    </xf>
    <xf numFmtId="166" fontId="20"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175" fontId="6" fillId="0" borderId="0" xfId="789" applyNumberFormat="1" applyFont="1" applyAlignment="1">
      <alignment horizontal="right"/>
    </xf>
    <xf numFmtId="175" fontId="6" fillId="0" borderId="0" xfId="781" applyNumberFormat="1" applyFont="1" applyAlignment="1">
      <alignment horizontal="right"/>
    </xf>
    <xf numFmtId="175" fontId="6" fillId="0" borderId="0" xfId="792" applyNumberFormat="1" applyFont="1" applyAlignment="1">
      <alignment horizontal="right"/>
    </xf>
    <xf numFmtId="0" fontId="66" fillId="28" borderId="24" xfId="799" applyFont="1" applyFill="1" applyBorder="1" applyAlignment="1">
      <alignment horizontal="center" vertical="center"/>
    </xf>
    <xf numFmtId="0" fontId="14" fillId="0" borderId="0" xfId="0" applyFont="1" applyAlignment="1">
      <alignment horizontal="center" wrapText="1"/>
    </xf>
    <xf numFmtId="0" fontId="14" fillId="0" borderId="0" xfId="0" applyFont="1" applyAlignment="1">
      <alignment horizontal="center" vertical="justify" wrapText="1"/>
    </xf>
    <xf numFmtId="0" fontId="6" fillId="0" borderId="0" xfId="799" applyFont="1"/>
    <xf numFmtId="167" fontId="20" fillId="0" borderId="0" xfId="799" applyNumberFormat="1" applyFont="1"/>
    <xf numFmtId="166" fontId="20" fillId="0" borderId="0" xfId="799" applyNumberFormat="1" applyFont="1"/>
    <xf numFmtId="167" fontId="6" fillId="0" borderId="0" xfId="799" applyNumberFormat="1" applyFont="1" applyAlignment="1">
      <alignment horizontal="right"/>
    </xf>
    <xf numFmtId="166" fontId="6" fillId="0" borderId="0" xfId="799" applyNumberFormat="1" applyFont="1"/>
    <xf numFmtId="0" fontId="20" fillId="0" borderId="0" xfId="799" applyFont="1"/>
    <xf numFmtId="176" fontId="20" fillId="27" borderId="0" xfId="799" applyNumberFormat="1" applyFont="1" applyFill="1"/>
    <xf numFmtId="166" fontId="20" fillId="0" borderId="0" xfId="805" applyNumberFormat="1" applyFont="1" applyAlignment="1" applyProtection="1">
      <alignment horizontal="right"/>
      <protection hidden="1"/>
    </xf>
    <xf numFmtId="186" fontId="6" fillId="0" borderId="0" xfId="799" applyNumberFormat="1" applyFont="1"/>
    <xf numFmtId="177" fontId="6" fillId="0" borderId="0" xfId="799" applyNumberFormat="1" applyFont="1" applyAlignment="1">
      <alignment horizontal="right"/>
    </xf>
    <xf numFmtId="166" fontId="6" fillId="0" borderId="0" xfId="799" applyNumberFormat="1" applyFont="1" applyAlignment="1">
      <alignment horizontal="right"/>
    </xf>
    <xf numFmtId="166" fontId="6" fillId="0" borderId="0" xfId="805" applyNumberFormat="1" applyFont="1" applyAlignment="1" applyProtection="1">
      <alignment horizontal="right"/>
      <protection hidden="1"/>
    </xf>
    <xf numFmtId="184" fontId="6" fillId="0" borderId="0" xfId="799" applyNumberFormat="1" applyFont="1" applyAlignment="1">
      <alignment horizontal="right"/>
    </xf>
    <xf numFmtId="176" fontId="20" fillId="0" borderId="0" xfId="799" applyNumberFormat="1" applyFont="1"/>
    <xf numFmtId="176" fontId="6" fillId="0" borderId="0" xfId="799" applyNumberFormat="1" applyFont="1"/>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40" fillId="0" borderId="0" xfId="872" applyFont="1" applyAlignment="1">
      <alignment horizontal="left" wrapText="1"/>
    </xf>
    <xf numFmtId="0" fontId="5" fillId="0" borderId="0" xfId="0" applyFont="1" applyAlignment="1">
      <alignment horizontal="center" vertical="center"/>
    </xf>
    <xf numFmtId="0" fontId="14" fillId="0" borderId="0" xfId="0" applyFont="1" applyAlignment="1">
      <alignment horizontal="center"/>
    </xf>
    <xf numFmtId="0" fontId="66" fillId="28" borderId="0" xfId="0" applyFont="1" applyFill="1" applyAlignment="1">
      <alignment horizontal="center" vertical="center" wrapText="1"/>
    </xf>
    <xf numFmtId="0" fontId="40" fillId="0" borderId="0" xfId="0" applyFont="1" applyAlignment="1">
      <alignment horizontal="left"/>
    </xf>
    <xf numFmtId="0" fontId="66" fillId="28" borderId="22" xfId="0" applyFont="1" applyFill="1" applyBorder="1" applyAlignment="1">
      <alignment horizontal="center" vertical="center"/>
    </xf>
    <xf numFmtId="0" fontId="66" fillId="28" borderId="28" xfId="0" applyFont="1" applyFill="1" applyBorder="1" applyAlignment="1">
      <alignment horizontal="center" vertical="center"/>
    </xf>
    <xf numFmtId="0" fontId="40" fillId="0" borderId="0" xfId="0" applyFont="1" applyAlignment="1">
      <alignment horizontal="justify" wrapText="1"/>
    </xf>
    <xf numFmtId="0" fontId="40" fillId="0" borderId="0" xfId="0" applyFont="1" applyAlignment="1">
      <alignment horizontal="left" wrapText="1"/>
    </xf>
    <xf numFmtId="0" fontId="5" fillId="0" borderId="0" xfId="584" applyFont="1" applyAlignment="1">
      <alignment horizontal="center" vertical="center"/>
    </xf>
    <xf numFmtId="0" fontId="14" fillId="0" borderId="0" xfId="584" applyFont="1" applyAlignment="1">
      <alignment horizontal="center"/>
    </xf>
    <xf numFmtId="0" fontId="40" fillId="0" borderId="0" xfId="584" applyFont="1" applyAlignment="1">
      <alignment horizontal="left"/>
    </xf>
    <xf numFmtId="0" fontId="43" fillId="0" borderId="0" xfId="584"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14" fillId="0" borderId="0" xfId="0" applyFont="1" applyAlignment="1">
      <alignment horizontal="center" vertical="center" wrapText="1"/>
    </xf>
    <xf numFmtId="0" fontId="43" fillId="0" borderId="0" xfId="0" applyFont="1" applyAlignment="1">
      <alignment horizontal="left"/>
    </xf>
    <xf numFmtId="49" fontId="41" fillId="0" borderId="0" xfId="0" applyNumberFormat="1" applyFont="1" applyAlignment="1">
      <alignment horizontal="justify"/>
    </xf>
    <xf numFmtId="0" fontId="41" fillId="0" borderId="0" xfId="0" applyFont="1" applyAlignment="1">
      <alignment horizontal="justify"/>
    </xf>
    <xf numFmtId="0" fontId="66" fillId="28" borderId="19" xfId="868" applyFont="1" applyFill="1" applyBorder="1" applyAlignment="1">
      <alignment horizontal="center" vertical="center" wrapText="1"/>
    </xf>
    <xf numFmtId="0" fontId="66" fillId="28" borderId="18" xfId="868" applyFont="1" applyFill="1" applyBorder="1" applyAlignment="1">
      <alignment horizontal="center" vertical="center" wrapText="1"/>
    </xf>
    <xf numFmtId="0" fontId="66" fillId="28" borderId="19"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40" fillId="0" borderId="0" xfId="868" applyFont="1" applyAlignment="1">
      <alignment horizontal="justify"/>
    </xf>
    <xf numFmtId="0" fontId="5" fillId="0" borderId="0" xfId="868" applyFont="1" applyAlignment="1">
      <alignment horizontal="center" vertical="center"/>
    </xf>
    <xf numFmtId="0" fontId="14" fillId="0" borderId="0" xfId="868" applyFont="1" applyAlignment="1">
      <alignment horizontal="center" vertical="center"/>
    </xf>
    <xf numFmtId="0" fontId="40" fillId="0" borderId="0" xfId="868" applyFont="1" applyAlignment="1">
      <alignment horizontal="left"/>
    </xf>
    <xf numFmtId="0" fontId="66" fillId="28" borderId="0" xfId="868" applyFont="1" applyFill="1" applyAlignment="1">
      <alignment horizontal="center" vertical="center"/>
    </xf>
    <xf numFmtId="0" fontId="51" fillId="28" borderId="22" xfId="868" applyFont="1" applyFill="1" applyBorder="1" applyAlignment="1">
      <alignment horizontal="center" vertical="center" wrapText="1"/>
    </xf>
    <xf numFmtId="0" fontId="66" fillId="28" borderId="28" xfId="868" applyFont="1" applyFill="1" applyBorder="1" applyAlignment="1">
      <alignment horizontal="center" vertical="center" wrapText="1"/>
    </xf>
    <xf numFmtId="0" fontId="66" fillId="28" borderId="22" xfId="868" applyFont="1" applyFill="1" applyBorder="1" applyAlignment="1">
      <alignment horizontal="center" vertical="center" wrapText="1"/>
    </xf>
    <xf numFmtId="0" fontId="41" fillId="0" borderId="0" xfId="0" applyFont="1" applyAlignment="1">
      <alignment horizontal="left"/>
    </xf>
    <xf numFmtId="0" fontId="5" fillId="0" borderId="0" xfId="0" applyFont="1" applyAlignment="1">
      <alignment horizontal="center" vertical="center" wrapText="1"/>
    </xf>
    <xf numFmtId="0" fontId="14" fillId="0" borderId="0" xfId="0" applyFont="1" applyAlignment="1">
      <alignment horizontal="center" vertical="center"/>
    </xf>
    <xf numFmtId="0" fontId="43" fillId="0" borderId="16" xfId="0" applyFont="1" applyBorder="1" applyAlignment="1">
      <alignment horizontal="justify" vertical="distributed" wrapText="1"/>
    </xf>
    <xf numFmtId="0" fontId="66" fillId="0" borderId="0" xfId="0" applyFont="1" applyAlignment="1">
      <alignment horizontal="justify" vertical="distributed" wrapText="1"/>
    </xf>
    <xf numFmtId="0" fontId="66" fillId="28" borderId="17" xfId="0" applyFont="1" applyFill="1" applyBorder="1" applyAlignment="1">
      <alignment horizontal="center" vertical="center"/>
    </xf>
    <xf numFmtId="2" fontId="66" fillId="28" borderId="17" xfId="0" applyNumberFormat="1" applyFont="1" applyFill="1" applyBorder="1" applyAlignment="1">
      <alignment horizontal="center" vertical="center"/>
    </xf>
    <xf numFmtId="0" fontId="66" fillId="28" borderId="17" xfId="0" applyFont="1" applyFill="1" applyBorder="1" applyAlignment="1">
      <alignment horizontal="center" vertical="center" wrapText="1"/>
    </xf>
    <xf numFmtId="0" fontId="5" fillId="0" borderId="0" xfId="0" applyFont="1" applyAlignment="1">
      <alignment horizontal="center" vertical="justify"/>
    </xf>
    <xf numFmtId="0" fontId="13" fillId="0" borderId="0" xfId="0" applyFont="1" applyAlignment="1">
      <alignment horizontal="center" vertical="center"/>
    </xf>
    <xf numFmtId="0" fontId="66" fillId="28" borderId="21" xfId="0" applyFont="1" applyFill="1" applyBorder="1" applyAlignment="1">
      <alignment horizontal="center" vertical="center" wrapText="1"/>
    </xf>
    <xf numFmtId="0" fontId="66" fillId="28" borderId="21" xfId="0" applyFont="1" applyFill="1" applyBorder="1" applyAlignment="1">
      <alignment horizontal="center" vertical="center"/>
    </xf>
    <xf numFmtId="0" fontId="40" fillId="27" borderId="0" xfId="800" applyFont="1" applyFill="1" applyAlignment="1">
      <alignment horizontal="left" vertical="center" indent="1"/>
    </xf>
    <xf numFmtId="0" fontId="66" fillId="28" borderId="22" xfId="0" applyFont="1" applyFill="1" applyBorder="1" applyAlignment="1">
      <alignment horizontal="center" vertical="center" wrapText="1"/>
    </xf>
    <xf numFmtId="0" fontId="66" fillId="28" borderId="19" xfId="0" applyFont="1" applyFill="1" applyBorder="1" applyAlignment="1">
      <alignment horizontal="center" vertical="center"/>
    </xf>
    <xf numFmtId="0" fontId="66" fillId="28" borderId="24" xfId="0" applyFont="1" applyFill="1" applyBorder="1" applyAlignment="1">
      <alignment horizontal="center" vertical="center" wrapText="1"/>
    </xf>
    <xf numFmtId="0" fontId="5" fillId="0" borderId="0" xfId="0" applyFont="1" applyAlignment="1">
      <alignment horizontal="center" vertical="justify" wrapText="1"/>
    </xf>
    <xf numFmtId="0" fontId="14" fillId="0" borderId="0" xfId="584" applyFont="1" applyAlignment="1">
      <alignment horizontal="center" vertical="center"/>
    </xf>
    <xf numFmtId="0" fontId="70" fillId="28" borderId="21" xfId="0" applyFont="1" applyFill="1" applyBorder="1" applyAlignment="1">
      <alignment horizontal="center" vertical="center"/>
    </xf>
    <xf numFmtId="0" fontId="40" fillId="0" borderId="0" xfId="0" applyFont="1" applyAlignment="1">
      <alignment horizontal="center"/>
    </xf>
    <xf numFmtId="0" fontId="40" fillId="0" borderId="0" xfId="0" applyFont="1" applyAlignment="1">
      <alignment horizontal="right"/>
    </xf>
    <xf numFmtId="0" fontId="66" fillId="28" borderId="28" xfId="0" applyFont="1" applyFill="1" applyBorder="1" applyAlignment="1">
      <alignment horizontal="center" vertical="center" wrapText="1"/>
    </xf>
    <xf numFmtId="0" fontId="66" fillId="28" borderId="29" xfId="0" applyFont="1" applyFill="1" applyBorder="1" applyAlignment="1">
      <alignment horizontal="center" vertical="center" wrapText="1"/>
    </xf>
    <xf numFmtId="0" fontId="66" fillId="28" borderId="29" xfId="0" applyFont="1" applyFill="1" applyBorder="1" applyAlignment="1">
      <alignment horizontal="center" vertical="center"/>
    </xf>
    <xf numFmtId="0" fontId="41" fillId="0" borderId="0" xfId="0" applyFont="1" applyAlignment="1">
      <alignment horizontal="justify" vertical="justify"/>
    </xf>
    <xf numFmtId="0" fontId="40" fillId="0" borderId="0" xfId="0" applyFont="1" applyAlignment="1">
      <alignment horizontal="justify" vertical="justify"/>
    </xf>
    <xf numFmtId="0" fontId="40" fillId="0" borderId="0" xfId="0" applyFont="1" applyAlignment="1">
      <alignment horizontal="left" shrinkToFit="1"/>
    </xf>
    <xf numFmtId="0" fontId="11" fillId="0" borderId="0" xfId="0" quotePrefix="1" applyFont="1" applyAlignment="1">
      <alignment horizontal="justify" wrapText="1"/>
    </xf>
    <xf numFmtId="0" fontId="0" fillId="0" borderId="0" xfId="0" applyAlignment="1">
      <alignment horizontal="justify" wrapText="1"/>
    </xf>
    <xf numFmtId="0" fontId="66" fillId="28" borderId="18" xfId="0" applyFont="1" applyFill="1" applyBorder="1" applyAlignment="1">
      <alignment horizontal="center" vertical="center"/>
    </xf>
    <xf numFmtId="0" fontId="40" fillId="0" borderId="0" xfId="0" applyFont="1" applyAlignment="1">
      <alignment horizontal="left" vertical="center"/>
    </xf>
    <xf numFmtId="0" fontId="41" fillId="0" borderId="0" xfId="0" quotePrefix="1" applyFont="1" applyAlignment="1">
      <alignment horizontal="justify" vertical="justify" wrapText="1"/>
    </xf>
    <xf numFmtId="0" fontId="40" fillId="0" borderId="0" xfId="0" quotePrefix="1" applyFont="1" applyAlignment="1">
      <alignment horizontal="justify" vertical="justify" wrapText="1"/>
    </xf>
    <xf numFmtId="0" fontId="43" fillId="0" borderId="0" xfId="0" quotePrefix="1" applyFont="1" applyAlignment="1">
      <alignment horizontal="justify" vertical="justify" wrapText="1"/>
    </xf>
    <xf numFmtId="0" fontId="14" fillId="0" borderId="0" xfId="0" applyFont="1" applyAlignment="1">
      <alignment horizontal="center" wrapText="1"/>
    </xf>
    <xf numFmtId="0" fontId="51" fillId="28" borderId="17" xfId="0" applyFont="1" applyFill="1" applyBorder="1" applyAlignment="1">
      <alignment horizontal="center" vertical="center" wrapText="1"/>
    </xf>
    <xf numFmtId="0" fontId="13" fillId="0" borderId="0" xfId="0" applyFont="1" applyAlignment="1">
      <alignment horizontal="center" vertical="center" wrapText="1"/>
    </xf>
    <xf numFmtId="0" fontId="66" fillId="28" borderId="30" xfId="0" applyFont="1" applyFill="1" applyBorder="1" applyAlignment="1">
      <alignment horizontal="center" vertical="center" wrapText="1"/>
    </xf>
    <xf numFmtId="0" fontId="66" fillId="28" borderId="31" xfId="0" applyFont="1" applyFill="1" applyBorder="1" applyAlignment="1">
      <alignment horizontal="center" vertical="center" wrapText="1"/>
    </xf>
    <xf numFmtId="0" fontId="43" fillId="0" borderId="0" xfId="799" applyFont="1" applyAlignment="1">
      <alignment horizontal="left"/>
    </xf>
    <xf numFmtId="0" fontId="43" fillId="0" borderId="0" xfId="798" applyFont="1" applyAlignment="1">
      <alignment horizontal="left"/>
    </xf>
    <xf numFmtId="2" fontId="66" fillId="28" borderId="29" xfId="0" applyNumberFormat="1" applyFont="1" applyFill="1" applyBorder="1" applyAlignment="1">
      <alignment horizontal="center" vertical="center"/>
    </xf>
    <xf numFmtId="2" fontId="66" fillId="28" borderId="31" xfId="0" applyNumberFormat="1" applyFont="1" applyFill="1" applyBorder="1" applyAlignment="1">
      <alignment horizontal="center" vertical="center"/>
    </xf>
    <xf numFmtId="0" fontId="66" fillId="28" borderId="19" xfId="0" applyFont="1" applyFill="1" applyBorder="1" applyAlignment="1">
      <alignment horizontal="center" vertical="justify"/>
    </xf>
    <xf numFmtId="0" fontId="66" fillId="28" borderId="24" xfId="0" applyFont="1" applyFill="1" applyBorder="1" applyAlignment="1">
      <alignment horizontal="center" vertical="justify"/>
    </xf>
    <xf numFmtId="49" fontId="51"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6" fillId="28" borderId="24" xfId="0" applyFont="1" applyFill="1" applyBorder="1" applyAlignment="1">
      <alignment horizontal="center" vertical="center"/>
    </xf>
    <xf numFmtId="0" fontId="66" fillId="28" borderId="38" xfId="0" applyFont="1" applyFill="1" applyBorder="1" applyAlignment="1">
      <alignment horizontal="center" vertical="center"/>
    </xf>
    <xf numFmtId="0" fontId="66" fillId="28" borderId="31" xfId="0" applyFont="1" applyFill="1" applyBorder="1" applyAlignment="1">
      <alignment horizontal="center" vertical="center"/>
    </xf>
    <xf numFmtId="0" fontId="43" fillId="0" borderId="0" xfId="799" applyFont="1" applyAlignment="1">
      <alignment horizontal="justify" wrapText="1"/>
    </xf>
    <xf numFmtId="49" fontId="81" fillId="28" borderId="22" xfId="799" applyNumberFormat="1" applyFont="1" applyFill="1" applyBorder="1" applyAlignment="1">
      <alignment horizontal="center" vertical="center"/>
    </xf>
    <xf numFmtId="0" fontId="14" fillId="0" borderId="0" xfId="0" applyFont="1" applyAlignment="1">
      <alignment horizontal="center" vertical="justify" wrapText="1"/>
    </xf>
    <xf numFmtId="0" fontId="40" fillId="0" borderId="0" xfId="799" applyFont="1" applyAlignment="1">
      <alignment horizontal="left"/>
    </xf>
    <xf numFmtId="0" fontId="66" fillId="28" borderId="20" xfId="0" applyFont="1" applyFill="1" applyBorder="1" applyAlignment="1">
      <alignment horizontal="center" vertical="center"/>
    </xf>
    <xf numFmtId="175" fontId="40" fillId="0" borderId="0" xfId="798" applyNumberFormat="1" applyFont="1" applyAlignment="1">
      <alignment horizontal="left"/>
    </xf>
    <xf numFmtId="175" fontId="43" fillId="0" borderId="0" xfId="799" applyNumberFormat="1" applyFont="1" applyAlignment="1">
      <alignment horizontal="left"/>
    </xf>
    <xf numFmtId="0" fontId="66" fillId="28" borderId="20" xfId="0" applyFont="1" applyFill="1" applyBorder="1" applyAlignment="1">
      <alignment horizontal="center" vertical="center" wrapText="1"/>
    </xf>
  </cellXfs>
  <cellStyles count="3364">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2 2 2" xfId="1552" xr:uid="{AF78EB3C-70CC-467F-A70D-E99DE07F4FC2}"/>
    <cellStyle name="20% - Cor1 3" xfId="40" xr:uid="{B396FA11-053F-4921-80DA-15DCDCF2BF71}"/>
    <cellStyle name="20% - Cor1 3 2" xfId="1553" xr:uid="{15DE27C3-1389-4768-B5A8-1FF0C1B36956}"/>
    <cellStyle name="20% - Cor2 2" xfId="41" xr:uid="{EF870148-3D86-417E-A913-611910DFD826}"/>
    <cellStyle name="20% - Cor2 2 2" xfId="42" xr:uid="{3769A8D0-8920-4C0C-B1EA-F519E1336F2B}"/>
    <cellStyle name="20% - Cor2 2 2 2" xfId="1554" xr:uid="{7D23F820-06C0-4983-B679-1811584F390D}"/>
    <cellStyle name="20% - Cor2 3" xfId="43" xr:uid="{6BBC643F-3C10-4FE5-9421-F60FC9878D9B}"/>
    <cellStyle name="20% - Cor2 3 2" xfId="1555" xr:uid="{4F05EE47-524D-4378-8065-C0D5D268BDC8}"/>
    <cellStyle name="20% - Cor3 2" xfId="44" xr:uid="{B81E0F65-DC88-4E4A-9131-35EBEF5C5515}"/>
    <cellStyle name="20% - Cor3 2 2" xfId="45" xr:uid="{F367D263-A657-4BD5-BD3D-0D87297DAC82}"/>
    <cellStyle name="20% - Cor3 2 2 2" xfId="1556" xr:uid="{FFD83B2F-2ED5-4CE6-84EA-9099835EC2FD}"/>
    <cellStyle name="20% - Cor3 3" xfId="46" xr:uid="{3437CD5E-7D3F-46BF-B489-79037B64AB6A}"/>
    <cellStyle name="20% - Cor3 3 2" xfId="1557" xr:uid="{73C34307-D6B4-4140-B196-A25F3F53E124}"/>
    <cellStyle name="20% - Cor4 2" xfId="47" xr:uid="{ACFD788E-0B0A-4C38-8076-AB9A483760EC}"/>
    <cellStyle name="20% - Cor4 2 2" xfId="48" xr:uid="{67E8672C-934A-4698-AA75-088685F7163D}"/>
    <cellStyle name="20% - Cor4 2 2 2" xfId="1558" xr:uid="{C5A80534-E1AC-4080-BBEE-43AAB7AC36E6}"/>
    <cellStyle name="20% - Cor4 3" xfId="49" xr:uid="{3BDEA42C-0755-4D11-80C0-B8B8E8BB625B}"/>
    <cellStyle name="20% - Cor4 3 2" xfId="1559" xr:uid="{77A1D9C4-8B1F-4A77-B7B4-A4D6FF58D822}"/>
    <cellStyle name="20% - Cor5 2" xfId="50" xr:uid="{86FC7F4D-CA3D-466C-9C2D-102D1C8445C7}"/>
    <cellStyle name="20% - Cor5 2 2" xfId="51" xr:uid="{0E2C4709-5110-4349-BB57-00549D166947}"/>
    <cellStyle name="20% - Cor5 2 2 2" xfId="1560" xr:uid="{D3D51A64-0965-4389-9EA5-39157AC98CE8}"/>
    <cellStyle name="20% - Cor5 3" xfId="52" xr:uid="{BAB7639F-68F6-4A17-8F8E-225D236EB56F}"/>
    <cellStyle name="20% - Cor5 3 2" xfId="1561" xr:uid="{CA18CEBB-C1EE-410C-9269-0891D3B37398}"/>
    <cellStyle name="20% - Cor6 2" xfId="53" xr:uid="{17C0E2F3-C2F7-4E09-9D9F-E85C0106F385}"/>
    <cellStyle name="20% - Cor6 2 2" xfId="54" xr:uid="{DA470734-FB84-4483-9111-E5352F7C3B96}"/>
    <cellStyle name="20% - Cor6 2 2 2" xfId="1562" xr:uid="{833AC5CC-0665-4189-9BDC-F32028F6E37F}"/>
    <cellStyle name="20% - Cor6 3" xfId="55" xr:uid="{E64AFAD4-F18A-45E0-B46E-3A5693B36BE6}"/>
    <cellStyle name="20% - Cor6 3 2" xfId="1563" xr:uid="{75FDBFBE-A8EF-4972-BF9B-B259A1DA46BE}"/>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2 2 2" xfId="1573" xr:uid="{C2C292C7-7C2B-4A3E-8F5E-47A5C495B148}"/>
    <cellStyle name="40% - Cor1 3" xfId="80" xr:uid="{33A310BD-5358-4C2B-A43A-26B3E582E91C}"/>
    <cellStyle name="40% - Cor1 3 2" xfId="1574" xr:uid="{CC19ADAB-9F95-40CD-B0E3-10B6F95B674E}"/>
    <cellStyle name="40% - Cor2 2" xfId="81" xr:uid="{1481A251-2E75-4E23-9F68-64A63B447699}"/>
    <cellStyle name="40% - Cor2 2 2" xfId="82" xr:uid="{C46138A1-A03A-49EC-B248-5DD623F941EB}"/>
    <cellStyle name="40% - Cor2 2 2 2" xfId="1575" xr:uid="{41B3294A-3271-42F0-9CE8-DE9113F71794}"/>
    <cellStyle name="40% - Cor2 3" xfId="83" xr:uid="{D5C7FA92-668B-41E9-912E-2B0B03821ACD}"/>
    <cellStyle name="40% - Cor2 3 2" xfId="1576" xr:uid="{2DD76626-53BC-41B4-B724-DEF9AC4D7D6A}"/>
    <cellStyle name="40% - Cor3 2" xfId="84" xr:uid="{59E79C3D-87E0-4362-A6E3-5809E7A8E9C3}"/>
    <cellStyle name="40% - Cor3 2 2" xfId="85" xr:uid="{AE49FAF6-FCA2-410B-BAF2-E7CC3E897F1B}"/>
    <cellStyle name="40% - Cor3 2 2 2" xfId="1577" xr:uid="{F7B432AF-29ED-46F1-8D90-E701F7D844A1}"/>
    <cellStyle name="40% - Cor3 3" xfId="86" xr:uid="{8ED80547-ECF8-4010-BF4C-62E2CC109F98}"/>
    <cellStyle name="40% - Cor3 3 2" xfId="1578" xr:uid="{B27B1264-7105-49C5-A78D-12168BB245C4}"/>
    <cellStyle name="40% - Cor4 2" xfId="87" xr:uid="{B1A54E77-79EA-466E-BCA5-16D8468F725A}"/>
    <cellStyle name="40% - Cor4 2 2" xfId="88" xr:uid="{B77C6B3A-C9E1-4AB8-96FC-B66CB0E6821D}"/>
    <cellStyle name="40% - Cor4 2 2 2" xfId="1579" xr:uid="{96257B77-5768-41E3-B8BD-2F2F0BD214B3}"/>
    <cellStyle name="40% - Cor4 3" xfId="89" xr:uid="{551FA21C-C60C-472A-964F-5D6B8945961A}"/>
    <cellStyle name="40% - Cor4 3 2" xfId="1580" xr:uid="{56C831F3-2332-4644-A95E-D8399967D850}"/>
    <cellStyle name="40% - Cor5 2" xfId="90" xr:uid="{408F934D-E3C6-4EC4-83E9-59BFB3B334B4}"/>
    <cellStyle name="40% - Cor5 2 2" xfId="91" xr:uid="{172176BC-6634-4D14-9AA9-5C13BF306AD0}"/>
    <cellStyle name="40% - Cor5 2 2 2" xfId="1581" xr:uid="{44CD0EF6-DD7B-4F1B-8206-0A0EF53DF040}"/>
    <cellStyle name="40% - Cor5 3" xfId="92" xr:uid="{D6101E2C-2F5B-4165-A46A-93F4A2585319}"/>
    <cellStyle name="40% - Cor5 3 2" xfId="1582" xr:uid="{6FBF7345-C59D-4EC5-9F78-AA9F0A6EE401}"/>
    <cellStyle name="40% - Cor6 2" xfId="93" xr:uid="{4766FC57-56B2-40FB-9299-8EC230953F3E}"/>
    <cellStyle name="40% - Cor6 2 2" xfId="94" xr:uid="{7343A796-ED76-4105-967D-EF9CB4013913}"/>
    <cellStyle name="40% - Cor6 2 2 2" xfId="1583" xr:uid="{2170EC9D-97C9-44E8-AC30-A81877E7847B}"/>
    <cellStyle name="40% - Cor6 3" xfId="95" xr:uid="{8EC76D8A-4A96-49AD-8120-A57F8517C565}"/>
    <cellStyle name="40% - Cor6 3 2" xfId="1584" xr:uid="{24A0D050-3798-4936-A469-4FC60976ACCC}"/>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çalho 1 2 2 2" xfId="1613" xr:uid="{51BEBA96-B2A6-4D8D-8536-209903EFD058}"/>
    <cellStyle name="CABECALHO 10" xfId="156" xr:uid="{BB504CF3-2169-4523-87A7-A24B8F47FEE7}"/>
    <cellStyle name="CABECALHO 10 2" xfId="1534" xr:uid="{F58524A9-4A6D-4C3A-96B0-020A3206F075}"/>
    <cellStyle name="CABECALHO 10 2 2" xfId="2646" xr:uid="{84A835D7-47D4-462C-BD85-0AEFE8FE6ABA}"/>
    <cellStyle name="CABECALHO 10 2 3" xfId="2436" xr:uid="{411F92AB-2CCC-4638-B84F-AA991F126E3F}"/>
    <cellStyle name="CABECALHO 10 3" xfId="2139" xr:uid="{5DF71A92-B596-45DB-B0D7-9EE87F079B91}"/>
    <cellStyle name="CABECALHO 10 4" xfId="2644" xr:uid="{DECAEDA1-C78E-4B16-94F9-A4BC938B04BB}"/>
    <cellStyle name="CABECALHO 11" xfId="157" xr:uid="{F76BC2C0-14D3-413B-B7D6-2F7091718E9B}"/>
    <cellStyle name="CABECALHO 11 2" xfId="1532" xr:uid="{E3EBBEF8-7A38-436D-ADD2-A978D356D776}"/>
    <cellStyle name="CABECALHO 11 2 2" xfId="2645" xr:uid="{60CC4425-3613-446F-9246-F9429A6174DF}"/>
    <cellStyle name="CABECALHO 11 2 3" xfId="2669" xr:uid="{A3652C93-01D2-43C9-BB78-5A264A050D75}"/>
    <cellStyle name="CABECALHO 11 3" xfId="2138" xr:uid="{54D6D788-899B-411F-9316-F8E3F1FB90BF}"/>
    <cellStyle name="CABECALHO 11 4" xfId="2643" xr:uid="{5A4A217A-13E4-4D3D-BB34-8EA6CECD12C5}"/>
    <cellStyle name="CABECALHO 12" xfId="158" xr:uid="{9AC6BBE4-796B-4680-8655-7722401249E3}"/>
    <cellStyle name="CABECALHO 12 2" xfId="1531" xr:uid="{520F155E-239B-4104-88AB-0BA3B1BDFA64}"/>
    <cellStyle name="CABECALHO 12 2 2" xfId="2410" xr:uid="{D46FE40C-7E1D-4D6F-B07F-1F75501C3970}"/>
    <cellStyle name="CABECALHO 12 2 3" xfId="2653" xr:uid="{E857F2B0-1948-4CF2-A0CD-94C83BFD1AB5}"/>
    <cellStyle name="CABECALHO 12 3" xfId="2137" xr:uid="{071162FE-ACBB-4512-BF45-AE89A31C4C66}"/>
    <cellStyle name="CABECALHO 12 4" xfId="2642" xr:uid="{F7270660-D3EC-4D98-8C23-BEBBE7707B81}"/>
    <cellStyle name="CABECALHO 13" xfId="159" xr:uid="{F4A81799-B7FF-4831-A8F9-DA497E3B7260}"/>
    <cellStyle name="CABECALHO 13 2" xfId="2438" xr:uid="{A157B198-5C53-48A2-A627-72FAF01CBB15}"/>
    <cellStyle name="CABECALHO 13 2 2" xfId="3089" xr:uid="{01EED471-D61F-4312-8AC2-4993AB388B04}"/>
    <cellStyle name="CABECALHO 13 2 3" xfId="3320" xr:uid="{C833A30B-13ED-4C30-BDB8-110AEC393C80}"/>
    <cellStyle name="CABECALHO 13 3" xfId="2136" xr:uid="{BE744E48-CE41-4A35-A908-AA28B30FEE68}"/>
    <cellStyle name="CABECALHO 13 4" xfId="1427" xr:uid="{69396A54-ABFD-4AB9-AA41-5BEFFE0E0BAB}"/>
    <cellStyle name="CABECALHO 14" xfId="160" xr:uid="{EDA44C6C-7246-4245-B5A0-60C9C9B1CF77}"/>
    <cellStyle name="CABECALHO 14 2" xfId="2439" xr:uid="{06AA8828-F853-4A33-B701-3F730975E013}"/>
    <cellStyle name="CABECALHO 14 2 2" xfId="3090" xr:uid="{633D82E8-3F04-4BC9-8B51-5DAD42A6E583}"/>
    <cellStyle name="CABECALHO 14 2 3" xfId="3321" xr:uid="{7FF70DE0-4E5B-4BE2-9EFB-6590B42FFC01}"/>
    <cellStyle name="CABECALHO 14 3" xfId="2134" xr:uid="{8E7390F7-B89D-42B9-B0AC-60E569A63C72}"/>
    <cellStyle name="CABECALHO 14 4" xfId="2636" xr:uid="{CECF9321-FD56-4EE3-BE2C-0298995BE754}"/>
    <cellStyle name="CABECALHO 15" xfId="161" xr:uid="{D93DD52E-4161-473D-A36E-4B5524FB01F1}"/>
    <cellStyle name="CABECALHO 15 2" xfId="2440" xr:uid="{98F495F4-0BFD-4F63-8EFE-CEA0056A5B32}"/>
    <cellStyle name="CABECALHO 15 2 2" xfId="3091" xr:uid="{8712F8E8-5AFF-4408-A4AA-6E87446D90E6}"/>
    <cellStyle name="CABECALHO 15 2 3" xfId="3322" xr:uid="{C37865CD-C4A1-4E24-BF12-F76B7AA50F21}"/>
    <cellStyle name="CABECALHO 15 3" xfId="2132" xr:uid="{73C41897-B05D-4B51-BDAE-20D4FBEADAEA}"/>
    <cellStyle name="CABECALHO 15 4" xfId="2640" xr:uid="{E0B87DB2-8668-4F9C-950D-53DCF5E159C5}"/>
    <cellStyle name="CABECALHO 16" xfId="162" xr:uid="{C11D7C53-37C5-4806-8957-5FA55A309F9B}"/>
    <cellStyle name="CABECALHO 16 2" xfId="2441" xr:uid="{38D2E473-5CBA-4DBE-B01F-EF518A6487A6}"/>
    <cellStyle name="CABECALHO 16 2 2" xfId="3092" xr:uid="{2249D41D-F790-4408-9458-F02CC3666B72}"/>
    <cellStyle name="CABECALHO 16 2 3" xfId="3323" xr:uid="{B11E9F44-9C67-4FF7-AE63-87C5A84E4786}"/>
    <cellStyle name="CABECALHO 16 3" xfId="2130" xr:uid="{6B918A18-A278-4DA2-8580-0E7C6304F305}"/>
    <cellStyle name="CABECALHO 16 4" xfId="2639" xr:uid="{3521E759-CD3F-4815-9DEE-E1D1994EE0DC}"/>
    <cellStyle name="CABECALHO 17" xfId="163" xr:uid="{4BE7EFA7-EA2E-4797-915E-7CF315665ECF}"/>
    <cellStyle name="CABECALHO 17 2" xfId="2442" xr:uid="{6AA74579-1313-4415-A2FF-CDD47103B658}"/>
    <cellStyle name="CABECALHO 17 2 2" xfId="3093" xr:uid="{878F8F84-7966-45D5-B2C1-5726A5FD556C}"/>
    <cellStyle name="CABECALHO 17 2 3" xfId="3324" xr:uid="{DC9BDE68-B563-473E-B1BC-78EFE6741381}"/>
    <cellStyle name="CABECALHO 17 3" xfId="2129" xr:uid="{9C372A89-A6FC-4C80-B601-189C545B4FBC}"/>
    <cellStyle name="CABECALHO 17 4" xfId="2638" xr:uid="{9190CF15-14AA-4452-B731-0FC3E8460F7E}"/>
    <cellStyle name="CABECALHO 18" xfId="164" xr:uid="{0C90307F-78BC-41BA-AC8E-89859BEFF7F7}"/>
    <cellStyle name="CABECALHO 18 2" xfId="2443" xr:uid="{CCD67F87-3A90-4159-96FC-012F1CDC321F}"/>
    <cellStyle name="CABECALHO 18 2 2" xfId="3094" xr:uid="{7FD2B813-5C15-42EA-99EF-8C4FA4FF65AE}"/>
    <cellStyle name="CABECALHO 18 2 3" xfId="3325" xr:uid="{5E475C07-C630-4C4F-8D90-5753C24EAAB6}"/>
    <cellStyle name="CABECALHO 18 3" xfId="2128" xr:uid="{5A75C383-E397-471C-9483-2BA5D73FABC2}"/>
    <cellStyle name="CABECALHO 18 4" xfId="2637" xr:uid="{2D651ABD-713C-4CF9-8731-DC5527996968}"/>
    <cellStyle name="CABECALHO 19" xfId="165" xr:uid="{E98B21AC-3CB3-4C0E-91E1-37E484A9D11F}"/>
    <cellStyle name="CABECALHO 19 2" xfId="2444" xr:uid="{33199F1E-8987-4047-BF44-F24503D0F0DC}"/>
    <cellStyle name="CABECALHO 19 2 2" xfId="3095" xr:uid="{7F17DAF9-15CC-4885-95FC-59F61217C480}"/>
    <cellStyle name="CABECALHO 19 2 3" xfId="3326" xr:uid="{2E6A362E-D6C1-4E7B-BB02-3F83E5D24C4C}"/>
    <cellStyle name="CABECALHO 19 3" xfId="2127" xr:uid="{41F440B8-E14F-4AC1-8BE0-CC41EF0406DA}"/>
    <cellStyle name="CABECALHO 19 4" xfId="1498" xr:uid="{BCAB1280-57F6-4252-A696-DB5E4BE3DBB1}"/>
    <cellStyle name="CABECALHO 2" xfId="166" xr:uid="{11367927-AE71-4850-A000-99A144B8B6DC}"/>
    <cellStyle name="CABECALHO 2 2" xfId="2445" xr:uid="{C8260FA7-518F-47B8-A700-77839D6D901A}"/>
    <cellStyle name="Cabeçalho 2 2" xfId="167" xr:uid="{C5A82996-11C8-4FD3-BB8D-9190D1C2A439}"/>
    <cellStyle name="CABECALHO 2 2 2" xfId="3096" xr:uid="{BBA4E520-4188-4754-BDDC-3AC96031B1BB}"/>
    <cellStyle name="Cabeçalho 2 2 2" xfId="168" xr:uid="{CF8A925E-8EC9-4229-9DD2-38A0C9252332}"/>
    <cellStyle name="CABECALHO 2 2 3" xfId="3327" xr:uid="{D577C1C3-8726-4BE4-95FC-177365FCD919}"/>
    <cellStyle name="CABECALHO 2 3" xfId="2126" xr:uid="{2EC0E7CD-79D5-4664-A495-F5B81370AA27}"/>
    <cellStyle name="CABECALHO 2 4" xfId="2632" xr:uid="{DBAD6ED2-207E-4F12-97E0-80AED8928812}"/>
    <cellStyle name="CABECALHO 2 5" xfId="2147" xr:uid="{46E46F07-FE4C-40EB-B73F-8F985E9ACF53}"/>
    <cellStyle name="CABECALHO 20" xfId="169" xr:uid="{21ECF017-252E-41F8-BB16-E15B488960BE}"/>
    <cellStyle name="CABECALHO 20 2" xfId="2446" xr:uid="{4B2960BB-B9BF-439D-847F-DEBF4DBEE687}"/>
    <cellStyle name="CABECALHO 20 2 2" xfId="3097" xr:uid="{958E1C3E-692D-446D-858F-A49529D8513D}"/>
    <cellStyle name="CABECALHO 20 2 3" xfId="3328" xr:uid="{0072CB53-2FE4-4554-802B-EC65459F7A21}"/>
    <cellStyle name="CABECALHO 20 3" xfId="2124" xr:uid="{04C1B6A0-F1D5-4938-9F58-1217AFE50BC3}"/>
    <cellStyle name="CABECALHO 20 4" xfId="2635" xr:uid="{700987B9-64EA-4721-9CE0-975AE3480C8C}"/>
    <cellStyle name="CABECALHO 21" xfId="170" xr:uid="{5ABCDCF0-6F36-419D-AE7E-E9861B076717}"/>
    <cellStyle name="CABECALHO 21 2" xfId="2447" xr:uid="{A426DF73-AA27-446C-9B33-D332E31B50EB}"/>
    <cellStyle name="CABECALHO 21 2 2" xfId="3098" xr:uid="{38073454-19A0-47CC-ACB3-453BABC92A11}"/>
    <cellStyle name="CABECALHO 21 2 3" xfId="3329" xr:uid="{6A0F680A-C2D1-4CCE-8F15-1EB854A0334C}"/>
    <cellStyle name="CABECALHO 21 3" xfId="2123" xr:uid="{198DB786-C913-4104-AA7A-BCC8A12691DC}"/>
    <cellStyle name="CABECALHO 21 4" xfId="2634" xr:uid="{9C6A71C3-A12D-426C-AEC0-570328B63205}"/>
    <cellStyle name="CABECALHO 22" xfId="171" xr:uid="{3A1D027B-32E3-49A0-9B51-1426E00C583E}"/>
    <cellStyle name="CABECALHO 22 2" xfId="2448" xr:uid="{B5F2765B-D09D-430F-8617-C1BB096EBF38}"/>
    <cellStyle name="CABECALHO 22 2 2" xfId="3099" xr:uid="{17BE67C7-25D0-491D-8927-537CA7EB8C0A}"/>
    <cellStyle name="CABECALHO 22 2 3" xfId="3330" xr:uid="{D48BBF0A-2E3B-429A-9110-AD0659EA7644}"/>
    <cellStyle name="CABECALHO 22 3" xfId="2122" xr:uid="{B6BA88D2-AEE8-4CCA-ACD0-4729E27747AA}"/>
    <cellStyle name="CABECALHO 22 4" xfId="2633" xr:uid="{CB43C129-275D-452D-8931-9D4495E55FE6}"/>
    <cellStyle name="CABECALHO 23" xfId="172" xr:uid="{CFDCEB61-D5C2-47FF-8189-2971BFBBA2CD}"/>
    <cellStyle name="CABECALHO 23 2" xfId="2449" xr:uid="{7A0AEC1B-C8B0-47EF-8898-AED0F902BE47}"/>
    <cellStyle name="CABECALHO 23 2 2" xfId="3100" xr:uid="{89697532-925E-40FF-B18F-128502919FFF}"/>
    <cellStyle name="CABECALHO 23 2 3" xfId="3331" xr:uid="{EAE33195-A03E-4C31-8D5D-9C8CBAE62587}"/>
    <cellStyle name="CABECALHO 23 3" xfId="2121" xr:uid="{0F2F5CFC-553B-4599-8F97-24C98D86A269}"/>
    <cellStyle name="CABECALHO 23 4" xfId="2414" xr:uid="{99BD8E75-8C1A-4E00-91AA-6FF723462625}"/>
    <cellStyle name="CABECALHO 24" xfId="173" xr:uid="{37F50AF8-13A2-4E61-9986-B6EFE9D09FA8}"/>
    <cellStyle name="CABECALHO 24 2" xfId="2450" xr:uid="{57BD490D-9346-4DAA-9226-51D39AE90B2C}"/>
    <cellStyle name="CABECALHO 24 2 2" xfId="3101" xr:uid="{3678F27E-EC73-456E-9DC9-F03C4405E1CE}"/>
    <cellStyle name="CABECALHO 24 2 3" xfId="3332" xr:uid="{7673665A-2748-434D-A6EF-ABA319667B8F}"/>
    <cellStyle name="CABECALHO 24 3" xfId="2119" xr:uid="{88618F1F-2EE8-4105-A0E8-8AB0B8399A04}"/>
    <cellStyle name="CABECALHO 24 4" xfId="2866" xr:uid="{3A354B8E-0793-47AF-B016-A944BBDDF9F6}"/>
    <cellStyle name="CABECALHO 25" xfId="174" xr:uid="{8705D8CD-9FAE-4D54-B1E8-C80697858F73}"/>
    <cellStyle name="CABECALHO 25 2" xfId="2451" xr:uid="{54F89124-D651-482A-9778-54D1815145EB}"/>
    <cellStyle name="CABECALHO 25 2 2" xfId="3102" xr:uid="{7EDD5D23-2530-4956-90A0-2D851C139831}"/>
    <cellStyle name="CABECALHO 25 2 3" xfId="3333" xr:uid="{B3BD6FCC-E466-4820-AD6F-17A65520E19B}"/>
    <cellStyle name="CABECALHO 25 3" xfId="2117" xr:uid="{85CE0E23-BD8E-4A4A-8F22-D8CF927964FA}"/>
    <cellStyle name="CABECALHO 25 4" xfId="2631" xr:uid="{5BE15A47-570E-449F-8F57-4B34806E9B7C}"/>
    <cellStyle name="CABECALHO 26" xfId="175" xr:uid="{0766D101-86A2-44C8-9774-DB71409C5B8B}"/>
    <cellStyle name="CABECALHO 26 2" xfId="2452" xr:uid="{000BF05A-E4B7-4A6C-AB97-F6A81421EAF8}"/>
    <cellStyle name="CABECALHO 26 2 2" xfId="3103" xr:uid="{C2857C16-1BB3-4C5C-BC75-21E1DFEE1713}"/>
    <cellStyle name="CABECALHO 26 2 3" xfId="3334" xr:uid="{6D9DEE71-3B45-4D02-A1D3-BAD12EF8407E}"/>
    <cellStyle name="CABECALHO 26 3" xfId="2115" xr:uid="{3854C3EE-DF09-42AC-8AC3-6DF1832E4C62}"/>
    <cellStyle name="CABECALHO 26 4" xfId="2630" xr:uid="{F192A630-CE28-4A3F-8286-D55242B2F26E}"/>
    <cellStyle name="CABECALHO 27" xfId="176" xr:uid="{97F8CE57-B33E-4857-B3E2-97576221D18C}"/>
    <cellStyle name="CABECALHO 27 2" xfId="2453" xr:uid="{4CFCB346-34E9-4002-B4E9-DC047DB36FF9}"/>
    <cellStyle name="CABECALHO 27 2 2" xfId="3104" xr:uid="{A22A0A6F-CB20-48FF-A789-AE443C141C75}"/>
    <cellStyle name="CABECALHO 27 2 3" xfId="3335" xr:uid="{BD31ACA6-540F-4B22-B216-4C3D18D4E21A}"/>
    <cellStyle name="CABECALHO 27 3" xfId="2114" xr:uid="{4C9474F7-46BA-4D49-A22F-EA27F7615440}"/>
    <cellStyle name="CABECALHO 27 4" xfId="2629" xr:uid="{D5612359-D103-4478-9426-5F576D0785DF}"/>
    <cellStyle name="CABECALHO 28" xfId="177" xr:uid="{5458B8C4-20AB-48C5-B107-2E8D2AD8BFB0}"/>
    <cellStyle name="CABECALHO 28 2" xfId="2454" xr:uid="{CECE2603-6716-4D67-A005-1ECFDFA69EF6}"/>
    <cellStyle name="CABECALHO 28 2 2" xfId="3105" xr:uid="{620E6CE0-38A7-492C-B09C-F55D7A5353F7}"/>
    <cellStyle name="CABECALHO 28 2 3" xfId="3336" xr:uid="{68EAB5EB-651A-41E0-980C-ABFBA385A887}"/>
    <cellStyle name="CABECALHO 28 3" xfId="2113" xr:uid="{4B073783-8254-4039-A4BC-23E3E4FAE7AC}"/>
    <cellStyle name="CABECALHO 28 4" xfId="2628" xr:uid="{8E953C7F-FF4C-4054-BDB3-B5C982DC18B7}"/>
    <cellStyle name="CABECALHO 29" xfId="178" xr:uid="{6D66B877-2EA4-4534-8F6A-83F27F71F9FF}"/>
    <cellStyle name="CABECALHO 29 2" xfId="2455" xr:uid="{225A7D8D-73B6-4B3B-B502-21A4252F19C7}"/>
    <cellStyle name="CABECALHO 29 2 2" xfId="3106" xr:uid="{94154FF7-34BC-4F81-BB35-F6E474ED09C1}"/>
    <cellStyle name="CABECALHO 29 2 3" xfId="3337" xr:uid="{79DB9F3C-5D2D-4621-988D-BBE92CAF0F85}"/>
    <cellStyle name="CABECALHO 29 3" xfId="2112" xr:uid="{7A208229-01BB-489F-A809-ED3A47D0E50C}"/>
    <cellStyle name="CABECALHO 29 4" xfId="2627" xr:uid="{2512E1F0-9229-4ADD-8590-257F13A7A0BB}"/>
    <cellStyle name="CABECALHO 3" xfId="179" xr:uid="{7E640BDB-EACD-4CA4-87D6-CA8A097462A5}"/>
    <cellStyle name="CABECALHO 3 2" xfId="2456" xr:uid="{66295E9B-6611-4349-BEF9-3CD5A0969967}"/>
    <cellStyle name="Cabeçalho 3 2" xfId="180" xr:uid="{E901C14F-76DA-4D22-90D6-20EF96741E3E}"/>
    <cellStyle name="CABECALHO 3 2 2" xfId="3107" xr:uid="{F86688C1-8CD4-4482-991D-E8931FC09AAD}"/>
    <cellStyle name="Cabeçalho 3 2 2" xfId="181" xr:uid="{726B773E-4519-40A3-97F9-2FF3837A04CE}"/>
    <cellStyle name="Cabeçalho 3 2 2 2" xfId="1628" xr:uid="{2091CFBD-7CA1-4029-A682-904797B50E9A}"/>
    <cellStyle name="CABECALHO 3 2 3" xfId="3338" xr:uid="{AC037E12-742F-451D-B20E-7747133C3722}"/>
    <cellStyle name="CABECALHO 3 3" xfId="2111" xr:uid="{B1081D7A-03B7-4D2B-898D-E59744DFD615}"/>
    <cellStyle name="CABECALHO 3 4" xfId="2623" xr:uid="{550F41E0-5C5A-420D-BD39-01F565E318B5}"/>
    <cellStyle name="CABECALHO 3 5" xfId="2435" xr:uid="{8B21E7E8-A59B-49C3-B782-20D620E8CBE8}"/>
    <cellStyle name="CABECALHO 30" xfId="182" xr:uid="{08B93D43-FF82-44EF-9B34-6338A4CDD18C}"/>
    <cellStyle name="CABECALHO 30 2" xfId="2457" xr:uid="{94ED9CD1-9BDF-4C82-A0DA-245637948D6E}"/>
    <cellStyle name="CABECALHO 30 2 2" xfId="3108" xr:uid="{985E9BA3-9ED3-438E-A477-AC2E3BB268FC}"/>
    <cellStyle name="CABECALHO 30 2 3" xfId="3339" xr:uid="{6A620DB3-D5AD-4703-9BAD-1969FF2B4319}"/>
    <cellStyle name="CABECALHO 30 3" xfId="2109" xr:uid="{C1E8F093-2B8D-44BA-8D81-D53D9AC9EBAA}"/>
    <cellStyle name="CABECALHO 30 4" xfId="2626" xr:uid="{EDDBC31F-130C-43E3-8DAC-DA2575861CA1}"/>
    <cellStyle name="CABECALHO 31" xfId="183" xr:uid="{923D5BE5-797C-429C-B560-7309120462BA}"/>
    <cellStyle name="CABECALHO 31 2" xfId="2458" xr:uid="{A80B9BB6-0758-4D4C-8229-24B6C654C3D2}"/>
    <cellStyle name="CABECALHO 31 2 2" xfId="3109" xr:uid="{E91F910B-1407-4BEB-B319-72D52E8B452E}"/>
    <cellStyle name="CABECALHO 31 2 3" xfId="3340" xr:uid="{8242C486-FF26-41F7-8B63-8CAE96630518}"/>
    <cellStyle name="CABECALHO 31 3" xfId="2108" xr:uid="{6959836C-41BB-4F14-9C49-42F312CC06EB}"/>
    <cellStyle name="CABECALHO 31 4" xfId="2625" xr:uid="{EFB84502-05EB-479F-8A16-318AE1269860}"/>
    <cellStyle name="CABECALHO 32" xfId="184" xr:uid="{6B0E6173-ADB8-4600-8D65-1BE5B363670F}"/>
    <cellStyle name="CABECALHO 32 2" xfId="2459" xr:uid="{40096E37-2485-406C-8814-9B26A9C3568D}"/>
    <cellStyle name="CABECALHO 32 2 2" xfId="3110" xr:uid="{E2332748-482D-4A42-B242-DD7803D0013D}"/>
    <cellStyle name="CABECALHO 32 2 3" xfId="3341" xr:uid="{6B0E9B42-2721-467A-A925-B04D1B7698D8}"/>
    <cellStyle name="CABECALHO 32 3" xfId="2107" xr:uid="{C4F3F721-A89A-4318-9F6D-84A7DCB3235B}"/>
    <cellStyle name="CABECALHO 32 4" xfId="2624" xr:uid="{712134FA-7446-4A06-9958-21E1A790AAB0}"/>
    <cellStyle name="CABECALHO 33" xfId="185" xr:uid="{DAB30A5B-327F-447D-B64C-79874AE8932B}"/>
    <cellStyle name="CABECALHO 33 2" xfId="2460" xr:uid="{AD0CC135-FF65-47B6-B37C-D2637AE8B43A}"/>
    <cellStyle name="CABECALHO 33 2 2" xfId="3111" xr:uid="{B1A869D9-A06B-42B0-8C8B-AE12E0FB1C1E}"/>
    <cellStyle name="CABECALHO 33 2 3" xfId="3342" xr:uid="{D9C22E1D-983D-4DB4-9993-8F8B85291E34}"/>
    <cellStyle name="CABECALHO 33 3" xfId="2106" xr:uid="{A2FD92E9-D478-4E0C-8218-56BC6B25A09A}"/>
    <cellStyle name="CABECALHO 33 4" xfId="1491" xr:uid="{BFFC60CD-FCC9-4F17-9DD0-D5CD340A095D}"/>
    <cellStyle name="CABECALHO 34" xfId="1612" xr:uid="{3717A5E3-7F3B-49CF-8E51-586120DBDC56}"/>
    <cellStyle name="CABECALHO 34 2" xfId="2141" xr:uid="{0A95C554-7D6B-4451-A75C-AB859DDB15F9}"/>
    <cellStyle name="CABECALHO 34 3" xfId="2641" xr:uid="{DA35524F-3E8D-4AB4-B956-D6C408CFE085}"/>
    <cellStyle name="CABECALHO 35" xfId="2658" xr:uid="{128C1961-90A3-42EC-9C3B-167CDEB1E05B}"/>
    <cellStyle name="CABECALHO 36" xfId="2899" xr:uid="{DBC1AE78-5989-4967-A62F-F330682B58B9}"/>
    <cellStyle name="CABECALHO 4" xfId="186" xr:uid="{6AEC5E34-8AF3-4BA1-A595-8D83F1992C85}"/>
    <cellStyle name="CABECALHO 4 2" xfId="2461" xr:uid="{0B208AF6-74F5-4D95-A70D-E30A39D0DD20}"/>
    <cellStyle name="Cabeçalho 4 2" xfId="187" xr:uid="{FAAD9BB3-51E7-40FF-9795-2FAEFC5802BB}"/>
    <cellStyle name="CABECALHO 4 2 2" xfId="3112" xr:uid="{827B412D-BACC-47F6-92AC-1F73F88E93B5}"/>
    <cellStyle name="Cabeçalho 4 2 2" xfId="188" xr:uid="{C050187F-A297-4A09-ADE0-6506A4A7F6D6}"/>
    <cellStyle name="Cabeçalho 4 2 2 2" xfId="1629" xr:uid="{456B1616-952B-45A7-86EC-91931F4767E2}"/>
    <cellStyle name="CABECALHO 4 2 3" xfId="3343" xr:uid="{19BE1809-B0E4-4620-AAC2-0D407F1CF51B}"/>
    <cellStyle name="CABECALHO 4 3" xfId="2104" xr:uid="{ECA8E52F-7EDD-406D-8267-47FA069F88C1}"/>
    <cellStyle name="CABECALHO 4 4" xfId="2622" xr:uid="{F85B815B-4F58-4712-8A44-A984ABD09E34}"/>
    <cellStyle name="CABECALHO 4 5" xfId="2143" xr:uid="{6404D7D9-8DCB-478D-80DB-3DBC04307EEF}"/>
    <cellStyle name="CABECALHO 5" xfId="189" xr:uid="{4F3E4610-6E47-4FBA-A6F5-C69B4F56848A}"/>
    <cellStyle name="CABECALHO 5 2" xfId="2462" xr:uid="{2CD1060E-431E-4084-A582-357403D110F5}"/>
    <cellStyle name="CABECALHO 5 2 2" xfId="3113" xr:uid="{F69EFC5C-F3DF-4DA5-8B57-784D895AC727}"/>
    <cellStyle name="CABECALHO 5 2 3" xfId="3344" xr:uid="{472FD93C-F4C9-43B9-AE9F-4712F9D5D30F}"/>
    <cellStyle name="CABECALHO 5 3" xfId="2100" xr:uid="{DBA2137C-F681-4BC2-8C65-A0F72679F48B}"/>
    <cellStyle name="CABECALHO 5 4" xfId="2621" xr:uid="{AA9ACA21-A13C-40AB-B100-79959AF1CDE3}"/>
    <cellStyle name="CABECALHO 6" xfId="190" xr:uid="{E12F1CA1-EDF2-42D0-B079-8E867C0BA24C}"/>
    <cellStyle name="CABECALHO 6 2" xfId="2463" xr:uid="{17A1978D-4F77-4D7D-8197-CC1BE242AFE4}"/>
    <cellStyle name="CABECALHO 6 2 2" xfId="3114" xr:uid="{F14C2734-0442-49E9-93B9-C77A3C2D2B40}"/>
    <cellStyle name="CABECALHO 6 2 3" xfId="3345" xr:uid="{66A07D2C-B7C2-460E-B2AD-07613FC11BA1}"/>
    <cellStyle name="CABECALHO 6 3" xfId="2099" xr:uid="{91A52ED0-759D-45A4-A369-779A37EC5B4D}"/>
    <cellStyle name="CABECALHO 6 4" xfId="2245" xr:uid="{033EECA7-D473-4F3F-892E-ECA1086C4C5B}"/>
    <cellStyle name="CABECALHO 7" xfId="191" xr:uid="{F2EF07D4-1F6F-4C16-9A0D-C8DDBFCF6F45}"/>
    <cellStyle name="CABECALHO 7 2" xfId="2464" xr:uid="{8F2130D6-3193-46BC-BBA9-CD31E8106F73}"/>
    <cellStyle name="CABECALHO 7 2 2" xfId="3115" xr:uid="{7DCB8565-8D0D-480A-8940-F29A85BD4ADF}"/>
    <cellStyle name="CABECALHO 7 2 3" xfId="3346" xr:uid="{2247BF72-E66F-4068-9D5A-6DB8E8F09CC0}"/>
    <cellStyle name="CABECALHO 7 3" xfId="2098" xr:uid="{BEDD8833-10FE-47AB-B70C-0B3AF2FD3F1F}"/>
    <cellStyle name="CABECALHO 7 4" xfId="2278" xr:uid="{D3790482-E428-4D67-BDF2-86196BF2120C}"/>
    <cellStyle name="CABECALHO 8" xfId="192" xr:uid="{DB28D4E8-2A3F-408A-BFC0-CE6079495E44}"/>
    <cellStyle name="CABECALHO 8 2" xfId="2465" xr:uid="{E87B2083-AEC7-421E-9679-D62D9C8DAE6A}"/>
    <cellStyle name="CABECALHO 8 2 2" xfId="3116" xr:uid="{D17C8D55-EBF6-452C-A135-60F3BD4697BC}"/>
    <cellStyle name="CABECALHO 8 2 3" xfId="3347" xr:uid="{3590A7FC-F9C5-49B6-93B9-D6A5AF33F821}"/>
    <cellStyle name="CABECALHO 8 3" xfId="2096" xr:uid="{CFFDDC14-4F16-488C-AF40-74261968B2E5}"/>
    <cellStyle name="CABECALHO 8 4" xfId="2619" xr:uid="{DD100FA4-D8EE-40BF-A255-CD5C031B0AB6}"/>
    <cellStyle name="CABECALHO 9" xfId="193" xr:uid="{EDE1311B-558A-40DD-BB9D-F064568BAF50}"/>
    <cellStyle name="CABECALHO 9 2" xfId="2466" xr:uid="{E25DA4E6-1E99-416F-96A6-1AF73AF7C2B8}"/>
    <cellStyle name="CABECALHO 9 2 2" xfId="3117" xr:uid="{D137C75C-5555-4023-9874-DE753C677180}"/>
    <cellStyle name="CABECALHO 9 2 3" xfId="3348" xr:uid="{33B3F9D1-E637-4B8E-914E-7224B8DB501D}"/>
    <cellStyle name="CABECALHO 9 3" xfId="2095" xr:uid="{6041A457-38E8-4240-9C86-9DBE81F9FBE7}"/>
    <cellStyle name="CABECALHO 9 4" xfId="2620" xr:uid="{814E90F1-3E48-408A-9AC7-09E969BB7DB2}"/>
    <cellStyle name="CABECALHO_Publicação dos Transportes 2013" xfId="194" xr:uid="{283BD7B6-B04D-4AC2-9B2D-E943FF96C6BF}"/>
    <cellStyle name="Calculation" xfId="195" xr:uid="{E40E6631-9A21-494A-8FCA-0591A40B2B00}"/>
    <cellStyle name="Calculation 10" xfId="196" xr:uid="{CB6734ED-A15E-4A95-A307-61C4F44A2BC4}"/>
    <cellStyle name="Calculation 10 2" xfId="1631" xr:uid="{BF4F9DAF-1DDA-4DCE-B0E2-B805BEC7CEE0}"/>
    <cellStyle name="Calculation 10 3" xfId="2093" xr:uid="{0D6D936E-921A-43C5-8552-AE467AFFADEC}"/>
    <cellStyle name="Calculation 10 4" xfId="2618" xr:uid="{1BC9117A-9126-458B-96F6-0FDACE26611A}"/>
    <cellStyle name="Calculation 10 5" xfId="2313" xr:uid="{4B7833C3-98C9-4100-816D-5C178602ADC6}"/>
    <cellStyle name="Calculation 11" xfId="197" xr:uid="{F631FE35-A304-4EA5-B5C5-F21ED9AE63F0}"/>
    <cellStyle name="Calculation 11 2" xfId="1632" xr:uid="{C8F33F92-2376-4EB0-97B8-DF5195D4C90D}"/>
    <cellStyle name="Calculation 11 3" xfId="2092" xr:uid="{0D752500-B353-48B0-8D08-73B2AB2E1E05}"/>
    <cellStyle name="Calculation 11 4" xfId="2617" xr:uid="{C432863B-DD25-4201-94C8-DFA0CB8FCBE0}"/>
    <cellStyle name="Calculation 11 5" xfId="2312" xr:uid="{DEC6CD49-986A-4BAA-B80C-0DA60CBB0C4D}"/>
    <cellStyle name="Calculation 12" xfId="198" xr:uid="{A2A6C864-6583-4377-A892-1C57EB133F94}"/>
    <cellStyle name="Calculation 12 2" xfId="1633" xr:uid="{5BD3D161-F0E6-4ACD-8A6D-73D4D5C2664F}"/>
    <cellStyle name="Calculation 12 3" xfId="2091" xr:uid="{04D0769C-92A1-4D89-B886-A44A0DEE6471}"/>
    <cellStyle name="Calculation 12 4" xfId="2407" xr:uid="{1FA3619D-5F04-4EA0-9F69-28587DA37821}"/>
    <cellStyle name="Calculation 12 5" xfId="2140" xr:uid="{DD642795-2F86-44E0-B49B-34C2B99C033C}"/>
    <cellStyle name="Calculation 13" xfId="199" xr:uid="{3C9EFDB1-D569-4F92-A623-1CEBBFA91856}"/>
    <cellStyle name="Calculation 13 2" xfId="1634" xr:uid="{2995D49E-7774-495A-B81E-7D7BAB656CF7}"/>
    <cellStyle name="Calculation 13 3" xfId="2089" xr:uid="{FE117705-AF5D-4F83-B7D4-B847164AF083}"/>
    <cellStyle name="Calculation 13 4" xfId="2616" xr:uid="{CA2E7B6E-CA75-45B3-ADDE-6D53569DDC75}"/>
    <cellStyle name="Calculation 13 5" xfId="2228" xr:uid="{8220B67A-BF4E-438D-A0FB-F02B38073759}"/>
    <cellStyle name="Calculation 14" xfId="200" xr:uid="{2A465373-C1B6-4F5C-B586-3C26E9FC8FAC}"/>
    <cellStyle name="Calculation 14 2" xfId="1635" xr:uid="{5AB0B733-713A-434B-A943-360D92101700}"/>
    <cellStyle name="Calculation 14 3" xfId="2087" xr:uid="{2C2AC2A0-A639-4AA9-BAC5-FD06B5C1F548}"/>
    <cellStyle name="Calculation 14 4" xfId="2615" xr:uid="{01CF9425-83F8-4915-896B-09726B5D61CF}"/>
    <cellStyle name="Calculation 14 5" xfId="2232" xr:uid="{65E6E523-C1BF-4ACD-A596-5671D4DEF1A2}"/>
    <cellStyle name="Calculation 15" xfId="201" xr:uid="{C4F749E6-8851-437E-A054-99F249128915}"/>
    <cellStyle name="Calculation 15 2" xfId="1636" xr:uid="{592D04B8-AE1A-4C73-87ED-E672D46010A3}"/>
    <cellStyle name="Calculation 15 3" xfId="2085" xr:uid="{C97A2E41-AB81-45FF-B73C-EBE6529BEAFC}"/>
    <cellStyle name="Calculation 15 4" xfId="2614" xr:uid="{D1D6792E-49BE-4AB4-9848-BCCF4F04F521}"/>
    <cellStyle name="Calculation 15 5" xfId="2233" xr:uid="{E8939239-ADDC-4A8C-A7AC-526E4A9E2053}"/>
    <cellStyle name="Calculation 16" xfId="202" xr:uid="{B1E334D4-871C-4E6C-A0E9-CC6370DBEB6A}"/>
    <cellStyle name="Calculation 16 2" xfId="1637" xr:uid="{F1F1CFDB-EE46-41FD-B4D7-3A0A418A2BA0}"/>
    <cellStyle name="Calculation 16 3" xfId="2084" xr:uid="{91182724-3A9A-45C7-8ED2-D22BA6ACA570}"/>
    <cellStyle name="Calculation 16 4" xfId="2612" xr:uid="{F14175D6-BC17-43FE-819F-7ECD8264BCD6}"/>
    <cellStyle name="Calculation 16 5" xfId="2871" xr:uid="{0B694A34-D9C0-4DC2-9C14-1056D7BDAC1F}"/>
    <cellStyle name="Calculation 17" xfId="203" xr:uid="{FDAE698B-3951-41C5-A510-8563047577F5}"/>
    <cellStyle name="Calculation 17 2" xfId="1638" xr:uid="{539D87B3-0CAB-4DC8-990D-10761E3760EF}"/>
    <cellStyle name="Calculation 17 3" xfId="2083" xr:uid="{3EF590C9-1A36-4B61-B303-1A888D001DF5}"/>
    <cellStyle name="Calculation 17 4" xfId="2613" xr:uid="{B385EFA2-7C28-44CD-A666-655892DAEC6B}"/>
    <cellStyle name="Calculation 17 5" xfId="2867" xr:uid="{9981F873-56BA-439A-AF2E-B2E0CF12BC73}"/>
    <cellStyle name="Calculation 18" xfId="204" xr:uid="{582E35B2-4C72-4498-B2BC-ABA6DF727A0A}"/>
    <cellStyle name="Calculation 18 2" xfId="1639" xr:uid="{5A942310-FFE7-4080-952F-46B2E281BA27}"/>
    <cellStyle name="Calculation 18 3" xfId="2082" xr:uid="{C160668F-7D2B-4357-B5F9-A6F020E00C6A}"/>
    <cellStyle name="Calculation 18 4" xfId="2283" xr:uid="{CC2D17C8-1580-428C-A898-56D942C5CB03}"/>
    <cellStyle name="Calculation 18 5" xfId="2868" xr:uid="{40E1D997-E2A1-4023-AF81-FA6E19C27402}"/>
    <cellStyle name="Calculation 19" xfId="205" xr:uid="{884ADEBB-2CE4-40CA-9148-F6F98D7432A5}"/>
    <cellStyle name="Calculation 19 2" xfId="1640" xr:uid="{023B7565-8D93-45DD-8241-AC0EFC44C6E0}"/>
    <cellStyle name="Calculation 19 3" xfId="2081" xr:uid="{C645633D-A7ED-40E9-81BC-B8D27967C91B}"/>
    <cellStyle name="Calculation 19 4" xfId="1492" xr:uid="{5516E467-4BD6-4662-BE30-9763F28542DF}"/>
    <cellStyle name="Calculation 19 5" xfId="2869" xr:uid="{C43E4E80-0968-44BD-A9CF-131B442C1853}"/>
    <cellStyle name="Calculation 2" xfId="206" xr:uid="{96343EFA-0746-4924-8E87-E4CB854A7DDB}"/>
    <cellStyle name="Calculation 2 10" xfId="207" xr:uid="{B402D597-5C69-418F-B059-2B4C7C508D90}"/>
    <cellStyle name="Calculation 2 10 2" xfId="1642" xr:uid="{A226FAE2-754B-42FB-A890-63710436D9E5}"/>
    <cellStyle name="Calculation 2 10 3" xfId="2079" xr:uid="{BDA18EAF-1C33-4448-BE46-3DF28166E504}"/>
    <cellStyle name="Calculation 2 10 4" xfId="2611" xr:uid="{89BDD353-E029-46AA-920A-7D7825290376}"/>
    <cellStyle name="Calculation 2 10 5" xfId="2671" xr:uid="{025409E2-3D84-4EA8-98E1-A36A7F8C5E55}"/>
    <cellStyle name="Calculation 2 11" xfId="208" xr:uid="{CB96FEE7-AAAF-4D23-8E1C-32865AEC8DEE}"/>
    <cellStyle name="Calculation 2 11 2" xfId="1643" xr:uid="{60B47657-4CF4-454A-9748-3967F607EB7D}"/>
    <cellStyle name="Calculation 2 11 3" xfId="2078" xr:uid="{75C5D0AB-4473-4A8C-8997-4A40A99C1F1F}"/>
    <cellStyle name="Calculation 2 11 4" xfId="2610" xr:uid="{76CB8463-E9A9-4F7D-A172-4B8539282579}"/>
    <cellStyle name="Calculation 2 11 5" xfId="2872" xr:uid="{27E9A3EA-9150-4D28-97EA-22982FFF7F04}"/>
    <cellStyle name="Calculation 2 12" xfId="209" xr:uid="{3B18D79F-7F77-4FBE-B9BB-6FBE9C8DB0FC}"/>
    <cellStyle name="Calculation 2 12 2" xfId="1644" xr:uid="{9F4BCAF6-23DA-4E80-82CF-81AB506C8229}"/>
    <cellStyle name="Calculation 2 12 3" xfId="2077" xr:uid="{A3FB38A8-4DB3-469D-92EC-F5C268D08A95}"/>
    <cellStyle name="Calculation 2 12 4" xfId="2609" xr:uid="{8B055A62-D1CC-46EB-8529-8BF808126102}"/>
    <cellStyle name="Calculation 2 12 5" xfId="2873" xr:uid="{400351B1-0563-4039-A61B-4E3B6900BF3D}"/>
    <cellStyle name="Calculation 2 13" xfId="210" xr:uid="{8A70C3BC-768A-4263-AAC5-58B48F2AC710}"/>
    <cellStyle name="Calculation 2 13 2" xfId="1645" xr:uid="{30049332-5451-47C9-A636-47513D4F3E42}"/>
    <cellStyle name="Calculation 2 13 3" xfId="2076" xr:uid="{A90884E9-6F09-42BD-B838-63610A6E362A}"/>
    <cellStyle name="Calculation 2 13 4" xfId="2608" xr:uid="{91A9B0AF-B0D9-43C6-BAA2-059AC6C9628B}"/>
    <cellStyle name="Calculation 2 13 5" xfId="2874" xr:uid="{25C19B21-2A63-4753-96D2-D14F8D31A0CC}"/>
    <cellStyle name="Calculation 2 14" xfId="211" xr:uid="{E5B8905B-6EE9-4891-B854-BA16DCEF9F12}"/>
    <cellStyle name="Calculation 2 14 2" xfId="1646" xr:uid="{2EE0140A-5C5B-4640-B759-DA7A1FB267B9}"/>
    <cellStyle name="Calculation 2 14 3" xfId="2050" xr:uid="{BB552B1B-ABB5-4A76-A3B6-4E0F8C464840}"/>
    <cellStyle name="Calculation 2 14 4" xfId="2607" xr:uid="{BE03E6B1-53C8-4EF9-93CC-62DE0A85D110}"/>
    <cellStyle name="Calculation 2 14 5" xfId="2311" xr:uid="{F02C757D-9DB6-46F4-9C95-73EB8F87F575}"/>
    <cellStyle name="Calculation 2 15" xfId="212" xr:uid="{BE89DE4D-7019-454F-B9A8-4DBD1B6EF46E}"/>
    <cellStyle name="Calculation 2 15 2" xfId="1647" xr:uid="{E7958C7D-8FD3-441A-B8B4-A1F18530148C}"/>
    <cellStyle name="Calculation 2 15 3" xfId="2047" xr:uid="{F019AC0D-1734-4B95-B03A-2BFF8B0CB446}"/>
    <cellStyle name="Calculation 2 15 4" xfId="2606" xr:uid="{D575E50D-4099-4A24-9501-822411F1B738}"/>
    <cellStyle name="Calculation 2 15 5" xfId="2125" xr:uid="{4548ED16-FB8A-4CA9-BF79-96B8C6277535}"/>
    <cellStyle name="Calculation 2 16" xfId="213" xr:uid="{DC7BA037-75EE-435C-B664-514ED1AD2D6E}"/>
    <cellStyle name="Calculation 2 16 2" xfId="1648" xr:uid="{1024DDF4-0A29-48FE-959E-262B57C0124A}"/>
    <cellStyle name="Calculation 2 16 3" xfId="2013" xr:uid="{AC7486AD-A6EB-46A9-9B2F-D670546E2087}"/>
    <cellStyle name="Calculation 2 16 4" xfId="2605" xr:uid="{8847A3E7-2BF6-4B37-8AC1-F1585F4A0FF3}"/>
    <cellStyle name="Calculation 2 16 5" xfId="2875" xr:uid="{FBF18286-CA6B-4BF6-9DD8-76B50E3DBB70}"/>
    <cellStyle name="Calculation 2 17" xfId="214" xr:uid="{A1315C1D-9592-4A36-AAAC-AC7CE29F7CA5}"/>
    <cellStyle name="Calculation 2 17 2" xfId="1649" xr:uid="{6AAC16C8-98B5-456E-B8C8-23CB555CC785}"/>
    <cellStyle name="Calculation 2 17 3" xfId="2012" xr:uid="{6D3044BA-8E31-4E97-A77B-F714D45AB1AE}"/>
    <cellStyle name="Calculation 2 17 4" xfId="2604" xr:uid="{BE66F430-DD8D-468A-BCB1-13186249F752}"/>
    <cellStyle name="Calculation 2 17 5" xfId="2876" xr:uid="{F5D9C297-9595-4BC7-AB5B-DDDB7C20DBD9}"/>
    <cellStyle name="Calculation 2 18" xfId="215" xr:uid="{19FD4450-C8C9-4AC6-81C3-442E28531E4D}"/>
    <cellStyle name="Calculation 2 18 2" xfId="1650" xr:uid="{EFFB1E3F-59DB-400E-BC38-EB86F1E89D28}"/>
    <cellStyle name="Calculation 2 18 3" xfId="2008" xr:uid="{99ADD183-C464-4980-A84A-0ABD867FE82B}"/>
    <cellStyle name="Calculation 2 18 4" xfId="2603" xr:uid="{FB2EE715-3891-4AFE-93BF-1E9F0C243536}"/>
    <cellStyle name="Calculation 2 18 5" xfId="2877" xr:uid="{D3FC3D4D-C28E-41D4-99E7-E968F58C2458}"/>
    <cellStyle name="Calculation 2 19" xfId="216" xr:uid="{B1852CC1-6739-4127-B602-BD2E102F8514}"/>
    <cellStyle name="Calculation 2 19 2" xfId="1651" xr:uid="{D5DDA14E-AEAA-4180-8A9A-D9D0F44F8A0D}"/>
    <cellStyle name="Calculation 2 19 3" xfId="2007" xr:uid="{4466842C-DCFC-4BE2-8CF0-259906302E47}"/>
    <cellStyle name="Calculation 2 19 4" xfId="2602" xr:uid="{191571D6-6A73-432B-99EF-FF44E87929D3}"/>
    <cellStyle name="Calculation 2 19 5" xfId="2878" xr:uid="{FCE2E324-453B-44B6-B2AF-C45F76544844}"/>
    <cellStyle name="Calculation 2 2" xfId="217" xr:uid="{EA2B30BB-1BA9-455F-9B1B-D31A57AEA92E}"/>
    <cellStyle name="Calculation 2 2 2" xfId="1652" xr:uid="{F7BB535F-B089-424B-877A-BFDBE6DB5AA5}"/>
    <cellStyle name="Calculation 2 2 3" xfId="2006" xr:uid="{86DB13EF-EFEB-4171-9B5F-EE98A5A86A8D}"/>
    <cellStyle name="Calculation 2 2 4" xfId="2597" xr:uid="{41A4B7A8-DC60-461D-87FC-D8F38F53A23D}"/>
    <cellStyle name="Calculation 2 2 5" xfId="2879" xr:uid="{F4941CA5-450F-4DA6-871A-8E6EA986EFE9}"/>
    <cellStyle name="Calculation 2 20" xfId="218" xr:uid="{4458B22F-4A84-4A29-9DAD-BE30555266EF}"/>
    <cellStyle name="Calculation 2 20 2" xfId="1653" xr:uid="{340816C8-329B-41FA-BFF7-05C5604E3AD9}"/>
    <cellStyle name="Calculation 2 20 3" xfId="2005" xr:uid="{BD91E7FF-0AA9-43F7-BE45-F74A3D887832}"/>
    <cellStyle name="Calculation 2 20 4" xfId="2601" xr:uid="{E22F601D-3B61-468C-AEC2-D1C666E793F7}"/>
    <cellStyle name="Calculation 2 20 5" xfId="2884" xr:uid="{72CFF5A1-83AF-42B9-9C99-78B5B64FB94F}"/>
    <cellStyle name="Calculation 2 21" xfId="219" xr:uid="{E07599F3-89B2-46EA-80E0-8E9DC92F0C3F}"/>
    <cellStyle name="Calculation 2 21 2" xfId="1654" xr:uid="{158EF0CF-E890-4A80-A326-6DF8FC36D5CC}"/>
    <cellStyle name="Calculation 2 21 3" xfId="2004" xr:uid="{B1386416-5F8E-48B0-BC11-ECC32BD49FBA}"/>
    <cellStyle name="Calculation 2 21 4" xfId="2600" xr:uid="{5AA242E4-3CFF-45E9-B159-2EDF2AAE820F}"/>
    <cellStyle name="Calculation 2 21 5" xfId="2880" xr:uid="{34969ABD-4223-47AE-811B-2B7ED05D6B9F}"/>
    <cellStyle name="Calculation 2 22" xfId="220" xr:uid="{DFB231BB-ED52-495F-9F93-FB225ABE9943}"/>
    <cellStyle name="Calculation 2 22 2" xfId="1655" xr:uid="{B5C82194-57E5-4472-B764-3436D6543E7A}"/>
    <cellStyle name="Calculation 2 22 3" xfId="2002" xr:uid="{9C81B2B1-E180-4F0F-921F-FF7CDC91CAB8}"/>
    <cellStyle name="Calculation 2 22 4" xfId="2599" xr:uid="{D4C26136-1A03-46B2-8236-1860BCCAFA29}"/>
    <cellStyle name="Calculation 2 22 5" xfId="2881" xr:uid="{2897F6E2-D629-4D73-B692-F5AF5B7C09C2}"/>
    <cellStyle name="Calculation 2 23" xfId="221" xr:uid="{60A31CEC-B314-4A2E-B77C-DB47F51C33D0}"/>
    <cellStyle name="Calculation 2 23 2" xfId="1656" xr:uid="{81F8B1D7-264B-4A8F-9C62-12D5D518F9D9}"/>
    <cellStyle name="Calculation 2 23 3" xfId="2000" xr:uid="{40B47E2C-BB45-4090-B546-742AEB700D81}"/>
    <cellStyle name="Calculation 2 23 4" xfId="2598" xr:uid="{95F881B6-C0D0-4C23-8D71-A6DA65C87A79}"/>
    <cellStyle name="Calculation 2 23 5" xfId="2882" xr:uid="{C4AB0EEC-332C-4A9F-8CC5-29630043422D}"/>
    <cellStyle name="Calculation 2 24" xfId="222" xr:uid="{DCC000F0-03E9-42D4-B4AB-379B968003DB}"/>
    <cellStyle name="Calculation 2 24 2" xfId="1657" xr:uid="{40E27217-307D-4184-91C2-EB40B8DBC513}"/>
    <cellStyle name="Calculation 2 24 3" xfId="1998" xr:uid="{88E2CA82-132C-4790-8A74-802A301C4B2F}"/>
    <cellStyle name="Calculation 2 24 4" xfId="2415" xr:uid="{CB498288-1A09-460B-BC08-CF4BAAF90C41}"/>
    <cellStyle name="Calculation 2 24 5" xfId="2883" xr:uid="{2C0794DD-D99A-48AE-85AC-268E99CF1DCD}"/>
    <cellStyle name="Calculation 2 25" xfId="223" xr:uid="{C4C16031-548A-4A7C-934A-A9C0DE6CCF74}"/>
    <cellStyle name="Calculation 2 25 2" xfId="1658" xr:uid="{3A02CC4C-FB50-4C6F-A217-01428DCB91A9}"/>
    <cellStyle name="Calculation 2 25 3" xfId="1997" xr:uid="{0B99E1A0-16F0-4C1C-956F-E63670B20FB0}"/>
    <cellStyle name="Calculation 2 25 4" xfId="2596" xr:uid="{2F8F8EEE-38AA-4C70-B14B-FECDFC9A8CFD}"/>
    <cellStyle name="Calculation 2 25 5" xfId="2672" xr:uid="{C5843053-720B-4C76-B5D8-E0C21DFE5364}"/>
    <cellStyle name="Calculation 2 26" xfId="224" xr:uid="{C366B96A-E123-41CF-96D8-5653C3337D8B}"/>
    <cellStyle name="Calculation 2 26 2" xfId="1659" xr:uid="{8D68477D-F871-49C0-B88B-2EA3E573594E}"/>
    <cellStyle name="Calculation 2 26 3" xfId="1996" xr:uid="{38C67236-32BF-4ACD-9223-56FFFC25F8D5}"/>
    <cellStyle name="Calculation 2 26 4" xfId="2595" xr:uid="{F8CE334A-DF22-45F4-B592-12F792539588}"/>
    <cellStyle name="Calculation 2 26 5" xfId="2885" xr:uid="{4D8108B2-AAB7-4382-A66B-C9C3E44D919E}"/>
    <cellStyle name="Calculation 2 27" xfId="225" xr:uid="{97BD489A-A567-4359-B19E-A0E8E91D2855}"/>
    <cellStyle name="Calculation 2 27 2" xfId="1660" xr:uid="{787EB33D-042B-4E06-AA8D-390CA61500B7}"/>
    <cellStyle name="Calculation 2 27 3" xfId="1995" xr:uid="{0EE8EA99-9A35-4F34-AF1A-7198B75466BD}"/>
    <cellStyle name="Calculation 2 27 4" xfId="2594" xr:uid="{9D13749C-88C4-4F79-A7F9-52ABF8663278}"/>
    <cellStyle name="Calculation 2 27 5" xfId="2310" xr:uid="{85F61DD0-5327-48DA-9051-6DFD123D6AF9}"/>
    <cellStyle name="Calculation 2 28" xfId="226" xr:uid="{7F03B824-47BC-4E23-B79A-BF065EE887D6}"/>
    <cellStyle name="Calculation 2 28 2" xfId="1661" xr:uid="{240A8DA3-3222-42B2-AAFD-D45F1417E14C}"/>
    <cellStyle name="Calculation 2 28 3" xfId="1994" xr:uid="{034579AB-AE10-4953-9236-7ADA4D2EB7B4}"/>
    <cellStyle name="Calculation 2 28 4" xfId="2593" xr:uid="{3452EEC2-48B9-4062-9101-712031ED2347}"/>
    <cellStyle name="Calculation 2 28 5" xfId="2110" xr:uid="{A8FE4322-1CDA-4423-B0DA-D6A93A0D56C3}"/>
    <cellStyle name="Calculation 2 29" xfId="227" xr:uid="{4B562CC5-82EE-4D08-9A43-A1491FCD03DF}"/>
    <cellStyle name="Calculation 2 29 2" xfId="1662" xr:uid="{0D9800AD-2376-42B4-BF96-C9DE56DEECB3}"/>
    <cellStyle name="Calculation 2 29 3" xfId="1993" xr:uid="{E4EE510A-EE4E-4C3C-9A94-E917F94C3269}"/>
    <cellStyle name="Calculation 2 29 4" xfId="2592" xr:uid="{54AE9E13-C13A-4477-8F37-BAED642F9534}"/>
    <cellStyle name="Calculation 2 29 5" xfId="2886" xr:uid="{C0D3E5D4-791C-4B0B-8E6C-22C55AEE6F20}"/>
    <cellStyle name="Calculation 2 3" xfId="228" xr:uid="{EBA85500-827F-4C65-AD6D-07B8B729D696}"/>
    <cellStyle name="Calculation 2 3 2" xfId="1663" xr:uid="{6B304757-12C0-441D-9602-3E1282692593}"/>
    <cellStyle name="Calculation 2 3 3" xfId="1992" xr:uid="{7FCE62CE-B19C-4E24-BF49-7B5EE537962A}"/>
    <cellStyle name="Calculation 2 3 4" xfId="2591" xr:uid="{C6973E0C-2430-4322-8616-999668DB0A13}"/>
    <cellStyle name="Calculation 2 3 5" xfId="2887" xr:uid="{E44EF425-C9E9-4EF7-8C3A-070EDC747812}"/>
    <cellStyle name="Calculation 2 30" xfId="1641" xr:uid="{AF4EA4F2-94B6-4245-B0D4-948922B4DD2C}"/>
    <cellStyle name="Calculation 2 30 2" xfId="2080" xr:uid="{37A8615C-FFB8-4809-950C-05ADB50D8A0C}"/>
    <cellStyle name="Calculation 2 30 3" xfId="1449" xr:uid="{26428820-6076-4CD9-9A86-70C3D9809233}"/>
    <cellStyle name="Calculation 2 30 4" xfId="2870" xr:uid="{4D45BAD7-386A-49A6-87B1-2C83DBFC6546}"/>
    <cellStyle name="Calculation 2 4" xfId="229" xr:uid="{64E89BD4-1218-4426-8A10-E788BE50782C}"/>
    <cellStyle name="Calculation 2 4 2" xfId="1664" xr:uid="{D514CC4F-74C7-4819-9D57-E9219DFC843E}"/>
    <cellStyle name="Calculation 2 4 3" xfId="1991" xr:uid="{39ED41C0-4BE9-427D-94A0-CF1E2418B888}"/>
    <cellStyle name="Calculation 2 4 4" xfId="2590" xr:uid="{8D90F0A5-0265-47C7-B01B-0FCA58C952FB}"/>
    <cellStyle name="Calculation 2 4 5" xfId="2888" xr:uid="{99E87E6D-BC39-4412-9116-2D06BD6C9A2A}"/>
    <cellStyle name="Calculation 2 5" xfId="230" xr:uid="{FD8E5540-1DE8-46B9-85B3-82F1E508E07E}"/>
    <cellStyle name="Calculation 2 5 2" xfId="1665" xr:uid="{2D5D5A32-D402-4E7E-8670-F3B831AA9DA8}"/>
    <cellStyle name="Calculation 2 5 3" xfId="1990" xr:uid="{B4776747-4BC3-4A66-B895-FF005CAADEFE}"/>
    <cellStyle name="Calculation 2 5 4" xfId="2589" xr:uid="{86EB4B80-D0E2-4FD8-AAC3-2096023D0DBD}"/>
    <cellStyle name="Calculation 2 5 5" xfId="2889" xr:uid="{445CE428-59FA-4DA6-B8A3-C1BA8D4F7BA0}"/>
    <cellStyle name="Calculation 2 6" xfId="231" xr:uid="{895C44BC-FA01-4F0F-8ED6-5575974CB41A}"/>
    <cellStyle name="Calculation 2 6 2" xfId="1666" xr:uid="{33A6A6DB-B3B7-4A18-9095-D02829743869}"/>
    <cellStyle name="Calculation 2 6 3" xfId="1987" xr:uid="{4E1BA0B1-17B7-4CF0-BBBC-49BE2FBC4C0F}"/>
    <cellStyle name="Calculation 2 6 4" xfId="2588" xr:uid="{CEA679A8-7FFD-456B-BEC8-FCE551A3A68E}"/>
    <cellStyle name="Calculation 2 6 5" xfId="2890" xr:uid="{DFD6DE5F-C711-4286-AB7B-C9229E87A7AB}"/>
    <cellStyle name="Calculation 2 7" xfId="232" xr:uid="{150C9B4E-4899-4479-B436-3994F0DF6ADF}"/>
    <cellStyle name="Calculation 2 7 2" xfId="1667" xr:uid="{99C9BF97-5A05-42BC-AAB1-D06DF7A3AA2C}"/>
    <cellStyle name="Calculation 2 7 3" xfId="1985" xr:uid="{62A87D85-024E-49E1-A2B6-B51943217D02}"/>
    <cellStyle name="Calculation 2 7 4" xfId="2587" xr:uid="{91AF7EB4-DF8B-4F5B-9357-7CD957F25981}"/>
    <cellStyle name="Calculation 2 7 5" xfId="2309" xr:uid="{49E38EA7-1024-4F01-8656-C98144AA9788}"/>
    <cellStyle name="Calculation 2 8" xfId="233" xr:uid="{D3FC3FBF-F74F-4905-B3E9-B8EC6CA1CE27}"/>
    <cellStyle name="Calculation 2 8 2" xfId="1668" xr:uid="{C7AE53FE-A884-414C-8C0C-A239E308528D}"/>
    <cellStyle name="Calculation 2 8 3" xfId="1981" xr:uid="{ADACF621-0481-472E-8046-72FAE3B3AC00}"/>
    <cellStyle name="Calculation 2 8 4" xfId="2582" xr:uid="{C8AA70F5-E34E-484F-B65B-DC800D8A4D2F}"/>
    <cellStyle name="Calculation 2 8 5" xfId="2102" xr:uid="{B7A0DBF8-463B-47A1-BC4A-3E67897F26C2}"/>
    <cellStyle name="Calculation 2 9" xfId="234" xr:uid="{772CBA5C-1D04-4A66-B0A6-47431F269643}"/>
    <cellStyle name="Calculation 2 9 2" xfId="1669" xr:uid="{9D5D5102-7763-472D-861D-DE78B4A4F7E9}"/>
    <cellStyle name="Calculation 2 9 3" xfId="1980" xr:uid="{BEB215BC-0842-4BD4-9C42-8AAA7034C29D}"/>
    <cellStyle name="Calculation 2 9 4" xfId="2586" xr:uid="{EC639BC4-D5B3-4BD8-B442-BA007EDDF26C}"/>
    <cellStyle name="Calculation 2 9 5" xfId="2895" xr:uid="{C4F422B3-0E29-4C90-9C28-277803CB2220}"/>
    <cellStyle name="Calculation 20" xfId="235" xr:uid="{DBDA091C-8C49-499E-8F88-FF0DE561546F}"/>
    <cellStyle name="Calculation 20 2" xfId="1670" xr:uid="{7E8FB3AC-A726-4904-AFBE-55533CCC594D}"/>
    <cellStyle name="Calculation 20 3" xfId="1979" xr:uid="{359BEECE-2A5B-404A-AC42-DA44C840DA03}"/>
    <cellStyle name="Calculation 20 4" xfId="2585" xr:uid="{B20BC439-D794-4D46-8DA5-A549418B743A}"/>
    <cellStyle name="Calculation 20 5" xfId="2891" xr:uid="{EBA0B951-A2D6-49DD-B282-AA828AC80154}"/>
    <cellStyle name="Calculation 21" xfId="236" xr:uid="{58531708-A8EA-4AD9-A253-1A6D13133967}"/>
    <cellStyle name="Calculation 21 2" xfId="1671" xr:uid="{C09AC51D-35DC-4ABC-A1E4-F5A89BAEDCF7}"/>
    <cellStyle name="Calculation 21 3" xfId="1978" xr:uid="{DFED3C1C-2287-4239-AE41-3F7778071105}"/>
    <cellStyle name="Calculation 21 4" xfId="2584" xr:uid="{C757056F-B6A1-4ED8-A7F8-CD5196F05B8E}"/>
    <cellStyle name="Calculation 21 5" xfId="2892" xr:uid="{FD6547AB-AAC2-493F-BFBC-F88B044420F4}"/>
    <cellStyle name="Calculation 22" xfId="237" xr:uid="{0F78D36B-1A30-48ED-9557-6FCA3426A847}"/>
    <cellStyle name="Calculation 22 2" xfId="1672" xr:uid="{0367F8AA-276C-4BBB-8949-41C7E40FA280}"/>
    <cellStyle name="Calculation 22 3" xfId="1977" xr:uid="{6CBF47B3-01B2-4DFB-BD6B-F2448BB2A6DB}"/>
    <cellStyle name="Calculation 22 4" xfId="2583" xr:uid="{F7DC3F6D-5588-4082-8903-45AE408D353A}"/>
    <cellStyle name="Calculation 22 5" xfId="2893" xr:uid="{7286F44B-7FBE-4E49-8861-6069A1F09013}"/>
    <cellStyle name="Calculation 23" xfId="238" xr:uid="{ED0065EA-CCBD-487F-A278-ADBF97972964}"/>
    <cellStyle name="Calculation 23 2" xfId="1673" xr:uid="{02E03250-95E3-41BE-8B8B-1CFDBC3370E0}"/>
    <cellStyle name="Calculation 23 3" xfId="1976" xr:uid="{50EBFE7F-1195-4E4C-9E83-6345E1AB8AB6}"/>
    <cellStyle name="Calculation 23 4" xfId="2416" xr:uid="{A24146EE-5568-4FEC-AD57-549705D62ECE}"/>
    <cellStyle name="Calculation 23 5" xfId="2894" xr:uid="{312FE938-155A-497F-9552-E13162A7F3D8}"/>
    <cellStyle name="Calculation 24" xfId="239" xr:uid="{098FBD87-2C69-4FDC-AFA5-3847251A317F}"/>
    <cellStyle name="Calculation 24 2" xfId="1674" xr:uid="{BACEA03B-9AAD-4400-9BAB-E9C955828751}"/>
    <cellStyle name="Calculation 24 3" xfId="1975" xr:uid="{8E4407E5-2BF9-4FD7-B4AF-53983453428F}"/>
    <cellStyle name="Calculation 24 4" xfId="2581" xr:uid="{79AE0315-FA56-4BA7-90AD-815664CE8981}"/>
    <cellStyle name="Calculation 24 5" xfId="2673" xr:uid="{C257281C-CA8B-4F01-A3E3-3AD73B7CF437}"/>
    <cellStyle name="Calculation 25" xfId="240" xr:uid="{8EDB064F-74EA-47C4-B5AB-E53E1CB543F0}"/>
    <cellStyle name="Calculation 25 2" xfId="1675" xr:uid="{7923C49C-7140-4E58-AA50-45389EA8207A}"/>
    <cellStyle name="Calculation 25 3" xfId="1974" xr:uid="{9D7EC8AF-DA2E-4A5F-9792-61AFE48B9F7F}"/>
    <cellStyle name="Calculation 25 4" xfId="2580" xr:uid="{C39D9940-465C-4C6F-91FA-5023642ED339}"/>
    <cellStyle name="Calculation 25 5" xfId="2308" xr:uid="{0DBE3ED5-87C3-4751-B3E9-BE799113CBC4}"/>
    <cellStyle name="Calculation 26" xfId="241" xr:uid="{A9249DFC-9229-4329-8E45-B6895A5C73CA}"/>
    <cellStyle name="Calculation 26 2" xfId="1676" xr:uid="{7B870414-F130-427A-83C5-5B805BE4C975}"/>
    <cellStyle name="Calculation 26 3" xfId="1973" xr:uid="{4D102CCD-75A9-4AF6-AE30-8A68FA7AAC45}"/>
    <cellStyle name="Calculation 26 4" xfId="2579" xr:uid="{CAA05440-031B-4865-871B-351E87E93194}"/>
    <cellStyle name="Calculation 26 5" xfId="2434" xr:uid="{C1B1B2D0-738D-4A30-8E05-F422673116C4}"/>
    <cellStyle name="Calculation 27" xfId="242" xr:uid="{B7F5CD27-595E-4540-9B28-CB51F907EAF5}"/>
    <cellStyle name="Calculation 27 2" xfId="1677" xr:uid="{34FAB5F8-A119-41FC-A079-457049DC5BB4}"/>
    <cellStyle name="Calculation 27 3" xfId="1972" xr:uid="{5F7D2E8D-9BAE-49D5-B64C-DCD52D8F16F6}"/>
    <cellStyle name="Calculation 27 4" xfId="2578" xr:uid="{83287733-DDBE-44A4-A3F5-2A36928F6031}"/>
    <cellStyle name="Calculation 27 5" xfId="2403" xr:uid="{54835C2C-2B3E-4B31-B8D2-0A44300801A3}"/>
    <cellStyle name="Calculation 28" xfId="243" xr:uid="{8A1823DD-5FDD-4FC1-9989-EC70FD0E97E8}"/>
    <cellStyle name="Calculation 28 2" xfId="1678" xr:uid="{1E5AC007-E61D-450E-8762-16A6036FAF68}"/>
    <cellStyle name="Calculation 28 3" xfId="1971" xr:uid="{ED891801-32A4-417E-8589-09332FE6CDE5}"/>
    <cellStyle name="Calculation 28 4" xfId="2577" xr:uid="{C5C4786F-D6A7-426F-A8A8-839759DC45BB}"/>
    <cellStyle name="Calculation 28 5" xfId="2307" xr:uid="{B13E395A-9A0E-4E59-B905-5E96FB5D9E01}"/>
    <cellStyle name="Calculation 29" xfId="244" xr:uid="{07A236B5-8ACF-4F7D-B549-8EBB257C4673}"/>
    <cellStyle name="Calculation 29 2" xfId="1679" xr:uid="{95BB5D7A-9F98-42E9-BC42-6954C9781938}"/>
    <cellStyle name="Calculation 29 3" xfId="1970" xr:uid="{30B7C24F-D82C-4D55-B13F-AE165814EECF}"/>
    <cellStyle name="Calculation 29 4" xfId="2576" xr:uid="{E7752AA3-3982-4CCE-9C28-595B687BB0B8}"/>
    <cellStyle name="Calculation 29 5" xfId="1942" xr:uid="{20F5A763-F30F-46DA-9059-A827F5150E70}"/>
    <cellStyle name="Calculation 3" xfId="245" xr:uid="{F8FCC261-43A1-4977-9C48-D3279D6DD0EF}"/>
    <cellStyle name="Calculation 3 2" xfId="1680" xr:uid="{24D2C9EF-FED4-4B30-A2F8-8302CE9170E4}"/>
    <cellStyle name="Calculation 3 3" xfId="1969" xr:uid="{16C41E0B-3E51-4453-865E-E339DC1C2D46}"/>
    <cellStyle name="Calculation 3 4" xfId="2575" xr:uid="{FFE6869C-0B34-4BA9-A93C-4091C08D074A}"/>
    <cellStyle name="Calculation 3 5" xfId="1873" xr:uid="{CF796C3E-6620-43DD-8300-F45646ED7291}"/>
    <cellStyle name="Calculation 30" xfId="246" xr:uid="{8F75B7FB-449F-49AA-9AED-D1939FBD7EB8}"/>
    <cellStyle name="Calculation 30 2" xfId="1681" xr:uid="{DDDEE204-1706-4804-9FC5-2B42D4DA241B}"/>
    <cellStyle name="Calculation 30 3" xfId="1968" xr:uid="{42079258-905C-44C5-974F-224D9F4DF89C}"/>
    <cellStyle name="Calculation 30 4" xfId="2574" xr:uid="{EAA5DB8B-7D5C-4776-88B3-19658D3F9BE0}"/>
    <cellStyle name="Calculation 30 5" xfId="2306" xr:uid="{A2C110C1-337C-468E-AFE3-8960A937346A}"/>
    <cellStyle name="Calculation 31" xfId="247" xr:uid="{DB7445DC-8FA9-4DC6-BB2E-A6F0CEED6433}"/>
    <cellStyle name="Calculation 31 2" xfId="1682" xr:uid="{2147B552-CFB4-461A-9E37-471B9E55AB3A}"/>
    <cellStyle name="Calculation 31 3" xfId="1966" xr:uid="{53AFC51F-59D9-4595-B9AD-7AD71E8488DB}"/>
    <cellStyle name="Calculation 31 4" xfId="2573" xr:uid="{7EF0A92E-9FA5-447A-B669-17BA2BD2DA85}"/>
    <cellStyle name="Calculation 31 5" xfId="1872" xr:uid="{D4B14D0E-18A2-4B75-8C5E-F690BB5F47C5}"/>
    <cellStyle name="Calculation 32" xfId="1630" xr:uid="{14769907-802E-4453-B3B6-C9B9FB33D151}"/>
    <cellStyle name="Calculation 32 2" xfId="2094" xr:uid="{B3D2B190-C72D-46F8-8171-408FF91C57B2}"/>
    <cellStyle name="Calculation 32 3" xfId="2282" xr:uid="{16D686BD-E8E6-4F4D-9C0F-9879261494FB}"/>
    <cellStyle name="Calculation 32 4" xfId="2142" xr:uid="{1D732C7B-73C0-4069-988D-6C53DA134983}"/>
    <cellStyle name="Calculation 4" xfId="248" xr:uid="{667C11BA-7EBC-4270-9237-A14D8BCD4CB1}"/>
    <cellStyle name="Calculation 4 2" xfId="1683" xr:uid="{E174B009-AC35-4B48-B4B1-9FCEDCC8DFB9}"/>
    <cellStyle name="Calculation 4 3" xfId="1964" xr:uid="{CE568105-E631-4486-9E0A-5459E30E513B}"/>
    <cellStyle name="Calculation 4 4" xfId="2572" xr:uid="{47935F63-46C8-49A2-819D-374D1A9E02C5}"/>
    <cellStyle name="Calculation 4 5" xfId="2433" xr:uid="{6B81B204-5700-4122-B835-1EE6C4EC86B4}"/>
    <cellStyle name="Calculation 5" xfId="249" xr:uid="{DA664A53-49FE-4867-BB43-C2253B2C1363}"/>
    <cellStyle name="Calculation 5 2" xfId="1684" xr:uid="{68B92F78-1E04-4537-9FD7-A2EC1EEF32D9}"/>
    <cellStyle name="Calculation 5 3" xfId="1962" xr:uid="{BB6FB776-2018-491F-B7FE-1A0B8562DA6B}"/>
    <cellStyle name="Calculation 5 4" xfId="2567" xr:uid="{F134A387-25D0-4053-BB56-78762150C32E}"/>
    <cellStyle name="Calculation 5 5" xfId="1483" xr:uid="{2CA9626D-1F48-4993-A39E-AFAF9CF3AE4A}"/>
    <cellStyle name="Calculation 6" xfId="250" xr:uid="{B85CA560-5E5B-45D5-BECA-7E8DF1EF6823}"/>
    <cellStyle name="Calculation 6 2" xfId="1685" xr:uid="{8C1C5E8D-C34C-43E5-9A98-39BAC1A39A19}"/>
    <cellStyle name="Calculation 6 3" xfId="1961" xr:uid="{D12DEEC2-2554-4B00-830C-DF110B970DF2}"/>
    <cellStyle name="Calculation 6 4" xfId="2571" xr:uid="{DDB413B2-1489-45B6-A0BF-0CEFBB6CFC46}"/>
    <cellStyle name="Calculation 6 5" xfId="2280" xr:uid="{5AA717B2-05FE-47C6-BCFE-2B1763A11D7B}"/>
    <cellStyle name="Calculation 7" xfId="251" xr:uid="{1DD7629B-19DB-415A-AEFD-241F2DFF45E3}"/>
    <cellStyle name="Calculation 7 2" xfId="1686" xr:uid="{A15F1E31-DA4F-44CD-B9AB-B9D5ADED3140}"/>
    <cellStyle name="Calculation 7 3" xfId="1960" xr:uid="{A7B82949-234B-4070-B38D-1F0F0B0A57BA}"/>
    <cellStyle name="Calculation 7 4" xfId="2570" xr:uid="{E1352995-98FE-49CD-9554-227A554FEAD7}"/>
    <cellStyle name="Calculation 7 5" xfId="2285" xr:uid="{9AD5B38B-7237-4987-94B3-C8F11ED2940F}"/>
    <cellStyle name="Calculation 8" xfId="252" xr:uid="{6F0FDBB0-1EBB-4495-B752-7E4659C29A81}"/>
    <cellStyle name="Calculation 8 2" xfId="1687" xr:uid="{81F88197-9675-435D-A8B8-CE66D16375BE}"/>
    <cellStyle name="Calculation 8 3" xfId="1959" xr:uid="{8F7FA490-7F9C-4CA9-876D-99B6298672C9}"/>
    <cellStyle name="Calculation 8 4" xfId="2569" xr:uid="{1680CD9D-B091-4132-A8DD-877ACCF863DD}"/>
    <cellStyle name="Calculation 8 5" xfId="2284" xr:uid="{F24D29C2-D21A-45BD-B391-42DF4CFE5058}"/>
    <cellStyle name="Calculation 9" xfId="253" xr:uid="{533226E6-4CC0-4B7A-9A40-A504CD090ABF}"/>
    <cellStyle name="Calculation 9 2" xfId="1688" xr:uid="{AD78D4DE-C6DC-43BD-8674-9F0AE6C92B7C}"/>
    <cellStyle name="Calculation 9 3" xfId="1958" xr:uid="{73BAE7B8-6389-4D3A-A82C-562B1D90E2E1}"/>
    <cellStyle name="Calculation 9 4" xfId="2568" xr:uid="{3C83FB85-ADB5-482E-9A5B-DB32A87A6CA3}"/>
    <cellStyle name="Calculation 9 5" xfId="2279" xr:uid="{C06D0D82-B628-4E79-9114-B625AE1738EC}"/>
    <cellStyle name="Cálculo 2" xfId="254" xr:uid="{AD477FD2-8BD1-4004-8676-98FE98FB0513}"/>
    <cellStyle name="Cálculo 2 10" xfId="255" xr:uid="{93D87C6D-A766-4EAE-BD0F-62ECA475C0A4}"/>
    <cellStyle name="Cálculo 2 10 2" xfId="1690" xr:uid="{E26027E3-AB65-42B7-81D4-EC4F4987282D}"/>
    <cellStyle name="Cálculo 2 10 3" xfId="1956" xr:uid="{C7934FE7-B085-4B69-8805-2C1CB44D1F81}"/>
    <cellStyle name="Cálculo 2 10 4" xfId="2566" xr:uid="{6B68860C-C22A-45CB-A9F4-E9B4DBBCC548}"/>
    <cellStyle name="Cálculo 2 10 5" xfId="2670" xr:uid="{3F7AAFC2-18A5-4E8F-8CDB-5F50646AA3CE}"/>
    <cellStyle name="Cálculo 2 11" xfId="256" xr:uid="{A186D434-65B1-42A6-9462-F8057BC6AA36}"/>
    <cellStyle name="Cálculo 2 11 2" xfId="1691" xr:uid="{6C4DA851-2B5B-4362-8ABB-407C2D0DA605}"/>
    <cellStyle name="Cálculo 2 11 3" xfId="1955" xr:uid="{1C53C984-FB11-4595-8E78-8CFCB51ED538}"/>
    <cellStyle name="Cálculo 2 11 4" xfId="2565" xr:uid="{9261D60A-B316-460A-8799-13FBD8C232AE}"/>
    <cellStyle name="Cálculo 2 11 5" xfId="2276" xr:uid="{BC64252A-8797-4C1E-B45B-908E1FE5FF88}"/>
    <cellStyle name="Cálculo 2 12" xfId="257" xr:uid="{A2CBE9B9-BCC7-4987-A387-A6646E7567B2}"/>
    <cellStyle name="Cálculo 2 12 2" xfId="1692" xr:uid="{75676545-20CF-4052-9BB7-527E176E7A46}"/>
    <cellStyle name="Cálculo 2 12 3" xfId="1954" xr:uid="{34DAF273-EE63-4D13-9150-D6ABE87CB9EA}"/>
    <cellStyle name="Cálculo 2 12 4" xfId="2564" xr:uid="{45EA3032-D8BA-4B02-BFA2-709E7B678FDC}"/>
    <cellStyle name="Cálculo 2 12 5" xfId="2264" xr:uid="{6E83508D-3DAB-4401-B58A-5CD700251C01}"/>
    <cellStyle name="Cálculo 2 13" xfId="258" xr:uid="{B47A81D5-9D60-458C-AB8D-4DA7E7780ED0}"/>
    <cellStyle name="Cálculo 2 13 2" xfId="1693" xr:uid="{22AE9801-E058-4161-8618-CA2F74F7B7AD}"/>
    <cellStyle name="Cálculo 2 13 3" xfId="1953" xr:uid="{7AF10345-51C8-49B5-928F-17F2850F1058}"/>
    <cellStyle name="Cálculo 2 13 4" xfId="2563" xr:uid="{DAB46038-F91A-4828-A6DF-BC07634D36F6}"/>
    <cellStyle name="Cálculo 2 13 5" xfId="2259" xr:uid="{58388446-23EB-4CC8-AB5C-B5D7F5CFEB3A}"/>
    <cellStyle name="Cálculo 2 14" xfId="259" xr:uid="{B9490DBA-BF10-4073-91F5-ACB7819E860B}"/>
    <cellStyle name="Cálculo 2 14 2" xfId="1694" xr:uid="{76E04844-E1C9-4F50-AD19-C022C42E13A2}"/>
    <cellStyle name="Cálculo 2 14 3" xfId="1952" xr:uid="{E84277EC-8927-41E1-8048-B004121497F1}"/>
    <cellStyle name="Cálculo 2 14 4" xfId="2562" xr:uid="{4B3DE69F-4EE2-44EB-8D30-A1A01840AE3E}"/>
    <cellStyle name="Cálculo 2 14 5" xfId="2251" xr:uid="{EEAEDEFE-9849-4FD0-A770-DD5F1153C43F}"/>
    <cellStyle name="Cálculo 2 15" xfId="260" xr:uid="{200FB596-4D36-4940-8135-19E3A16A0177}"/>
    <cellStyle name="Cálculo 2 15 2" xfId="1695" xr:uid="{DAE3F279-ABF1-48C6-87CB-6D749FDF48EB}"/>
    <cellStyle name="Cálculo 2 15 3" xfId="1950" xr:uid="{9AFD7CED-6B3D-4337-AF23-A2ED468BA90A}"/>
    <cellStyle name="Cálculo 2 15 4" xfId="2561" xr:uid="{AA1A13ED-5F74-436A-86DA-A877CBCFF3F2}"/>
    <cellStyle name="Cálculo 2 15 5" xfId="1521" xr:uid="{0B600696-7CB1-4FC4-B132-48C53D5BF171}"/>
    <cellStyle name="Cálculo 2 16" xfId="261" xr:uid="{099C9410-5799-45BE-B5EA-BB32327666A9}"/>
    <cellStyle name="Cálculo 2 16 2" xfId="1696" xr:uid="{47F4ED3F-D750-48AC-9A65-07EF16C3109A}"/>
    <cellStyle name="Cálculo 2 16 3" xfId="1429" xr:uid="{7D8825F7-166F-49C8-AC3A-9AA4FD9318A6}"/>
    <cellStyle name="Cálculo 2 16 4" xfId="2560" xr:uid="{A80E2171-C32D-443B-B3A3-16B902B80964}"/>
    <cellStyle name="Cálculo 2 16 5" xfId="2249" xr:uid="{977E9EB7-6B50-4298-9BE4-449F8F53D3FC}"/>
    <cellStyle name="Cálculo 2 17" xfId="262" xr:uid="{BF41F2F7-8A5D-4760-9F00-5A45134970CF}"/>
    <cellStyle name="Cálculo 2 17 2" xfId="1697" xr:uid="{A15A9417-BA6F-4EC1-8F4F-9B74F2B1570A}"/>
    <cellStyle name="Cálculo 2 17 3" xfId="1945" xr:uid="{AD991B2C-2111-426F-9240-79D3EA7709CF}"/>
    <cellStyle name="Cálculo 2 17 4" xfId="2559" xr:uid="{A0CFB399-43EE-4B70-9DD6-933FA6575F02}"/>
    <cellStyle name="Cálculo 2 17 5" xfId="2247" xr:uid="{2AD2F329-147E-4161-AA5A-72C7DFC18F37}"/>
    <cellStyle name="Cálculo 2 18" xfId="263" xr:uid="{01A5D3F4-37E7-401B-93C4-66F5DF3B60B0}"/>
    <cellStyle name="Cálculo 2 18 2" xfId="1698" xr:uid="{7FFD8187-706A-4EB6-8E54-B44E5867F49D}"/>
    <cellStyle name="Cálculo 2 18 3" xfId="1944" xr:uid="{8D62C8B1-7BD9-4EBD-95B8-4740DEE68E78}"/>
    <cellStyle name="Cálculo 2 18 4" xfId="2558" xr:uid="{18B75C7F-1EFE-408E-A289-34455BA2655C}"/>
    <cellStyle name="Cálculo 2 18 5" xfId="2254" xr:uid="{04A9AB8E-0BD5-4904-A34C-E07E28F7A2EE}"/>
    <cellStyle name="Cálculo 2 19" xfId="264" xr:uid="{EC404D66-69F2-425A-AF58-C98F80F315D9}"/>
    <cellStyle name="Cálculo 2 19 2" xfId="1699" xr:uid="{3620B357-AE6A-4499-8C90-59C0C050BED7}"/>
    <cellStyle name="Cálculo 2 19 3" xfId="1943" xr:uid="{7FA74517-2963-4DB0-A782-C544DBB66705}"/>
    <cellStyle name="Cálculo 2 19 4" xfId="2557" xr:uid="{9EBB69B6-16F2-4266-9191-6FD16D018945}"/>
    <cellStyle name="Cálculo 2 19 5" xfId="2257" xr:uid="{AD1941CC-9099-465D-AD4B-BA5CAC5E7A4B}"/>
    <cellStyle name="Cálculo 2 2" xfId="265" xr:uid="{339CBF13-5800-4B1B-82BD-4FF68B76E92E}"/>
    <cellStyle name="Cálculo 2 20" xfId="266" xr:uid="{E91E90F4-0E58-4DE3-BF66-DD4418A494C0}"/>
    <cellStyle name="Cálculo 2 20 2" xfId="1700" xr:uid="{CD7DE547-4E93-4FA7-9DF8-294235EC4062}"/>
    <cellStyle name="Cálculo 2 20 3" xfId="1941" xr:uid="{9FE5DDBF-3C55-4531-92F1-DCB305918828}"/>
    <cellStyle name="Cálculo 2 20 4" xfId="2556" xr:uid="{531200A3-4DDB-4EF6-8ABC-A034268F221D}"/>
    <cellStyle name="Cálculo 2 20 5" xfId="1359" xr:uid="{A8DABF73-866F-4E87-B0D6-26BFA34A5E90}"/>
    <cellStyle name="Cálculo 2 21" xfId="267" xr:uid="{28F338A2-3F3E-4378-932F-A620396F7495}"/>
    <cellStyle name="Cálculo 2 21 2" xfId="1701" xr:uid="{D8D4535C-1096-4229-9F5F-21975BBE3BBB}"/>
    <cellStyle name="Cálculo 2 21 3" xfId="1940" xr:uid="{FF74ED30-4540-4876-B4E1-1AD8D19F1147}"/>
    <cellStyle name="Cálculo 2 21 4" xfId="2555" xr:uid="{263C7DC1-2ECB-406B-BBC5-BFCEB457105C}"/>
    <cellStyle name="Cálculo 2 21 5" xfId="1482" xr:uid="{6218F98B-0AC3-4323-93F0-7861B4AC078D}"/>
    <cellStyle name="Cálculo 2 22" xfId="268" xr:uid="{18743167-6370-4644-AF1E-1088205256A3}"/>
    <cellStyle name="Cálculo 2 22 2" xfId="1702" xr:uid="{31A5E4F7-9129-49CE-812F-5D47E55E119C}"/>
    <cellStyle name="Cálculo 2 22 3" xfId="1939" xr:uid="{032E398B-A201-48AE-86D9-3DECEB388952}"/>
    <cellStyle name="Cálculo 2 22 4" xfId="2554" xr:uid="{1DBAFAF9-82A8-4C29-B9EB-69CE71028834}"/>
    <cellStyle name="Cálculo 2 22 5" xfId="1871" xr:uid="{3DD95CB7-D901-4F22-AC05-F2D4E5266B91}"/>
    <cellStyle name="Cálculo 2 23" xfId="269" xr:uid="{5B8AD1D8-C537-47A7-9328-8D44932464A9}"/>
    <cellStyle name="Cálculo 2 23 2" xfId="1703" xr:uid="{F27D03B9-A03F-4773-B669-785D4A7CEE64}"/>
    <cellStyle name="Cálculo 2 23 3" xfId="1938" xr:uid="{4C12FC54-8446-48FC-9D5D-97397B0ECCD5}"/>
    <cellStyle name="Cálculo 2 23 4" xfId="2553" xr:uid="{07DCF49E-F757-4FEE-B079-54B22DBD044D}"/>
    <cellStyle name="Cálculo 2 23 5" xfId="2896" xr:uid="{881AE1BE-A757-4DF9-89CF-505B92DEB916}"/>
    <cellStyle name="Cálculo 2 24" xfId="270" xr:uid="{F5AE40D7-EDFF-46DF-93C2-618BDAEB9EC0}"/>
    <cellStyle name="Cálculo 2 24 2" xfId="1704" xr:uid="{18B544F8-2251-45DB-B628-A97F85419599}"/>
    <cellStyle name="Cálculo 2 24 3" xfId="1937" xr:uid="{819378B4-0029-48F3-A882-113BE3D4A896}"/>
    <cellStyle name="Cálculo 2 24 4" xfId="2418" xr:uid="{2861924B-EFB0-4C14-87D3-97FB6D4C9F5E}"/>
    <cellStyle name="Cálculo 2 24 5" xfId="2274" xr:uid="{F61FB485-AB34-4F5C-B889-00A66A35B9C6}"/>
    <cellStyle name="Cálculo 2 25" xfId="271" xr:uid="{C3843013-93AA-40AD-805D-AAF2C2CC746E}"/>
    <cellStyle name="Cálculo 2 25 2" xfId="1705" xr:uid="{350C34A3-BA01-4727-8273-2F6E0C0A932B}"/>
    <cellStyle name="Cálculo 2 25 3" xfId="1936" xr:uid="{D2DD38FD-37DB-4CD9-B946-A42DEAEF1F8F}"/>
    <cellStyle name="Cálculo 2 25 4" xfId="2552" xr:uid="{6DFB558E-4ACA-4796-9D7B-FBE73A05239D}"/>
    <cellStyle name="Cálculo 2 25 5" xfId="2674" xr:uid="{55173D01-6D75-4DEB-8338-A90CD83F793C}"/>
    <cellStyle name="Cálculo 2 26" xfId="272" xr:uid="{69AA0DC7-BC0C-4713-9F68-D2889AA405C2}"/>
    <cellStyle name="Cálculo 2 26 2" xfId="1706" xr:uid="{80972C1D-1C80-4AE9-B4A9-5F1F3F79CB70}"/>
    <cellStyle name="Cálculo 2 26 3" xfId="1487" xr:uid="{83FB5359-0BDB-4307-A6E1-DB9A7113FFBC}"/>
    <cellStyle name="Cálculo 2 26 4" xfId="2551" xr:uid="{DFDF0A5D-5B3A-413D-A740-F3172C5AF8D6}"/>
    <cellStyle name="Cálculo 2 26 5" xfId="2269" xr:uid="{B31E9E77-6745-4B85-8360-C50F4C86815D}"/>
    <cellStyle name="Cálculo 2 27" xfId="273" xr:uid="{EB9F2BDC-87A2-45F0-A422-0D9E30AA4434}"/>
    <cellStyle name="Cálculo 2 27 2" xfId="1707" xr:uid="{0FD785E9-46BE-4AB9-AF64-BAF5041D5AAC}"/>
    <cellStyle name="Cálculo 2 27 3" xfId="1935" xr:uid="{4F7BC775-A652-4A68-9C51-64BA72289291}"/>
    <cellStyle name="Cálculo 2 27 4" xfId="2550" xr:uid="{B4722DC3-65DD-48AB-88E7-C80D0126AF4E}"/>
    <cellStyle name="Cálculo 2 27 5" xfId="2272" xr:uid="{7EE65C17-3DC0-4921-8B37-626971349231}"/>
    <cellStyle name="Cálculo 2 28" xfId="274" xr:uid="{14A9D1B6-4B19-410D-B68A-5073E369F12E}"/>
    <cellStyle name="Cálculo 2 28 2" xfId="1708" xr:uid="{F78CDBE6-1024-45BA-9C51-7E1D685729AE}"/>
    <cellStyle name="Cálculo 2 28 3" xfId="1362" xr:uid="{B1D8CF5F-3476-4CF7-8352-430C9BA26DF7}"/>
    <cellStyle name="Cálculo 2 28 4" xfId="2549" xr:uid="{7E9A6C28-539F-4781-9541-4ECD7CC1D29F}"/>
    <cellStyle name="Cálculo 2 28 5" xfId="2266" xr:uid="{5C48E713-D06C-46A4-B480-93EB0B0C53BD}"/>
    <cellStyle name="Cálculo 2 29" xfId="275" xr:uid="{4AB05792-6DC4-469D-A39A-21DDA29D492F}"/>
    <cellStyle name="Cálculo 2 29 2" xfId="1709" xr:uid="{1DEDD5E2-F380-4673-BE82-31739C64686F}"/>
    <cellStyle name="Cálculo 2 29 3" xfId="1361" xr:uid="{262CF3EF-4331-4046-9786-D26839D5538F}"/>
    <cellStyle name="Cálculo 2 29 4" xfId="2548" xr:uid="{C72FF1A5-E1F3-4041-9EEB-DADFF1F8C32E}"/>
    <cellStyle name="Cálculo 2 29 5" xfId="2271" xr:uid="{59E537F2-7B3B-45CE-8033-A551EBC382B5}"/>
    <cellStyle name="Cálculo 2 3" xfId="276" xr:uid="{FA05899C-1D68-425A-9660-52F47E724D8C}"/>
    <cellStyle name="Cálculo 2 3 2" xfId="1710" xr:uid="{2AACC3F7-B686-43FC-9A46-2FF9CCEE9609}"/>
    <cellStyle name="Cálculo 2 3 3" xfId="1486" xr:uid="{10D7D0E4-62AE-4762-BA20-80AAC7F2C760}"/>
    <cellStyle name="Cálculo 2 3 4" xfId="2547" xr:uid="{178746DB-6FBF-436C-AFB4-29B759963D61}"/>
    <cellStyle name="Cálculo 2 3 5" xfId="2268" xr:uid="{F6856C04-7170-468E-AD23-BD88BCACC44D}"/>
    <cellStyle name="Cálculo 2 30" xfId="277" xr:uid="{B37AB9CB-E9D1-4E5A-AE5E-4135B7BE8AB7}"/>
    <cellStyle name="Cálculo 2 30 2" xfId="1711" xr:uid="{E84B2B89-03E7-405C-B7E5-8E0D5B8D5741}"/>
    <cellStyle name="Cálculo 2 30 3" xfId="1485" xr:uid="{48FAA9BF-990A-48E3-8673-D722FE82F73A}"/>
    <cellStyle name="Cálculo 2 30 4" xfId="2546" xr:uid="{2EE7A19E-1F92-4DED-B04A-CA6842856C63}"/>
    <cellStyle name="Cálculo 2 30 5" xfId="2263" xr:uid="{BFBBEBF5-BE31-43C2-B1E7-B43BF9A29AF2}"/>
    <cellStyle name="Cálculo 2 31" xfId="1689" xr:uid="{84281436-D0DC-4077-9657-B49D1AD89877}"/>
    <cellStyle name="Cálculo 2 31 2" xfId="1957" xr:uid="{5E40148E-104A-4BF5-8786-F8ACCA9BC97C}"/>
    <cellStyle name="Cálculo 2 31 3" xfId="2417" xr:uid="{FD888FCA-0498-4B1A-818F-1CB52132F7C2}"/>
    <cellStyle name="Cálculo 2 31 4" xfId="1870" xr:uid="{2F940AF6-7175-4A81-B755-1A2612AC6C58}"/>
    <cellStyle name="Cálculo 2 4" xfId="278" xr:uid="{2214E686-C8CE-4F4E-9602-8D5751EC9103}"/>
    <cellStyle name="Cálculo 2 4 2" xfId="1712" xr:uid="{4B2C50B2-C762-4F64-875D-4B68F1B0C740}"/>
    <cellStyle name="Cálculo 2 4 3" xfId="1447" xr:uid="{23663CA0-F522-43B0-81C7-532F49B15F55}"/>
    <cellStyle name="Cálculo 2 4 4" xfId="2545" xr:uid="{4AD49A55-AD7C-4F47-B48B-0ADD072C30AE}"/>
    <cellStyle name="Cálculo 2 4 5" xfId="2305" xr:uid="{910EC530-594D-4971-904C-53B129E7A5D2}"/>
    <cellStyle name="Cálculo 2 5" xfId="279" xr:uid="{4E840D66-F652-4BEB-86B1-CE62AC9A42ED}"/>
    <cellStyle name="Cálculo 2 5 2" xfId="1713" xr:uid="{3C4C309F-7B59-48FB-839C-3452B13F15D8}"/>
    <cellStyle name="Cálculo 2 5 3" xfId="1360" xr:uid="{C12F50A3-9097-4A04-9408-3A7A4B41514D}"/>
    <cellStyle name="Cálculo 2 5 4" xfId="2544" xr:uid="{B36A1E48-0F70-427A-9FA2-4B31B337DE2A}"/>
    <cellStyle name="Cálculo 2 5 5" xfId="1446" xr:uid="{0362F508-7966-4761-B82E-D6894481E2F7}"/>
    <cellStyle name="Cálculo 2 6" xfId="280" xr:uid="{32E201DF-725A-4BE4-B0F0-25184BC3C554}"/>
    <cellStyle name="Cálculo 2 6 2" xfId="1714" xr:uid="{FBEDB1D4-9129-410F-88EA-F4454680C3CD}"/>
    <cellStyle name="Cálculo 2 6 3" xfId="1876" xr:uid="{D2CDD6D0-641E-4F75-AD13-CBB472E32951}"/>
    <cellStyle name="Cálculo 2 6 4" xfId="2543" xr:uid="{2D0BFC6E-B51B-4954-8C7E-1A539FAC55F2}"/>
    <cellStyle name="Cálculo 2 6 5" xfId="1358" xr:uid="{A75AB8C6-5517-4EC1-BB7C-C777434A03FC}"/>
    <cellStyle name="Cálculo 2 7" xfId="281" xr:uid="{00A594F3-E29B-4E0A-9CF6-D42CDC997124}"/>
    <cellStyle name="Cálculo 2 7 2" xfId="1715" xr:uid="{1A3DC282-B3CB-4C89-B112-B8F74FFB07F8}"/>
    <cellStyle name="Cálculo 2 7 3" xfId="1875" xr:uid="{21CC5E34-7839-46F5-8BA5-6CE49BA2734D}"/>
    <cellStyle name="Cálculo 2 7 4" xfId="2540" xr:uid="{D56DC6C4-B8C2-4E18-8850-CE8038921C94}"/>
    <cellStyle name="Cálculo 2 7 5" xfId="2304" xr:uid="{3FBFE95C-5632-44C4-8CEC-B174A8681695}"/>
    <cellStyle name="Cálculo 2 8" xfId="282" xr:uid="{04354A79-73EF-43AB-978A-C7434B0AC78C}"/>
    <cellStyle name="Cálculo 2 8 2" xfId="1716" xr:uid="{AB926BE9-46EF-47D8-AEAF-15B144C15C93}"/>
    <cellStyle name="Cálculo 2 8 3" xfId="1484" xr:uid="{29C50F54-1521-4DAD-8846-94466F4825E8}"/>
    <cellStyle name="Cálculo 2 8 4" xfId="2542" xr:uid="{6E6BB8D0-8C32-4A27-BA7F-682EE2FE2617}"/>
    <cellStyle name="Cálculo 2 8 5" xfId="2303" xr:uid="{743C91A4-FCE6-4120-A617-050319EFB1A3}"/>
    <cellStyle name="Cálculo 2 9" xfId="283" xr:uid="{B407CD0E-4B9B-4408-B780-E1305C93DE9A}"/>
    <cellStyle name="Cálculo 2 9 2" xfId="1717" xr:uid="{969A2EFC-F848-4AB4-981A-6E1895D0DB87}"/>
    <cellStyle name="Cálculo 2 9 3" xfId="1874" xr:uid="{63443248-2D54-46BF-8202-0FB170B2CC39}"/>
    <cellStyle name="Cálculo 2 9 4" xfId="2541" xr:uid="{8BA65D07-6411-4B3D-9361-C26B6BBE778C}"/>
    <cellStyle name="Cálculo 2 9 5" xfId="1445" xr:uid="{61386ACE-F44C-4CDA-ACC8-9BDDA02BFCD2}"/>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0] 3" xfId="1719" xr:uid="{AF70A54D-4A2F-46DC-9533-F259697A399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20" xfId="1718" xr:uid="{76BFEF9C-7932-4A7E-BA85-C1930F02EBB3}"/>
    <cellStyle name="Comma 21" xfId="2467" xr:uid="{64A22370-6E95-4E6A-B813-3E5F290A847C}"/>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2 2" xfId="1723" xr:uid="{E5BCFFFD-8F41-49ED-8DD8-34C3BB53A79C}"/>
    <cellStyle name="Currency [0] 2 3" xfId="335" xr:uid="{7A76D184-4C09-4005-9A91-B7DE59477CD5}"/>
    <cellStyle name="Currency [0] 2 3 2" xfId="1724" xr:uid="{67C6D023-7AA8-4FC4-A217-0FE33B12DE91}"/>
    <cellStyle name="Currency [0] 2 4" xfId="336" xr:uid="{AB92026C-F06E-4C6C-9C0B-290986EBE09A}"/>
    <cellStyle name="Currency [0] 2 4 2" xfId="1725" xr:uid="{E48A2E7A-0B98-41F9-A230-1967A7E2463A}"/>
    <cellStyle name="Currency [0] 2 5" xfId="337" xr:uid="{91D7C609-ACA6-4513-89CD-152F3B580930}"/>
    <cellStyle name="Currency [0] 2 5 2" xfId="1726" xr:uid="{69AD21BB-DAD5-4D51-A9D6-E3C0B0A40124}"/>
    <cellStyle name="Currency [0] 2 6" xfId="338" xr:uid="{18916CDA-B1F2-49F0-99AE-859AAC153619}"/>
    <cellStyle name="Currency [0] 2 6 2" xfId="1727" xr:uid="{F9B449F8-B0FB-4B1B-A5F7-86856C306D91}"/>
    <cellStyle name="Currency [0] 2 7" xfId="1722" xr:uid="{9BAC8CAD-0504-4593-8F07-2B8B658072F8}"/>
    <cellStyle name="Currency [0] 2 8" xfId="1501" xr:uid="{ABF74855-E037-4313-8AC4-3D6EB96F26A9}"/>
    <cellStyle name="Currency [0] 3" xfId="339" xr:uid="{EFC74929-8E9B-40A0-89E8-D6A2321EADC0}"/>
    <cellStyle name="Currency [0] 3 2" xfId="340" xr:uid="{F1846764-727D-41DA-AF51-DC51DAA69897}"/>
    <cellStyle name="Currency [0] 3 2 2" xfId="1729" xr:uid="{0F171FC1-FC84-4E96-BBC5-6C062EEE9029}"/>
    <cellStyle name="Currency [0] 3 3" xfId="341" xr:uid="{01EE451D-6DC7-435F-AEE4-CAE01D591246}"/>
    <cellStyle name="Currency [0] 3 3 2" xfId="1730" xr:uid="{65756927-FBDF-4D7D-A583-DCDDB258650D}"/>
    <cellStyle name="Currency [0] 3 4" xfId="342" xr:uid="{4365E4DB-10B2-4FC3-B0CF-AE9CE255D548}"/>
    <cellStyle name="Currency [0] 3 4 2" xfId="1731" xr:uid="{D48E2EB7-D6F3-460D-9AA9-53B0E077EA89}"/>
    <cellStyle name="Currency [0] 3 5" xfId="343" xr:uid="{2535577E-4D6A-408C-A292-50EC16D9B2B8}"/>
    <cellStyle name="Currency [0] 3 5 2" xfId="1732" xr:uid="{E7E7E3E0-6279-4518-812D-E512DC02647B}"/>
    <cellStyle name="Currency [0] 3 6" xfId="1728" xr:uid="{9AF72BC1-2702-4B34-961E-5943D33D15E2}"/>
    <cellStyle name="Currency [0] 3 7" xfId="1514" xr:uid="{5A876102-7B71-4FB1-B28B-A6258E9540F5}"/>
    <cellStyle name="Currency [0] 4" xfId="1721" xr:uid="{63EA4739-4A98-41AC-8CFF-1BDCB96CDBCA}"/>
    <cellStyle name="Currency 10" xfId="344" xr:uid="{CAB8CFCB-1A33-4970-9510-40ED5240AFC1}"/>
    <cellStyle name="Currency 10 2" xfId="345" xr:uid="{E7DAC7F5-E07D-4FA5-88F5-122C80516A7F}"/>
    <cellStyle name="Currency 10 2 2" xfId="1734" xr:uid="{41D9E57D-6C1C-4584-882B-8B77C3E8AF4A}"/>
    <cellStyle name="Currency 10 3" xfId="346" xr:uid="{505969FC-4C75-46A6-8F8A-E5688E6111A8}"/>
    <cellStyle name="Currency 10 3 2" xfId="1735" xr:uid="{9852CB13-084F-4BA0-851B-3CA34355E98C}"/>
    <cellStyle name="Currency 10 4" xfId="347" xr:uid="{6516FFB8-CB96-4FF1-982B-C8611CD28346}"/>
    <cellStyle name="Currency 10 4 2" xfId="1736" xr:uid="{95CCED8F-8AB6-4F98-9564-8B7D5C041444}"/>
    <cellStyle name="Currency 10 5" xfId="348" xr:uid="{92842EBC-4854-4BF4-9400-DB340C81EB75}"/>
    <cellStyle name="Currency 10 5 2" xfId="1737" xr:uid="{192EA523-2970-4729-B1B6-3D8E1C91D3DE}"/>
    <cellStyle name="Currency 10 6" xfId="349" xr:uid="{049985FC-3245-4BD1-AEAF-04169FB7E577}"/>
    <cellStyle name="Currency 10 6 2" xfId="1738" xr:uid="{36F934C4-93C0-4EBE-80CF-56C02CAFBA16}"/>
    <cellStyle name="Currency 10 7" xfId="1733" xr:uid="{C7D39EFA-AB6A-478E-AB27-FC212513FF1D}"/>
    <cellStyle name="Currency 10 8" xfId="1509" xr:uid="{5014B683-F24F-4549-B65D-F207BEA632EC}"/>
    <cellStyle name="Currency 11" xfId="350" xr:uid="{B1852148-9C86-4995-9D90-81DD5C865C21}"/>
    <cellStyle name="Currency 11 2" xfId="351" xr:uid="{E735B88A-8E2D-4CE0-86E8-EAC9288A4A5E}"/>
    <cellStyle name="Currency 11 2 2" xfId="1740" xr:uid="{2D782EE4-0E13-40D7-8E0C-B66C79FCFA8A}"/>
    <cellStyle name="Currency 11 3" xfId="352" xr:uid="{0F524AC7-CC70-421D-B599-3828A88484DD}"/>
    <cellStyle name="Currency 11 3 2" xfId="1741" xr:uid="{00A48461-EBAD-4820-A8E3-0378C43DDF20}"/>
    <cellStyle name="Currency 11 4" xfId="353" xr:uid="{B40E07B9-EF0C-484B-90CB-6A148EB04B24}"/>
    <cellStyle name="Currency 11 4 2" xfId="1742" xr:uid="{CA18331F-AFDF-4B90-A71B-08AD2541D084}"/>
    <cellStyle name="Currency 11 5" xfId="354" xr:uid="{6B048F45-D3AE-478D-9481-2CC1374C7169}"/>
    <cellStyle name="Currency 11 5 2" xfId="1743" xr:uid="{6910E50A-17B6-4D47-8354-AB07E0CFEE30}"/>
    <cellStyle name="Currency 11 6" xfId="355" xr:uid="{1921EC2B-4CFA-4D4D-8B10-B5B489A4B33B}"/>
    <cellStyle name="Currency 11 6 2" xfId="1744" xr:uid="{C59C565A-BBB7-4C54-8821-03047A7E94C8}"/>
    <cellStyle name="Currency 11 7" xfId="1739" xr:uid="{164CCF42-8F33-40C2-B725-E88E59C93B33}"/>
    <cellStyle name="Currency 11 8" xfId="1510" xr:uid="{F0EFC06C-6A10-40F0-9553-0C0FC1BA678C}"/>
    <cellStyle name="Currency 12" xfId="356" xr:uid="{8DCB5945-E666-4160-9E8F-28E833061FFC}"/>
    <cellStyle name="Currency 12 2" xfId="357" xr:uid="{1DC104E9-E009-41B5-9DF6-22199C899104}"/>
    <cellStyle name="Currency 12 2 2" xfId="1746" xr:uid="{67038061-EEAD-4C15-9AEF-24EAD9C36E1C}"/>
    <cellStyle name="Currency 12 3" xfId="358" xr:uid="{E96A2416-5544-4AC8-BD2F-078897592A19}"/>
    <cellStyle name="Currency 12 3 2" xfId="1747" xr:uid="{686D162B-3F09-460A-9461-5A9ECE84FD16}"/>
    <cellStyle name="Currency 12 4" xfId="359" xr:uid="{F15A01E9-D1D6-4C87-8A6A-EE2D261D9280}"/>
    <cellStyle name="Currency 12 4 2" xfId="1748" xr:uid="{7FF8E306-7568-4740-AA48-6EC09D09619D}"/>
    <cellStyle name="Currency 12 5" xfId="360" xr:uid="{66143865-3CB9-4653-A4DB-6BD8821D6111}"/>
    <cellStyle name="Currency 12 5 2" xfId="1749" xr:uid="{0737746B-B5D6-4B03-A0FF-2FD582C61A9A}"/>
    <cellStyle name="Currency 12 6" xfId="361" xr:uid="{97BFDE49-1C76-4B72-BF66-8358BAAED1F1}"/>
    <cellStyle name="Currency 12 6 2" xfId="1750" xr:uid="{947BF88A-4891-4DF1-A01F-612FB28D5FFF}"/>
    <cellStyle name="Currency 12 7" xfId="1745" xr:uid="{054DB6FB-CE10-4E7F-917A-22934C5F2683}"/>
    <cellStyle name="Currency 12 8" xfId="1511" xr:uid="{FD91A057-BF33-418A-BAE8-129E395E3DC8}"/>
    <cellStyle name="Currency 13" xfId="362" xr:uid="{56C6951B-2EC2-4D4D-A79C-E44A993E1C77}"/>
    <cellStyle name="Currency 13 2" xfId="363" xr:uid="{7E1FBFF6-89B0-4190-869B-3F33E77DD489}"/>
    <cellStyle name="Currency 13 2 2" xfId="1752" xr:uid="{71F1B13C-FB30-4065-96F9-A9BA9C70A839}"/>
    <cellStyle name="Currency 13 3" xfId="364" xr:uid="{C7CA1BB2-CFC3-40CA-A993-C7BB0C1A6E2D}"/>
    <cellStyle name="Currency 13 3 2" xfId="1753" xr:uid="{CD3F9D99-0A13-4D6C-A792-9783FDFEED4F}"/>
    <cellStyle name="Currency 13 4" xfId="365" xr:uid="{0D1C5691-A676-4645-ACBE-05354BAA9046}"/>
    <cellStyle name="Currency 13 4 2" xfId="1754" xr:uid="{212D0D04-D4A3-41F7-8EAF-2BBC5D1D5D78}"/>
    <cellStyle name="Currency 13 5" xfId="366" xr:uid="{3A54570E-8BA6-4237-A2DF-ECA357A805BE}"/>
    <cellStyle name="Currency 13 5 2" xfId="1755" xr:uid="{7E2F6250-BE06-420A-8927-EA905E36253D}"/>
    <cellStyle name="Currency 13 6" xfId="1751" xr:uid="{948924EF-9CA8-45A9-9791-D2A2CDCA479B}"/>
    <cellStyle name="Currency 13 7" xfId="1513" xr:uid="{C99604A4-8A50-44D5-942A-D7851D099BA4}"/>
    <cellStyle name="Currency 14" xfId="367" xr:uid="{E5F1289A-B524-461D-9CAB-387CCAC95B0C}"/>
    <cellStyle name="Currency 14 2" xfId="368" xr:uid="{840133F3-8D4E-4344-BADA-246604E0AFD7}"/>
    <cellStyle name="Currency 14 2 2" xfId="1757" xr:uid="{EF54DB95-C029-4A0F-A256-B3C1FF077173}"/>
    <cellStyle name="Currency 14 3" xfId="369" xr:uid="{0A3F8E29-7006-4477-BDEA-71D77D4C548E}"/>
    <cellStyle name="Currency 14 3 2" xfId="1758" xr:uid="{B87091B4-6384-4E93-95EC-A64925179C54}"/>
    <cellStyle name="Currency 14 4" xfId="370" xr:uid="{AC437480-78F5-4F97-B934-491FEE5C6DCA}"/>
    <cellStyle name="Currency 14 4 2" xfId="1759" xr:uid="{D2CECCA1-64F6-4DC5-80A5-3A102A379D1C}"/>
    <cellStyle name="Currency 14 5" xfId="371" xr:uid="{602F759B-19EC-4C65-9A32-57828C4310E4}"/>
    <cellStyle name="Currency 14 5 2" xfId="1760" xr:uid="{C56EC5A8-0948-427E-B26E-48666BBE9239}"/>
    <cellStyle name="Currency 14 6" xfId="1756" xr:uid="{F884ADF6-683E-4473-B15F-9423470BBFC2}"/>
    <cellStyle name="Currency 14 7" xfId="1512" xr:uid="{6822E34C-6F08-428B-9CCC-643462EE20D5}"/>
    <cellStyle name="Currency 15" xfId="372" xr:uid="{7D026561-D7E4-4290-9D99-6AFC78C90462}"/>
    <cellStyle name="Currency 15 2" xfId="373" xr:uid="{5164CD16-FE66-49EE-ACB4-42E702F69ED1}"/>
    <cellStyle name="Currency 15 2 2" xfId="1762" xr:uid="{A82C35AD-79AC-49D0-9227-2EB417D53B7F}"/>
    <cellStyle name="Currency 15 3" xfId="374" xr:uid="{E8636880-E656-4C95-A067-E804A503A1FF}"/>
    <cellStyle name="Currency 15 3 2" xfId="1763" xr:uid="{4C2A9418-168B-4C7D-B3B0-2930E1C96CE8}"/>
    <cellStyle name="Currency 15 4" xfId="375" xr:uid="{CDBF0F64-041B-4CCF-86E6-187F05C66841}"/>
    <cellStyle name="Currency 15 4 2" xfId="1764" xr:uid="{268E3EF0-3FCA-47FF-B4D4-49E25FC44467}"/>
    <cellStyle name="Currency 15 5" xfId="376" xr:uid="{EB704E88-5527-4215-9DEC-0DD8A5989E06}"/>
    <cellStyle name="Currency 15 5 2" xfId="1765" xr:uid="{2EDCC90A-E1BB-43F0-8FA3-7E84CF006523}"/>
    <cellStyle name="Currency 15 6" xfId="1761" xr:uid="{E26272E2-9C84-4041-96D7-9E2618DF8ECB}"/>
    <cellStyle name="Currency 15 7" xfId="1516" xr:uid="{D48FF87D-18CD-4D80-9682-71743C9A62C9}"/>
    <cellStyle name="Currency 16" xfId="377" xr:uid="{60892E12-ABC3-4A75-ABB1-8C95AB67A7A5}"/>
    <cellStyle name="Currency 16 2" xfId="378" xr:uid="{2CA3C3CC-8AED-459C-8C70-EC877B12FCA7}"/>
    <cellStyle name="Currency 16 2 2" xfId="1767" xr:uid="{33B6A5DD-69A2-4BA9-A5F9-202B0D929161}"/>
    <cellStyle name="Currency 16 3" xfId="379" xr:uid="{6D60616F-98D1-46D7-8607-13D6EBFB3F8E}"/>
    <cellStyle name="Currency 16 3 2" xfId="1768" xr:uid="{02B42D8B-664D-4A85-AB86-1568D3862177}"/>
    <cellStyle name="Currency 16 4" xfId="380" xr:uid="{517AF65C-64F8-4C73-947A-E7DFA0E92B98}"/>
    <cellStyle name="Currency 16 4 2" xfId="1769" xr:uid="{DD11C4EC-9FF6-4D4B-8295-FEA1CBDD5062}"/>
    <cellStyle name="Currency 16 5" xfId="381" xr:uid="{43AFF851-483B-49B8-9D3A-EC3673019A29}"/>
    <cellStyle name="Currency 16 5 2" xfId="1770" xr:uid="{B291499A-3827-401A-9105-F9D916EFD1C2}"/>
    <cellStyle name="Currency 16 6" xfId="1766" xr:uid="{EA8735EA-9628-4909-BB0A-93CCA512447E}"/>
    <cellStyle name="Currency 16 7" xfId="1517" xr:uid="{87D923CE-53E1-4432-AE24-7DE405BD5C0A}"/>
    <cellStyle name="Currency 17" xfId="382" xr:uid="{D13B8099-F5F2-4A14-A8C5-F7120AB3C16C}"/>
    <cellStyle name="Currency 17 2" xfId="383" xr:uid="{C58D560A-FACA-4122-971F-7B7A39752B43}"/>
    <cellStyle name="Currency 17 2 2" xfId="1772" xr:uid="{9E6776CE-1BF7-490F-BDBC-628A37473D6E}"/>
    <cellStyle name="Currency 17 3" xfId="384" xr:uid="{8AD8270E-ED4C-439B-ACA3-0E430D4A69EC}"/>
    <cellStyle name="Currency 17 3 2" xfId="1773" xr:uid="{CBED3109-4811-48DA-A71C-8B543F219998}"/>
    <cellStyle name="Currency 17 4" xfId="385" xr:uid="{891CAA5D-BB3F-469C-B524-594B3A3056AC}"/>
    <cellStyle name="Currency 17 4 2" xfId="1774" xr:uid="{2674DCE3-EBB5-483A-8F6E-9847E48F2691}"/>
    <cellStyle name="Currency 17 5" xfId="386" xr:uid="{CFA4CD35-4510-46BB-8B76-CDE950877961}"/>
    <cellStyle name="Currency 17 5 2" xfId="1775" xr:uid="{A7850235-9069-4A36-8C32-2AE0CA5BC1D2}"/>
    <cellStyle name="Currency 17 6" xfId="1771" xr:uid="{B7AF00C4-76B3-4C12-9657-C0734E705381}"/>
    <cellStyle name="Currency 17 7" xfId="1518" xr:uid="{5474576D-1BB0-4C70-96EA-284A4C36EC61}"/>
    <cellStyle name="Currency 18" xfId="387" xr:uid="{BD6BE28C-EC42-4EF2-80BB-88A140ABC567}"/>
    <cellStyle name="Currency 18 2" xfId="388" xr:uid="{66E33017-0BBF-4125-A2F2-CCB85E98B621}"/>
    <cellStyle name="Currency 18 2 2" xfId="1777" xr:uid="{0FF6C8BB-429F-44B0-9B34-4AE575FBF82E}"/>
    <cellStyle name="Currency 18 3" xfId="389" xr:uid="{92BFA2C5-5EC9-458F-8ACD-C9A596757020}"/>
    <cellStyle name="Currency 18 3 2" xfId="1778" xr:uid="{9F9AB262-6F3B-4B31-9533-4D2BBA81F36A}"/>
    <cellStyle name="Currency 18 4" xfId="390" xr:uid="{7E336F6A-9087-4456-9775-1248078212B5}"/>
    <cellStyle name="Currency 18 4 2" xfId="1779" xr:uid="{57066E2E-B787-4DB5-972A-686278ACB769}"/>
    <cellStyle name="Currency 18 5" xfId="391" xr:uid="{AA5B05FC-0CF8-447E-A981-EAB6A766CD64}"/>
    <cellStyle name="Currency 18 5 2" xfId="1780" xr:uid="{C42E93DA-AD8E-4F97-A5E7-63F7BE2A430D}"/>
    <cellStyle name="Currency 18 6" xfId="1776" xr:uid="{9C53DEB3-ECB6-441C-B222-0A74F82ACA5F}"/>
    <cellStyle name="Currency 18 7" xfId="1519" xr:uid="{71D426B9-6466-417A-B4CA-AF163C59F917}"/>
    <cellStyle name="Currency 19" xfId="392" xr:uid="{1DF5FC0B-1DE2-4F46-B81D-A979B06BF250}"/>
    <cellStyle name="Currency 19 2" xfId="393" xr:uid="{7D6D11AA-0CB3-4ACE-8466-587470579993}"/>
    <cellStyle name="Currency 19 2 2" xfId="1782" xr:uid="{BD9559B9-46D8-419B-91EF-924CDC2B9FE4}"/>
    <cellStyle name="Currency 19 3" xfId="394" xr:uid="{B3D23F87-6710-4EB9-86A0-342019CC8206}"/>
    <cellStyle name="Currency 19 3 2" xfId="1783" xr:uid="{177FE834-2E40-47C6-AAF5-559007E4ED22}"/>
    <cellStyle name="Currency 19 4" xfId="395" xr:uid="{0EA2FF25-9105-44F4-81F6-27EF90513601}"/>
    <cellStyle name="Currency 19 4 2" xfId="1784" xr:uid="{582A6D7C-18E0-467E-8D93-D3F9BA0D071C}"/>
    <cellStyle name="Currency 19 5" xfId="396" xr:uid="{841089BC-F58D-4542-8CE8-BB5DDD2FCD24}"/>
    <cellStyle name="Currency 19 5 2" xfId="1785" xr:uid="{531DD8F5-4EC2-42A5-9503-20B5FF41DAF8}"/>
    <cellStyle name="Currency 19 6" xfId="1781" xr:uid="{0EE85A01-ED4D-40A2-AE26-6141EC4D49D0}"/>
    <cellStyle name="Currency 19 7" xfId="1520" xr:uid="{F96BA123-7A99-45AF-984E-B471EF481F31}"/>
    <cellStyle name="Currency 2" xfId="397" xr:uid="{3E54255F-8D46-4FA4-AE9D-C21DD74B80CE}"/>
    <cellStyle name="Currency 2 2" xfId="398" xr:uid="{D22E72EA-4D48-4CCD-8D6F-A2BF94F57729}"/>
    <cellStyle name="Currency 2 2 2" xfId="1787" xr:uid="{157632D3-CDE8-4A01-8970-0A38195921F2}"/>
    <cellStyle name="Currency 2 3" xfId="399" xr:uid="{A486A0BB-5930-49D0-B193-557A94BFA85D}"/>
    <cellStyle name="Currency 2 3 2" xfId="1788" xr:uid="{5EDD0259-1E7E-4C67-865F-336D97DD1B22}"/>
    <cellStyle name="Currency 2 4" xfId="400" xr:uid="{5F465723-3848-4AD3-A4E0-E2F4430D3654}"/>
    <cellStyle name="Currency 2 4 2" xfId="1789" xr:uid="{BBEBBA14-A42B-4999-9975-639BC59019A9}"/>
    <cellStyle name="Currency 2 5" xfId="401" xr:uid="{711D405F-A869-4969-9D10-69C02890C3B1}"/>
    <cellStyle name="Currency 2 5 2" xfId="1790" xr:uid="{37773285-94E0-4F4C-999D-98694685BE8A}"/>
    <cellStyle name="Currency 2 6" xfId="402" xr:uid="{7E036CCA-2966-4EB9-8E13-E83B62CA897D}"/>
    <cellStyle name="Currency 2 6 2" xfId="1791" xr:uid="{0F1965FA-B9AE-4E07-BCDD-49907D58BFA7}"/>
    <cellStyle name="Currency 2 7" xfId="403" xr:uid="{DCCB7C4A-1244-493F-9D27-C3BFD8316327}"/>
    <cellStyle name="Currency 2 7 2" xfId="1792" xr:uid="{A517530E-E68C-4B25-926E-8FF879AEE96C}"/>
    <cellStyle name="Currency 2 8" xfId="1786" xr:uid="{7B62DAF4-DD2C-4277-B9B5-C1643E46C6CA}"/>
    <cellStyle name="Currency 2 9" xfId="1500" xr:uid="{EBFB296D-C855-4189-A7EE-BEC850A81D8C}"/>
    <cellStyle name="Currency 20" xfId="1720" xr:uid="{9FDB7E96-812B-41A9-AB28-82303F100EAF}"/>
    <cellStyle name="Currency 21" xfId="2468" xr:uid="{B9CEE71A-D46F-409C-AE52-6C2EE001A34B}"/>
    <cellStyle name="Currency 3" xfId="404" xr:uid="{01AF96C6-53DE-4459-9613-42FAC2541722}"/>
    <cellStyle name="Currency 3 2" xfId="405" xr:uid="{6C3D3295-BD11-4299-BE6B-0ACAB391C68D}"/>
    <cellStyle name="Currency 3 2 2" xfId="1794" xr:uid="{48E5B31E-E676-4196-947B-E878219EF93F}"/>
    <cellStyle name="Currency 3 3" xfId="406" xr:uid="{5573F5AA-6901-4DEF-B51C-AC78BBBBE6BD}"/>
    <cellStyle name="Currency 3 3 2" xfId="1795" xr:uid="{86B247C7-0D5B-4481-8734-4102634996E0}"/>
    <cellStyle name="Currency 3 4" xfId="407" xr:uid="{F296C65A-842B-423F-B4C2-F9805FB9C55B}"/>
    <cellStyle name="Currency 3 4 2" xfId="1796" xr:uid="{A74EDEA1-1F17-45F7-AC11-146D4A0A2242}"/>
    <cellStyle name="Currency 3 5" xfId="408" xr:uid="{B6C0012A-92D9-44EF-B0F6-45899F928FD7}"/>
    <cellStyle name="Currency 3 5 2" xfId="1797" xr:uid="{CC8BC507-6224-4475-9512-A4ADD2E0E039}"/>
    <cellStyle name="Currency 3 6" xfId="409" xr:uid="{3E896B4E-DE1F-46F0-8085-2D5E7A9BD2D4}"/>
    <cellStyle name="Currency 3 6 2" xfId="1798" xr:uid="{24CD43B2-F2AD-4826-9E6D-AFBB98234A14}"/>
    <cellStyle name="Currency 3 7" xfId="1793" xr:uid="{F5615AB6-0415-489A-910A-9FCDB3A612C9}"/>
    <cellStyle name="Currency 3 8" xfId="1499" xr:uid="{A201E4DB-87C9-4661-8D07-3CD3D70E7736}"/>
    <cellStyle name="Currency 4" xfId="410" xr:uid="{FAF16831-00AC-4385-A2B5-454BAB8C6710}"/>
    <cellStyle name="Currency 4 2" xfId="411" xr:uid="{D8580147-77EF-4460-9A79-DAA4B171D0C7}"/>
    <cellStyle name="Currency 4 2 2" xfId="1800" xr:uid="{F3C37DDD-6467-4F20-88AC-C9ED47E61AEA}"/>
    <cellStyle name="Currency 4 3" xfId="412" xr:uid="{356F8A71-9CD7-46E7-A30C-2907D93C3DF6}"/>
    <cellStyle name="Currency 4 3 2" xfId="1801" xr:uid="{CDDF5A26-69CB-4788-9E5A-8FB384D2F194}"/>
    <cellStyle name="Currency 4 4" xfId="413" xr:uid="{58B11766-AE84-470D-A94C-52868BB7E9E5}"/>
    <cellStyle name="Currency 4 4 2" xfId="1802" xr:uid="{4B383B95-7196-4E5C-85D0-2F5F1CEEC8A1}"/>
    <cellStyle name="Currency 4 5" xfId="414" xr:uid="{BC78BF7E-9AE6-4709-9A42-96380C960F02}"/>
    <cellStyle name="Currency 4 5 2" xfId="1803" xr:uid="{2260AC24-13DD-4390-8693-55E40C9E7A2C}"/>
    <cellStyle name="Currency 4 6" xfId="415" xr:uid="{B4B31171-1B3C-4DE9-9B1E-545CA23C2456}"/>
    <cellStyle name="Currency 4 6 2" xfId="1804" xr:uid="{921F19B9-E0D7-4318-843B-06567051039F}"/>
    <cellStyle name="Currency 4 7" xfId="1799" xr:uid="{E476DBBB-F9D0-43A9-BF3F-7EB2D07FB91E}"/>
    <cellStyle name="Currency 4 8" xfId="1503" xr:uid="{B2DEB710-FFB6-40CF-9A46-A59343944A88}"/>
    <cellStyle name="Currency 5" xfId="416" xr:uid="{C7A8DFC1-3C87-419C-971A-ECE1B1AD2B68}"/>
    <cellStyle name="Currency 5 2" xfId="417" xr:uid="{8CC10227-3970-48A7-840C-A50678A77A56}"/>
    <cellStyle name="Currency 5 2 2" xfId="1806" xr:uid="{1674406B-0459-4B11-9DCE-D49749054212}"/>
    <cellStyle name="Currency 5 3" xfId="418" xr:uid="{00E119D7-384B-4B4B-974D-35A4401192ED}"/>
    <cellStyle name="Currency 5 3 2" xfId="1807" xr:uid="{B0AABA4E-0CD0-42B7-91A1-2C5576F8C7DE}"/>
    <cellStyle name="Currency 5 4" xfId="419" xr:uid="{29247CB6-0B85-465E-B6FC-CC38A79F5637}"/>
    <cellStyle name="Currency 5 4 2" xfId="1808" xr:uid="{A9A1A6B6-A072-43CC-95A4-7316B4ED2F60}"/>
    <cellStyle name="Currency 5 5" xfId="420" xr:uid="{BE421E98-1A53-40E5-92DC-6D37ABE127BA}"/>
    <cellStyle name="Currency 5 5 2" xfId="1809" xr:uid="{F30083DF-3B72-4957-9C14-FAA59DCA6B82}"/>
    <cellStyle name="Currency 5 6" xfId="421" xr:uid="{14BBAB8E-DF0D-4EBB-90EB-1FD292258506}"/>
    <cellStyle name="Currency 5 6 2" xfId="1810" xr:uid="{AFD0E49F-F5EC-43C2-BA91-A2E3A2661655}"/>
    <cellStyle name="Currency 5 7" xfId="1805" xr:uid="{BE2F0B37-4603-4681-BE82-7632C43F8944}"/>
    <cellStyle name="Currency 5 8" xfId="1505" xr:uid="{7D3161A4-341E-4E03-9DC6-519D914EB132}"/>
    <cellStyle name="Currency 6" xfId="422" xr:uid="{E472B3FE-2DF4-4D47-A491-57AF25B1D66A}"/>
    <cellStyle name="Currency 6 2" xfId="423" xr:uid="{5A7AA2BC-0BB7-4FB7-9D58-FA1AF35A99D1}"/>
    <cellStyle name="Currency 6 2 2" xfId="1812" xr:uid="{25BC1B88-0F82-4F22-A877-50534248C4AB}"/>
    <cellStyle name="Currency 6 3" xfId="424" xr:uid="{254E512A-00AC-401E-81AF-CFC6DE121B1C}"/>
    <cellStyle name="Currency 6 3 2" xfId="1813" xr:uid="{AEC3512C-BFC4-4338-B3DB-D9D6563B1204}"/>
    <cellStyle name="Currency 6 4" xfId="425" xr:uid="{A063008B-29C4-48AF-8A0A-926FA7190DDF}"/>
    <cellStyle name="Currency 6 4 2" xfId="1814" xr:uid="{20DDEE5C-9991-4888-8098-E26EAEA0D0B8}"/>
    <cellStyle name="Currency 6 5" xfId="426" xr:uid="{D2CC92CA-7708-4926-A254-350200F2922B}"/>
    <cellStyle name="Currency 6 5 2" xfId="1815" xr:uid="{78BAF7C0-EC89-4969-AEAC-F334523E3144}"/>
    <cellStyle name="Currency 6 6" xfId="427" xr:uid="{FA1D8F2B-AD37-431B-AA0F-23767E255883}"/>
    <cellStyle name="Currency 6 6 2" xfId="1816" xr:uid="{83C8BF80-356D-4F07-8892-090A424B7146}"/>
    <cellStyle name="Currency 6 7" xfId="1811" xr:uid="{68367751-93D5-4077-B0C0-D77AFF2B55E1}"/>
    <cellStyle name="Currency 6 8" xfId="1504" xr:uid="{74D6B76A-8563-4495-9CE5-547E6C8151DC}"/>
    <cellStyle name="Currency 7" xfId="428" xr:uid="{19A1F83B-8572-4ADA-83DE-95AD2CB77A85}"/>
    <cellStyle name="Currency 7 2" xfId="429" xr:uid="{8A70006E-41AB-42D2-A64D-BD6D1DD72574}"/>
    <cellStyle name="Currency 7 2 2" xfId="1818" xr:uid="{D1CAB295-EDA1-4B08-B47C-E100CA18F7FE}"/>
    <cellStyle name="Currency 7 3" xfId="430" xr:uid="{4276C2A5-E3AF-46E2-95D7-10516F753F2E}"/>
    <cellStyle name="Currency 7 3 2" xfId="1819" xr:uid="{3870589E-FC4A-4CA9-A946-4492270C58E3}"/>
    <cellStyle name="Currency 7 4" xfId="431" xr:uid="{B253E33B-B098-4326-82F0-AB2DD9246EAC}"/>
    <cellStyle name="Currency 7 4 2" xfId="1820" xr:uid="{75EFD4CD-6F9B-4A29-B87B-12528396974F}"/>
    <cellStyle name="Currency 7 5" xfId="432" xr:uid="{B6C6E7B5-401D-4908-A8F9-6B1239CC2372}"/>
    <cellStyle name="Currency 7 5 2" xfId="1821" xr:uid="{D774600A-2C55-40BF-9C66-4C410EC20E93}"/>
    <cellStyle name="Currency 7 6" xfId="433" xr:uid="{5DB9B5F2-88E8-41B7-9C5D-7447F8056956}"/>
    <cellStyle name="Currency 7 6 2" xfId="1822" xr:uid="{D93930EA-18EB-4677-B23D-78EF79049C5A}"/>
    <cellStyle name="Currency 7 7" xfId="1817" xr:uid="{0521993B-E59D-4185-8203-0C39320FFA14}"/>
    <cellStyle name="Currency 7 8" xfId="1506" xr:uid="{6C676C16-8E0D-4AB6-BAA8-F6E8627EA25A}"/>
    <cellStyle name="Currency 8" xfId="434" xr:uid="{9D08C87D-DE04-475D-A510-FF5ABE226CEE}"/>
    <cellStyle name="Currency 8 2" xfId="435" xr:uid="{C715B440-8BEF-45A8-89DC-B1F2A32D4694}"/>
    <cellStyle name="Currency 8 2 2" xfId="1824" xr:uid="{A979FE78-4788-4A9E-929C-1D60B8390B33}"/>
    <cellStyle name="Currency 8 3" xfId="436" xr:uid="{3D2FA7CD-3E51-40BF-ACF2-CF872FAE44E3}"/>
    <cellStyle name="Currency 8 3 2" xfId="1825" xr:uid="{D289A5AB-A957-4A33-BE79-09A20CDDD70B}"/>
    <cellStyle name="Currency 8 4" xfId="437" xr:uid="{1C54912C-9D9D-4B60-A955-C144A363A9F1}"/>
    <cellStyle name="Currency 8 4 2" xfId="1826" xr:uid="{57B86225-0BBE-4AD3-92ED-23EA451DCEEB}"/>
    <cellStyle name="Currency 8 5" xfId="438" xr:uid="{BCFABA8A-EA2C-459C-B5D9-9B95327D8A64}"/>
    <cellStyle name="Currency 8 5 2" xfId="1827" xr:uid="{16701BA9-0285-4CB0-AB1F-C8D0323665BE}"/>
    <cellStyle name="Currency 8 6" xfId="439" xr:uid="{3977D952-AA9E-4392-B710-3B390B776443}"/>
    <cellStyle name="Currency 8 6 2" xfId="1828" xr:uid="{AAFB1902-9AD8-4575-8F67-415C784F5071}"/>
    <cellStyle name="Currency 8 7" xfId="1823" xr:uid="{F28BD245-AFE8-42F1-89A4-DB48B0DB695B}"/>
    <cellStyle name="Currency 8 8" xfId="1507" xr:uid="{99215ADF-0205-45B2-9A84-2B0453A5AC81}"/>
    <cellStyle name="Currency 9" xfId="440" xr:uid="{6F3E1F5E-7587-4B3E-8F97-AC2E1DAA6111}"/>
    <cellStyle name="Currency 9 2" xfId="441" xr:uid="{53EAEC23-B370-4FCE-825B-CA234C9E69A4}"/>
    <cellStyle name="Currency 9 2 2" xfId="1830" xr:uid="{1215086C-49F0-4874-8633-82D8F1BA2C4B}"/>
    <cellStyle name="Currency 9 3" xfId="442" xr:uid="{063EC3F9-2A84-43AE-BEE8-203D1AB07F3F}"/>
    <cellStyle name="Currency 9 3 2" xfId="1831" xr:uid="{51688F8D-CDCE-4D30-949C-6ED23C081BBA}"/>
    <cellStyle name="Currency 9 4" xfId="443" xr:uid="{B5C3ED13-E33C-415E-91B2-F27EE27BB7F0}"/>
    <cellStyle name="Currency 9 4 2" xfId="1832" xr:uid="{24139E39-EC49-43A6-814F-598DE606B276}"/>
    <cellStyle name="Currency 9 5" xfId="444" xr:uid="{71AE639E-0933-4947-BD24-22AF1AFBF42D}"/>
    <cellStyle name="Currency 9 5 2" xfId="1833" xr:uid="{C308DAE6-C6E4-46BA-9047-3FF97314BDE4}"/>
    <cellStyle name="Currency 9 6" xfId="445" xr:uid="{AB176240-853A-4DA0-BEC9-674C32D00D4B}"/>
    <cellStyle name="Currency 9 6 2" xfId="1834" xr:uid="{6A322CD6-EF31-4960-AD71-FEC59D2A447C}"/>
    <cellStyle name="Currency 9 7" xfId="1829" xr:uid="{163C53C6-98FB-443B-AF44-41084B8F5EC4}"/>
    <cellStyle name="Currency 9 8" xfId="1508" xr:uid="{CE492B66-A6B3-48E7-81DC-D6115C352B1A}"/>
    <cellStyle name="DADOS" xfId="446" xr:uid="{D18B6231-5C8D-4D35-BC8D-AB0860017A44}"/>
    <cellStyle name="Entrada 2" xfId="447" xr:uid="{D47B9533-8FE6-42F0-B23A-39D03D69F0A7}"/>
    <cellStyle name="Entrada 2 10" xfId="448" xr:uid="{3D4EAA52-9D61-42F4-BF42-E14ED7631711}"/>
    <cellStyle name="Entrada 2 10 2" xfId="1836" xr:uid="{6DC60F6A-A2BE-44D2-81CD-1CB20B288A3D}"/>
    <cellStyle name="Entrada 2 10 3" xfId="1479" xr:uid="{983AB60A-2B55-410F-A4E8-1B1408057B7E}"/>
    <cellStyle name="Entrada 2 10 4" xfId="2516" xr:uid="{D619A0C6-48C5-48A0-A565-BC9A3F0BE757}"/>
    <cellStyle name="Entrada 2 10 5" xfId="1625" xr:uid="{996DEE1F-8CEE-4164-9159-D4E4E1DBC40D}"/>
    <cellStyle name="Entrada 2 11" xfId="449" xr:uid="{9805EEF8-BB62-4BA2-BB89-ADB9BE5E7FEA}"/>
    <cellStyle name="Entrada 2 11 2" xfId="1837" xr:uid="{94F04F08-2B2F-4E06-BC67-70DEE315FD91}"/>
    <cellStyle name="Entrada 2 11 3" xfId="1604" xr:uid="{5F2932C2-BAC5-47B1-A47C-063B63A80E89}"/>
    <cellStyle name="Entrada 2 11 4" xfId="2515" xr:uid="{CECC558B-2A46-49D4-9651-D2939F3A98B5}"/>
    <cellStyle name="Entrada 2 11 5" xfId="1481" xr:uid="{F44E299B-4C59-4656-B74D-8853A36FCFE6}"/>
    <cellStyle name="Entrada 2 12" xfId="450" xr:uid="{9D76BA06-7CDE-485E-B0B9-97F9D51F2814}"/>
    <cellStyle name="Entrada 2 12 2" xfId="1838" xr:uid="{A57925F9-3ACE-4E5F-8D47-51594B70DE75}"/>
    <cellStyle name="Entrada 2 12 3" xfId="1603" xr:uid="{B42AABCA-119D-4467-B810-C0E2472614C1}"/>
    <cellStyle name="Entrada 2 12 4" xfId="2514" xr:uid="{EC1E88C6-4F0E-4D02-A83C-B2EC8048D6C0}"/>
    <cellStyle name="Entrada 2 12 5" xfId="1624" xr:uid="{611D6F25-B91C-4655-B44C-1BEF88A0A896}"/>
    <cellStyle name="Entrada 2 13" xfId="451" xr:uid="{362A5BFB-C96B-4075-9FF1-37B7F56E4915}"/>
    <cellStyle name="Entrada 2 13 2" xfId="1839" xr:uid="{96BC2DDF-450B-4A43-B68A-4A1B0AF49743}"/>
    <cellStyle name="Entrada 2 13 3" xfId="1478" xr:uid="{A9B0DB77-6141-41A4-AB3C-FDD334EEC451}"/>
    <cellStyle name="Entrada 2 13 4" xfId="2513" xr:uid="{9480786D-FB99-4832-AB48-0E0F8FDD56E7}"/>
    <cellStyle name="Entrada 2 13 5" xfId="1627" xr:uid="{896E8E35-77A0-46ED-AFFC-3AC3D5F0A2F9}"/>
    <cellStyle name="Entrada 2 14" xfId="452" xr:uid="{5771DEB2-B8D0-42C2-9910-81446279E25F}"/>
    <cellStyle name="Entrada 2 14 2" xfId="1840" xr:uid="{ECA42937-C266-494C-BD47-42B9A94E41CA}"/>
    <cellStyle name="Entrada 2 14 3" xfId="1602" xr:uid="{A09541E9-65D3-4442-AEAD-8A93A746AE3C}"/>
    <cellStyle name="Entrada 2 14 4" xfId="2512" xr:uid="{EEE526B7-F5B8-4A49-94F1-4C92AA7A22BE}"/>
    <cellStyle name="Entrada 2 14 5" xfId="2267" xr:uid="{472B6BED-0997-487B-B54E-1BA0B294571C}"/>
    <cellStyle name="Entrada 2 15" xfId="453" xr:uid="{2BD7B4F0-FF57-473A-917E-85A369070AA1}"/>
    <cellStyle name="Entrada 2 15 2" xfId="1841" xr:uid="{79EB01D6-8C54-4EF8-B77C-9204513CACA8}"/>
    <cellStyle name="Entrada 2 15 3" xfId="1601" xr:uid="{F6AB6466-23C7-427A-91A4-90A094758EB9}"/>
    <cellStyle name="Entrada 2 15 4" xfId="2511" xr:uid="{E2CC84A9-E513-4A36-A704-43A56570B518}"/>
    <cellStyle name="Entrada 2 15 5" xfId="1622" xr:uid="{27DECA3B-7DBF-4084-9F66-33A6BB1C947C}"/>
    <cellStyle name="Entrada 2 16" xfId="454" xr:uid="{A9E182A0-FA22-4EF1-BB8B-3FE1C6EE3299}"/>
    <cellStyle name="Entrada 2 16 2" xfId="1842" xr:uid="{83EA3481-5851-45D6-8F9F-79A24248971D}"/>
    <cellStyle name="Entrada 2 16 3" xfId="1477" xr:uid="{3277D8E5-C34E-425D-8D59-A5BF2D62A514}"/>
    <cellStyle name="Entrada 2 16 4" xfId="2510" xr:uid="{42999898-56FB-4F1D-AE8B-8D5FD01BBAE5}"/>
    <cellStyle name="Entrada 2 16 5" xfId="1621" xr:uid="{AC9436C3-7DD1-428F-8FDA-9383C9F4D90A}"/>
    <cellStyle name="Entrada 2 17" xfId="455" xr:uid="{8F5F68FF-3385-49B5-A67D-28B294776219}"/>
    <cellStyle name="Entrada 2 17 2" xfId="1843" xr:uid="{CD50EC55-A7B9-4E01-BB9D-3C0098D1243A}"/>
    <cellStyle name="Entrada 2 17 3" xfId="1600" xr:uid="{42E64382-2565-43ED-8D61-9E9E6E86278B}"/>
    <cellStyle name="Entrada 2 17 4" xfId="2509" xr:uid="{F3C07EDA-8636-40C0-851A-C61396366750}"/>
    <cellStyle name="Entrada 2 17 5" xfId="1620" xr:uid="{54F07937-9FE6-48C8-A506-CFDEFFFF3624}"/>
    <cellStyle name="Entrada 2 18" xfId="456" xr:uid="{CFD19B8A-B963-48A3-BE31-F3F974E08DA6}"/>
    <cellStyle name="Entrada 2 18 2" xfId="1844" xr:uid="{A8E6D3E6-5CEC-4EB8-931D-E296A810BE54}"/>
    <cellStyle name="Entrada 2 18 3" xfId="1599" xr:uid="{EA7DCF70-6665-4A9E-80D9-F8E9AFFEA0BB}"/>
    <cellStyle name="Entrada 2 18 4" xfId="2504" xr:uid="{D40CFD98-F563-4848-9D63-DE4E0343D5AC}"/>
    <cellStyle name="Entrada 2 18 5" xfId="1619" xr:uid="{71F502BB-9F56-4D7A-A65D-C4DC26ABC3D0}"/>
    <cellStyle name="Entrada 2 19" xfId="457" xr:uid="{C7D7707A-B868-4348-B187-CD3DFC242397}"/>
    <cellStyle name="Entrada 2 19 2" xfId="1845" xr:uid="{21577F73-EF86-4490-8254-BE8260CB3584}"/>
    <cellStyle name="Entrada 2 19 3" xfId="1476" xr:uid="{EDCF561D-6B45-496A-9500-D61E75550242}"/>
    <cellStyle name="Entrada 2 19 4" xfId="2508" xr:uid="{C3CAADC3-68A6-4EF6-8225-2D1909F582BB}"/>
    <cellStyle name="Entrada 2 19 5" xfId="1618" xr:uid="{8F10EAFE-D28B-42DB-B551-059261D4979A}"/>
    <cellStyle name="Entrada 2 2" xfId="458" xr:uid="{915607B9-5AF6-4BA2-8079-86BB5B172F59}"/>
    <cellStyle name="Entrada 2 20" xfId="459" xr:uid="{DA466FCA-870E-48DA-9D2E-E688ECB727D1}"/>
    <cellStyle name="Entrada 2 20 2" xfId="1846" xr:uid="{61556A8A-35A9-442D-B48A-30D3A5C3C5E8}"/>
    <cellStyle name="Entrada 2 20 3" xfId="1597" xr:uid="{707420BB-077E-4625-8435-848196129BD0}"/>
    <cellStyle name="Entrada 2 20 4" xfId="2506" xr:uid="{29CEFB7F-7A4C-40FD-9F5A-89B7387A12E9}"/>
    <cellStyle name="Entrada 2 20 5" xfId="1623" xr:uid="{145CB38A-BBAD-44CA-A1B3-A6D6C5ED2FB0}"/>
    <cellStyle name="Entrada 2 21" xfId="460" xr:uid="{D461B8EE-DC3E-4E85-B147-D4E7950E66AC}"/>
    <cellStyle name="Entrada 2 21 2" xfId="1847" xr:uid="{6DC8D44A-FBD2-42CE-AB50-4663921068AB}"/>
    <cellStyle name="Entrada 2 21 3" xfId="1475" xr:uid="{E9306E42-B021-4CC2-B030-645BC691D60A}"/>
    <cellStyle name="Entrada 2 21 4" xfId="2505" xr:uid="{420125AC-5AD4-4A5A-8D55-C75D0CFA1642}"/>
    <cellStyle name="Entrada 2 21 5" xfId="2270" xr:uid="{D8DF21DE-E27B-4208-85B6-59323DAAFC40}"/>
    <cellStyle name="Entrada 2 22" xfId="461" xr:uid="{978C6645-3D1F-4C77-A14C-E31FACC3F3A9}"/>
    <cellStyle name="Entrada 2 22 2" xfId="1848" xr:uid="{E96FBDDB-28F0-4B78-9E9C-E8ECCF2C6FEC}"/>
    <cellStyle name="Entrada 2 22 3" xfId="1596" xr:uid="{47583B3D-61C3-4D99-B45B-86EAD1467444}"/>
    <cellStyle name="Entrada 2 22 4" xfId="2421" xr:uid="{7160A86F-557F-43FB-983C-B0CD0E4A7ADA}"/>
    <cellStyle name="Entrada 2 22 5" xfId="1616" xr:uid="{ED6A1857-817F-475F-8563-6043315A1E6B}"/>
    <cellStyle name="Entrada 2 23" xfId="462" xr:uid="{3F2683EF-AEF2-4D03-A44D-AF989E8189A3}"/>
    <cellStyle name="Entrada 2 23 2" xfId="1849" xr:uid="{3152100B-4DC9-4126-901C-592F5F12F8CE}"/>
    <cellStyle name="Entrada 2 23 3" xfId="1595" xr:uid="{8D9B185E-A71D-4BD1-B7B2-BAA90695794A}"/>
    <cellStyle name="Entrada 2 23 4" xfId="2503" xr:uid="{64CBD370-4486-4473-A420-2D21D0172FC9}"/>
    <cellStyle name="Entrada 2 23 5" xfId="2649" xr:uid="{07F3318F-0841-4FFD-94B7-00009FF20C21}"/>
    <cellStyle name="Entrada 2 24" xfId="463" xr:uid="{6837BB09-89F7-4BA2-AC59-CAABB27084A1}"/>
    <cellStyle name="Entrada 2 24 2" xfId="1850" xr:uid="{EEDD1473-B652-42C4-9CFE-82B1B6359AE9}"/>
    <cellStyle name="Entrada 2 24 3" xfId="1474" xr:uid="{0617D365-F335-44EA-A715-2FDD84AEFEB5}"/>
    <cellStyle name="Entrada 2 24 4" xfId="2502" xr:uid="{6E079EBC-3700-408C-BAEC-668DD697971E}"/>
    <cellStyle name="Entrada 2 24 5" xfId="1614" xr:uid="{F0861E5C-E4C1-4B86-A998-D0EFB9C0ADC4}"/>
    <cellStyle name="Entrada 2 25" xfId="464" xr:uid="{91B64848-9C2B-4056-A0C1-6A1C9A19C9DC}"/>
    <cellStyle name="Entrada 2 25 2" xfId="1851" xr:uid="{87ECFA6C-A86B-4D60-A612-7A51CB07FDAB}"/>
    <cellStyle name="Entrada 2 25 3" xfId="1594" xr:uid="{4FAA1AFC-C27E-419E-9D50-4C5C25C0A3E6}"/>
    <cellStyle name="Entrada 2 25 4" xfId="2501" xr:uid="{0B96D35F-FE7D-44B5-A1C4-851269886A1E}"/>
    <cellStyle name="Entrada 2 25 5" xfId="1615" xr:uid="{23C44E73-0D67-454B-9DE5-DD23A4E58E11}"/>
    <cellStyle name="Entrada 2 26" xfId="465" xr:uid="{E9A72476-E29E-44A2-8766-50E60C87FEB5}"/>
    <cellStyle name="Entrada 2 26 2" xfId="1852" xr:uid="{D2F93571-B0DE-4654-9FFA-9FE9B6D255B7}"/>
    <cellStyle name="Entrada 2 26 3" xfId="1593" xr:uid="{95A16E77-F0AC-4990-A472-AB12C3123852}"/>
    <cellStyle name="Entrada 2 26 4" xfId="2500" xr:uid="{623EE75B-D3DC-44DA-94F0-59D83E03694C}"/>
    <cellStyle name="Entrada 2 26 5" xfId="2648" xr:uid="{28A5F5A6-B1A8-4696-85A0-30262FC1B391}"/>
    <cellStyle name="Entrada 2 27" xfId="466" xr:uid="{A67FCE1D-7D6F-4E7B-AA01-44A73E4F0203}"/>
    <cellStyle name="Entrada 2 27 2" xfId="1853" xr:uid="{52CFB02A-71D3-4F6B-A27D-C9A2AF2F0B43}"/>
    <cellStyle name="Entrada 2 27 3" xfId="1473" xr:uid="{792468AA-572B-41E2-A8F0-B264F2C2068E}"/>
    <cellStyle name="Entrada 2 27 4" xfId="2499" xr:uid="{F5B3C21D-DC07-43DE-89EF-6D4025E1EEDF}"/>
    <cellStyle name="Entrada 2 27 5" xfId="2665" xr:uid="{D845792A-23CF-4A40-9E9C-C0B30539BE3C}"/>
    <cellStyle name="Entrada 2 28" xfId="467" xr:uid="{AEBB434A-608E-4170-8215-8D1F9FCB5FBF}"/>
    <cellStyle name="Entrada 2 28 2" xfId="1854" xr:uid="{703516B0-FCED-4F55-BDE2-786CADDF51EF}"/>
    <cellStyle name="Entrada 2 28 3" xfId="1592" xr:uid="{7AB41AC0-85D6-4C9B-AD37-FB22B0B47EDB}"/>
    <cellStyle name="Entrada 2 28 4" xfId="2498" xr:uid="{B0E609C4-AAA4-4D60-B02D-E6E58798A3CB}"/>
    <cellStyle name="Entrada 2 28 5" xfId="2666" xr:uid="{C79F02F1-B55F-45F9-AE6F-CD506A9B3DBA}"/>
    <cellStyle name="Entrada 2 29" xfId="468" xr:uid="{F365E58B-F901-4193-8888-5B2715125CB3}"/>
    <cellStyle name="Entrada 2 29 2" xfId="1855" xr:uid="{4FF31E49-BF49-4593-AD18-D82389AC6A15}"/>
    <cellStyle name="Entrada 2 29 3" xfId="1441" xr:uid="{C1C17D64-D3C5-457A-8F63-A078642B627B}"/>
    <cellStyle name="Entrada 2 29 4" xfId="2497" xr:uid="{EE12AD34-B44B-4F83-8304-6AF72420B32B}"/>
    <cellStyle name="Entrada 2 29 5" xfId="2897" xr:uid="{0C984DB2-E755-44F2-881C-425246CD7EC1}"/>
    <cellStyle name="Entrada 2 3" xfId="469" xr:uid="{E9F7744B-9B9D-42FD-87AB-ADE92BB34371}"/>
    <cellStyle name="Entrada 2 3 2" xfId="1856" xr:uid="{CCA04F55-2210-4653-BD17-074132E90B02}"/>
    <cellStyle name="Entrada 2 3 3" xfId="1350" xr:uid="{7F1FBB84-2DA1-4E6D-B1BC-7A2DED0FBF63}"/>
    <cellStyle name="Entrada 2 3 4" xfId="2496" xr:uid="{70827F32-C820-4097-B05B-2D5D7C0214E0}"/>
    <cellStyle name="Entrada 2 3 5" xfId="1480" xr:uid="{FBEC7CE4-6467-4C9A-87C2-1F7F62B9A63F}"/>
    <cellStyle name="Entrada 2 30" xfId="470" xr:uid="{828534F1-E544-4E08-9476-D364CB0FA407}"/>
    <cellStyle name="Entrada 2 30 2" xfId="1857" xr:uid="{92A7381E-6334-4C00-9133-549EEA427C7E}"/>
    <cellStyle name="Entrada 2 30 3" xfId="1591" xr:uid="{EBEB355E-F0FC-48FC-963A-D383D7231928}"/>
    <cellStyle name="Entrada 2 30 4" xfId="2495" xr:uid="{4C9178B8-BA08-46BC-9007-BCE886477219}"/>
    <cellStyle name="Entrada 2 30 5" xfId="1617" xr:uid="{6C05AEA0-125A-4FCD-B468-53C41E491768}"/>
    <cellStyle name="Entrada 2 31" xfId="1835" xr:uid="{FD48F2FB-6E07-4AF7-B7B5-73D3FA6D35B5}"/>
    <cellStyle name="Entrada 2 31 2" xfId="1605" xr:uid="{37885813-D3FF-4CF3-A6AB-4B2488E9B218}"/>
    <cellStyle name="Entrada 2 31 3" xfId="2517" xr:uid="{B5A36CF1-5E4B-44C9-9C42-62F198C1A3D7}"/>
    <cellStyle name="Entrada 2 31 4" xfId="1626" xr:uid="{961C202B-5BF7-4669-B3CB-CF716BD872E1}"/>
    <cellStyle name="Entrada 2 4" xfId="471" xr:uid="{2BE28AEA-CDB2-461D-9454-C2F9C8C66C5A}"/>
    <cellStyle name="Entrada 2 4 2" xfId="1858" xr:uid="{2A9ECA7F-D273-4DD0-A5D7-156E2C20CEF7}"/>
    <cellStyle name="Entrada 2 4 3" xfId="1349" xr:uid="{47330CCE-EC2F-4600-8D4D-969A3E1D1C1D}"/>
    <cellStyle name="Entrada 2 4 4" xfId="2494" xr:uid="{77B42881-2314-4CB2-8776-75519B96A096}"/>
    <cellStyle name="Entrada 2 4 5" xfId="2265" xr:uid="{9B69DC66-E48B-403D-817F-F1BC2A4C82D3}"/>
    <cellStyle name="Entrada 2 5" xfId="472" xr:uid="{FE3CE109-E0AA-4163-BF34-01D90A2565CF}"/>
    <cellStyle name="Entrada 2 5 2" xfId="1859" xr:uid="{0CDB0790-D069-4EA2-80DB-14BCAED4FACB}"/>
    <cellStyle name="Entrada 2 5 3" xfId="1590" xr:uid="{6BFF072C-9054-4C85-829F-CB5E58611CC9}"/>
    <cellStyle name="Entrada 2 5 4" xfId="2493" xr:uid="{8368FAC6-DE7F-409E-A75D-547473FC5B99}"/>
    <cellStyle name="Entrada 2 5 5" xfId="1357" xr:uid="{E85686CD-6983-4637-B387-ECD843909448}"/>
    <cellStyle name="Entrada 2 6" xfId="473" xr:uid="{73B5676B-1400-4274-B965-9CA6C240084B}"/>
    <cellStyle name="Entrada 2 6 2" xfId="1860" xr:uid="{C65BD98A-BB75-4A82-B73F-95E5F9E9ED6E}"/>
    <cellStyle name="Entrada 2 6 3" xfId="1472" xr:uid="{0345B67F-AC12-4F92-B302-AEE7FF37C188}"/>
    <cellStyle name="Entrada 2 6 4" xfId="2487" xr:uid="{0E6871B1-6294-4418-9BFA-5F0A2792E5F6}"/>
    <cellStyle name="Entrada 2 6 5" xfId="1611" xr:uid="{CBEBF0CF-13FD-44E8-8B13-830A5679386B}"/>
    <cellStyle name="Entrada 2 7" xfId="474" xr:uid="{610E909F-D9BA-46F9-9E90-E1B5BE365338}"/>
    <cellStyle name="Entrada 2 7 2" xfId="1861" xr:uid="{C42DA833-2413-4D4E-863A-8F465B518229}"/>
    <cellStyle name="Entrada 2 7 3" xfId="1348" xr:uid="{5CA744A4-630F-4A01-99DF-46BB263CA275}"/>
    <cellStyle name="Entrada 2 7 4" xfId="2492" xr:uid="{3D061A17-A4BD-43EA-94CA-9E205076FF78}"/>
    <cellStyle name="Entrada 2 7 5" xfId="1444" xr:uid="{B3439D10-3EB7-4B5A-9518-2BD50CF7A525}"/>
    <cellStyle name="Entrada 2 8" xfId="475" xr:uid="{597DE3BA-7F11-4F91-ACE1-088496E9A009}"/>
    <cellStyle name="Entrada 2 8 2" xfId="1862" xr:uid="{1BCAEB98-390D-40FE-87AD-0F245305DB21}"/>
    <cellStyle name="Entrada 2 8 3" xfId="1589" xr:uid="{570477B2-0DB9-46A1-9CD7-579616119100}"/>
    <cellStyle name="Entrada 2 8 4" xfId="2491" xr:uid="{C17FEC5F-8826-4589-A719-05698716CECB}"/>
    <cellStyle name="Entrada 2 8 5" xfId="1356" xr:uid="{C55195EE-BD56-42E6-A423-F9B357298079}"/>
    <cellStyle name="Entrada 2 9" xfId="476" xr:uid="{63E12FBB-3333-4FEB-94BD-E6084319667E}"/>
    <cellStyle name="Entrada 2 9 2" xfId="1863" xr:uid="{566FDF78-15D6-4115-BC5F-75BB8FC5B52D}"/>
    <cellStyle name="Entrada 2 9 3" xfId="1588" xr:uid="{B6E8BE3C-8002-4BD4-A976-7F882B937456}"/>
    <cellStyle name="Entrada 2 9 4" xfId="2490" xr:uid="{8D7E980E-7594-46B3-9006-3A842DC5F62E}"/>
    <cellStyle name="Entrada 2 9 5" xfId="1610" xr:uid="{07E48ECE-8845-4C3E-A6FD-2CA44DA9DDD3}"/>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2 2" xfId="1864" xr:uid="{927DBFA8-0C29-4761-9A3E-19B9C0E2DA3B}"/>
    <cellStyle name="Euro 2 3" xfId="481" xr:uid="{6BE494E3-8DBB-47DF-ACEB-9173E47CBC83}"/>
    <cellStyle name="Euro 2 3 2" xfId="1865" xr:uid="{499F6C0F-76F6-4D3F-BCBA-6BDC457C9356}"/>
    <cellStyle name="Euro 3" xfId="482" xr:uid="{14364AE8-C4D2-4465-BAA0-97DB1934AE45}"/>
    <cellStyle name="Euro 3 2" xfId="1866" xr:uid="{6233CB5C-3A65-4171-B512-F93862D238A5}"/>
    <cellStyle name="Euro 4" xfId="483" xr:uid="{7E8656A0-244C-464E-91CA-DA51B7B08914}"/>
    <cellStyle name="Euro 4 2" xfId="1867" xr:uid="{519D3341-07D3-44AA-A2B6-0BFC8B2C6C26}"/>
    <cellStyle name="Euro 5" xfId="484" xr:uid="{067D887C-7790-4AE5-B75A-F8432A8CDBC7}"/>
    <cellStyle name="Euro 5 2" xfId="1868" xr:uid="{DB46EB81-308E-4A6C-8998-F0FC9E7F92BC}"/>
    <cellStyle name="Euro 6" xfId="485" xr:uid="{A232EF79-4635-4246-8B3B-ECBE33912347}"/>
    <cellStyle name="Euro 6 2" xfId="1869" xr:uid="{D52EB6F6-6600-40BF-A86F-47A133215B65}"/>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iperligação 4" xfId="1529" xr:uid="{2712E410-4D99-41DF-9CAE-2E6437F2EE55}"/>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0 2" xfId="1878" xr:uid="{71AC7B23-0488-4F13-B37A-364833AE4C52}"/>
    <cellStyle name="Input 10 3" xfId="1572" xr:uid="{3D7BD38E-8606-4597-A0A6-72BB29B27E60}"/>
    <cellStyle name="Input 10 4" xfId="1533" xr:uid="{C09BDF5C-F0C3-4840-B9AE-140C262A0CE3}"/>
    <cellStyle name="Input 10 5" xfId="2484" xr:uid="{4AA4D9FE-F541-48C4-8EA3-97DBBF3280E0}"/>
    <cellStyle name="Input 11" xfId="510" xr:uid="{16ACDFC9-C2E3-4252-BD1E-E9D282FBA96B}"/>
    <cellStyle name="Input 11 2" xfId="1879" xr:uid="{5DB8318F-95EF-4C83-BADB-0A24D7B67E5A}"/>
    <cellStyle name="Input 11 3" xfId="1438" xr:uid="{DE6F91FD-13E1-43D5-A723-16E0CE19BC40}"/>
    <cellStyle name="Input 11 4" xfId="1451" xr:uid="{2F4F5473-2D03-454A-8229-6B8C362B9D0E}"/>
    <cellStyle name="Input 11 5" xfId="2647" xr:uid="{3DA64F3B-A60F-40F3-B6B4-DE79ADC2B2E3}"/>
    <cellStyle name="Input 12" xfId="511" xr:uid="{4BE7812B-7473-4B94-81CD-FC038DBF58D5}"/>
    <cellStyle name="Input 12 2" xfId="1880" xr:uid="{77C31F20-07B2-4012-A682-9B35B3CF738A}"/>
    <cellStyle name="Input 12 3" xfId="1344" xr:uid="{21B63E26-5C8D-4252-955F-272E3C82B53C}"/>
    <cellStyle name="Input 12 4" xfId="2291" xr:uid="{246A11C2-7F3E-4048-806D-046974020959}"/>
    <cellStyle name="Input 12 5" xfId="2654" xr:uid="{EB71DEB8-7B8B-4AAF-84D0-C3CCB96890FC}"/>
    <cellStyle name="Input 13" xfId="512" xr:uid="{8982A12B-C033-4847-B000-35BDCC5930F4}"/>
    <cellStyle name="Input 13 2" xfId="1881" xr:uid="{058E7B91-1B90-4C91-907B-5E79015905A6}"/>
    <cellStyle name="Input 13 3" xfId="1571" xr:uid="{9D0D0510-2B0D-4671-BFEC-270F76FBFDEF}"/>
    <cellStyle name="Input 13 4" xfId="1535" xr:uid="{E8E0DC97-92ED-44AE-B4B8-D4069180BAEE}"/>
    <cellStyle name="Input 13 5" xfId="2485" xr:uid="{FF1715EA-6866-416C-8B35-3DB0750B10BD}"/>
    <cellStyle name="Input 14" xfId="513" xr:uid="{30D64179-1F7C-492C-82FA-47E8D290EE26}"/>
    <cellStyle name="Input 14 2" xfId="1882" xr:uid="{38EBD0BF-A2A6-47C9-8EC3-43E1517BD6E0}"/>
    <cellStyle name="Input 14 3" xfId="1464" xr:uid="{8A494634-C94B-4B67-AC25-B92904AA8959}"/>
    <cellStyle name="Input 14 4" xfId="2424" xr:uid="{848446EB-F153-4F62-8216-ED3591E75B8D}"/>
    <cellStyle name="Input 14 5" xfId="2486" xr:uid="{93E4C6CA-A3D7-4464-BDF0-02129D79D103}"/>
    <cellStyle name="Input 15" xfId="514" xr:uid="{FA6E7B6E-09C8-43C8-9A12-CCD5F98636D8}"/>
    <cellStyle name="Input 15 2" xfId="1883" xr:uid="{74338AF1-BF90-4942-A086-27E886767612}"/>
    <cellStyle name="Input 15 3" xfId="1343" xr:uid="{90F415FF-1126-4879-8E85-984B5559B391}"/>
    <cellStyle name="Input 15 4" xfId="1495" xr:uid="{A0E5269F-6EA1-4BBC-AD6F-0037040F5D59}"/>
    <cellStyle name="Input 15 5" xfId="1363" xr:uid="{0407B595-B1A8-41B0-A98F-FE398D68C3C8}"/>
    <cellStyle name="Input 16" xfId="515" xr:uid="{13C3F523-52CE-4F41-AD14-1F8FDA4E3B68}"/>
    <cellStyle name="Input 16 2" xfId="1884" xr:uid="{8DC0936C-C316-42A3-80AB-90B01C3B70D1}"/>
    <cellStyle name="Input 16 3" xfId="1570" xr:uid="{A617E2FD-A5E2-447B-B9F5-DE013DD13488}"/>
    <cellStyle name="Input 16 4" xfId="2292" xr:uid="{83B03B0D-BF61-417C-8371-392D4E255EBB}"/>
    <cellStyle name="Input 16 5" xfId="2806" xr:uid="{1A1C0E6D-7CEE-4A02-8F70-E3B2B0776506}"/>
    <cellStyle name="Input 17" xfId="516" xr:uid="{0131717E-AB95-4399-81F1-78DE4EA5FE14}"/>
    <cellStyle name="Input 17 2" xfId="1885" xr:uid="{CEEE4054-FBC8-4B8E-81BB-A4B40509EDC5}"/>
    <cellStyle name="Input 17 3" xfId="1437" xr:uid="{6803D1E5-DE11-433F-BF5B-CE24E86260B2}"/>
    <cellStyle name="Input 17 4" xfId="2293" xr:uid="{53B6F43A-6FAD-4667-93AD-D944B1F9DCE6}"/>
    <cellStyle name="Input 17 5" xfId="2661" xr:uid="{E30D494D-80F0-41DA-8B66-C24B3BD15258}"/>
    <cellStyle name="Input 18" xfId="517" xr:uid="{90788ECB-E88E-4E17-9DAC-00F1E8CB4703}"/>
    <cellStyle name="Input 18 2" xfId="1886" xr:uid="{5FB81728-960F-4A37-8753-981058FD2275}"/>
    <cellStyle name="Input 18 3" xfId="1342" xr:uid="{17F2CEB5-5547-4217-AA35-A4CC50F3CF29}"/>
    <cellStyle name="Input 18 4" xfId="2399" xr:uid="{4FE8F8CB-BDE2-4DED-BAF3-244BF03DE070}"/>
    <cellStyle name="Input 18 5" xfId="2807" xr:uid="{2E5C7FDE-AF66-4852-9328-B92DB2864708}"/>
    <cellStyle name="Input 19" xfId="518" xr:uid="{7892CFD7-8044-4064-A400-54D97F0E4644}"/>
    <cellStyle name="Input 19 2" xfId="1887" xr:uid="{08C114C9-5F97-4C18-8FF7-AB7C48AD228D}"/>
    <cellStyle name="Input 19 3" xfId="1569" xr:uid="{6653A8AF-2315-4EAA-B942-A8B1E6DBC3F9}"/>
    <cellStyle name="Input 19 4" xfId="2425" xr:uid="{4CB04A77-2D4C-4EDA-9A97-E18441EDCC61}"/>
    <cellStyle name="Input 19 5" xfId="2662" xr:uid="{25C32199-BE8F-42EE-B873-F2F5152499F4}"/>
    <cellStyle name="Input 2" xfId="519" xr:uid="{F6C42ACA-5C0D-4348-9B3E-0167B8345D12}"/>
    <cellStyle name="Input 2 10" xfId="520" xr:uid="{5B4607EF-E9F3-4AD2-B4EC-96C78AC041CA}"/>
    <cellStyle name="Input 2 10 2" xfId="1889" xr:uid="{BFBA104C-403A-4B42-9E14-B27FB1491517}"/>
    <cellStyle name="Input 2 10 3" xfId="1567" xr:uid="{8001821C-926F-493D-BA46-9319422203FB}"/>
    <cellStyle name="Input 2 10 4" xfId="1467" xr:uid="{2FC2FC9B-40E6-4AE0-A32E-83C3EE9EF453}"/>
    <cellStyle name="Input 2 10 5" xfId="2663" xr:uid="{E4A96757-2AFD-4F3D-A6F1-ECF8B64BD0C8}"/>
    <cellStyle name="Input 2 11" xfId="521" xr:uid="{14EADB24-2B65-47DD-92CE-653220F4E213}"/>
    <cellStyle name="Input 2 11 2" xfId="1890" xr:uid="{EC364EFE-3071-4D9A-A4DC-29387D28ED81}"/>
    <cellStyle name="Input 2 11 3" xfId="1463" xr:uid="{9EEB1702-3C30-4BE0-91B4-83D3F96F95B5}"/>
    <cellStyle name="Input 2 11 4" xfId="2294" xr:uid="{B610221F-F01A-490D-B456-A4418593FE2F}"/>
    <cellStyle name="Input 2 11 5" xfId="2281" xr:uid="{7EC08ED2-0B75-4A23-A896-98CDBA3FB9DE}"/>
    <cellStyle name="Input 2 12" xfId="522" xr:uid="{B0D53144-69FE-45ED-857A-763DD3F19F54}"/>
    <cellStyle name="Input 2 12 2" xfId="1891" xr:uid="{27E39786-41F2-4C11-BE9E-02C5CC312523}"/>
    <cellStyle name="Input 2 12 3" xfId="1566" xr:uid="{62526C02-13FF-42ED-BDE2-0667B1A72717}"/>
    <cellStyle name="Input 2 12 4" xfId="1468" xr:uid="{BB8B79CB-ADDD-4753-8429-81C3B42ABF76}"/>
    <cellStyle name="Input 2 12 5" xfId="2664" xr:uid="{8327C1B7-DA17-4849-8C8A-F340A2A5AB3F}"/>
    <cellStyle name="Input 2 13" xfId="523" xr:uid="{64CE4404-0023-4684-9185-EF9C7F380CA1}"/>
    <cellStyle name="Input 2 13 2" xfId="1892" xr:uid="{B03CF44D-C7E4-4E91-9FF3-B404EB94B425}"/>
    <cellStyle name="Input 2 13 3" xfId="1436" xr:uid="{21566150-252A-4E88-AB7F-AA9732A5202D}"/>
    <cellStyle name="Input 2 13 4" xfId="1469" xr:uid="{597FC7F3-8F56-4D6C-84B4-3EEAD9B5A48E}"/>
    <cellStyle name="Input 2 13 5" xfId="2423" xr:uid="{C4D762D5-038C-4B9B-8ACD-AB7A705395B3}"/>
    <cellStyle name="Input 2 14" xfId="524" xr:uid="{F609879C-0024-4214-B0FF-85AE6BC9AEEB}"/>
    <cellStyle name="Input 2 14 2" xfId="1893" xr:uid="{836A764F-0A1B-48C3-A3A8-4C6C0401D53F}"/>
    <cellStyle name="Input 2 14 3" xfId="1341" xr:uid="{BE05F888-4BAC-440A-B8C5-5AC5506F1039}"/>
    <cellStyle name="Input 2 14 4" xfId="1470" xr:uid="{10FEAEFF-78A0-4A49-9E96-E0216902A329}"/>
    <cellStyle name="Input 2 14 5" xfId="2409" xr:uid="{B4D42D6F-71E8-44D9-9820-3C9E981FD9E8}"/>
    <cellStyle name="Input 2 15" xfId="525" xr:uid="{83677221-0BFA-4B59-B91A-DF239A1A56F8}"/>
    <cellStyle name="Input 2 15 2" xfId="1894" xr:uid="{3DA57647-8D5F-4438-A644-8F04B9C74929}"/>
    <cellStyle name="Input 2 15 3" xfId="1565" xr:uid="{9AADAAC8-C8F3-4C28-95B0-1147EDFC4156}"/>
    <cellStyle name="Input 2 15 4" xfId="2238" xr:uid="{DC27CEC5-5751-4C0D-825C-1B5220C5BA8A}"/>
    <cellStyle name="Input 2 15 5" xfId="2422" xr:uid="{6BCCB156-B0BC-480F-87FE-8CA9F80779D9}"/>
    <cellStyle name="Input 2 16" xfId="526" xr:uid="{FEACBE35-59AF-45BB-B98E-256384B60F66}"/>
    <cellStyle name="Input 2 16 2" xfId="1895" xr:uid="{21123BB0-055D-44CB-81D3-EF93C8F58F91}"/>
    <cellStyle name="Input 2 16 3" xfId="1462" xr:uid="{212DB010-13C7-4ED7-99FC-57186027FC6F}"/>
    <cellStyle name="Input 2 16 4" xfId="2295" xr:uid="{D7657D16-9E92-4B75-90B3-63AA834E05BF}"/>
    <cellStyle name="Input 2 16 5" xfId="2809" xr:uid="{1A8B6A1F-2D6E-4401-9ABE-6FB79EA1E6D7}"/>
    <cellStyle name="Input 2 17" xfId="527" xr:uid="{D3F8668F-63F1-4928-823D-A6542E58B16B}"/>
    <cellStyle name="Input 2 17 2" xfId="1896" xr:uid="{A4B4EF5D-2B1C-4E48-9BD9-E65B343A920F}"/>
    <cellStyle name="Input 2 17 3" xfId="1340" xr:uid="{DDA8D256-A643-4A74-B643-B317D74E7413}"/>
    <cellStyle name="Input 2 17 4" xfId="1345" xr:uid="{E4D3BCB8-BBCF-4A79-83F5-53BF89563AF2}"/>
    <cellStyle name="Input 2 17 5" xfId="2405" xr:uid="{593EEB7F-6890-4D54-9DE2-7E0AD0CDA809}"/>
    <cellStyle name="Input 2 18" xfId="528" xr:uid="{E52A1904-C7FD-4820-BE23-E0ABD10640D4}"/>
    <cellStyle name="Input 2 18 2" xfId="1897" xr:uid="{38BF8249-E75E-4FB1-A874-DC40BD956862}"/>
    <cellStyle name="Input 2 18 3" xfId="1564" xr:uid="{01A84EA2-DA17-4FD5-8375-8161398C0207}"/>
    <cellStyle name="Input 2 18 4" xfId="1439" xr:uid="{0D8F277B-3112-46A1-8052-DDE8190B76F2}"/>
    <cellStyle name="Input 2 18 5" xfId="2404" xr:uid="{8963624F-1004-416A-8DDA-4D1B7E6214C4}"/>
    <cellStyle name="Input 2 19" xfId="529" xr:uid="{C9F48215-E99B-4F3F-93E9-BEAF7E41D7D0}"/>
    <cellStyle name="Input 2 19 2" xfId="1898" xr:uid="{9AD7EDB7-2D03-45BC-B2B5-CA137AA0FB24}"/>
    <cellStyle name="Input 2 19 3" xfId="1435" xr:uid="{0137168C-15D7-4991-AAFA-A926EA410DF0}"/>
    <cellStyle name="Input 2 19 4" xfId="2296" xr:uid="{B09E0FD7-44B8-4DAE-8CE0-8993D4008A0B}"/>
    <cellStyle name="Input 2 19 5" xfId="2242" xr:uid="{2E97DDFF-18F1-4A1C-9769-A8B5C8F25F76}"/>
    <cellStyle name="Input 2 2" xfId="530" xr:uid="{1935FA20-D569-4EBB-8853-F30A3BC9BCC8}"/>
    <cellStyle name="Input 2 2 2" xfId="1899" xr:uid="{C839DFA6-4641-44ED-B51C-95D164656041}"/>
    <cellStyle name="Input 2 2 3" xfId="1339" xr:uid="{0A3FF649-8C0C-4539-9AE5-93A1A1864DA4}"/>
    <cellStyle name="Input 2 2 4" xfId="2426" xr:uid="{C1E790B5-0A3C-42DA-843F-BC8A5046D694}"/>
    <cellStyle name="Input 2 2 5" xfId="2489" xr:uid="{CF9A5AF5-2A59-48F2-9A6F-F5DD9740A598}"/>
    <cellStyle name="Input 2 20" xfId="531" xr:uid="{A6F615D9-7469-4F90-911A-788B4C0A8C79}"/>
    <cellStyle name="Input 2 20 2" xfId="1900" xr:uid="{BB3AFA67-DABC-48F6-A728-681B3BE2AC84}"/>
    <cellStyle name="Input 2 20 3" xfId="1461" xr:uid="{5A7977C3-9E15-42EB-B90E-4405B171232F}"/>
    <cellStyle name="Input 2 20 4" xfId="2400" xr:uid="{CFA6F41A-2895-4885-B50D-B1590EC57132}"/>
    <cellStyle name="Input 2 20 5" xfId="2488" xr:uid="{B3449042-B16A-4334-84E1-8DC8A4A95DF3}"/>
    <cellStyle name="Input 2 21" xfId="532" xr:uid="{10047452-4063-4931-9A5D-7B8360FA54A1}"/>
    <cellStyle name="Input 2 21 2" xfId="1901" xr:uid="{B73CEBCD-F5FD-4BB9-85A6-455A3A9A147C}"/>
    <cellStyle name="Input 2 21 3" xfId="1460" xr:uid="{33FE0E08-B032-42A0-B5ED-F2292011F4F3}"/>
    <cellStyle name="Input 2 21 4" xfId="2427" xr:uid="{45499B18-F5A2-4979-95F7-FE867BFF2176}"/>
    <cellStyle name="Input 2 21 5" xfId="2244" xr:uid="{3AEBD9FD-240D-4074-AB93-005B85604ECD}"/>
    <cellStyle name="Input 2 22" xfId="533" xr:uid="{844CACCB-58F5-40BF-BA6D-273252EECA0D}"/>
    <cellStyle name="Input 2 22 2" xfId="1902" xr:uid="{5172EC14-8DBB-4EAE-8E2A-8D06284DEFBA}"/>
    <cellStyle name="Input 2 22 3" xfId="1459" xr:uid="{483E022C-EB46-404A-B425-757A23381D9C}"/>
    <cellStyle name="Input 2 22 4" xfId="1448" xr:uid="{5DD1B133-971D-4D6C-BA3C-30B3010FFA9B}"/>
    <cellStyle name="Input 2 22 5" xfId="2667" xr:uid="{188219D4-F4D2-4790-814F-7A0B85EAEDE5}"/>
    <cellStyle name="Input 2 23" xfId="534" xr:uid="{5C16D062-7627-475A-A9E7-4FE3BA0C3A48}"/>
    <cellStyle name="Input 2 23 2" xfId="1903" xr:uid="{30D41BB7-F26B-4F4E-843F-CA69F141750D}"/>
    <cellStyle name="Input 2 23 3" xfId="1458" xr:uid="{7456E26E-9DAD-48DE-A337-254F17EBC109}"/>
    <cellStyle name="Input 2 23 4" xfId="1450" xr:uid="{48D0F593-23E2-45D8-BFFB-4FB8899EEF45}"/>
    <cellStyle name="Input 2 23 5" xfId="1493" xr:uid="{DB5A7F4D-E544-46E1-994F-70E702B13BE2}"/>
    <cellStyle name="Input 2 24" xfId="535" xr:uid="{EF91AA4A-758F-48AB-B42F-ED90D9716DCA}"/>
    <cellStyle name="Input 2 24 2" xfId="1904" xr:uid="{1B196666-38FB-48C9-B03D-B43D73279D9F}"/>
    <cellStyle name="Input 2 24 3" xfId="1457" xr:uid="{EA19F7BC-0E46-4D8F-8451-CB3A71B6241F}"/>
    <cellStyle name="Input 2 24 4" xfId="2401" xr:uid="{21B9AE52-74D5-406E-88CC-C498EAED474D}"/>
    <cellStyle name="Input 2 24 5" xfId="2656" xr:uid="{094A1C8C-448D-4F6B-9549-5886B52694D6}"/>
    <cellStyle name="Input 2 25" xfId="536" xr:uid="{17022BF4-796B-4773-A8D4-292FBA9F97ED}"/>
    <cellStyle name="Input 2 25 2" xfId="1905" xr:uid="{457E9B1F-CBB8-4D30-866B-50D4915FC4BB}"/>
    <cellStyle name="Input 2 25 3" xfId="1456" xr:uid="{B55EED48-DF42-4EC8-9B63-5E4CE8F8D66E}"/>
    <cellStyle name="Input 2 25 4" xfId="2428" xr:uid="{E740D847-1B9F-446A-86F6-E41C6994C7B1}"/>
    <cellStyle name="Input 2 25 5" xfId="2507" xr:uid="{68D8201D-9EB3-40C0-BCCC-31B36235F396}"/>
    <cellStyle name="Input 2 26" xfId="537" xr:uid="{21FF2217-9F34-49A9-BE49-937461D67D77}"/>
    <cellStyle name="Input 2 26 2" xfId="1906" xr:uid="{C487BA65-4F38-4421-8CA0-69056F77F72C}"/>
    <cellStyle name="Input 2 26 3" xfId="1551" xr:uid="{1C9C25C5-D1E6-4577-84A4-40DCECF4EC97}"/>
    <cellStyle name="Input 2 26 4" xfId="2402" xr:uid="{758C2A90-23F7-40DF-9F84-46B853FBCBF3}"/>
    <cellStyle name="Input 2 26 5" xfId="2657" xr:uid="{B289A52F-8A45-43E5-98E3-DBAC4F5F21C3}"/>
    <cellStyle name="Input 2 27" xfId="538" xr:uid="{6E2F7483-BFCA-4F87-8C19-FA8DBA36AE2B}"/>
    <cellStyle name="Input 2 27 2" xfId="1907" xr:uid="{2AE11CB5-CBC5-4D17-AA8F-5AD90A6341B3}"/>
    <cellStyle name="Input 2 27 3" xfId="1434" xr:uid="{97E591C2-35AD-49D3-B910-69F8C83048BB}"/>
    <cellStyle name="Input 2 27 4" xfId="2429" xr:uid="{9424A061-8B87-498F-8093-A469C8B447E8}"/>
    <cellStyle name="Input 2 27 5" xfId="2655" xr:uid="{40A8F672-F5DF-4207-88AD-8F3A68153EAB}"/>
    <cellStyle name="Input 2 28" xfId="539" xr:uid="{01487CB6-9941-4C70-9432-E44DFCC2134C}"/>
    <cellStyle name="Input 2 28 2" xfId="1908" xr:uid="{711780FC-C978-4E32-932D-2499F715202F}"/>
    <cellStyle name="Input 2 28 3" xfId="1338" xr:uid="{4FBDDBCA-F5E2-4A01-A0EB-852D9CC9CFEE}"/>
    <cellStyle name="Input 2 28 4" xfId="2430" xr:uid="{C90D57E3-D9B5-4F44-B3CC-B8689AC58659}"/>
    <cellStyle name="Input 2 28 5" xfId="2523" xr:uid="{23C5CD3C-D8AD-414C-ABA3-911DB564E6DC}"/>
    <cellStyle name="Input 2 29" xfId="540" xr:uid="{F6EFE2F2-7260-4A90-A5E3-14A845A3EB9A}"/>
    <cellStyle name="Input 2 29 2" xfId="1909" xr:uid="{F7C530DD-DE17-4A70-8BB2-A053F9DAD7A8}"/>
    <cellStyle name="Input 2 29 3" xfId="1550" xr:uid="{496365CC-7831-43B0-99D6-2805F1B7B107}"/>
    <cellStyle name="Input 2 29 4" xfId="1585" xr:uid="{6595A52E-18CF-4F9E-A34E-AF5597705D78}"/>
    <cellStyle name="Input 2 29 5" xfId="2518" xr:uid="{6B2A7830-C7A5-44BB-AE0D-3DD46D74A30D}"/>
    <cellStyle name="Input 2 3" xfId="541" xr:uid="{38E29C02-364E-47CA-BE2D-36994E0E045F}"/>
    <cellStyle name="Input 2 3 2" xfId="1910" xr:uid="{EEE44F1F-EA66-48B7-A81B-70E077107436}"/>
    <cellStyle name="Input 2 3 3" xfId="1455" xr:uid="{1F4EABDE-9054-4F76-9555-5D241FD6E28B}"/>
    <cellStyle name="Input 2 3 4" xfId="2431" xr:uid="{F86CCFE8-629A-426B-AAF8-52E5AA8DB41C}"/>
    <cellStyle name="Input 2 3 5" xfId="2519" xr:uid="{B8960F2C-1E1D-4CDD-9641-3238D0E282BC}"/>
    <cellStyle name="Input 2 30" xfId="1888" xr:uid="{2D3E753E-CA23-4697-B00B-25882E49962F}"/>
    <cellStyle name="Input 2 30 2" xfId="1568" xr:uid="{C8329398-C081-4B6F-A42E-650A14D7F350}"/>
    <cellStyle name="Input 2 30 3" xfId="1466" xr:uid="{376EF9C0-C625-415C-BB8A-30F615E1E7E0}"/>
    <cellStyle name="Input 2 30 4" xfId="2808" xr:uid="{134FDDBC-3284-453D-94BB-764C34435343}"/>
    <cellStyle name="Input 2 4" xfId="542" xr:uid="{5964D11F-A702-40E2-AE7D-7E53EAEA0803}"/>
    <cellStyle name="Input 2 4 2" xfId="1911" xr:uid="{2CD1A155-333F-4D29-BBB2-37B046979917}"/>
    <cellStyle name="Input 2 4 3" xfId="1337" xr:uid="{C5863BED-CFBA-4024-9D0B-00CFBCAAE7E9}"/>
    <cellStyle name="Input 2 4 4" xfId="1346" xr:uid="{CC929E8C-82EF-4082-B663-AD634FD6E0D6}"/>
    <cellStyle name="Input 2 4 5" xfId="2520" xr:uid="{899130FC-2CDA-494B-BC9D-66DA10124E5B}"/>
    <cellStyle name="Input 2 5" xfId="543" xr:uid="{3CA236EB-4BCD-4424-AB0F-BAA038F4B0EB}"/>
    <cellStyle name="Input 2 5 2" xfId="1912" xr:uid="{214F28C2-E017-4095-A8B2-AEC748EE188D}"/>
    <cellStyle name="Input 2 5 3" xfId="1549" xr:uid="{F044C20A-74F6-444F-8257-4D0AE40A3475}"/>
    <cellStyle name="Input 2 5 4" xfId="1586" xr:uid="{CBF44815-445B-4033-A762-5067D2CE9E9C}"/>
    <cellStyle name="Input 2 5 5" xfId="2521" xr:uid="{D5644E02-EAC6-4570-B451-A3E982390680}"/>
    <cellStyle name="Input 2 6" xfId="544" xr:uid="{CAB0239A-69C8-42AE-97D4-BD7AEE6268A4}"/>
    <cellStyle name="Input 2 6 2" xfId="1913" xr:uid="{97FCCAFE-3861-46B2-9DB1-C029160846D0}"/>
    <cellStyle name="Input 2 6 3" xfId="1548" xr:uid="{654BB3DC-FDF7-4D7C-A394-3758D28251D1}"/>
    <cellStyle name="Input 2 6 4" xfId="1347" xr:uid="{F1EAA6C6-9130-468A-BE92-B8FBA10175BE}"/>
    <cellStyle name="Input 2 6 5" xfId="2522" xr:uid="{D04C33A8-B99E-465D-B08F-8FB6BA793797}"/>
    <cellStyle name="Input 2 7" xfId="545" xr:uid="{B5A5B55D-73EF-45B5-9D45-C807B47D083F}"/>
    <cellStyle name="Input 2 7 2" xfId="1914" xr:uid="{75EC9DD5-3F7F-4588-95B4-96656434D8A0}"/>
    <cellStyle name="Input 2 7 3" xfId="1547" xr:uid="{8A76EB6D-C1FA-456D-B908-507E7AABBECD}"/>
    <cellStyle name="Input 2 7 4" xfId="1440" xr:uid="{2E8E90F4-BEF8-4342-B445-91DFA3678830}"/>
    <cellStyle name="Input 2 7 5" xfId="2408" xr:uid="{FE0F9226-26A4-43B7-96DB-8DA64F3243BE}"/>
    <cellStyle name="Input 2 8" xfId="546" xr:uid="{140C4CBD-92A8-4AB7-9B70-A647C24167BA}"/>
    <cellStyle name="Input 2 8 2" xfId="1915" xr:uid="{417126AA-C3E1-4BBA-B590-A30A443AD02B}"/>
    <cellStyle name="Input 2 8 3" xfId="1454" xr:uid="{A5618711-D21A-4AD4-8548-9868F2466B95}"/>
    <cellStyle name="Input 2 8 4" xfId="1587" xr:uid="{7574EB60-652B-4F82-A199-11EB0EC03884}"/>
    <cellStyle name="Input 2 8 5" xfId="2529" xr:uid="{88578DC0-BECD-46E2-8E7B-AD20AC42962D}"/>
    <cellStyle name="Input 2 9" xfId="547" xr:uid="{35927D57-887B-4D47-BBC3-7B3AED219048}"/>
    <cellStyle name="Input 2 9 2" xfId="1916" xr:uid="{E3E642BE-1CD3-4BB4-B5B7-63F18164754E}"/>
    <cellStyle name="Input 2 9 3" xfId="1546" xr:uid="{8DE5E1DE-C68D-4EE4-AAE9-1F2FBF228847}"/>
    <cellStyle name="Input 2 9 4" xfId="1471" xr:uid="{837233BF-9408-4A52-936F-23EEFB0E4C11}"/>
    <cellStyle name="Input 2 9 5" xfId="2524" xr:uid="{5531D211-A4EF-4C4E-B5D4-A0A8894B9CB2}"/>
    <cellStyle name="Input 20" xfId="548" xr:uid="{B72D44F5-D26E-45E1-94A9-2E3FF465FF5D}"/>
    <cellStyle name="Input 20 2" xfId="1917" xr:uid="{91877B89-3677-4076-85E9-8EBD13FCEF1E}"/>
    <cellStyle name="Input 20 3" xfId="1433" xr:uid="{E987CB8F-32D9-4D02-904C-754C219DF024}"/>
    <cellStyle name="Input 20 4" xfId="2406" xr:uid="{1AB0DB00-BA03-4438-9494-BF08B011723C}"/>
    <cellStyle name="Input 20 5" xfId="2420" xr:uid="{94819F5F-BDEC-46E2-B0F8-620B1069AFE2}"/>
    <cellStyle name="Input 21" xfId="549" xr:uid="{8E68794F-CC39-4650-8F10-F7776AFE8655}"/>
    <cellStyle name="Input 21 2" xfId="1918" xr:uid="{34EB0B77-776A-43DC-A2E4-9DEBD9417D76}"/>
    <cellStyle name="Input 21 3" xfId="1336" xr:uid="{B27CAE4C-086B-4A46-B134-46280ECF35B6}"/>
    <cellStyle name="Input 21 4" xfId="2432" xr:uid="{D862B1EB-6EE0-4367-9622-514A1B86D867}"/>
    <cellStyle name="Input 21 5" xfId="2526" xr:uid="{7A214796-BD2A-447A-9247-CC121387D485}"/>
    <cellStyle name="Input 22" xfId="550" xr:uid="{21681E16-14C5-4F78-84BF-88D47A594EE4}"/>
    <cellStyle name="Input 22 2" xfId="1919" xr:uid="{6F4A2350-68DC-4111-98FB-826464E58D61}"/>
    <cellStyle name="Input 22 3" xfId="1545" xr:uid="{14CEA2C4-3691-4932-941E-0D903F7449C2}"/>
    <cellStyle name="Input 22 4" xfId="2297" xr:uid="{48139668-BC03-47D5-BCDE-B6F0C3147443}"/>
    <cellStyle name="Input 22 5" xfId="2527" xr:uid="{54B57498-0629-4B3E-80CA-D2F9550C532A}"/>
    <cellStyle name="Input 23" xfId="551" xr:uid="{32DDFDB7-B25C-46CE-9E1F-9A831D645482}"/>
    <cellStyle name="Input 23 2" xfId="1920" xr:uid="{FFC166DE-B081-4903-A1D6-B08FDD750E09}"/>
    <cellStyle name="Input 23 3" xfId="1544" xr:uid="{7CB3079B-DEA5-4F2B-B9B2-F585BAF33F20}"/>
    <cellStyle name="Input 23 4" xfId="1598" xr:uid="{637CB64D-32CC-4551-AEC5-3003D9EB60B7}"/>
    <cellStyle name="Input 23 5" xfId="2528" xr:uid="{7F447949-C2E2-4BF4-8B5C-463C5A2A7AD2}"/>
    <cellStyle name="Input 24" xfId="552" xr:uid="{0CC69E8B-3813-4C96-8167-09A3B38AF95F}"/>
    <cellStyle name="Input 24 2" xfId="1921" xr:uid="{94E8E57C-9F95-42AE-B608-2492D11B6E6E}"/>
    <cellStyle name="Input 24 3" xfId="1543" xr:uid="{91015D58-5980-4E5B-85B8-AD94935ED1A6}"/>
    <cellStyle name="Input 24 4" xfId="2298" xr:uid="{1452BE29-2FD5-4B8D-A000-7D8EF61FC3E2}"/>
    <cellStyle name="Input 24 5" xfId="2396" xr:uid="{CF331816-BDCC-4FB0-8E59-F5E1417CC8CF}"/>
    <cellStyle name="Input 25" xfId="553" xr:uid="{05F555FA-4C1B-483A-B115-C78F98FCE113}"/>
    <cellStyle name="Input 25 2" xfId="1922" xr:uid="{AC85EE75-BBEE-4363-A5A5-E6E834B32E29}"/>
    <cellStyle name="Input 25 3" xfId="1453" xr:uid="{DC789D4E-635B-405E-B34B-9EA2720F60CC}"/>
    <cellStyle name="Input 25 4" xfId="2299" xr:uid="{C9FFA2E1-C905-48DB-9684-B637F33483A4}"/>
    <cellStyle name="Input 25 5" xfId="2534" xr:uid="{2B7EA06E-6C17-447F-A458-E734F5AF2C6E}"/>
    <cellStyle name="Input 26" xfId="554" xr:uid="{32532768-D4FE-4AFD-A691-88DEF5D5188F}"/>
    <cellStyle name="Input 26 2" xfId="1923" xr:uid="{CE714599-0672-4DA2-A439-941168AF0B7C}"/>
    <cellStyle name="Input 26 3" xfId="1542" xr:uid="{B4473212-2B1F-47D6-AD5E-B98DCCE831D3}"/>
    <cellStyle name="Input 26 4" xfId="1608" xr:uid="{5FAD2EF7-484C-4B5F-85FC-8086460F426C}"/>
    <cellStyle name="Input 26 5" xfId="2525" xr:uid="{92C263C8-B682-4274-9528-E17DF083FA22}"/>
    <cellStyle name="Input 27" xfId="555" xr:uid="{77F69190-A2D2-4A93-AEAA-FEBE5B5EFE1D}"/>
    <cellStyle name="Input 27 2" xfId="1924" xr:uid="{1A80C147-D6D9-409D-BA0F-79DDC7333D21}"/>
    <cellStyle name="Input 27 3" xfId="1432" xr:uid="{B5D00C67-556D-43A7-979C-4A7437C017A6}"/>
    <cellStyle name="Input 27 4" xfId="1606" xr:uid="{3A362D51-04B3-4F09-9753-DDA93A3C2C5E}"/>
    <cellStyle name="Input 27 5" xfId="2530" xr:uid="{BFCDEA42-F057-4ED9-84C7-68F35E95545A}"/>
    <cellStyle name="Input 28" xfId="556" xr:uid="{9E6C206F-E9DB-4218-9515-7FDBF80D30C3}"/>
    <cellStyle name="Input 28 2" xfId="1925" xr:uid="{03012786-EBEF-4C68-A754-7FE15CF84348}"/>
    <cellStyle name="Input 28 3" xfId="1335" xr:uid="{445B3B77-C09F-4D9D-BB11-047884F37B1C}"/>
    <cellStyle name="Input 28 4" xfId="1351" xr:uid="{BF8378F9-6A56-44E5-B416-C618A52AFE35}"/>
    <cellStyle name="Input 28 5" xfId="2531" xr:uid="{BA2CC2E5-C762-47DB-A781-EC1809C013E7}"/>
    <cellStyle name="Input 29" xfId="557" xr:uid="{FF12104A-45F5-465B-B4B6-478EEC249706}"/>
    <cellStyle name="Input 29 2" xfId="1926" xr:uid="{626C4FAC-16BD-482C-94BB-E94373ABBA8B}"/>
    <cellStyle name="Input 29 3" xfId="1541" xr:uid="{19892365-D753-4308-9906-56392BAEEC48}"/>
    <cellStyle name="Input 29 4" xfId="1442" xr:uid="{D2B19EFB-71AE-4D51-850D-F58C84840F0C}"/>
    <cellStyle name="Input 29 5" xfId="2532" xr:uid="{3FF55BA0-7943-43F9-A0ED-26F6F14D32D7}"/>
    <cellStyle name="Input 3" xfId="558" xr:uid="{2D9E4150-E426-4C7D-8F62-680BF0FA9938}"/>
    <cellStyle name="Input 3 2" xfId="1927" xr:uid="{A24FC701-5C4E-4063-950A-29ED73462D30}"/>
    <cellStyle name="Input 3 3" xfId="1540" xr:uid="{2169AC5A-C21E-420F-AF71-B0B434FF90CA}"/>
    <cellStyle name="Input 3 4" xfId="1607" xr:uid="{8597AED4-7EED-4B9D-84A3-6BBF52B9A9EC}"/>
    <cellStyle name="Input 3 5" xfId="2533" xr:uid="{78BD6A2A-51C7-4106-BC96-E06F38226CF9}"/>
    <cellStyle name="Input 30" xfId="559" xr:uid="{99AE96F7-E454-455D-920E-687A9905BD88}"/>
    <cellStyle name="Input 30 2" xfId="1928" xr:uid="{D8409BE6-F24C-414B-AD75-81F7CD2C4739}"/>
    <cellStyle name="Input 30 3" xfId="1539" xr:uid="{E271B8FA-FE4B-4AEE-A1C9-E3B7A366C24C}"/>
    <cellStyle name="Input 30 4" xfId="1352" xr:uid="{47FB7BDB-40BE-458D-8C47-DF8DECCD816A}"/>
    <cellStyle name="Input 30 5" xfId="2650" xr:uid="{EA94FBED-86C3-406A-8137-17C50351E517}"/>
    <cellStyle name="Input 31" xfId="1877" xr:uid="{D56763AE-90C6-4E5E-876F-1841D2E18299}"/>
    <cellStyle name="Input 31 2" xfId="1465" xr:uid="{0FB4DEC4-3713-4340-AE05-E2DA98AAE3CC}"/>
    <cellStyle name="Input 31 3" xfId="1430" xr:uid="{85BE2FC0-35C0-4137-90C2-49892CA4AE16}"/>
    <cellStyle name="Input 31 4" xfId="1530" xr:uid="{7AEA1796-B89D-4D7C-AAA5-BFC6793AD97B}"/>
    <cellStyle name="Input 4" xfId="560" xr:uid="{CD611311-46B4-4FF2-9E9A-DD113DE5338D}"/>
    <cellStyle name="Input 4 2" xfId="1929" xr:uid="{A75274F6-4A38-43A2-B45D-49292AABAAA5}"/>
    <cellStyle name="Input 4 3" xfId="1452" xr:uid="{37B96C95-9C93-436B-8431-5FC9D6C85241}"/>
    <cellStyle name="Input 4 4" xfId="2262" xr:uid="{2FBE4D5B-4A41-4814-9586-D6DB0F1267C5}"/>
    <cellStyle name="Input 4 5" xfId="2419" xr:uid="{6B525D98-65B5-4D0B-9359-D7599A905013}"/>
    <cellStyle name="Input 5" xfId="561" xr:uid="{A326F7D4-114D-4D0E-9912-FEB21D1746A5}"/>
    <cellStyle name="Input 5 2" xfId="1930" xr:uid="{61980681-BB2F-40AD-AC63-006578AD1457}"/>
    <cellStyle name="Input 5 3" xfId="1538" xr:uid="{D9FE1A25-F00C-412B-B473-47F7689DFC09}"/>
    <cellStyle name="Input 5 4" xfId="1355" xr:uid="{7BA2E997-3B27-4930-8C87-F3FC92F99E52}"/>
    <cellStyle name="Input 5 5" xfId="2535" xr:uid="{5DC31A03-30D9-4D1A-8B05-044544901A60}"/>
    <cellStyle name="Input 6" xfId="562" xr:uid="{65C65A43-CE67-4CA3-A954-34906126147D}"/>
    <cellStyle name="Input 6 2" xfId="1931" xr:uid="{1E181A67-C1E0-4441-9DF4-B027C70F6F32}"/>
    <cellStyle name="Input 6 3" xfId="1431" xr:uid="{FB161936-8407-4F44-A31C-8FBBABE93D50}"/>
    <cellStyle name="Input 6 4" xfId="1353" xr:uid="{03ADCA41-578E-4374-B82F-B482A2A07ABE}"/>
    <cellStyle name="Input 6 5" xfId="2536" xr:uid="{AED27FC3-2064-4D8C-95DB-4BC4179E06E5}"/>
    <cellStyle name="Input 7" xfId="563" xr:uid="{50D0978F-79DF-4455-B07A-590BAC2362BE}"/>
    <cellStyle name="Input 7 2" xfId="1932" xr:uid="{41EA63EF-3FC7-44BF-AC8E-952F67BFA927}"/>
    <cellStyle name="Input 7 3" xfId="1334" xr:uid="{B3A1489B-1EFD-4212-A033-6EA31DAC25D2}"/>
    <cellStyle name="Input 7 4" xfId="1609" xr:uid="{13FD850B-CCC1-4E83-B0A1-8A0212B8301C}"/>
    <cellStyle name="Input 7 5" xfId="2537" xr:uid="{E240E01F-534F-4480-8729-8FE6C5A57B01}"/>
    <cellStyle name="Input 8" xfId="564" xr:uid="{9C60FA2B-0334-48E1-B446-E3FC3937FD2A}"/>
    <cellStyle name="Input 8 2" xfId="1933" xr:uid="{2C75678F-09C0-40D8-B1A0-78C0252AC2E5}"/>
    <cellStyle name="Input 8 3" xfId="1537" xr:uid="{FD58E429-0EC1-4ED0-8B83-EAD1B7981F98}"/>
    <cellStyle name="Input 8 4" xfId="1354" xr:uid="{B0AFBD19-3E08-4C63-AD47-53DF4CD6FEE0}"/>
    <cellStyle name="Input 8 5" xfId="2538" xr:uid="{E7FAECF2-BEE5-4317-905B-8A9F25945DFA}"/>
    <cellStyle name="Input 9" xfId="565" xr:uid="{E8DE9263-5463-45FF-875C-1D0F59F3E8D1}"/>
    <cellStyle name="Input 9 2" xfId="1934" xr:uid="{87EBB96F-2B70-4C31-A946-0F2611F43E88}"/>
    <cellStyle name="Input 9 3" xfId="1536" xr:uid="{A57EEBEA-06C2-4EE6-A119-1F5778B328D9}"/>
    <cellStyle name="Input 9 4" xfId="1443" xr:uid="{252E9A1B-515A-464C-B060-9130BD4F3093}"/>
    <cellStyle name="Input 9 5" xfId="2539" xr:uid="{CA993D79-4FA4-4138-BFB4-4F1BE29D97CF}"/>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2 3 2" xfId="1948" xr:uid="{57856EFF-A1FE-4B1E-A442-0FF149678112}"/>
    <cellStyle name="Normal 10 2 3 3" xfId="1523" xr:uid="{AA1AFD45-A7EE-4B9F-82E1-C35ECA5112CF}"/>
    <cellStyle name="Normal 10 2 4" xfId="1947" xr:uid="{137CA775-0C75-46DD-ACD4-E09338D24525}"/>
    <cellStyle name="Normal 10 2 5" xfId="1428" xr:uid="{B17152B1-141B-42EF-8DD5-489F76106A43}"/>
    <cellStyle name="Normal 10 3" xfId="586" xr:uid="{D554ACA1-D0A3-4484-B3D0-15B5E4C77171}"/>
    <cellStyle name="Normal 10 3 2" xfId="1949" xr:uid="{C35D2698-BB26-4757-9376-1547ABD36358}"/>
    <cellStyle name="Normal 10 3 3" xfId="1522" xr:uid="{8C09F4C9-1ED7-4CD8-B21A-9374DDFB4865}"/>
    <cellStyle name="Normal 10 4" xfId="587" xr:uid="{66BE513E-103C-4154-933D-3BBBFCF85FE2}"/>
    <cellStyle name="Normal 10 5" xfId="588" xr:uid="{BC80D5A1-8A3A-482A-895B-500359EB9D03}"/>
    <cellStyle name="Normal 10 5 2" xfId="1951" xr:uid="{145C2429-FC2D-474E-9CE8-87200C0A0C9F}"/>
    <cellStyle name="Normal 10 6" xfId="1946" xr:uid="{4CB1CAA2-BFAE-4B4D-87AD-7BA0F0ED612D}"/>
    <cellStyle name="Normal 10 7" xfId="1366" xr:uid="{FD35BBD5-2B29-4128-883A-249748194430}"/>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3 2" xfId="1965" xr:uid="{27DF57F8-8FE5-403C-A83A-FCD116706F8D}"/>
    <cellStyle name="Normal 11 4" xfId="603" xr:uid="{EB108054-C002-4DB2-ADB0-F50209AAE3F0}"/>
    <cellStyle name="Normal 11 5" xfId="604" xr:uid="{339309B3-CB69-49D8-BCED-F43BE9728204}"/>
    <cellStyle name="Normal 11 5 2" xfId="1967" xr:uid="{C716F4EA-CD30-4B19-AE33-EDE702A461A7}"/>
    <cellStyle name="Normal 11 6" xfId="1963" xr:uid="{0FF7773B-0B06-464F-9E39-B8B6AA9327FD}"/>
    <cellStyle name="Normal 11 7" xfId="1367" xr:uid="{2D318F30-37D8-4A10-9312-9395EBF6885C}"/>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8 2" xfId="1982" xr:uid="{170C84F7-70EE-416E-AFCD-EF9FB2D66E5D}"/>
    <cellStyle name="Normal 119" xfId="620" xr:uid="{10411596-7D8C-49BE-BF23-0EAFCFE95DF4}"/>
    <cellStyle name="Normal 119 2" xfId="1983" xr:uid="{D864D964-8224-40D7-A823-7AA6B6F5442F}"/>
    <cellStyle name="Normal 12" xfId="621" xr:uid="{0571C223-BCCC-4224-A197-CCE2D93744C1}"/>
    <cellStyle name="Normal 12 2" xfId="622" xr:uid="{283D1001-0FC6-4C1B-A304-70302F31EF41}"/>
    <cellStyle name="Normal 12 3" xfId="623" xr:uid="{45297C8E-FA12-4B43-ACA9-773F595862A6}"/>
    <cellStyle name="Normal 12 3 2" xfId="1986" xr:uid="{139F068E-0CB4-4A5E-9FC1-5C55728FA91D}"/>
    <cellStyle name="Normal 12 4" xfId="624" xr:uid="{80AC701E-01EE-4F1F-908F-032931043B9A}"/>
    <cellStyle name="Normal 12 5" xfId="625" xr:uid="{263BA2FE-E9DB-4055-B57C-0AB6A915BC01}"/>
    <cellStyle name="Normal 12 5 2" xfId="1988" xr:uid="{A1EFD1DA-9AEA-40B7-A77B-33E99468F092}"/>
    <cellStyle name="Normal 12 6" xfId="1984" xr:uid="{5CBB6E3E-DDCA-45FD-8D4F-BD32E8F23490}"/>
    <cellStyle name="Normal 12 7" xfId="1368" xr:uid="{58C4512F-DB33-42D3-B003-868F2A51643E}"/>
    <cellStyle name="Normal 120" xfId="626" xr:uid="{FED91721-DBCF-4A87-AA5C-30945437BEE0}"/>
    <cellStyle name="Normal 120 2" xfId="1989" xr:uid="{1F01A09A-8F32-4FCA-829C-493A0D09CFDC}"/>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3 2" xfId="2001" xr:uid="{72051C06-F92A-4015-8C05-5ACD88797DAB}"/>
    <cellStyle name="Normal 13 4" xfId="639" xr:uid="{022FA82E-2D46-4520-A062-6DEEB1DC838C}"/>
    <cellStyle name="Normal 13 5" xfId="640" xr:uid="{5CA1124F-85BA-49D7-99CC-3C3CB3F3A14C}"/>
    <cellStyle name="Normal 13 5 2" xfId="2003" xr:uid="{EDC54739-F7A4-4506-8D1B-20C3D5C3FCBD}"/>
    <cellStyle name="Normal 13 6" xfId="1999" xr:uid="{0AD44BD2-2FE4-4EE8-802D-4408FC8ED052}"/>
    <cellStyle name="Normal 13 7" xfId="1369" xr:uid="{61EC1BA0-5F99-4739-AFC8-85AA6E2B7076}"/>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5 2" xfId="2009" xr:uid="{2A019A75-482A-4DA8-BB54-9F5927E0F6F4}"/>
    <cellStyle name="Normal 136" xfId="647" xr:uid="{183D58DE-A8CC-4D3E-A6A2-9778B47AFD4E}"/>
    <cellStyle name="Normal 136 2" xfId="2010" xr:uid="{4B3A91BD-705B-4833-92CE-DC976F8138F1}"/>
    <cellStyle name="Normal 137" xfId="648" xr:uid="{50404380-89FC-485E-BF92-2209431B8F34}"/>
    <cellStyle name="Normal 137 2" xfId="2011" xr:uid="{9BA223EF-EA5D-4840-AB78-533CC438C7B5}"/>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2 2" xfId="2016" xr:uid="{B511D5F4-A8A4-4187-8231-6AC400185EBC}"/>
    <cellStyle name="Normal 14 10 3" xfId="654" xr:uid="{4ABD335A-B280-45AE-89AD-C1B6E78BA631}"/>
    <cellStyle name="Normal 14 10 3 2" xfId="2017" xr:uid="{4D541496-BC74-44C6-844C-2ADD9750CE80}"/>
    <cellStyle name="Normal 14 10 4" xfId="2015" xr:uid="{6D55CC25-CD9B-4BC8-8058-267C39E2496D}"/>
    <cellStyle name="Normal 14 10 5" xfId="1371" xr:uid="{671451D3-0378-49BA-A917-DD0B506270A2}"/>
    <cellStyle name="Normal 14 11" xfId="655" xr:uid="{AC30AFCA-8FFB-4281-AF5C-952513A3B937}"/>
    <cellStyle name="Normal 14 11 2" xfId="656" xr:uid="{D42A0CDD-F776-4355-9232-41FF1758A838}"/>
    <cellStyle name="Normal 14 11 2 2" xfId="2019" xr:uid="{271CE9E2-3A47-4A5D-BCE7-B5BE7011A2E4}"/>
    <cellStyle name="Normal 14 11 3" xfId="657" xr:uid="{9BD47D18-FD92-4F4E-B5E7-938890867317}"/>
    <cellStyle name="Normal 14 11 3 2" xfId="2020" xr:uid="{4B7F5347-F0FE-4D5C-BE68-5A07EEC6D266}"/>
    <cellStyle name="Normal 14 11 4" xfId="2018" xr:uid="{25FD08E3-0CBC-4CCF-9F68-C0D18BDDDC63}"/>
    <cellStyle name="Normal 14 11 5" xfId="1372" xr:uid="{24FC7AB8-4A4E-469F-BFD1-26ECADE619E1}"/>
    <cellStyle name="Normal 14 12" xfId="658" xr:uid="{444566F4-2C3C-4AF5-B942-DD40184C236A}"/>
    <cellStyle name="Normal 14 12 2" xfId="659" xr:uid="{0A2AE0ED-C411-41C9-B95D-46577BB4AFE1}"/>
    <cellStyle name="Normal 14 12 2 2" xfId="2022" xr:uid="{4DF2141C-4BAB-4FDD-8E2A-B0B9C1CD6EDD}"/>
    <cellStyle name="Normal 14 12 3" xfId="660" xr:uid="{BCD1E2C0-FCC9-440B-A33A-35D3764EE877}"/>
    <cellStyle name="Normal 14 12 3 2" xfId="2023" xr:uid="{CC5BF2C4-C5EF-407C-9127-2C29B502A555}"/>
    <cellStyle name="Normal 14 12 4" xfId="2021" xr:uid="{024E350E-65B2-4FB2-B13A-0828CC7101D2}"/>
    <cellStyle name="Normal 14 12 5" xfId="1373" xr:uid="{DB8CE59B-1760-48D6-A873-264CE66ACA4D}"/>
    <cellStyle name="Normal 14 13" xfId="661" xr:uid="{2CE3FAD5-3F81-4042-8257-B019A64BBB48}"/>
    <cellStyle name="Normal 14 13 2" xfId="662" xr:uid="{8E1F357C-72FE-43B4-9B24-AE79001B7696}"/>
    <cellStyle name="Normal 14 13 2 2" xfId="2025" xr:uid="{1ADDD047-3832-4DB0-A9E5-393F2A1C5353}"/>
    <cellStyle name="Normal 14 13 3" xfId="663" xr:uid="{6D545BDA-8011-465A-B00B-90DBB2D1661A}"/>
    <cellStyle name="Normal 14 13 3 2" xfId="2026" xr:uid="{CE968596-D05B-493B-A49F-84873FE40BA9}"/>
    <cellStyle name="Normal 14 13 4" xfId="2024" xr:uid="{3104F4DA-2FAF-46BA-BF45-3DD2A657AB24}"/>
    <cellStyle name="Normal 14 13 5" xfId="1374" xr:uid="{0C3779AB-057B-4BA6-9AFD-8F775E6E9359}"/>
    <cellStyle name="Normal 14 14" xfId="664" xr:uid="{03952374-4E73-4BEA-8199-68977629825A}"/>
    <cellStyle name="Normal 14 14 2" xfId="665" xr:uid="{4115D4F6-3185-4542-9026-091AE860CA87}"/>
    <cellStyle name="Normal 14 14 2 2" xfId="2028" xr:uid="{3324B369-A790-4EEA-A2DD-18C5B9B230A3}"/>
    <cellStyle name="Normal 14 14 3" xfId="666" xr:uid="{BEEE4CEB-DF4A-4624-B025-E75B25D57DB4}"/>
    <cellStyle name="Normal 14 14 3 2" xfId="2029" xr:uid="{96F02610-12A2-46DE-9B6F-A4E9C5275814}"/>
    <cellStyle name="Normal 14 14 4" xfId="2027" xr:uid="{5AB9F04B-0EC1-4C04-BBB2-A1CAAA9D074D}"/>
    <cellStyle name="Normal 14 14 5" xfId="1375" xr:uid="{D9357224-62BA-4523-8AE2-B8B39DBEE192}"/>
    <cellStyle name="Normal 14 15" xfId="667" xr:uid="{C11B5C91-CA7E-4260-90BE-B297489B3BC0}"/>
    <cellStyle name="Normal 14 15 2" xfId="668" xr:uid="{7BEEA497-211B-4358-885E-AEBD15BF26DA}"/>
    <cellStyle name="Normal 14 15 2 2" xfId="2031" xr:uid="{54613F5E-064C-4F82-8768-64FED0E28BF0}"/>
    <cellStyle name="Normal 14 15 3" xfId="669" xr:uid="{B2B88289-F15E-4C99-AA2F-6547457562BD}"/>
    <cellStyle name="Normal 14 15 3 2" xfId="2032" xr:uid="{05141BE1-ABEA-4392-81F7-0912A1169A5E}"/>
    <cellStyle name="Normal 14 15 4" xfId="2030" xr:uid="{EC67BE56-341D-43F2-9057-37DCE71BAED3}"/>
    <cellStyle name="Normal 14 15 5" xfId="1376" xr:uid="{9B35A2C1-9AAC-4E17-A828-0AC1EC7436FE}"/>
    <cellStyle name="Normal 14 16" xfId="670" xr:uid="{DC37EE85-462B-4C92-BFAD-BF53E4A90594}"/>
    <cellStyle name="Normal 14 16 2" xfId="671" xr:uid="{ECF39993-5EC3-44E4-8EEE-7D14FE841F30}"/>
    <cellStyle name="Normal 14 16 2 2" xfId="2034" xr:uid="{DE58670C-74ED-4087-9493-7968D2D9106A}"/>
    <cellStyle name="Normal 14 16 3" xfId="672" xr:uid="{F7377CC6-5C15-4614-9EFF-EE206FB5F3BF}"/>
    <cellStyle name="Normal 14 16 3 2" xfId="2035" xr:uid="{F2338C28-1FB6-42E2-844F-8842CAF6D95E}"/>
    <cellStyle name="Normal 14 16 4" xfId="2033" xr:uid="{C2192511-303C-4057-AF1D-55F89EE0B7EB}"/>
    <cellStyle name="Normal 14 16 5" xfId="1417" xr:uid="{999C11BB-BF1C-459D-A75E-9D16BB2A3433}"/>
    <cellStyle name="Normal 14 17" xfId="673" xr:uid="{341055D5-F05E-4149-BB50-91196B394954}"/>
    <cellStyle name="Normal 14 17 2" xfId="674" xr:uid="{B26A24A5-5640-4013-9428-5A784FCE6B6F}"/>
    <cellStyle name="Normal 14 17 2 2" xfId="2037" xr:uid="{2208E35C-78E5-4AD4-A85D-C1BF28759F69}"/>
    <cellStyle name="Normal 14 17 3" xfId="675" xr:uid="{2E46E0A5-264A-4A0A-8A13-169BA136D1BD}"/>
    <cellStyle name="Normal 14 17 3 2" xfId="2038" xr:uid="{AF9C133B-A032-485A-AEC4-972C9DF7BDC1}"/>
    <cellStyle name="Normal 14 17 4" xfId="2036" xr:uid="{C5375A7E-B840-48BF-9B5A-88AA1CF71C90}"/>
    <cellStyle name="Normal 14 17 5" xfId="1421" xr:uid="{20874684-AC12-4CB7-A0DF-901B49730474}"/>
    <cellStyle name="Normal 14 18" xfId="676" xr:uid="{4FE24A14-1098-4E23-9F24-6E7EDEC0961D}"/>
    <cellStyle name="Normal 14 18 2" xfId="677" xr:uid="{051D5721-CD5E-4EEC-BF50-56A1F2418445}"/>
    <cellStyle name="Normal 14 18 2 2" xfId="2040" xr:uid="{A33BB68F-019F-487B-AC29-61FCFF36C817}"/>
    <cellStyle name="Normal 14 18 3" xfId="678" xr:uid="{C4981479-546F-43A3-916A-7B3A9B315677}"/>
    <cellStyle name="Normal 14 18 3 2" xfId="2041" xr:uid="{85D036F9-118F-403F-A693-BADD4F220224}"/>
    <cellStyle name="Normal 14 18 4" xfId="2039" xr:uid="{A7B83397-5DA5-4187-B1FE-369C1A3BDBB2}"/>
    <cellStyle name="Normal 14 18 5" xfId="1423" xr:uid="{073C27E0-CDAA-4897-8F9E-95089FD70410}"/>
    <cellStyle name="Normal 14 19" xfId="679" xr:uid="{0C1F6A46-612C-4140-AB4B-26C1250631CA}"/>
    <cellStyle name="Normal 14 19 2" xfId="680" xr:uid="{5F6F6E2F-A908-4003-9BAB-A9225882E042}"/>
    <cellStyle name="Normal 14 19 2 2" xfId="2043" xr:uid="{BA57ECF7-5F6F-4908-9DEA-C271E9150617}"/>
    <cellStyle name="Normal 14 19 3" xfId="681" xr:uid="{4CBF1BE3-F3A9-4296-BE0F-7FB071EA343F}"/>
    <cellStyle name="Normal 14 19 3 2" xfId="2044" xr:uid="{826E2E59-037C-4E9F-9082-3B1A95F5B663}"/>
    <cellStyle name="Normal 14 19 4" xfId="2042" xr:uid="{DEF70339-0492-4F75-B1ED-CB5F3FA84577}"/>
    <cellStyle name="Normal 14 19 5" xfId="1425" xr:uid="{CF5D30B9-483B-4A91-A88C-A618B818B3DB}"/>
    <cellStyle name="Normal 14 2" xfId="682" xr:uid="{7616A7DD-2AF9-4642-90AB-8B69B2C783B2}"/>
    <cellStyle name="Normal 14 2 2" xfId="683" xr:uid="{AED27F00-2BA4-4B9F-A107-0AAD443138A3}"/>
    <cellStyle name="Normal 14 2 2 2" xfId="2046" xr:uid="{550289BC-3043-4883-A362-9B6528147A54}"/>
    <cellStyle name="Normal 14 2 3" xfId="684" xr:uid="{5C0EA6EF-7829-437A-9563-887291E0ECC7}"/>
    <cellStyle name="Normal 14 2 4" xfId="685" xr:uid="{1385ACD5-8207-42EA-87EA-B0E839AFACFE}"/>
    <cellStyle name="Normal 14 2 4 2" xfId="2048" xr:uid="{135A8C8C-23DE-4388-90A1-AE1C5E721565}"/>
    <cellStyle name="Normal 14 2 5" xfId="2045" xr:uid="{BBC5B8C0-27A2-4E89-8564-FB1CD2FA16D6}"/>
    <cellStyle name="Normal 14 2 6" xfId="1377" xr:uid="{324BBBFC-336E-4B04-8F63-4DD3470AC3B2}"/>
    <cellStyle name="Normal 14 20" xfId="686" xr:uid="{FFA2CD0F-92C8-4EF5-8879-6D8729EFD427}"/>
    <cellStyle name="Normal 14 20 2" xfId="2049" xr:uid="{60DCCEC4-5FA2-4F8B-9517-0CD324EAFB81}"/>
    <cellStyle name="Normal 14 21" xfId="687" xr:uid="{234C16BB-3A9D-4B7E-AA08-EE45EB149815}"/>
    <cellStyle name="Normal 14 22" xfId="688" xr:uid="{1BE85067-ABBC-4DBF-8F24-12198CF20D1B}"/>
    <cellStyle name="Normal 14 22 2" xfId="2051" xr:uid="{5F4B82B4-020E-4863-85EF-FF110277CFB1}"/>
    <cellStyle name="Normal 14 23" xfId="2014" xr:uid="{A097126B-A788-4BC9-9D00-0A9C6C7F1FDA}"/>
    <cellStyle name="Normal 14 24" xfId="1370" xr:uid="{5B1F97A0-A18F-4003-8B08-45ACDBA7624D}"/>
    <cellStyle name="Normal 14 3" xfId="689" xr:uid="{2FAE1E60-BCE0-426C-B1DD-AAB8721423B6}"/>
    <cellStyle name="Normal 14 3 2" xfId="690" xr:uid="{E57942F4-FE95-47A8-85BC-FBFDBB265AC8}"/>
    <cellStyle name="Normal 14 3 2 2" xfId="2053" xr:uid="{EA91E9EF-662B-4996-AE9B-6602C09181CD}"/>
    <cellStyle name="Normal 14 3 3" xfId="691" xr:uid="{689A168E-2FBA-43E1-8373-9E0B0FF9B786}"/>
    <cellStyle name="Normal 14 3 3 2" xfId="2054" xr:uid="{5E11D09B-6DA2-422E-808B-DF73CA81BEAE}"/>
    <cellStyle name="Normal 14 3 4" xfId="2052" xr:uid="{F1F785FC-2CBA-404B-87B7-245E797A73BF}"/>
    <cellStyle name="Normal 14 3 5" xfId="1378" xr:uid="{F320BA44-CD29-4664-A8D3-021C02AAAEB4}"/>
    <cellStyle name="Normal 14 4" xfId="692" xr:uid="{1BCA6E6B-688B-4D75-86BA-083C2A8D8968}"/>
    <cellStyle name="Normal 14 4 2" xfId="693" xr:uid="{201CDFA3-C854-43B4-A6BF-B214DFBB9DAE}"/>
    <cellStyle name="Normal 14 4 2 2" xfId="2056" xr:uid="{CD74E32E-0092-4F49-A3AC-EBF14224A71F}"/>
    <cellStyle name="Normal 14 4 3" xfId="694" xr:uid="{D30BA914-71B9-46E8-BD57-95F57594AC08}"/>
    <cellStyle name="Normal 14 4 3 2" xfId="2057" xr:uid="{A306597C-2544-4EF4-9748-BCF0A7CBAF34}"/>
    <cellStyle name="Normal 14 4 4" xfId="2055" xr:uid="{342F23B7-440E-431F-BA8A-B6B068937354}"/>
    <cellStyle name="Normal 14 4 5" xfId="1379" xr:uid="{FA07F2A2-01FF-4AA8-86FC-7F9A8795CB38}"/>
    <cellStyle name="Normal 14 5" xfId="695" xr:uid="{DFD663D6-520E-4261-8220-B2AC502EE262}"/>
    <cellStyle name="Normal 14 5 2" xfId="696" xr:uid="{435E8AFB-6FA9-468A-9E44-8C03EF1B7A4F}"/>
    <cellStyle name="Normal 14 5 2 2" xfId="2059" xr:uid="{D397E140-F3BB-4A67-8F81-4937DB5F8F89}"/>
    <cellStyle name="Normal 14 5 3" xfId="697" xr:uid="{738B407E-AB77-4E7E-A9C2-1452964055F5}"/>
    <cellStyle name="Normal 14 5 3 2" xfId="2060" xr:uid="{08820E04-9C89-4DA0-9CD8-9CAFDF65527F}"/>
    <cellStyle name="Normal 14 5 4" xfId="2058" xr:uid="{468DA1E4-1C39-4CA3-BE04-905D3DEE7771}"/>
    <cellStyle name="Normal 14 5 5" xfId="1380" xr:uid="{0BE29338-5639-4EB6-A238-2BA4B493CF62}"/>
    <cellStyle name="Normal 14 6" xfId="698" xr:uid="{0668A758-A093-47A8-96CE-A07C338C39F7}"/>
    <cellStyle name="Normal 14 6 2" xfId="699" xr:uid="{46ECA2BD-83B8-4F41-8D8E-3EA95ACD1D14}"/>
    <cellStyle name="Normal 14 6 2 2" xfId="700" xr:uid="{D7484DBA-6759-413B-BA8C-5781CC8F36A9}"/>
    <cellStyle name="Normal 14 6 2 2 2" xfId="2063" xr:uid="{764509C9-67BA-40C7-B04A-2C999E267679}"/>
    <cellStyle name="Normal 14 6 2 3" xfId="701" xr:uid="{50E7D843-94F1-4C8A-A7DF-5136F8887BFB}"/>
    <cellStyle name="Normal 14 6 2 3 2" xfId="2064" xr:uid="{15E0B2A1-101B-4013-9788-CD94DA6E595C}"/>
    <cellStyle name="Normal 14 6 2 4" xfId="2062" xr:uid="{959E35AE-B250-44AE-BBFC-1BDE983EF01F}"/>
    <cellStyle name="Normal 14 6 2 5" xfId="1382" xr:uid="{759EE17C-DCC6-43F9-A8A7-E516160EBC58}"/>
    <cellStyle name="Normal 14 6 3" xfId="702" xr:uid="{F0AFB4AB-C273-423F-B8BA-9DD3EE288D60}"/>
    <cellStyle name="Normal 14 6 3 2" xfId="2065" xr:uid="{7E5C3F1A-D4F0-41F8-BC59-D925352C8C07}"/>
    <cellStyle name="Normal 14 6 4" xfId="703" xr:uid="{7E9743F9-B5C3-4804-B759-579931D21066}"/>
    <cellStyle name="Normal 14 6 4 2" xfId="2066" xr:uid="{7E7D3511-9A62-420F-8563-02D82731FE22}"/>
    <cellStyle name="Normal 14 6 5" xfId="2061" xr:uid="{ACCC750C-A50A-4464-BF89-8C927D8081C8}"/>
    <cellStyle name="Normal 14 6 6" xfId="1381" xr:uid="{DCEF160F-D525-48F2-8000-0C39E448B0D6}"/>
    <cellStyle name="Normal 14 7" xfId="704" xr:uid="{F8F43A79-825A-4C96-9005-37058D3B8064}"/>
    <cellStyle name="Normal 14 7 2" xfId="705" xr:uid="{F15431C1-3B60-4413-BF94-95105B031F2C}"/>
    <cellStyle name="Normal 14 7 2 2" xfId="2068" xr:uid="{01012671-1383-438F-A471-3649703610D4}"/>
    <cellStyle name="Normal 14 7 3" xfId="706" xr:uid="{D7A3859E-DEEB-4884-B080-38CFA2066833}"/>
    <cellStyle name="Normal 14 7 3 2" xfId="2069" xr:uid="{E6F7551F-7292-4489-AD7E-E96E44DC409E}"/>
    <cellStyle name="Normal 14 7 4" xfId="2067" xr:uid="{6EF9BE62-21D2-49A0-BD15-D558BFACB29D}"/>
    <cellStyle name="Normal 14 7 5" xfId="1383" xr:uid="{C4FD689D-BEF9-4BDB-9004-23ACC69062A3}"/>
    <cellStyle name="Normal 14 8" xfId="707" xr:uid="{0AE55D88-C14A-45FE-9A50-7235D9CEFB60}"/>
    <cellStyle name="Normal 14 8 2" xfId="708" xr:uid="{77875012-E2C4-41E6-9010-86CDA36DEE29}"/>
    <cellStyle name="Normal 14 8 2 2" xfId="2071" xr:uid="{A188DC75-100A-4733-B6F0-C54FDFBB6996}"/>
    <cellStyle name="Normal 14 8 3" xfId="709" xr:uid="{83FFCD63-8126-4E6B-818D-AF1D9B337C55}"/>
    <cellStyle name="Normal 14 8 3 2" xfId="2072" xr:uid="{42A563D1-1C08-4572-88EB-6EE18B277BC9}"/>
    <cellStyle name="Normal 14 8 4" xfId="2070" xr:uid="{56ACB920-29C1-494D-A789-3D3F16FF9AA4}"/>
    <cellStyle name="Normal 14 8 5" xfId="1384" xr:uid="{4E3488EE-BBED-4E0E-8FC9-F2D5517D1CEA}"/>
    <cellStyle name="Normal 14 9" xfId="710" xr:uid="{25F03468-B21C-47FD-9291-489198696F58}"/>
    <cellStyle name="Normal 14 9 2" xfId="711" xr:uid="{BAFC91F5-51CD-4B59-ACD0-F0726A06B332}"/>
    <cellStyle name="Normal 14 9 2 2" xfId="2074" xr:uid="{08F5B6AE-263C-4B28-B880-024AEA56EECE}"/>
    <cellStyle name="Normal 14 9 3" xfId="712" xr:uid="{CE1E5AD2-82B3-4472-9A6E-040DAF623E5E}"/>
    <cellStyle name="Normal 14 9 3 2" xfId="2075" xr:uid="{D9A262F1-5904-4394-96C2-BA55289CCCD1}"/>
    <cellStyle name="Normal 14 9 4" xfId="2073" xr:uid="{BCBE01E1-454C-4F4D-8A8A-0FB45D994F71}"/>
    <cellStyle name="Normal 14 9 5" xfId="1385" xr:uid="{B5379664-8A00-4599-86AD-002CC7608F9C}"/>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3 2" xfId="2088" xr:uid="{F71FA9E8-3B61-4F58-A8C3-4001F4533649}"/>
    <cellStyle name="Normal 15 4" xfId="726" xr:uid="{13EBEF01-5D1E-4700-A8BE-EC48EED61C8D}"/>
    <cellStyle name="Normal 15 5" xfId="727" xr:uid="{4BF53F2D-1FE2-4899-A90D-8A2A78362854}"/>
    <cellStyle name="Normal 15 5 2" xfId="2090" xr:uid="{DE3D6D73-88F2-4193-AECE-3161BB1ABDC4}"/>
    <cellStyle name="Normal 15 6" xfId="2086" xr:uid="{767DF4EA-8694-4633-B2A7-402D0B2089DC}"/>
    <cellStyle name="Normal 15 7" xfId="1386" xr:uid="{0C4B06CB-2AD3-4207-9867-DD89A059F7D6}"/>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6 2" xfId="2097" xr:uid="{D58EF0C3-63B8-423B-9358-AC7F088E1D1F}"/>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3 2" xfId="2103" xr:uid="{598A3E78-659A-4D73-9E04-895A784452C4}"/>
    <cellStyle name="Normal 16 4" xfId="741" xr:uid="{126E8139-4E97-45FE-858E-7286AB21AB74}"/>
    <cellStyle name="Normal 16 5" xfId="742" xr:uid="{A8C10379-A203-47CB-B2E0-10BDC4DCAFCB}"/>
    <cellStyle name="Normal 16 5 2" xfId="2105" xr:uid="{E2299A3D-0786-417B-B611-5EDB61BFE9D6}"/>
    <cellStyle name="Normal 16 6" xfId="2101" xr:uid="{5B6C323B-2B83-47D7-A097-7912886CFE4A}"/>
    <cellStyle name="Normal 16 7" xfId="1387" xr:uid="{748C6D0A-92E4-416F-8A38-85DEE4A0E4F0}"/>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3 2" xfId="2118" xr:uid="{E19AD127-5A85-4A95-8D33-593403B2D2CC}"/>
    <cellStyle name="Normal 17 4" xfId="756" xr:uid="{A991531D-772B-4033-844F-60E97F3ECE84}"/>
    <cellStyle name="Normal 17 5" xfId="757" xr:uid="{E634E461-2B5F-448F-8C6A-BDE1DDDB2462}"/>
    <cellStyle name="Normal 17 5 2" xfId="2120" xr:uid="{3588AFA1-8BEE-498F-97F2-41F95C279747}"/>
    <cellStyle name="Normal 17 6" xfId="2116" xr:uid="{85FA99A7-3FB5-4217-8C57-C64E061CAB31}"/>
    <cellStyle name="Normal 17 7" xfId="1388" xr:uid="{60469544-42D0-4D85-BA07-040A5D5D7537}"/>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3 2" xfId="2133" xr:uid="{1C3CC511-D3D4-4938-BD1C-BB1C3A2CDB07}"/>
    <cellStyle name="Normal 18 4" xfId="771" xr:uid="{701F88F9-EB6C-447F-A849-7DEE5E500692}"/>
    <cellStyle name="Normal 18 5" xfId="772" xr:uid="{E1185FBC-561B-4C30-9F62-A803E0C1F5C2}"/>
    <cellStyle name="Normal 18 5 2" xfId="2135" xr:uid="{E3C6119B-C6D8-4566-8293-BF4DAAB17735}"/>
    <cellStyle name="Normal 18 6" xfId="2131" xr:uid="{363F1BAD-BA69-455F-821D-45D03ACCABC7}"/>
    <cellStyle name="Normal 18 7" xfId="1389" xr:uid="{1743BAA8-DC76-4FA7-9C85-352B75C02BAC}"/>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3 2" xfId="2145" xr:uid="{28F247BA-5ED9-4E3F-B8E5-07896D47426A}"/>
    <cellStyle name="Normal 19 4" xfId="786" xr:uid="{02B2BBB2-BFAF-41D3-A130-0D919CEB8CDE}"/>
    <cellStyle name="Normal 19 5" xfId="787" xr:uid="{1556991A-A808-4BBE-8CC0-4F0A67EB45C2}"/>
    <cellStyle name="Normal 19 5 2" xfId="2146" xr:uid="{C618CF44-16FA-460A-8AB8-A56F6DE62E7E}"/>
    <cellStyle name="Normal 19 6" xfId="2144" xr:uid="{95B72687-4882-4D77-B6BE-B4D8F03B7658}"/>
    <cellStyle name="Normal 19 7" xfId="1390" xr:uid="{683F2FED-9E3B-4ABC-8217-BFA21474CD4E}"/>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2 3" xfId="2148" xr:uid="{849942F3-F919-4009-BEE2-DE6E608BC637}"/>
    <cellStyle name="Normal 2 2 3" xfId="802" xr:uid="{2F33ECD8-A13D-4F3F-AAAA-1C6B55BDC8BB}"/>
    <cellStyle name="Normal 2 2 4" xfId="803" xr:uid="{E18E9570-4853-457C-B233-616B0BE655EF}"/>
    <cellStyle name="Normal 2 2 5" xfId="804" xr:uid="{9267A84D-7FB5-4667-B23A-6000A507E404}"/>
    <cellStyle name="Normal 2 2 5 2" xfId="2149" xr:uid="{B41E205B-BD2E-4589-9D62-B2BB07184CEA}"/>
    <cellStyle name="Normal 2 2 6" xfId="1391" xr:uid="{34A9A380-7DDC-4E7F-8646-35FEA8777BE8}"/>
    <cellStyle name="Normal 2 3" xfId="805" xr:uid="{D12B35B5-12CB-4A9C-852F-51E900E3D1E0}"/>
    <cellStyle name="Normal 2 3 2" xfId="806" xr:uid="{2C983D48-FB01-45B8-B33E-0C0064557700}"/>
    <cellStyle name="Normal 2 3 3" xfId="807" xr:uid="{3523382A-EBBB-49C8-AE7E-4971D3C6F454}"/>
    <cellStyle name="Normal 2 3 3 2" xfId="2150" xr:uid="{EDBB396F-424C-402C-B491-85825D933BE4}"/>
    <cellStyle name="Normal 2 4" xfId="808" xr:uid="{063A4EE3-C9E5-40CE-8832-9DE8DCE10B06}"/>
    <cellStyle name="Normal 2 4 2" xfId="809" xr:uid="{383754A7-E7D3-4194-B476-E0395AE779E7}"/>
    <cellStyle name="Normal 2 4 3" xfId="2151" xr:uid="{4A901F31-FAF0-4CCD-B58D-9B567D89FE9C}"/>
    <cellStyle name="Normal 2 4 4" xfId="1497" xr:uid="{72C9C250-5AC2-4837-AA94-F1DAE67227AB}"/>
    <cellStyle name="Normal 2 5" xfId="810" xr:uid="{57CB1F78-D874-4E74-A7A6-ABB859C44765}"/>
    <cellStyle name="Normal 2 5 2" xfId="811" xr:uid="{68286D70-AD68-4537-9594-4E6E211822E0}"/>
    <cellStyle name="Normal 2 5 3" xfId="2152" xr:uid="{22F788CA-DC5D-4929-A22E-15AA3261D9AF}"/>
    <cellStyle name="Normal 2 5 4" xfId="1502" xr:uid="{A968AE81-7B77-4FD1-A516-A19BB7C7076C}"/>
    <cellStyle name="Normal 2 6" xfId="812" xr:uid="{A2C3D5A8-016E-4A87-B113-5FA86D0FFA1C}"/>
    <cellStyle name="Normal 2 6 2" xfId="2153" xr:uid="{F96EE742-6A2F-4604-9715-EE7947639CF3}"/>
    <cellStyle name="Normal 2 6 3" xfId="1515" xr:uid="{1BBFA3E9-4481-4484-A354-3140357CA37E}"/>
    <cellStyle name="Normal 20" xfId="813" xr:uid="{1135BB14-4055-418C-BD18-EA893CBAECD7}"/>
    <cellStyle name="Normal 20 2" xfId="814" xr:uid="{3B971CDA-6820-4CDC-A868-D42B3C32C62E}"/>
    <cellStyle name="Normal 20 3" xfId="815" xr:uid="{94458B88-3014-4422-9DB7-B1F6F7DEF984}"/>
    <cellStyle name="Normal 20 3 2" xfId="2155" xr:uid="{74FF063C-5373-4AEA-AFD4-9FA9E8D97861}"/>
    <cellStyle name="Normal 20 4" xfId="816" xr:uid="{9AFF3256-7FDE-4594-B4A8-8C281CA78668}"/>
    <cellStyle name="Normal 20 5" xfId="817" xr:uid="{F5434881-8206-41B2-BDCA-E6C73145E546}"/>
    <cellStyle name="Normal 20 5 2" xfId="2156" xr:uid="{844E421E-0240-4F92-95C3-84234F70AF0A}"/>
    <cellStyle name="Normal 20 6" xfId="2154" xr:uid="{1A20DD7A-7F19-465F-BAEE-71ACD325B331}"/>
    <cellStyle name="Normal 20 7" xfId="1392" xr:uid="{529AC195-45F5-4B5C-A189-2D43D46CED92}"/>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05" xfId="2437" xr:uid="{34876844-ECD6-4004-A3F3-22B84A367E70}"/>
    <cellStyle name="Normal 206" xfId="1333" xr:uid="{A4E98ED1-DFF5-4BF0-8FBC-A40A49A003A1}"/>
    <cellStyle name="Normal 207" xfId="1496" xr:uid="{B0AD089A-F247-47F3-8688-08609B014AB2}"/>
    <cellStyle name="Normal 208" xfId="2286" xr:uid="{81EF3EAE-8768-4D9C-A7D5-EE054CF655C9}"/>
    <cellStyle name="Normal 209" xfId="2651" xr:uid="{2A5C8650-7214-4C5E-B089-2D21C77516C2}"/>
    <cellStyle name="Normal 21" xfId="823" xr:uid="{F19E24E2-80C5-4F50-8161-C262E076C295}"/>
    <cellStyle name="Normal 21 2" xfId="824" xr:uid="{A957E156-A100-4CC8-A54D-7E6CF8A066BA}"/>
    <cellStyle name="Normal 21 3" xfId="825" xr:uid="{D071F25E-6D8E-4AD3-917F-51FDEBC1267E}"/>
    <cellStyle name="Normal 21 3 2" xfId="2158" xr:uid="{59DEE4FF-8F02-45DE-8CB7-4EB2FF9186AA}"/>
    <cellStyle name="Normal 21 4" xfId="826" xr:uid="{B9F85EAF-CD06-4B52-95E3-7F7C2C160A3F}"/>
    <cellStyle name="Normal 21 5" xfId="827" xr:uid="{9B96C603-0D3E-4280-B576-D80A8C605C46}"/>
    <cellStyle name="Normal 21 5 2" xfId="2159" xr:uid="{6F50FF2B-8FDD-4C8B-830E-9F0ABB5844B6}"/>
    <cellStyle name="Normal 21 6" xfId="2157" xr:uid="{8FE450B6-53D9-45D1-8505-0D483563B41A}"/>
    <cellStyle name="Normal 21 7" xfId="1393" xr:uid="{FE0A2443-3419-4B06-A397-122176091BAB}"/>
    <cellStyle name="Normal 22" xfId="828" xr:uid="{9C31F096-3C0E-4C7F-90A7-2E2C180E3603}"/>
    <cellStyle name="Normal 22 2" xfId="829" xr:uid="{AA2EFED0-FDE9-4018-958E-F0B0CE934A66}"/>
    <cellStyle name="Normal 22 3" xfId="830" xr:uid="{0DCFC6FD-8A5F-4F40-A043-6E569990128D}"/>
    <cellStyle name="Normal 22 3 2" xfId="2161" xr:uid="{3EE96DAB-144C-4A6A-820A-F26B1024E05E}"/>
    <cellStyle name="Normal 22 4" xfId="831" xr:uid="{F95268D3-D0AC-493D-B4D6-03D6D9CF3797}"/>
    <cellStyle name="Normal 22 5" xfId="832" xr:uid="{32983005-A6AA-4598-9027-9EDCB50BA6E8}"/>
    <cellStyle name="Normal 22 5 2" xfId="2162" xr:uid="{B68FEEF0-7854-449E-8986-462ECFC4D4B5}"/>
    <cellStyle name="Normal 22 6" xfId="2160" xr:uid="{1E415097-06FC-4125-A30B-FF29F1F7C782}"/>
    <cellStyle name="Normal 22 7" xfId="1394" xr:uid="{4BBF9DCB-D4CE-4637-9999-1093E61222BC}"/>
    <cellStyle name="Normal 23" xfId="833" xr:uid="{6F165A25-7839-46C3-90DC-DF26DA468239}"/>
    <cellStyle name="Normal 23 2" xfId="834" xr:uid="{CFB735F2-5FEC-437B-8482-53CAF917BC31}"/>
    <cellStyle name="Normal 23 3" xfId="835" xr:uid="{A7D88738-998F-4492-8FCE-C62DC1878FA4}"/>
    <cellStyle name="Normal 23 3 2" xfId="2164" xr:uid="{853F924A-2DEB-41FE-B5F3-F517C3C9C8DF}"/>
    <cellStyle name="Normal 23 4" xfId="836" xr:uid="{C7A57C68-DA9C-4D52-A449-02B455459FBC}"/>
    <cellStyle name="Normal 23 5" xfId="837" xr:uid="{AA8C73F6-A127-475A-A97B-23E921F30E0D}"/>
    <cellStyle name="Normal 23 5 2" xfId="2165" xr:uid="{89EB1D18-3243-44C4-A98C-A5322525F1DC}"/>
    <cellStyle name="Normal 23 6" xfId="2163" xr:uid="{E62146AC-F1B6-433D-B8CF-C8F133B84B2C}"/>
    <cellStyle name="Normal 23 7" xfId="1395" xr:uid="{83FE2DB0-5EC2-42CB-910C-9C7C1EA8879E}"/>
    <cellStyle name="Normal 24" xfId="838" xr:uid="{15FF2303-83B2-4A18-A26F-0A1F812B9BCB}"/>
    <cellStyle name="Normal 24 2" xfId="839" xr:uid="{1ED879E3-8606-4FC5-9722-6C126BC77A21}"/>
    <cellStyle name="Normal 24 3" xfId="840" xr:uid="{94F8E6F2-EC79-42D0-83F4-838B7268CE22}"/>
    <cellStyle name="Normal 24 3 2" xfId="2167" xr:uid="{5FE27BA7-EFA4-47B6-9299-BA3C7708DF95}"/>
    <cellStyle name="Normal 24 4" xfId="841" xr:uid="{7DB33C5C-BCE5-496B-9C2B-252B46E4FE6E}"/>
    <cellStyle name="Normal 24 5" xfId="842" xr:uid="{B5D6B7EB-4276-4D94-926E-6F59F7C13F96}"/>
    <cellStyle name="Normal 24 5 2" xfId="2168" xr:uid="{D0355E97-9F01-4219-922F-2346ABA7B759}"/>
    <cellStyle name="Normal 24 6" xfId="2166" xr:uid="{4F4EE357-521F-46B8-8DEC-0FBD9E86037F}"/>
    <cellStyle name="Normal 24 7" xfId="1396" xr:uid="{C135DBE4-E7E0-467F-9955-9D94B8BA7CE4}"/>
    <cellStyle name="Normal 25" xfId="843" xr:uid="{37F67F50-4E6A-4D47-A6C5-481C8ABF0572}"/>
    <cellStyle name="Normal 25 2" xfId="844" xr:uid="{CB74A41E-113A-4B81-B547-B672CBCB8129}"/>
    <cellStyle name="Normal 25 3" xfId="845" xr:uid="{A760C440-F3F9-491B-8BE1-82F36170B51B}"/>
    <cellStyle name="Normal 25 3 2" xfId="2170" xr:uid="{38DB420A-5A62-4FAF-8561-97B2C2F70DEE}"/>
    <cellStyle name="Normal 25 4" xfId="846" xr:uid="{733319D1-2B43-4AE2-8570-5477F4492DF9}"/>
    <cellStyle name="Normal 25 5" xfId="847" xr:uid="{4CA33CE8-C41F-49B4-9D55-155B5694EA26}"/>
    <cellStyle name="Normal 25 5 2" xfId="2171" xr:uid="{8CC8A9A8-025E-4E2A-BAD3-0FE9B7F0B850}"/>
    <cellStyle name="Normal 25 6" xfId="2169" xr:uid="{653FC7B9-5890-4489-B532-20CEADB648A2}"/>
    <cellStyle name="Normal 25 7" xfId="1397" xr:uid="{8B2EDA91-5839-4315-B0BF-DBCA9E31029D}"/>
    <cellStyle name="Normal 26" xfId="848" xr:uid="{DF48FC73-3ABA-486B-BDDC-F8A6FBD19EA5}"/>
    <cellStyle name="Normal 26 2" xfId="849" xr:uid="{50CFC203-393F-4F97-A368-32F8821C88F5}"/>
    <cellStyle name="Normal 26 3" xfId="850" xr:uid="{CD403B7D-0C03-4868-B78F-2B090E4E920A}"/>
    <cellStyle name="Normal 26 3 2" xfId="2173" xr:uid="{D4499F33-AFE1-4EF8-A651-B69AEDDF14C2}"/>
    <cellStyle name="Normal 26 4" xfId="851" xr:uid="{5FB7426E-13DF-4C30-A93A-265FAA93E02D}"/>
    <cellStyle name="Normal 26 5" xfId="852" xr:uid="{AB8CED04-F97F-4A6F-8C0F-2BED851D7C65}"/>
    <cellStyle name="Normal 26 5 2" xfId="2174" xr:uid="{D9AB2ED1-FB6C-4749-820F-15F4F02674EB}"/>
    <cellStyle name="Normal 26 6" xfId="2172" xr:uid="{3A15BB66-3DA2-4757-BBB4-548EF93AF13E}"/>
    <cellStyle name="Normal 26 7" xfId="1398" xr:uid="{41223803-D2C7-4ACE-9A8B-429BCE03A78A}"/>
    <cellStyle name="Normal 27" xfId="853" xr:uid="{7FD5ED5D-DDE0-4028-9D89-56661A0E4234}"/>
    <cellStyle name="Normal 27 2" xfId="854" xr:uid="{EAE2574F-CB6E-4157-966D-49C29C9A9BAB}"/>
    <cellStyle name="Normal 27 3" xfId="855" xr:uid="{31B02CA5-5D20-424B-805F-6ED91F1A2C6A}"/>
    <cellStyle name="Normal 27 3 2" xfId="2176" xr:uid="{5A7DE6A0-C2CA-4143-833C-EB9638276117}"/>
    <cellStyle name="Normal 27 4" xfId="856" xr:uid="{844272E2-EB75-42C3-A78F-0F06A563718E}"/>
    <cellStyle name="Normal 27 5" xfId="857" xr:uid="{E387DF36-2AFD-4119-90DF-4EF15C543304}"/>
    <cellStyle name="Normal 27 5 2" xfId="2177" xr:uid="{F2DB325B-CAF1-4DDD-9ED5-7FD00F10EC5F}"/>
    <cellStyle name="Normal 27 6" xfId="2175" xr:uid="{4253D35D-1BCC-44F5-A807-827377EAD285}"/>
    <cellStyle name="Normal 27 7" xfId="1399" xr:uid="{637814BC-F2A4-45AA-A056-73FFF46BE3BD}"/>
    <cellStyle name="Normal 28" xfId="858" xr:uid="{34C30501-DC04-4DE9-A3A4-B0C985B40605}"/>
    <cellStyle name="Normal 28 2" xfId="859" xr:uid="{EE346A65-8F1F-4349-BABB-3F1481E0CCB6}"/>
    <cellStyle name="Normal 28 3" xfId="860" xr:uid="{FBD7DDB8-CEEE-4C4A-9073-B28F541A7DF9}"/>
    <cellStyle name="Normal 28 3 2" xfId="2179" xr:uid="{9EFAA5B1-B823-4F75-92C5-251CFD1AAADA}"/>
    <cellStyle name="Normal 28 4" xfId="861" xr:uid="{861D1DFA-A5D6-4A0F-AE06-C3E346766CE4}"/>
    <cellStyle name="Normal 28 5" xfId="862" xr:uid="{F91C4CAA-2EFB-4934-BFEE-7E0BEC539164}"/>
    <cellStyle name="Normal 28 5 2" xfId="2180" xr:uid="{110323FF-F541-4F79-B0AB-D487D67F0A7C}"/>
    <cellStyle name="Normal 28 6" xfId="2178" xr:uid="{FC6FF4DE-A5C3-44BB-9154-8E450A6F2E8D}"/>
    <cellStyle name="Normal 28 7" xfId="1400" xr:uid="{AA3EA152-D3EE-44A3-9E8A-D6377FE2573E}"/>
    <cellStyle name="Normal 29" xfId="863" xr:uid="{07B2E2EE-4F68-4316-857A-3132DB3B027F}"/>
    <cellStyle name="Normal 29 2" xfId="864" xr:uid="{D2E6CA32-4DE9-48C7-8CAC-5712C97F1B7D}"/>
    <cellStyle name="Normal 29 3" xfId="865" xr:uid="{28B114EF-2646-45C0-8A3B-9D3CBD5276D8}"/>
    <cellStyle name="Normal 29 3 2" xfId="2182" xr:uid="{363571BE-9A1F-4AFC-8F75-EA3A0F68EE86}"/>
    <cellStyle name="Normal 29 4" xfId="866" xr:uid="{BB02C235-C2F4-4D6E-A81B-108725D0D9CE}"/>
    <cellStyle name="Normal 29 5" xfId="867" xr:uid="{4FFFB4F8-D734-46F4-87F7-3BE16401B5BE}"/>
    <cellStyle name="Normal 29 5 2" xfId="2183" xr:uid="{0FE30800-76C1-498A-97B4-B43C00853D89}"/>
    <cellStyle name="Normal 29 6" xfId="2181" xr:uid="{DF1F45F9-8766-48E5-B8BC-F03DEA0C790E}"/>
    <cellStyle name="Normal 29 7" xfId="1401" xr:uid="{C76D2C63-2716-46B0-B1E2-56D701B84138}"/>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2 4" xfId="2184" xr:uid="{01558350-F661-4315-B48F-B1163A48943E}"/>
    <cellStyle name="Normal 3 2 5" xfId="1402" xr:uid="{B84147C7-4CFF-48DF-B3D7-26B4EB4BE674}"/>
    <cellStyle name="Normal 3 3" xfId="872" xr:uid="{66A99E1B-5894-4940-AF00-4E183F7C1EFE}"/>
    <cellStyle name="Normal 3 3 2" xfId="873" xr:uid="{26B81576-CE9C-4ACB-8D82-ED503CD56454}"/>
    <cellStyle name="Normal 3 3 2 2" xfId="2185" xr:uid="{DAE6FBA8-5B4F-474B-ADEB-7FEA6182C14B}"/>
    <cellStyle name="Normal 3 4" xfId="874" xr:uid="{68872573-C2C9-4BEA-8D9F-B80B97CDDF48}"/>
    <cellStyle name="Normal 3 4 2" xfId="875" xr:uid="{9A4C66E0-2DA4-4F72-BA8C-E974AEFCFE29}"/>
    <cellStyle name="Normal 3 4 2 2" xfId="2186" xr:uid="{DCE8CB49-301F-4C0B-81BF-DC32E2938D1B}"/>
    <cellStyle name="Normal 3 5" xfId="876" xr:uid="{BBF8BEB9-91FD-4724-BE21-17C38D479259}"/>
    <cellStyle name="Normal 3 6" xfId="877" xr:uid="{39ACC1D2-036D-4C40-9AE1-7693CEB9C9F0}"/>
    <cellStyle name="Normal 3 7" xfId="878" xr:uid="{C2845E90-DE86-4795-8335-580B507B9E24}"/>
    <cellStyle name="Normal 3 7 2" xfId="2187" xr:uid="{3AE78CBD-02C1-49E6-B75F-59AE7E388AAB}"/>
    <cellStyle name="Normal 30" xfId="879" xr:uid="{4BAEEB19-66A2-469C-A340-7DD34A530BB6}"/>
    <cellStyle name="Normal 30 2" xfId="880" xr:uid="{B344DEE8-5A9E-4FB1-AA6C-82FF0413A0CD}"/>
    <cellStyle name="Normal 30 3" xfId="881" xr:uid="{91DE6805-416E-4DE9-91F5-E9829D9C5133}"/>
    <cellStyle name="Normal 30 3 2" xfId="2189" xr:uid="{F32738FA-6BD5-4410-A58E-4463B113F6E3}"/>
    <cellStyle name="Normal 30 4" xfId="882" xr:uid="{99E3B42B-DC1D-4AB2-B1DF-12A462E8A8D9}"/>
    <cellStyle name="Normal 30 5" xfId="883" xr:uid="{4D0DFEB5-E1E0-4CFA-B061-9BF2890160C6}"/>
    <cellStyle name="Normal 30 5 2" xfId="2190" xr:uid="{F0803DB4-48F2-4940-94A5-00F5D9763EBF}"/>
    <cellStyle name="Normal 30 6" xfId="2188" xr:uid="{CD44D420-A505-483F-A7E8-86ECAD5838E3}"/>
    <cellStyle name="Normal 30 7" xfId="1403" xr:uid="{5F4D369E-475A-4F2F-8A9F-0C40019C0FC6}"/>
    <cellStyle name="Normal 31" xfId="884" xr:uid="{1651CFBA-CB17-43CD-B807-B4FA5B03B452}"/>
    <cellStyle name="Normal 31 2" xfId="885" xr:uid="{95260272-0F6D-4416-8DF5-C3C04F86678C}"/>
    <cellStyle name="Normal 31 3" xfId="886" xr:uid="{9C4867FA-EEC0-4911-AD5C-1EEEB0E5806E}"/>
    <cellStyle name="Normal 31 3 2" xfId="2192" xr:uid="{B4E44E75-0740-417C-95DF-8B5E9132DA42}"/>
    <cellStyle name="Normal 31 4" xfId="887" xr:uid="{85D88CE4-F6F0-4D8F-90A6-45ABF8686213}"/>
    <cellStyle name="Normal 31 5" xfId="888" xr:uid="{DF049BA4-62EC-4219-9DC3-EE5A3F859BD9}"/>
    <cellStyle name="Normal 31 5 2" xfId="2193" xr:uid="{1CBE54F9-4BBE-4153-A820-36CAC10E6905}"/>
    <cellStyle name="Normal 31 6" xfId="2191" xr:uid="{288BA5CE-E4FB-46A2-8FBD-0AA9C63ABF5F}"/>
    <cellStyle name="Normal 31 7" xfId="1404" xr:uid="{46F8D052-A558-45CE-B666-18B01ACF6CFE}"/>
    <cellStyle name="Normal 32" xfId="889" xr:uid="{192BAC1E-AB07-4BB4-AF52-A4B8F6367443}"/>
    <cellStyle name="Normal 32 2" xfId="890" xr:uid="{DEA83D73-706A-437D-B608-77F78ECB5BFF}"/>
    <cellStyle name="Normal 32 3" xfId="891" xr:uid="{15C619FD-BBCE-47D4-9E08-A6A188CC3B80}"/>
    <cellStyle name="Normal 32 3 2" xfId="2195" xr:uid="{2F640B6B-5CA7-4988-883B-8079A8A2ACC0}"/>
    <cellStyle name="Normal 32 4" xfId="892" xr:uid="{45000321-6516-4FFA-952A-38E7448B157F}"/>
    <cellStyle name="Normal 32 5" xfId="893" xr:uid="{C6707838-FAC2-4C7C-AD86-54D3DAEBFCD1}"/>
    <cellStyle name="Normal 32 5 2" xfId="2196" xr:uid="{9E1A327E-45F4-408A-A414-03A90F8475C6}"/>
    <cellStyle name="Normal 32 6" xfId="2194" xr:uid="{C85E6210-429E-4512-B663-7AE07CEE5ED7}"/>
    <cellStyle name="Normal 32 7" xfId="1405" xr:uid="{268E4D23-51DF-41EE-896B-6105F93D4F12}"/>
    <cellStyle name="Normal 33" xfId="894" xr:uid="{4E45E933-13E9-44CE-83B3-2915600E4AA1}"/>
    <cellStyle name="Normal 33 2" xfId="895" xr:uid="{1BEE7791-B856-4451-A5BC-9E01985E569F}"/>
    <cellStyle name="Normal 33 2 2" xfId="896" xr:uid="{13864CD1-27E7-471F-8049-450711C80C66}"/>
    <cellStyle name="Normal 33 2 2 2" xfId="2199" xr:uid="{5FB96804-69E4-4C22-BD4D-EEDE72597F8F}"/>
    <cellStyle name="Normal 33 2 3" xfId="2198" xr:uid="{CB0621D3-17EF-4E74-AB00-370C44F63CF7}"/>
    <cellStyle name="Normal 33 2 4" xfId="1488" xr:uid="{55992D9B-ACBE-4084-8BBB-5047085991F2}"/>
    <cellStyle name="Normal 33 3" xfId="897" xr:uid="{E9923B3E-5822-440E-BD40-571C844852D1}"/>
    <cellStyle name="Normal 33 4" xfId="898" xr:uid="{42718F9E-019E-4E89-8B9C-3302EE57D558}"/>
    <cellStyle name="Normal 33 5" xfId="899" xr:uid="{BF61DE10-8CCC-41A1-9444-D950CBAB9CC4}"/>
    <cellStyle name="Normal 33 6" xfId="2197" xr:uid="{59A313DA-37CE-4FAD-BD76-321C2C2A704B}"/>
    <cellStyle name="Normal 33 7" xfId="1406" xr:uid="{33753A87-3289-47A9-BD17-E1B414305379}"/>
    <cellStyle name="Normal 34" xfId="900" xr:uid="{3D7E7916-53CE-4368-B2C6-B30A3EBC6585}"/>
    <cellStyle name="Normal 34 2" xfId="901" xr:uid="{F71E70EE-3F2C-4F63-A710-B6F3F885E6A1}"/>
    <cellStyle name="Normal 34 2 2" xfId="902" xr:uid="{E5799688-84F8-4EDF-9BC5-0E4404999CFC}"/>
    <cellStyle name="Normal 34 2 2 2" xfId="2202" xr:uid="{46E03756-45C0-47B3-8252-AE3ADF4F7D00}"/>
    <cellStyle name="Normal 34 2 3" xfId="2201" xr:uid="{4113A76D-01FE-4E15-93B1-06B297688050}"/>
    <cellStyle name="Normal 34 2 4" xfId="1489" xr:uid="{ACF797B7-D651-4A30-BDF4-8B0AA499AA22}"/>
    <cellStyle name="Normal 34 3" xfId="903" xr:uid="{B1032D59-B1F6-414F-9E40-568FC01A2D9F}"/>
    <cellStyle name="Normal 34 4" xfId="904" xr:uid="{50F7016F-8EDE-4AD4-A772-B8432EB937FD}"/>
    <cellStyle name="Normal 34 5" xfId="905" xr:uid="{E39D3DEA-BE52-4823-A366-3A346D230DE4}"/>
    <cellStyle name="Normal 34 6" xfId="2200" xr:uid="{821C3B2C-DEBE-4383-B5F9-59269978AA55}"/>
    <cellStyle name="Normal 34 7" xfId="1407" xr:uid="{A32F6B31-D943-43A0-819D-2C7D275CF0AD}"/>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2 2" xfId="2207" xr:uid="{CA95BB30-E4B3-4C07-A151-EA519D99C62F}"/>
    <cellStyle name="Normal 35 2 2 2 3" xfId="911" xr:uid="{7AE21BDD-FC66-4D56-BF48-9FDF7A94E552}"/>
    <cellStyle name="Normal 35 2 2 2 3 2" xfId="2208" xr:uid="{BFD9B012-13B2-441A-84DC-F0CCA712CA10}"/>
    <cellStyle name="Normal 35 2 2 2 4" xfId="2206" xr:uid="{A8B816A8-8AC9-46C0-8166-650AB45A7685}"/>
    <cellStyle name="Normal 35 2 2 2 5" xfId="1418" xr:uid="{4F28CF1F-6626-400E-84FA-CD3DE79A439C}"/>
    <cellStyle name="Normal 35 2 2 3" xfId="912" xr:uid="{A87D3D06-99F8-4DDD-B326-56860746FC5A}"/>
    <cellStyle name="Normal 35 2 2 3 2" xfId="913" xr:uid="{13B5B0E4-F5F7-41B4-BEB4-21D526183732}"/>
    <cellStyle name="Normal 35 2 2 3 2 2" xfId="2210" xr:uid="{B21B6AE7-273C-41CE-BF54-190C199D89EA}"/>
    <cellStyle name="Normal 35 2 2 3 3" xfId="914" xr:uid="{71D5DA92-90B8-45C2-9043-10CC2E9774C4}"/>
    <cellStyle name="Normal 35 2 2 3 3 2" xfId="2211" xr:uid="{6F7B0BF7-ED6A-43A1-8B43-C40B534A9CC2}"/>
    <cellStyle name="Normal 35 2 2 3 4" xfId="2209" xr:uid="{B0554DF9-F103-44CC-86FD-896236033717}"/>
    <cellStyle name="Normal 35 2 2 3 5" xfId="1419" xr:uid="{EB6BCBDB-B98B-4B45-BF8C-CD68EA1D20A2}"/>
    <cellStyle name="Normal 35 2 2 4" xfId="915" xr:uid="{C50B41CD-BD68-4086-A5D1-D2BBBB9546D9}"/>
    <cellStyle name="Normal 35 2 2 4 2" xfId="2212" xr:uid="{5B0E7100-B4CF-4064-9DF9-8E480C5C8B6F}"/>
    <cellStyle name="Normal 35 2 2 5" xfId="916" xr:uid="{5CBDB9EB-EBF5-4A3A-B4F4-F13834D5A309}"/>
    <cellStyle name="Normal 35 2 2 5 2" xfId="2213" xr:uid="{E2BD5FB3-EF25-45BD-9E49-9F91BC95FC94}"/>
    <cellStyle name="Normal 35 2 2 6" xfId="2205" xr:uid="{5CBFA3A1-CB12-4A41-9CE7-72DA608EE597}"/>
    <cellStyle name="Normal 35 2 2 7" xfId="1364" xr:uid="{021EFBF2-9E03-414A-BCA4-4C9B6B4451B5}"/>
    <cellStyle name="Normal 35 2 3" xfId="917" xr:uid="{AC3993D5-4AD6-4136-835C-B33102949628}"/>
    <cellStyle name="Normal 35 2 3 2" xfId="2214" xr:uid="{4CD384FB-A48D-4266-BA07-9DB6C3136A7C}"/>
    <cellStyle name="Normal 35 2 4" xfId="918" xr:uid="{534810BA-6922-4081-A5A6-758099C46178}"/>
    <cellStyle name="Normal 35 2 5" xfId="919" xr:uid="{2D4D3E58-8DB7-49B4-ADEB-250B2A33779D}"/>
    <cellStyle name="Normal 35 2 5 2" xfId="2215" xr:uid="{EF0C6A07-BF89-48DB-AAEF-3C9F3DFB7E28}"/>
    <cellStyle name="Normal 35 2 6" xfId="2204" xr:uid="{4B6E6195-1129-45BC-8417-40367600AAB9}"/>
    <cellStyle name="Normal 35 2 7" xfId="1365" xr:uid="{8934AF4E-8DE9-48FA-BEA9-9FEEA730FCB2}"/>
    <cellStyle name="Normal 35 3" xfId="920" xr:uid="{F1BC7592-20F0-47EE-89D1-0548C487B2A5}"/>
    <cellStyle name="Normal 35 3 2" xfId="2216" xr:uid="{3F99BBBF-6602-49AF-A330-BC7E2EC34941}"/>
    <cellStyle name="Normal 35 4" xfId="921" xr:uid="{6096B9DF-9DDB-47D9-8E3D-BA6A616C480B}"/>
    <cellStyle name="Normal 35 5" xfId="922" xr:uid="{ACD7B239-F7EA-4544-A5F1-B19031A52786}"/>
    <cellStyle name="Normal 35 5 2" xfId="2217" xr:uid="{2C03B525-A88F-4078-8CFE-A3FAE5F625EF}"/>
    <cellStyle name="Normal 35 6" xfId="2203" xr:uid="{D5EBDBDC-BC92-43E2-ACA2-B302AA6177E8}"/>
    <cellStyle name="Normal 35 7" xfId="1408" xr:uid="{A75BCAD7-B642-4326-83DC-2BDB5F7C1DE2}"/>
    <cellStyle name="Normal 36" xfId="923" xr:uid="{51522901-3CC5-4772-A749-CD2D500924E3}"/>
    <cellStyle name="Normal 36 2" xfId="924" xr:uid="{9784B4CF-0A51-4A81-A784-50FAD9C9A6D6}"/>
    <cellStyle name="Normal 36 3" xfId="925" xr:uid="{7054BDED-228C-47A4-BE9F-6840393F9206}"/>
    <cellStyle name="Normal 36 3 2" xfId="2218" xr:uid="{52BC71A3-AB7C-4F90-9611-E0D5D1DB0E82}"/>
    <cellStyle name="Normal 36 4" xfId="926" xr:uid="{81325856-76FC-427A-829E-6155D737E86B}"/>
    <cellStyle name="Normal 36 5" xfId="927" xr:uid="{B1158691-1FA1-44D9-BD2C-4F2CB729A2D1}"/>
    <cellStyle name="Normal 36 5 2" xfId="2219" xr:uid="{366FB906-39CA-4499-A12D-A4811F82ECA0}"/>
    <cellStyle name="Normal 37" xfId="928" xr:uid="{C409272F-717C-4240-B1A0-D23148435D96}"/>
    <cellStyle name="Normal 37 2" xfId="929" xr:uid="{69A8F629-D481-40C4-9B69-385DB4289555}"/>
    <cellStyle name="Normal 37 3" xfId="930" xr:uid="{15728169-4906-4F22-A447-6C558991EECC}"/>
    <cellStyle name="Normal 37 3 2" xfId="2221" xr:uid="{2A97B44C-444D-4EB4-BDCA-3E19D50A3F0E}"/>
    <cellStyle name="Normal 37 4" xfId="931" xr:uid="{05AAD2A5-5EDB-4F82-9C23-8B09ED8C5825}"/>
    <cellStyle name="Normal 37 5" xfId="932" xr:uid="{D0700F09-627F-451B-8315-DD8B571D446D}"/>
    <cellStyle name="Normal 37 5 2" xfId="2222" xr:uid="{AD2402EA-1779-41A6-AED9-6BCF7500E700}"/>
    <cellStyle name="Normal 37 6" xfId="2220" xr:uid="{0A8FADC2-378B-48C3-90D4-5F18D6AA765C}"/>
    <cellStyle name="Normal 37 7" xfId="1409" xr:uid="{E17D761F-6782-4F88-B6E5-1DB1935D7EFF}"/>
    <cellStyle name="Normal 38" xfId="933" xr:uid="{876BD2C1-213F-410C-8585-7F203A0B9952}"/>
    <cellStyle name="Normal 38 2" xfId="934" xr:uid="{F3800722-868B-4172-98A5-698E26D6501C}"/>
    <cellStyle name="Normal 38 3" xfId="935" xr:uid="{A264BA50-39C1-466B-BB90-42C06F6B7294}"/>
    <cellStyle name="Normal 38 3 2" xfId="2224" xr:uid="{E3AB9757-9A88-4468-9348-3F6B786715E9}"/>
    <cellStyle name="Normal 38 4" xfId="936" xr:uid="{E2BDB900-4B20-42D9-BAC4-230CF0A664F6}"/>
    <cellStyle name="Normal 38 5" xfId="937" xr:uid="{0BD61DE7-5881-4603-A838-D98088D2E001}"/>
    <cellStyle name="Normal 38 5 2" xfId="2225" xr:uid="{6D846DA3-7DB8-4B65-8880-BE5C0FE94376}"/>
    <cellStyle name="Normal 38 6" xfId="2223" xr:uid="{A769E865-D387-46F6-80CF-977F8B0FE337}"/>
    <cellStyle name="Normal 38 7" xfId="1416" xr:uid="{D762B67C-ED9D-41B2-BCD8-FF3DFA4A02E2}"/>
    <cellStyle name="Normal 39" xfId="938" xr:uid="{E926654E-C09F-4ED4-B7E2-1F241E29487B}"/>
    <cellStyle name="Normal 39 2" xfId="939" xr:uid="{D7B65095-BD10-4EE4-842F-04BB1BC565CF}"/>
    <cellStyle name="Normal 39 3" xfId="940" xr:uid="{BEBCE316-DA02-4DF7-8A6E-EEDFD6F90194}"/>
    <cellStyle name="Normal 39 3 2" xfId="2227" xr:uid="{1B568EB3-80F0-4846-AB99-ABCF38712771}"/>
    <cellStyle name="Normal 39 4" xfId="941" xr:uid="{6D48DA37-EFB0-4CEF-B48D-5339C291742E}"/>
    <cellStyle name="Normal 39 5" xfId="942" xr:uid="{686AEC1A-EF83-45ED-A1C3-5CD59159FCE0}"/>
    <cellStyle name="Normal 39 5 2" xfId="2229" xr:uid="{866F2C8F-EBD1-4FAC-8433-48D2EF2BC357}"/>
    <cellStyle name="Normal 39 6" xfId="2226" xr:uid="{BBE0BCFE-5ED8-4B2D-85D6-4F07789FB3DC}"/>
    <cellStyle name="Normal 39 7" xfId="1420" xr:uid="{71289D02-8E19-4715-BF8E-F70EF2DD2865}"/>
    <cellStyle name="Normal 4" xfId="943" xr:uid="{FD9A51C5-0309-4E30-9397-E16CDBFECA63}"/>
    <cellStyle name="Normal 4 2" xfId="944" xr:uid="{69BBE276-61DA-4C32-AA56-AF77BDA99460}"/>
    <cellStyle name="Normal 4 2 2" xfId="945" xr:uid="{388B727A-FC1C-47CF-BF11-FAB5B20A7BCD}"/>
    <cellStyle name="Normal 4 2 2 2" xfId="2231" xr:uid="{D507498A-6003-44F0-94F0-429CBD929858}"/>
    <cellStyle name="Normal 4 2 2 3" xfId="1526" xr:uid="{9CC2A3FE-B362-4673-A01E-6CB4CD59848E}"/>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 5 2" xfId="2235" xr:uid="{C5898AEF-4051-432F-8B8D-4A220BF2F3AE}"/>
    <cellStyle name="Normal 4 6" xfId="2230" xr:uid="{B50E6084-635E-4628-9BA4-A313E261B543}"/>
    <cellStyle name="Normal 4 7" xfId="1410" xr:uid="{38213695-E00E-40A5-91CE-290E8A5B960E}"/>
    <cellStyle name="Normal 40" xfId="951" xr:uid="{157E9D76-5E0D-4D59-8A87-C10A3BC2A951}"/>
    <cellStyle name="Normal 40 2" xfId="952" xr:uid="{1A5FC300-C56A-41C8-B60A-96816E0F6DD9}"/>
    <cellStyle name="Normal 40 3" xfId="953" xr:uid="{63E2F0F9-C6AE-46BC-A02A-12007BE44614}"/>
    <cellStyle name="Normal 40 3 2" xfId="2237" xr:uid="{CADAAE45-DA99-4E0D-B487-F4501F51FF1A}"/>
    <cellStyle name="Normal 40 4" xfId="954" xr:uid="{1D5F7857-3338-42C2-AF74-8B89FD4978DC}"/>
    <cellStyle name="Normal 40 5" xfId="955" xr:uid="{11F747BF-01ED-4B36-9582-B183C3B9AE69}"/>
    <cellStyle name="Normal 40 5 2" xfId="2239" xr:uid="{2247F757-55E1-4ABD-AD35-04100241B73D}"/>
    <cellStyle name="Normal 40 6" xfId="2236" xr:uid="{C8BC167B-02BA-4130-B64B-0D7F082CF1EC}"/>
    <cellStyle name="Normal 40 7" xfId="1422" xr:uid="{03A7AEDB-F245-46A5-A308-B57EE083099C}"/>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3 2" xfId="2241" xr:uid="{C0CD5B42-3594-477B-A4A9-375E12B07F81}"/>
    <cellStyle name="Normal 41 4" xfId="960" xr:uid="{B4C9BCF0-A740-4550-8F2A-1D524501CEF9}"/>
    <cellStyle name="Normal 41 5" xfId="961" xr:uid="{97569279-3158-433B-90F4-75E4E34C9467}"/>
    <cellStyle name="Normal 41 6" xfId="2240" xr:uid="{00D40DC5-EE1C-471A-BC82-C88792D51087}"/>
    <cellStyle name="Normal 41 7" xfId="1424" xr:uid="{82DBA560-9DA2-46C0-BD7B-F288C53D60EB}"/>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3 4 2" xfId="2246" xr:uid="{A86FD9F4-374F-4B19-B0DB-1D12A3A712D1}"/>
    <cellStyle name="Normal 43 5" xfId="2243" xr:uid="{47A37BC3-AFD8-4476-9451-778D9DABE898}"/>
    <cellStyle name="Normal 43 6" xfId="1426" xr:uid="{9258B9A8-8B5D-404B-90D7-361F0A6ACF16}"/>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6 4" xfId="2248" xr:uid="{6D535518-3CD3-4A1B-874A-9743A204C729}"/>
    <cellStyle name="Normal 47" xfId="977" xr:uid="{8EC941B0-09CB-4EA6-96D9-8F8F0D41918D}"/>
    <cellStyle name="Normal 47 2" xfId="978" xr:uid="{AC55E617-6C1D-4F80-9833-7B79B4D3A9B4}"/>
    <cellStyle name="Normal 47 3" xfId="979" xr:uid="{F2E486BA-9007-415D-8ED1-0A3E318C20EC}"/>
    <cellStyle name="Normal 47 3 2" xfId="2252" xr:uid="{B80B86D4-9798-4DFC-A597-486FB4DB725E}"/>
    <cellStyle name="Normal 47 4" xfId="2250" xr:uid="{AF0D38A3-D7A7-4D87-8140-5EF631F9F4C7}"/>
    <cellStyle name="Normal 47 5" xfId="1524" xr:uid="{F20EC882-AABB-4F8C-962E-46F72582C555}"/>
    <cellStyle name="Normal 48" xfId="980" xr:uid="{F8482CCD-845E-4A94-8D4B-055C5BE1BD59}"/>
    <cellStyle name="Normal 48 2" xfId="981" xr:uid="{C71135F8-5430-4BA3-8EB6-5040D5D40329}"/>
    <cellStyle name="Normal 48 3" xfId="2253" xr:uid="{DC20BF0E-1030-4B42-84F7-4BFFEDC4F06A}"/>
    <cellStyle name="Normal 48 4" xfId="1527" xr:uid="{61A3410F-0821-46B8-978B-0FCCB7BF1678}"/>
    <cellStyle name="Normal 49" xfId="982" xr:uid="{283194B1-FD57-4A62-A436-8B7D9C705C4D}"/>
    <cellStyle name="Normal 49 2" xfId="983" xr:uid="{09DAA84A-B2F3-4501-B0E1-3E997DCA2AED}"/>
    <cellStyle name="Normal 49 3" xfId="2255" xr:uid="{59957062-FEA3-4630-BED5-6008CF5AC461}"/>
    <cellStyle name="Normal 49 4" xfId="1528" xr:uid="{86F92746-9CE2-41F8-8BA2-3C2DA9C74C12}"/>
    <cellStyle name="Normal 5" xfId="984" xr:uid="{E59DE074-AF82-4086-9720-B51335975F79}"/>
    <cellStyle name="Normal 5 2" xfId="985" xr:uid="{558FBA90-791B-49C0-9353-D09CDFD98B36}"/>
    <cellStyle name="Normal 5 3" xfId="986" xr:uid="{5D157B25-765D-497F-9203-6D34A9AD2FE6}"/>
    <cellStyle name="Normal 5 3 2" xfId="2258" xr:uid="{C0012DED-CB98-474C-BCCA-3C2AE58AC9F3}"/>
    <cellStyle name="Normal 5 4" xfId="987" xr:uid="{6CC5CAD5-0618-45C0-BB9C-CF08919EB5D6}"/>
    <cellStyle name="Normal 5 5" xfId="988" xr:uid="{1E932760-25E3-4AA9-8471-84D6A595BB4A}"/>
    <cellStyle name="Normal 5 5 2" xfId="2260" xr:uid="{56817342-ADED-45D6-9FF0-1CBA2D631272}"/>
    <cellStyle name="Normal 5 6" xfId="2256" xr:uid="{C7291747-3EBC-41A3-8737-3DF611DB7078}"/>
    <cellStyle name="Normal 5 7" xfId="1411" xr:uid="{EA3FB81E-B34C-4DAA-8BA2-5E6E24BD1183}"/>
    <cellStyle name="Normal 50" xfId="989" xr:uid="{3112FCCC-B63F-4587-9C68-E4F626024D62}"/>
    <cellStyle name="Normal 50 2" xfId="990" xr:uid="{4F95DD75-ECE1-4216-AB4F-83C3747A2029}"/>
    <cellStyle name="Normal 50 3" xfId="2261" xr:uid="{DEF4EE9B-0E1E-4C8D-BF21-C895351A37A1}"/>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3 2" xfId="2275" xr:uid="{36792A41-3953-40A5-8356-AB32882D5442}"/>
    <cellStyle name="Normal 6 4" xfId="1012" xr:uid="{471A101F-6636-430C-BB05-53275ED1684D}"/>
    <cellStyle name="Normal 6 5" xfId="1013" xr:uid="{BB62728B-7DB5-435A-9177-A87C70FCAA25}"/>
    <cellStyle name="Normal 6 5 2" xfId="2277" xr:uid="{F6E2D624-E34F-41FF-820E-8198B3877D73}"/>
    <cellStyle name="Normal 6 6" xfId="2273" xr:uid="{72A99F87-2A2A-466D-9681-52D778D396A4}"/>
    <cellStyle name="Normal 6 7" xfId="1412" xr:uid="{32F7DB83-7BC6-4349-93A0-784E980AD6D1}"/>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3 2" xfId="2288" xr:uid="{B47789C2-A7D7-474D-8B71-4ED00BC28D98}"/>
    <cellStyle name="Normal 7 4" xfId="1037" xr:uid="{BAA492ED-6B94-4A99-B6ED-4DC33DE2DB11}"/>
    <cellStyle name="Normal 7 5" xfId="1038" xr:uid="{4009CCA6-0737-457B-B0F4-0CCD08143F96}"/>
    <cellStyle name="Normal 7 5 2" xfId="2289" xr:uid="{A8EB6801-8EBA-48B6-B5A3-D5C75A936F9C}"/>
    <cellStyle name="Normal 7 6" xfId="2287" xr:uid="{E0832A13-023A-4654-B1F5-B0C5A2B2F008}"/>
    <cellStyle name="Normal 7 7" xfId="1413" xr:uid="{83137F9E-878B-42DB-A0EF-480A012B4D25}"/>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3 2" xfId="2301" xr:uid="{D976F351-3452-4F30-B39C-ABF6099577C8}"/>
    <cellStyle name="Normal 8 4" xfId="1062" xr:uid="{AD0B15C4-0974-4E83-9F39-41C7F68C2C2E}"/>
    <cellStyle name="Normal 8 5" xfId="1063" xr:uid="{5A2D442A-38D0-4C5F-86AE-2657E6F97024}"/>
    <cellStyle name="Normal 8 5 2" xfId="2302" xr:uid="{0CAFDC94-CE7B-40FE-A37D-DA4D2C2E50F2}"/>
    <cellStyle name="Normal 8 6" xfId="2300" xr:uid="{0E50FDF5-45F2-4E32-8E87-61516C36E9BD}"/>
    <cellStyle name="Normal 8 7" xfId="1414" xr:uid="{68D2BA09-5AAC-4446-9B7D-0D9A2832DBB3}"/>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3 2" xfId="2315" xr:uid="{ADFE8FF5-4673-49FC-9125-60DE480BFEDB}"/>
    <cellStyle name="Normal 9 4" xfId="1087" xr:uid="{EF941F24-EEC6-471C-AF57-E2A915CB2505}"/>
    <cellStyle name="Normal 9 5" xfId="1088" xr:uid="{6652F7EE-B892-422C-80B5-D639CB502D23}"/>
    <cellStyle name="Normal 9 5 2" xfId="2316" xr:uid="{5D188101-3CCC-4FE3-8152-47528CB905CC}"/>
    <cellStyle name="Normal 9 6" xfId="2314" xr:uid="{9B4C05DE-66A5-4D4E-B055-524243361639}"/>
    <cellStyle name="Normal 9 7" xfId="1415" xr:uid="{B5502CD5-B01C-4E28-9AF1-003ADAFAE6AC}"/>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2 2" xfId="2318" xr:uid="{20085E32-001E-4FDE-B96D-15026632DFA8}"/>
    <cellStyle name="Nota 2 3" xfId="1102" xr:uid="{2D250122-4531-44DF-82A2-C3CC45365D89}"/>
    <cellStyle name="Nota 2 3 2" xfId="2319" xr:uid="{FC731377-8189-4B04-A1D4-B6FD6E003CEF}"/>
    <cellStyle name="Nota 2 4" xfId="1103" xr:uid="{C94B48F7-5451-4BA9-9EE6-E6B976B05FB5}"/>
    <cellStyle name="Nota 2 4 2" xfId="2320" xr:uid="{549BD2EE-65B5-4388-ABD0-B61CED24259B}"/>
    <cellStyle name="Nota 2 5" xfId="1104" xr:uid="{F01B63E7-FBE0-4541-8FCE-D406BDB0B819}"/>
    <cellStyle name="Nota 2 5 2" xfId="2321" xr:uid="{B87B149B-275B-47DA-9916-424AC0FA78A6}"/>
    <cellStyle name="Nota 2 6" xfId="2317" xr:uid="{5E4AE3B8-B3D9-44DE-8630-DE140DEBD087}"/>
    <cellStyle name="Nota 2 7" xfId="1490" xr:uid="{D57CFAA1-A9BC-4660-A637-FE914E82533A}"/>
    <cellStyle name="Note" xfId="1105" xr:uid="{EE7D0982-A53C-4496-8FFE-B91209550FBA}"/>
    <cellStyle name="Note 10" xfId="1106" xr:uid="{73BBB5B3-EA72-469C-BC13-1C9D21F679B0}"/>
    <cellStyle name="Note 10 2" xfId="2323" xr:uid="{9325A7DE-ABCD-461C-B53C-6C702CD88B42}"/>
    <cellStyle name="Note 10 3" xfId="2676" xr:uid="{FBF428DC-AD2C-4117-84CE-FB61572F517E}"/>
    <cellStyle name="Note 10 4" xfId="2903" xr:uid="{BD379889-60A1-4050-89E4-C0C4B820F502}"/>
    <cellStyle name="Note 10 5" xfId="3134" xr:uid="{96032E5D-D48E-4C64-9E65-34E2EE9B7182}"/>
    <cellStyle name="Note 11" xfId="1107" xr:uid="{FEBA17F0-B00C-424E-9F4F-B395FA765FA7}"/>
    <cellStyle name="Note 11 2" xfId="2324" xr:uid="{98200F7F-DE83-45AB-8A31-AA34D2C5CD83}"/>
    <cellStyle name="Note 11 3" xfId="2677" xr:uid="{8E1733A8-8924-4A70-BC1C-ACFED30A40DE}"/>
    <cellStyle name="Note 11 4" xfId="2904" xr:uid="{DE7496E7-9256-4BE3-9D0A-32EA497093F0}"/>
    <cellStyle name="Note 11 5" xfId="3135" xr:uid="{CFB97E9C-DDE8-4EB8-8AA3-F3C1C9ADAEF5}"/>
    <cellStyle name="Note 12" xfId="1108" xr:uid="{E5ABB10C-7019-4F12-B215-FBE9B27F621C}"/>
    <cellStyle name="Note 12 2" xfId="2325" xr:uid="{72D93382-DB6B-4FCE-A7AC-37F4322C45BB}"/>
    <cellStyle name="Note 12 3" xfId="2678" xr:uid="{FD77CDB4-53CC-4F13-9AEC-75C805F28A5B}"/>
    <cellStyle name="Note 12 4" xfId="2905" xr:uid="{3BDC3223-BFFC-492C-8219-F4A32B39E127}"/>
    <cellStyle name="Note 12 5" xfId="3136" xr:uid="{34E1F24B-E109-44BB-A299-65109C446B55}"/>
    <cellStyle name="Note 13" xfId="1109" xr:uid="{5B070A6F-493B-439C-9A76-1D4B91124406}"/>
    <cellStyle name="Note 13 2" xfId="2326" xr:uid="{D83F375B-81F7-4F11-BEC2-1D206C13BA9B}"/>
    <cellStyle name="Note 13 3" xfId="2679" xr:uid="{00C2B57B-3EF0-4E25-ABC7-94286519966A}"/>
    <cellStyle name="Note 13 4" xfId="2906" xr:uid="{25CA3E8F-DF73-44D1-9E59-064778A95F48}"/>
    <cellStyle name="Note 13 5" xfId="3137" xr:uid="{82015A00-EAB4-49D9-970C-BFB046BDF21A}"/>
    <cellStyle name="Note 14" xfId="1110" xr:uid="{B5633CE6-95A2-41D2-AC20-1D7606C1F055}"/>
    <cellStyle name="Note 14 2" xfId="2327" xr:uid="{BB0C8EEE-7B32-4206-8E2E-C4074C25201F}"/>
    <cellStyle name="Note 14 3" xfId="2680" xr:uid="{7A53504D-C289-41D0-B8D3-F826D52EBA31}"/>
    <cellStyle name="Note 14 4" xfId="2907" xr:uid="{1EB7D73A-4716-47B5-AE0E-2E053620F2D9}"/>
    <cellStyle name="Note 14 5" xfId="3138" xr:uid="{01A61B3A-D202-4278-AD1E-0044432EC751}"/>
    <cellStyle name="Note 15" xfId="1111" xr:uid="{49EB515E-CA7C-4759-8B97-72A00148867A}"/>
    <cellStyle name="Note 15 2" xfId="2328" xr:uid="{A14A5D01-11AE-4EF6-A48A-D777DB42064E}"/>
    <cellStyle name="Note 15 3" xfId="2681" xr:uid="{E74A58A9-9C12-4DD9-8CEA-D4DB4297D6CF}"/>
    <cellStyle name="Note 15 4" xfId="2908" xr:uid="{1E1BB33C-EEA4-4DB0-B70F-11DEB95DB210}"/>
    <cellStyle name="Note 15 5" xfId="3139" xr:uid="{86D73511-BD46-4542-8D2C-F51507175AC1}"/>
    <cellStyle name="Note 16" xfId="1112" xr:uid="{9515ED22-4EE9-4A13-8F6B-70F2F589CC0C}"/>
    <cellStyle name="Note 16 2" xfId="2329" xr:uid="{C2D95B52-D225-4EDF-9291-8F248995D000}"/>
    <cellStyle name="Note 16 3" xfId="2682" xr:uid="{4494B1D2-FE8E-4F2F-97BF-99B1AD88B350}"/>
    <cellStyle name="Note 16 4" xfId="2909" xr:uid="{838C3909-CD22-4A15-8829-EBD21C9C982F}"/>
    <cellStyle name="Note 16 5" xfId="3140" xr:uid="{CB062406-E2A5-4421-8000-27695FE063AC}"/>
    <cellStyle name="Note 17" xfId="1113" xr:uid="{36131BD9-274A-4FE7-9428-6089924B645B}"/>
    <cellStyle name="Note 17 2" xfId="2330" xr:uid="{CBB04A65-F07E-42B7-BE64-D19E3195F141}"/>
    <cellStyle name="Note 17 3" xfId="2683" xr:uid="{181F3C27-BDAF-455D-A8DE-FA2E851DC787}"/>
    <cellStyle name="Note 17 4" xfId="2910" xr:uid="{3CD0385C-8DB7-45E4-8B3D-011B772CCD95}"/>
    <cellStyle name="Note 17 5" xfId="3141" xr:uid="{C5A4B15F-42D2-4716-AA0D-177FC5CE446B}"/>
    <cellStyle name="Note 18" xfId="1114" xr:uid="{C6CAEAFF-FA08-4114-BC47-24E13FBECA4A}"/>
    <cellStyle name="Note 18 2" xfId="2331" xr:uid="{24449CF9-CFA4-44E0-9DFD-A30C6B4C4DA9}"/>
    <cellStyle name="Note 18 3" xfId="2684" xr:uid="{E779B664-EDA2-4AB9-B4EA-38380133F7AC}"/>
    <cellStyle name="Note 18 4" xfId="2911" xr:uid="{C0938A68-476F-4655-88E6-C6D85479B146}"/>
    <cellStyle name="Note 18 5" xfId="3142" xr:uid="{79A01FE5-A016-4F6D-999B-325D2FB2C724}"/>
    <cellStyle name="Note 19" xfId="1115" xr:uid="{E155A884-5216-4579-B04C-B93D0D4ED643}"/>
    <cellStyle name="Note 19 2" xfId="2332" xr:uid="{ABF11161-33EE-4045-B99D-E1FB4EF66DD8}"/>
    <cellStyle name="Note 19 3" xfId="2685" xr:uid="{E46993A5-9CFD-4D73-B1A4-A99647935EB0}"/>
    <cellStyle name="Note 19 4" xfId="2912" xr:uid="{87294E73-8156-433B-ACCE-5F02DDD8E185}"/>
    <cellStyle name="Note 19 5" xfId="3143" xr:uid="{8D405898-D326-4246-83F0-CBFFA4E6452C}"/>
    <cellStyle name="Note 2" xfId="1116" xr:uid="{60980BEE-D15D-4E05-AD02-E7FBDCD9150B}"/>
    <cellStyle name="Note 2 10" xfId="1117" xr:uid="{9A47FA26-35A9-4CC4-91A2-F5BEF72DE62C}"/>
    <cellStyle name="Note 2 10 2" xfId="2334" xr:uid="{71EADB32-831C-4127-B6E6-5ED212400EAF}"/>
    <cellStyle name="Note 2 10 3" xfId="2687" xr:uid="{B75DAA61-266C-49F5-961C-0CC8E5B768A2}"/>
    <cellStyle name="Note 2 10 4" xfId="2914" xr:uid="{C59FABF4-863A-466F-B067-458D152599F2}"/>
    <cellStyle name="Note 2 10 5" xfId="3145" xr:uid="{42FEF51E-A4F1-4950-BB11-42F9738FDD3C}"/>
    <cellStyle name="Note 2 11" xfId="1118" xr:uid="{C472881C-8F67-4F1E-9A24-AA5DFDDE2B54}"/>
    <cellStyle name="Note 2 11 2" xfId="2335" xr:uid="{9DBC8D6B-1068-402B-8DC0-8E36BEF2A9BA}"/>
    <cellStyle name="Note 2 11 3" xfId="2688" xr:uid="{8FBD2F0E-9F69-4D89-AD63-85D4B05D0D96}"/>
    <cellStyle name="Note 2 11 4" xfId="2915" xr:uid="{5CE395E5-4067-4DF4-85BE-555B7CBC89A4}"/>
    <cellStyle name="Note 2 11 5" xfId="3146" xr:uid="{BD43BD6F-665B-45BF-99EB-CA2B88ABA4B7}"/>
    <cellStyle name="Note 2 12" xfId="1119" xr:uid="{DAF41F91-682B-45E4-B361-23737EB2745E}"/>
    <cellStyle name="Note 2 12 2" xfId="2336" xr:uid="{AE907381-DFCF-4751-AAA7-D1925C981BC3}"/>
    <cellStyle name="Note 2 12 3" xfId="2689" xr:uid="{47545922-4A56-4EC0-979C-B7D13FD3B039}"/>
    <cellStyle name="Note 2 12 4" xfId="2916" xr:uid="{2C586F10-F913-4F96-84A4-D53181E5DC5A}"/>
    <cellStyle name="Note 2 12 5" xfId="3147" xr:uid="{4090A393-AA39-4A0B-9DB4-6F098CE312B6}"/>
    <cellStyle name="Note 2 13" xfId="1120" xr:uid="{FEA7CD80-46C5-4A6D-9FE0-FD267FF29654}"/>
    <cellStyle name="Note 2 13 2" xfId="2337" xr:uid="{D7A2008E-8038-49F8-A213-FFCBD4E79174}"/>
    <cellStyle name="Note 2 13 3" xfId="2690" xr:uid="{0B654781-C7C5-4C92-A4BE-01D7150860FB}"/>
    <cellStyle name="Note 2 13 4" xfId="2917" xr:uid="{075A0969-F8B0-486C-A76B-C5888415D984}"/>
    <cellStyle name="Note 2 13 5" xfId="3148" xr:uid="{C8928968-2BA1-4F69-B2A0-5BC5655E3986}"/>
    <cellStyle name="Note 2 14" xfId="1121" xr:uid="{00751548-AB75-49BB-8D79-27FEEF042FAC}"/>
    <cellStyle name="Note 2 14 2" xfId="2338" xr:uid="{B1197787-D2DD-450F-A692-576DC81D4841}"/>
    <cellStyle name="Note 2 14 3" xfId="2691" xr:uid="{DDF30378-CED1-4B1B-AAFE-EE9AE270FD96}"/>
    <cellStyle name="Note 2 14 4" xfId="2918" xr:uid="{A4032F2D-D5C9-49BA-98D3-B6121B23B295}"/>
    <cellStyle name="Note 2 14 5" xfId="3149" xr:uid="{8A964994-599F-4506-9AAD-537D165EB04C}"/>
    <cellStyle name="Note 2 15" xfId="1122" xr:uid="{638F1979-4197-45FE-B451-F01B779EA700}"/>
    <cellStyle name="Note 2 15 2" xfId="2339" xr:uid="{E38FA359-0181-47F3-8C68-61708B6B20D0}"/>
    <cellStyle name="Note 2 15 3" xfId="2692" xr:uid="{940D90BA-6EBF-40C9-8000-F67E24271E45}"/>
    <cellStyle name="Note 2 15 4" xfId="2919" xr:uid="{11F228EF-DB45-403D-B511-C297B7B419C0}"/>
    <cellStyle name="Note 2 15 5" xfId="3150" xr:uid="{4B792B6C-B1BB-49A5-B14E-2173F9630BD2}"/>
    <cellStyle name="Note 2 16" xfId="1123" xr:uid="{7D7717C9-62D2-4B98-AAC5-E1F2639F5451}"/>
    <cellStyle name="Note 2 16 2" xfId="2340" xr:uid="{F48473F8-09E5-4EF6-BA0E-CBBC5196FB83}"/>
    <cellStyle name="Note 2 16 3" xfId="2693" xr:uid="{CF035F18-BF4A-46DB-8F4F-48D07A936311}"/>
    <cellStyle name="Note 2 16 4" xfId="2920" xr:uid="{13EC23FC-62F1-4FEA-92C0-55B1232D0F22}"/>
    <cellStyle name="Note 2 16 5" xfId="3151" xr:uid="{A07C99B5-5145-487E-B2F5-EF407FDD41DF}"/>
    <cellStyle name="Note 2 17" xfId="1124" xr:uid="{B2E6F7CF-F165-4F95-9815-093B1AB97DEB}"/>
    <cellStyle name="Note 2 17 2" xfId="2341" xr:uid="{99B027AA-EF40-4CEF-83D7-D04ED0165E4C}"/>
    <cellStyle name="Note 2 17 3" xfId="2694" xr:uid="{7D20E7D7-73B0-4D2A-B206-13DD55328B23}"/>
    <cellStyle name="Note 2 17 4" xfId="2921" xr:uid="{855B83CD-6C16-48AA-AB8F-3FEDC1F2E0CB}"/>
    <cellStyle name="Note 2 17 5" xfId="3152" xr:uid="{5E41B899-23AB-4876-BE0B-8BFFA3C2DC5F}"/>
    <cellStyle name="Note 2 18" xfId="1125" xr:uid="{40A0C5F7-B8D1-4DB3-A45A-E0692D200166}"/>
    <cellStyle name="Note 2 18 2" xfId="2342" xr:uid="{1911E217-89B2-450C-A2B6-AB0A5EBF5924}"/>
    <cellStyle name="Note 2 18 3" xfId="2695" xr:uid="{7F5B3ACF-B7ED-4F5F-9BE2-723F917912CE}"/>
    <cellStyle name="Note 2 18 4" xfId="2922" xr:uid="{F6E7937B-E450-465A-B340-9A45C82F9ACE}"/>
    <cellStyle name="Note 2 18 5" xfId="3153" xr:uid="{1816CA1A-F1A3-43FC-ABF0-D505AEE7E19C}"/>
    <cellStyle name="Note 2 19" xfId="1126" xr:uid="{C488FB7F-DBA9-49F1-9171-CCB0C3D05BDD}"/>
    <cellStyle name="Note 2 19 2" xfId="2343" xr:uid="{3E877B57-C541-4004-95BA-F356EC8CA6EE}"/>
    <cellStyle name="Note 2 19 3" xfId="2696" xr:uid="{BF867349-DACB-4569-8AD2-468808856412}"/>
    <cellStyle name="Note 2 19 4" xfId="2923" xr:uid="{FB80A66C-FF9D-4EDB-8364-3DC46F9B8F28}"/>
    <cellStyle name="Note 2 19 5" xfId="3154" xr:uid="{C51A9327-E3B4-48B3-8A7F-7E165444F7BB}"/>
    <cellStyle name="Note 2 2" xfId="1127" xr:uid="{B046F1E3-7B26-42B8-8453-34CDBB822B79}"/>
    <cellStyle name="Note 2 2 2" xfId="2344" xr:uid="{5E1620B1-E092-4E7E-81FF-5DEDA4755B84}"/>
    <cellStyle name="Note 2 2 3" xfId="2697" xr:uid="{23B6C6BB-D60C-4CFB-8526-640CCCDE96E1}"/>
    <cellStyle name="Note 2 2 4" xfId="2924" xr:uid="{88B7F692-B4D0-4C15-89AD-C9D9B04F5D1A}"/>
    <cellStyle name="Note 2 2 5" xfId="3155" xr:uid="{5E04D955-B6EC-4B36-A622-334595128C52}"/>
    <cellStyle name="Note 2 20" xfId="1128" xr:uid="{300F7C3C-1A45-4696-9A40-0EC710FFD0A3}"/>
    <cellStyle name="Note 2 20 2" xfId="2345" xr:uid="{BB6A89F2-46A4-47CD-A86B-BDCB4A548B61}"/>
    <cellStyle name="Note 2 20 3" xfId="2698" xr:uid="{9E065C6A-A588-4984-A51E-4E8462D4D736}"/>
    <cellStyle name="Note 2 20 4" xfId="2925" xr:uid="{330222C8-B9C8-4956-B449-67C9F39D5567}"/>
    <cellStyle name="Note 2 20 5" xfId="3156" xr:uid="{97329F1A-FE5F-41BC-A66A-ADD81C85ACE9}"/>
    <cellStyle name="Note 2 21" xfId="1129" xr:uid="{3F68C678-571A-4A06-BB29-D797CFCD7707}"/>
    <cellStyle name="Note 2 21 2" xfId="2346" xr:uid="{DBD15829-2F57-4968-934A-CF0534A37E4F}"/>
    <cellStyle name="Note 2 21 3" xfId="2699" xr:uid="{5691CB06-BCF6-470E-B161-B13262A81826}"/>
    <cellStyle name="Note 2 21 4" xfId="2926" xr:uid="{3445EBE7-EB74-4208-A37B-EF1EA6A2ED6B}"/>
    <cellStyle name="Note 2 21 5" xfId="3157" xr:uid="{DA9F2F9B-7142-4091-8408-970A6A26B219}"/>
    <cellStyle name="Note 2 22" xfId="1130" xr:uid="{8A906D56-BEAE-498C-9556-478861ACE9D1}"/>
    <cellStyle name="Note 2 22 2" xfId="2347" xr:uid="{0DC89ABD-FE00-42F8-8AE8-2C7D827A9B5C}"/>
    <cellStyle name="Note 2 22 3" xfId="2700" xr:uid="{1FA3688E-B5FB-48A8-B044-6A83A5CFDDF5}"/>
    <cellStyle name="Note 2 22 4" xfId="2927" xr:uid="{88DD4E8D-4922-42A2-92F8-ED470727B75C}"/>
    <cellStyle name="Note 2 22 5" xfId="3158" xr:uid="{B7692CFD-A475-4799-88E1-1BF16AC3F99D}"/>
    <cellStyle name="Note 2 23" xfId="1131" xr:uid="{7E2E185D-D741-4A55-9A5E-B2B951EB3344}"/>
    <cellStyle name="Note 2 23 2" xfId="2348" xr:uid="{4C082E53-4E7C-4921-9742-749E94C19949}"/>
    <cellStyle name="Note 2 23 3" xfId="2701" xr:uid="{119EE344-424A-4AD5-A0E4-5900E7BE0F2D}"/>
    <cellStyle name="Note 2 23 4" xfId="2928" xr:uid="{AF09ED59-F2B0-4125-96EF-DE82A0644578}"/>
    <cellStyle name="Note 2 23 5" xfId="3159" xr:uid="{F51E802E-128E-4F26-A03B-8F35E840EF38}"/>
    <cellStyle name="Note 2 24" xfId="1132" xr:uid="{302D4805-131C-42EB-A226-D8B3619BFEE0}"/>
    <cellStyle name="Note 2 24 2" xfId="2349" xr:uid="{75BDC938-33F3-4E28-9885-9A4A25BA997F}"/>
    <cellStyle name="Note 2 24 3" xfId="2702" xr:uid="{344AF9FD-2EA1-4527-B94E-0447AB084561}"/>
    <cellStyle name="Note 2 24 4" xfId="2929" xr:uid="{5481D6FC-BE1D-4560-9540-CA306949CB52}"/>
    <cellStyle name="Note 2 24 5" xfId="3160" xr:uid="{2F4D701A-1FAC-43D3-8A5A-AE704494DD76}"/>
    <cellStyle name="Note 2 25" xfId="1133" xr:uid="{6F75DE25-D571-4CF3-BED3-4D750225F385}"/>
    <cellStyle name="Note 2 25 2" xfId="2350" xr:uid="{005779F5-2F15-42E2-885D-B8AE26B78369}"/>
    <cellStyle name="Note 2 25 3" xfId="2703" xr:uid="{88D3C581-D720-45FB-86D9-61295802458A}"/>
    <cellStyle name="Note 2 25 4" xfId="2930" xr:uid="{5E5FB11A-3818-44BB-B023-538394F6B2E7}"/>
    <cellStyle name="Note 2 25 5" xfId="3161" xr:uid="{F9CE9B49-1AE8-4900-9D21-DB523519A9C9}"/>
    <cellStyle name="Note 2 26" xfId="1134" xr:uid="{5F18614F-4E16-46C4-89E0-3CE44BA2A0FF}"/>
    <cellStyle name="Note 2 26 2" xfId="2351" xr:uid="{834FA1E8-FAF5-4111-84BE-0CBEC463AB7C}"/>
    <cellStyle name="Note 2 26 3" xfId="2704" xr:uid="{1EBC6377-469A-456C-B0CF-C6A0FCCD5FD6}"/>
    <cellStyle name="Note 2 26 4" xfId="2931" xr:uid="{000AD45E-23E9-4788-943B-ED6DD1995B6E}"/>
    <cellStyle name="Note 2 26 5" xfId="3162" xr:uid="{E43F7812-0092-4DB2-8DBD-8F53B51698F6}"/>
    <cellStyle name="Note 2 27" xfId="1135" xr:uid="{03F2E8C8-C4D5-4349-8656-A8464DF0BEF6}"/>
    <cellStyle name="Note 2 27 2" xfId="2352" xr:uid="{64D2CDAF-92F7-4715-BB2D-67F18F98AB47}"/>
    <cellStyle name="Note 2 27 3" xfId="2705" xr:uid="{E8149833-F651-4AC9-86DC-441589762B91}"/>
    <cellStyle name="Note 2 27 4" xfId="2932" xr:uid="{D19623D4-FD1B-477C-AACE-90E159499363}"/>
    <cellStyle name="Note 2 27 5" xfId="3163" xr:uid="{343EB748-C5F8-4424-91CC-0DC9F331892A}"/>
    <cellStyle name="Note 2 28" xfId="1136" xr:uid="{3DE04E05-76C0-4905-AF80-CFADAEAA88F2}"/>
    <cellStyle name="Note 2 28 2" xfId="2353" xr:uid="{F0B0116C-8E7D-4841-B9CE-13A01E9B8DDC}"/>
    <cellStyle name="Note 2 28 3" xfId="2706" xr:uid="{7D822D2E-8472-4623-9CBB-2964774F713E}"/>
    <cellStyle name="Note 2 28 4" xfId="2933" xr:uid="{C48CE81A-C28C-43AB-9E84-AD9437EFA007}"/>
    <cellStyle name="Note 2 28 5" xfId="3164" xr:uid="{E6C26EFC-D056-46FE-85C5-EE0DEF449041}"/>
    <cellStyle name="Note 2 29" xfId="1137" xr:uid="{B003E1F7-1722-4AA1-AB72-6A7731759804}"/>
    <cellStyle name="Note 2 29 2" xfId="2354" xr:uid="{4BD8EBF7-3434-48BC-8FD0-D87FDCDCAA24}"/>
    <cellStyle name="Note 2 29 3" xfId="2707" xr:uid="{BA445AD6-F732-4014-A87F-799BB6D6407E}"/>
    <cellStyle name="Note 2 29 4" xfId="2934" xr:uid="{EF7F9880-DE21-4F4A-93BC-D482680F6213}"/>
    <cellStyle name="Note 2 29 5" xfId="3165" xr:uid="{06BC2AD9-0458-46D0-B6ED-99DB54FB8BD1}"/>
    <cellStyle name="Note 2 3" xfId="1138" xr:uid="{515D53E3-A091-45DB-819A-78601AC99521}"/>
    <cellStyle name="Note 2 3 2" xfId="2355" xr:uid="{0F783689-AF1F-4420-9D41-47D3A53D2FF6}"/>
    <cellStyle name="Note 2 3 3" xfId="2708" xr:uid="{C0C1C6D8-6BB0-4E42-8DAD-A34773DEED84}"/>
    <cellStyle name="Note 2 3 4" xfId="2935" xr:uid="{79D5300E-19C8-4F6F-93BA-A6039ED66585}"/>
    <cellStyle name="Note 2 3 5" xfId="3166" xr:uid="{B54ABD11-C59C-406D-925E-3407A1E82653}"/>
    <cellStyle name="Note 2 30" xfId="2333" xr:uid="{9EA31708-E910-42FF-8081-AC1592DDACE3}"/>
    <cellStyle name="Note 2 30 2" xfId="2686" xr:uid="{72AC9436-0AAE-4C67-994C-D81396F2A2FF}"/>
    <cellStyle name="Note 2 30 3" xfId="2913" xr:uid="{C2461C2C-DD2D-42AE-9BA1-0C70F910F12D}"/>
    <cellStyle name="Note 2 30 4" xfId="3144" xr:uid="{8262B7F4-A20E-497E-AFDD-41380150AEB7}"/>
    <cellStyle name="Note 2 4" xfId="1139" xr:uid="{DD36DB7D-68F5-43CB-AB56-D78791EA9CDE}"/>
    <cellStyle name="Note 2 4 2" xfId="2356" xr:uid="{2A962183-B9C2-405D-AA2F-1B53CC01B66A}"/>
    <cellStyle name="Note 2 4 3" xfId="2709" xr:uid="{53632740-663F-42A6-BC48-52CC298AB642}"/>
    <cellStyle name="Note 2 4 4" xfId="2936" xr:uid="{0FD92B58-23A4-4D69-8875-FA1AD61263D5}"/>
    <cellStyle name="Note 2 4 5" xfId="3167" xr:uid="{4A8940B4-55FE-4538-8D2F-E8EC7AB50709}"/>
    <cellStyle name="Note 2 5" xfId="1140" xr:uid="{5DBD990B-7144-45B9-A392-E898DB027A45}"/>
    <cellStyle name="Note 2 5 2" xfId="2357" xr:uid="{63BBAC90-B645-4A6E-B8A7-1C9B585AADCE}"/>
    <cellStyle name="Note 2 5 3" xfId="2710" xr:uid="{852F838F-2E8D-40E9-9421-E9A872C26526}"/>
    <cellStyle name="Note 2 5 4" xfId="2937" xr:uid="{8784ADEF-469D-4141-9754-527E8C895F75}"/>
    <cellStyle name="Note 2 5 5" xfId="3168" xr:uid="{836362CC-AD3C-48C0-93F0-1E581603EB89}"/>
    <cellStyle name="Note 2 6" xfId="1141" xr:uid="{21DEDC86-E505-4E45-B4A4-824D53DCAD2F}"/>
    <cellStyle name="Note 2 6 2" xfId="2358" xr:uid="{15E204E5-C9E2-4EAF-8EF4-06D214AF9709}"/>
    <cellStyle name="Note 2 6 3" xfId="2711" xr:uid="{21914EF1-2EFC-4CF3-9B9C-4BAEA2D1AE52}"/>
    <cellStyle name="Note 2 6 4" xfId="2938" xr:uid="{BBF87A55-06CA-408A-9FA9-E30C78827D79}"/>
    <cellStyle name="Note 2 6 5" xfId="3169" xr:uid="{CF3C07A0-2766-4EF0-9F20-BF0FFBF45438}"/>
    <cellStyle name="Note 2 7" xfId="1142" xr:uid="{AD09B19C-241C-438A-B42B-BD48CD3BC842}"/>
    <cellStyle name="Note 2 7 2" xfId="2359" xr:uid="{470DE0B1-F30E-481B-BE4A-579F3B67A6D9}"/>
    <cellStyle name="Note 2 7 3" xfId="2712" xr:uid="{ECC846DB-45EF-4747-BCFA-59DC4DE72106}"/>
    <cellStyle name="Note 2 7 4" xfId="2939" xr:uid="{D577E01C-AC83-464E-A9AA-584BD52081BE}"/>
    <cellStyle name="Note 2 7 5" xfId="3170" xr:uid="{269A058E-5C42-4351-95E6-B175D24F5307}"/>
    <cellStyle name="Note 2 8" xfId="1143" xr:uid="{0030C7FF-1CA0-438C-BD1B-138EE683753B}"/>
    <cellStyle name="Note 2 8 2" xfId="2360" xr:uid="{15F628EC-C903-4621-8E3B-D18C169FEE5A}"/>
    <cellStyle name="Note 2 8 3" xfId="2713" xr:uid="{A8612022-3F2D-48D0-8D64-592E0EB2820A}"/>
    <cellStyle name="Note 2 8 4" xfId="2940" xr:uid="{C03739F1-0623-417C-9178-7AD162D59E15}"/>
    <cellStyle name="Note 2 8 5" xfId="3171" xr:uid="{74CD35A1-B17F-4DF8-9323-93500D434FC4}"/>
    <cellStyle name="Note 2 9" xfId="1144" xr:uid="{5446F74F-B207-4894-9369-23C7E9ED6592}"/>
    <cellStyle name="Note 2 9 2" xfId="2361" xr:uid="{FB88BE04-2F5E-4303-BF62-1CBA7BBAA828}"/>
    <cellStyle name="Note 2 9 3" xfId="2714" xr:uid="{3CD1CD38-FB9F-4FB9-A4BA-C27D28C23FB5}"/>
    <cellStyle name="Note 2 9 4" xfId="2941" xr:uid="{982B6DFD-CB0A-4667-8CF5-F3CA56F4AAC4}"/>
    <cellStyle name="Note 2 9 5" xfId="3172" xr:uid="{328D1F97-2EC0-4724-A6B8-3FCB4680DC50}"/>
    <cellStyle name="Note 20" xfId="1145" xr:uid="{251C4300-DC2B-4F64-986B-70BE360E3F1C}"/>
    <cellStyle name="Note 20 2" xfId="2362" xr:uid="{6288DEDF-BDAE-41F6-AA50-88EEE9F4908C}"/>
    <cellStyle name="Note 20 3" xfId="2715" xr:uid="{81EA3819-98A1-4107-9F27-DB5B3D74539A}"/>
    <cellStyle name="Note 20 4" xfId="2942" xr:uid="{3CAD136B-A08E-4463-825C-3D5F52164582}"/>
    <cellStyle name="Note 20 5" xfId="3173" xr:uid="{95E68ABC-5CB4-4867-807D-1602F355D032}"/>
    <cellStyle name="Note 21" xfId="1146" xr:uid="{83CB8FF9-37A0-47BF-A930-D6A3453AAB0D}"/>
    <cellStyle name="Note 21 2" xfId="2363" xr:uid="{D2A2B292-5887-48B2-A5FA-1C6EC58DE36C}"/>
    <cellStyle name="Note 21 3" xfId="2716" xr:uid="{00585916-6C0E-4CA9-B122-2699F82F44AA}"/>
    <cellStyle name="Note 21 4" xfId="2943" xr:uid="{9911B5EC-F6C3-4123-8E11-8D23E2F25FC2}"/>
    <cellStyle name="Note 21 5" xfId="3174" xr:uid="{19CD6ABA-1D60-48AD-A0BC-43C5B9C0BD13}"/>
    <cellStyle name="Note 22" xfId="1147" xr:uid="{A7BDC6D6-330A-497C-85C6-46757762818A}"/>
    <cellStyle name="Note 22 2" xfId="2364" xr:uid="{D8062FF7-48B7-4A97-BC6A-5D8CFEB1755D}"/>
    <cellStyle name="Note 22 3" xfId="2717" xr:uid="{CB5C2B52-9E45-4023-88CD-496E2A676D14}"/>
    <cellStyle name="Note 22 4" xfId="2944" xr:uid="{DAFD88B8-4C48-440A-9F08-344ECEB0D645}"/>
    <cellStyle name="Note 22 5" xfId="3175" xr:uid="{2CE8568F-0564-4F38-884D-4905951433F5}"/>
    <cellStyle name="Note 23" xfId="1148" xr:uid="{6123C108-53ED-4842-9E28-F2AC706C37F3}"/>
    <cellStyle name="Note 23 2" xfId="2365" xr:uid="{3DC93504-11F6-445B-AC8E-A4F91B4D652B}"/>
    <cellStyle name="Note 23 3" xfId="2718" xr:uid="{570D246F-861F-4D7F-88DA-1E05DE570C76}"/>
    <cellStyle name="Note 23 4" xfId="2945" xr:uid="{2922DC04-1D24-4B8E-A994-3F4DA30E417E}"/>
    <cellStyle name="Note 23 5" xfId="3176" xr:uid="{41527F9A-3BBB-43A4-8EB1-D7D4E580525D}"/>
    <cellStyle name="Note 24" xfId="1149" xr:uid="{76298E90-6CC7-4CDD-B388-E82DE578F5A2}"/>
    <cellStyle name="Note 24 2" xfId="2366" xr:uid="{05AC8CB7-78E6-4DDD-AB30-7AAFD1B185F3}"/>
    <cellStyle name="Note 24 3" xfId="2719" xr:uid="{1BAA5B16-1F01-46CE-B88A-069851E992B7}"/>
    <cellStyle name="Note 24 4" xfId="2946" xr:uid="{A394FDBB-9097-4C65-999C-F2A1FE419B32}"/>
    <cellStyle name="Note 24 5" xfId="3177" xr:uid="{BC4A3203-C674-4DD3-86F8-6C8E292ECD2E}"/>
    <cellStyle name="Note 25" xfId="1150" xr:uid="{3A650BEB-8932-4FF0-BB96-373D76ED54C8}"/>
    <cellStyle name="Note 25 2" xfId="2367" xr:uid="{4F9D74D5-70B6-4EA7-8A08-1A10AD6B52DF}"/>
    <cellStyle name="Note 25 3" xfId="2720" xr:uid="{E4B49331-B52E-4B1C-A00C-ECDEEF39E6F0}"/>
    <cellStyle name="Note 25 4" xfId="2947" xr:uid="{1FD1AE04-926A-453F-AF69-93A7DFFD2F11}"/>
    <cellStyle name="Note 25 5" xfId="3178" xr:uid="{596FB33F-14F9-499F-906F-3DA8327B86EE}"/>
    <cellStyle name="Note 26" xfId="1151" xr:uid="{79A4BC48-4E4D-4E66-A593-AE4AA75FFF72}"/>
    <cellStyle name="Note 26 2" xfId="2368" xr:uid="{9D5A3590-6C68-4F14-B675-78303138AAB2}"/>
    <cellStyle name="Note 26 3" xfId="2721" xr:uid="{68FE58E4-5D4D-43FE-8BE7-2A0D947762B1}"/>
    <cellStyle name="Note 26 4" xfId="2948" xr:uid="{8CB99F94-E53B-4CF9-82B1-C0F883B0DAF8}"/>
    <cellStyle name="Note 26 5" xfId="3179" xr:uid="{A7F9323A-0E76-4CA9-B6E7-2A6953AC5C3B}"/>
    <cellStyle name="Note 27" xfId="1152" xr:uid="{33D8B415-79DF-459B-8602-A5D87440E0EF}"/>
    <cellStyle name="Note 27 2" xfId="2369" xr:uid="{E43F9486-0533-484B-9B07-947880B463AF}"/>
    <cellStyle name="Note 27 3" xfId="2722" xr:uid="{9B675E44-500A-4DDA-9434-21A4E08BE97D}"/>
    <cellStyle name="Note 27 4" xfId="2949" xr:uid="{CD83E7B5-2BE8-4F48-8CC9-ABE5B059ABEF}"/>
    <cellStyle name="Note 27 5" xfId="3180" xr:uid="{AB8B79B5-A566-4928-A933-396325C14B41}"/>
    <cellStyle name="Note 28" xfId="1153" xr:uid="{A87CCAAC-95C0-4983-A4DA-C952AF162D22}"/>
    <cellStyle name="Note 28 2" xfId="2370" xr:uid="{917A2B29-B1A0-4311-9837-8708A2EC30D6}"/>
    <cellStyle name="Note 28 3" xfId="2723" xr:uid="{A1B32AC1-8C92-43EE-963B-5128C6D2F715}"/>
    <cellStyle name="Note 28 4" xfId="2950" xr:uid="{A64013EF-A94F-4152-9210-C80CE2B458A5}"/>
    <cellStyle name="Note 28 5" xfId="3181" xr:uid="{68B00A96-BCC4-4A65-AEDD-1CADE2732408}"/>
    <cellStyle name="Note 29" xfId="1154" xr:uid="{184BAB4C-7E75-42DA-8A5C-14637B2578E3}"/>
    <cellStyle name="Note 29 2" xfId="2371" xr:uid="{D970A515-B114-4B9D-B717-0C20EC386C0D}"/>
    <cellStyle name="Note 29 3" xfId="2724" xr:uid="{C519C8A5-3A1F-482B-9AAC-AB464C5DBD38}"/>
    <cellStyle name="Note 29 4" xfId="2951" xr:uid="{199B48CF-92D1-492D-8820-88030A43C750}"/>
    <cellStyle name="Note 29 5" xfId="3182" xr:uid="{2FC1B756-D514-4EBD-885B-D5D12F5F8491}"/>
    <cellStyle name="Note 3" xfId="1155" xr:uid="{E8C1E2C1-F7BC-4C9D-BB7D-96A8AD555C17}"/>
    <cellStyle name="Note 3 2" xfId="2372" xr:uid="{311B3082-47AC-495B-8F30-5D16C0598E5A}"/>
    <cellStyle name="Note 3 3" xfId="2725" xr:uid="{FE273A25-FFE4-47B0-A648-79DF367260A1}"/>
    <cellStyle name="Note 3 4" xfId="2952" xr:uid="{76802135-068B-47F6-B8C2-D2D81223C362}"/>
    <cellStyle name="Note 3 5" xfId="3183" xr:uid="{C75EB55C-07FA-401F-BE2B-C9C9459352EC}"/>
    <cellStyle name="Note 30" xfId="1156" xr:uid="{DA17EAF7-D94C-4122-8A1B-A43E4F5BF2CB}"/>
    <cellStyle name="Note 30 2" xfId="2373" xr:uid="{4FB23240-9254-42C0-BB63-238EF5A05892}"/>
    <cellStyle name="Note 30 3" xfId="2726" xr:uid="{162B8BF0-3EF7-4A7D-BEB6-E0B414BFC9DB}"/>
    <cellStyle name="Note 30 4" xfId="2953" xr:uid="{225B709A-D75A-4E61-AB7A-5C63EDB156EB}"/>
    <cellStyle name="Note 30 5" xfId="3184" xr:uid="{FC023A9C-AF3F-42D9-9A23-4138E92D2CA1}"/>
    <cellStyle name="Note 31" xfId="2322" xr:uid="{DC857F19-9F5B-4C04-9294-6351A9F06EAD}"/>
    <cellStyle name="Note 31 2" xfId="2675" xr:uid="{AC55D973-68A6-495A-AEF5-6084F0C56A4C}"/>
    <cellStyle name="Note 31 3" xfId="2902" xr:uid="{BFDDBB0C-4049-4856-8C8D-0A60C5E1C222}"/>
    <cellStyle name="Note 31 4" xfId="3133" xr:uid="{F5A56374-A2B3-43A4-BA5C-2E5C6836B521}"/>
    <cellStyle name="Note 4" xfId="1157" xr:uid="{91ED098B-6944-4922-979B-3313DAF22201}"/>
    <cellStyle name="Note 4 2" xfId="2374" xr:uid="{21460806-66D7-4920-8F46-125E9E3AA7C4}"/>
    <cellStyle name="Note 4 3" xfId="2727" xr:uid="{A29F558D-3DB4-454C-9F6A-93DF44CAAC11}"/>
    <cellStyle name="Note 4 4" xfId="2954" xr:uid="{430EB3A1-2568-4C7C-9F29-D1130849BADB}"/>
    <cellStyle name="Note 4 5" xfId="3185" xr:uid="{F94198D3-3A07-409A-A28C-353FEA10D0B4}"/>
    <cellStyle name="Note 5" xfId="1158" xr:uid="{5F1F7106-AA0D-492B-9B11-539DE6326B9E}"/>
    <cellStyle name="Note 5 2" xfId="2375" xr:uid="{C7F78EA7-3C6A-42D8-8114-68C0184CD8FA}"/>
    <cellStyle name="Note 5 3" xfId="2728" xr:uid="{8A284517-9055-4A8C-AD91-8110F899C14A}"/>
    <cellStyle name="Note 5 4" xfId="2955" xr:uid="{100C0F7F-5955-41E8-B5BD-2D00C751964A}"/>
    <cellStyle name="Note 5 5" xfId="3186" xr:uid="{02812C3F-553A-44B9-9A8E-FB047D94A449}"/>
    <cellStyle name="Note 6" xfId="1159" xr:uid="{EB0CDC9A-CA45-4D16-A15E-C5B9076424AA}"/>
    <cellStyle name="Note 6 2" xfId="2376" xr:uid="{21D0924E-7E47-452E-A3A5-8EF54A4CB146}"/>
    <cellStyle name="Note 6 3" xfId="2729" xr:uid="{AD3C40BF-AFBA-43E8-A252-94CBD65B1CEB}"/>
    <cellStyle name="Note 6 4" xfId="2956" xr:uid="{CCB15CA9-D76E-459C-9E38-4AEB5B129EF6}"/>
    <cellStyle name="Note 6 5" xfId="3187" xr:uid="{72E7559F-15EA-49CC-9DE9-6843E1AB017F}"/>
    <cellStyle name="Note 7" xfId="1160" xr:uid="{48256203-705A-4373-9CB0-E9D9B1ECCD65}"/>
    <cellStyle name="Note 7 2" xfId="2377" xr:uid="{9E1D0873-7745-477B-84BE-9404ED571B49}"/>
    <cellStyle name="Note 7 3" xfId="2730" xr:uid="{9C73F45D-D0D9-4064-AFF7-96F1BAA2ECE4}"/>
    <cellStyle name="Note 7 4" xfId="2957" xr:uid="{B9297501-CDFD-472A-ABD7-059A0D5A2EBA}"/>
    <cellStyle name="Note 7 5" xfId="3188" xr:uid="{CE704C0A-F283-4AC9-9858-A84386F80B32}"/>
    <cellStyle name="Note 8" xfId="1161" xr:uid="{9BC74E0D-9AAC-46C5-96DC-FE4936D36878}"/>
    <cellStyle name="Note 8 2" xfId="2378" xr:uid="{F94D9411-ED30-4F10-AC23-392CAF8C25B8}"/>
    <cellStyle name="Note 8 3" xfId="2731" xr:uid="{426AD1CF-AF01-438E-81ED-FBE7E4170F81}"/>
    <cellStyle name="Note 8 4" xfId="2958" xr:uid="{A24486FD-5858-4905-B89C-5A14C2FACDA7}"/>
    <cellStyle name="Note 8 5" xfId="3189" xr:uid="{0BE768D4-5BBB-40B7-8735-3B925BFE6A1A}"/>
    <cellStyle name="Note 9" xfId="1162" xr:uid="{BF894F2A-AC1E-46C9-8C9D-4FB68BACD457}"/>
    <cellStyle name="Note 9 2" xfId="2379" xr:uid="{97515600-B3BC-4748-937F-5227811B1080}"/>
    <cellStyle name="Note 9 3" xfId="2732" xr:uid="{54F8CB3D-CF7E-4A9B-83BC-331E071CF93D}"/>
    <cellStyle name="Note 9 4" xfId="2959" xr:uid="{5E12421F-0500-4C4D-B9E5-C06698A117F8}"/>
    <cellStyle name="Note 9 5" xfId="3190" xr:uid="{9792C16C-0B75-48CF-8D2F-EFAF2D272873}"/>
    <cellStyle name="NUMLINHA" xfId="1163" xr:uid="{EA88CC01-BF7E-4AFB-97D9-E549BAACC05B}"/>
    <cellStyle name="NUMLINHA 10" xfId="1164" xr:uid="{988539B8-BC11-4DDF-98E1-7993FD4EB13D}"/>
    <cellStyle name="NUMLINHA 10 2" xfId="2469" xr:uid="{89E905B5-FB2D-43D8-8217-53D3C9843AA6}"/>
    <cellStyle name="NUMLINHA 10 2 2" xfId="3118" xr:uid="{38328AED-6A74-46A8-AC19-B858AEECC475}"/>
    <cellStyle name="NUMLINHA 10 2 3" xfId="3349" xr:uid="{DF0AD744-87F4-4AB9-AE57-5A81E2358D35}"/>
    <cellStyle name="NUMLINHA 10 3" xfId="2381" xr:uid="{9BF86D0B-4980-4B24-9573-FC46D6427861}"/>
    <cellStyle name="NUMLINHA 10 4" xfId="2734" xr:uid="{E5659DA1-DC25-4901-881F-183EF19270E8}"/>
    <cellStyle name="NUMLINHA 10 5" xfId="2961" xr:uid="{42E721E4-A625-4E19-9FC1-5E2229288C4F}"/>
    <cellStyle name="NUMLINHA 10 6" xfId="3192" xr:uid="{A4F6445E-12FE-46E0-B330-324575E34A9C}"/>
    <cellStyle name="NUMLINHA 11" xfId="1165" xr:uid="{F2735CFF-571D-4D16-9098-E9534C1CECCA}"/>
    <cellStyle name="NUMLINHA 11 2" xfId="2470" xr:uid="{C6CE3440-29E9-4303-AC08-E7831560D67D}"/>
    <cellStyle name="NUMLINHA 11 2 2" xfId="3119" xr:uid="{8FB9F5C2-A8B1-43B0-A373-86ACD69C198B}"/>
    <cellStyle name="NUMLINHA 11 2 3" xfId="3350" xr:uid="{6518856E-6300-4701-9F8C-763AA18B61A4}"/>
    <cellStyle name="NUMLINHA 11 3" xfId="2382" xr:uid="{1CA7CED7-3406-4577-9B14-74F6C6E90F7F}"/>
    <cellStyle name="NUMLINHA 11 4" xfId="2735" xr:uid="{66B8789E-A5FF-4167-B2C6-29114C425347}"/>
    <cellStyle name="NUMLINHA 11 5" xfId="2962" xr:uid="{D35DD935-1716-484D-ABBC-B7B1A90D40F2}"/>
    <cellStyle name="NUMLINHA 11 6" xfId="3193" xr:uid="{BF11AF79-6A5F-49D8-934C-E49D0FC12679}"/>
    <cellStyle name="NUMLINHA 12" xfId="1166" xr:uid="{A7A6CDBF-C1A6-4E1D-9014-CE831A02E57C}"/>
    <cellStyle name="NUMLINHA 12 2" xfId="2471" xr:uid="{E61CF4B1-429C-4C95-8E29-435EFBDDF4CD}"/>
    <cellStyle name="NUMLINHA 12 2 2" xfId="3120" xr:uid="{28276B6F-CD5F-48DA-8BA8-D9354E236B05}"/>
    <cellStyle name="NUMLINHA 12 2 3" xfId="3351" xr:uid="{45205897-40E8-48D4-92A9-190EAEAC038B}"/>
    <cellStyle name="NUMLINHA 12 3" xfId="2383" xr:uid="{73244D46-AFBB-4822-A097-ED661D541BE2}"/>
    <cellStyle name="NUMLINHA 12 4" xfId="2736" xr:uid="{E946113E-643A-4B8F-A740-563E7BD9BCBB}"/>
    <cellStyle name="NUMLINHA 12 5" xfId="2963" xr:uid="{84E743B1-E5A6-4894-8720-6BE8CFB1C688}"/>
    <cellStyle name="NUMLINHA 12 6" xfId="3194" xr:uid="{E646C7CB-B6E1-482C-BC3D-F8991A3202DE}"/>
    <cellStyle name="NUMLINHA 13" xfId="1167" xr:uid="{4E1F1B68-FC05-4F23-8385-4414CC9F7966}"/>
    <cellStyle name="NUMLINHA 13 2" xfId="2472" xr:uid="{2F5AFD19-B859-41CF-969D-D6A2F6488AC4}"/>
    <cellStyle name="NUMLINHA 13 2 2" xfId="3121" xr:uid="{DEBD79FC-44DF-46E3-8F14-A0208E5204FC}"/>
    <cellStyle name="NUMLINHA 13 2 3" xfId="3352" xr:uid="{27F7C8CC-6F86-4938-A530-67CA255B85FF}"/>
    <cellStyle name="NUMLINHA 13 3" xfId="2384" xr:uid="{0CA867F7-72E3-4304-953A-03D5F4535663}"/>
    <cellStyle name="NUMLINHA 13 4" xfId="2737" xr:uid="{78721F02-344E-4013-87A7-14F42430DD98}"/>
    <cellStyle name="NUMLINHA 13 5" xfId="2964" xr:uid="{1B7800B3-16AF-40DD-8136-FBCE644031B3}"/>
    <cellStyle name="NUMLINHA 13 6" xfId="3195" xr:uid="{C6A2163C-B540-4283-AE32-9D640AA50FB4}"/>
    <cellStyle name="NUMLINHA 14" xfId="1168" xr:uid="{03962E65-CA25-4CFF-8820-1E336B9FF841}"/>
    <cellStyle name="NUMLINHA 14 2" xfId="2473" xr:uid="{A625CFD7-F3BC-47E5-93D8-8A92770949F6}"/>
    <cellStyle name="NUMLINHA 14 2 2" xfId="3122" xr:uid="{F0B8DF2E-EFF3-48DC-B4AB-705C34507C77}"/>
    <cellStyle name="NUMLINHA 14 2 3" xfId="3353" xr:uid="{8EAAAF5D-5DD4-4145-9FA2-D28EB279F63C}"/>
    <cellStyle name="NUMLINHA 14 3" xfId="2385" xr:uid="{66597D33-EA5A-49A2-B55E-7E408B503FC3}"/>
    <cellStyle name="NUMLINHA 14 4" xfId="2738" xr:uid="{C5D80E4D-FEF3-4352-88E8-DCA3A4DC05EA}"/>
    <cellStyle name="NUMLINHA 14 5" xfId="2965" xr:uid="{E91F6762-6D15-44CF-976C-06FD58B833A3}"/>
    <cellStyle name="NUMLINHA 14 6" xfId="3196" xr:uid="{CBD30971-FA81-480F-8473-3B3D4120AD7F}"/>
    <cellStyle name="NUMLINHA 15" xfId="1169" xr:uid="{188D215D-BB2B-42A8-9AE6-904D68BDCA12}"/>
    <cellStyle name="NUMLINHA 15 2" xfId="2474" xr:uid="{E7F45491-9082-420C-B1E6-49CF4C7644C1}"/>
    <cellStyle name="NUMLINHA 15 2 2" xfId="3123" xr:uid="{F0DA6D9D-7E5B-491A-A09C-16E129744535}"/>
    <cellStyle name="NUMLINHA 15 2 3" xfId="3354" xr:uid="{96A33896-483F-4717-9437-10DEE95E91EA}"/>
    <cellStyle name="NUMLINHA 15 3" xfId="2386" xr:uid="{E80C6C0D-0DEF-447D-BBF8-FA854707CFBA}"/>
    <cellStyle name="NUMLINHA 15 4" xfId="2739" xr:uid="{8B1AE3F9-4198-46D7-84D2-1281B2EB1F2C}"/>
    <cellStyle name="NUMLINHA 15 5" xfId="2966" xr:uid="{56CFA155-9CE0-401D-9E4E-4F307BE33600}"/>
    <cellStyle name="NUMLINHA 15 6" xfId="3197" xr:uid="{80D81182-2278-4D3E-BD87-D6603F818D3C}"/>
    <cellStyle name="NUMLINHA 16" xfId="1170" xr:uid="{CA0B0D35-2586-4A87-84D0-EA4DFACE07D9}"/>
    <cellStyle name="NUMLINHA 16 2" xfId="2475" xr:uid="{06EF89B6-B7C3-4CBB-AC9D-D4C9EB2A2BAF}"/>
    <cellStyle name="NUMLINHA 16 2 2" xfId="3124" xr:uid="{8E309F28-BDCA-47E5-A85A-8462CCBAF87F}"/>
    <cellStyle name="NUMLINHA 16 2 3" xfId="3355" xr:uid="{C40F9043-1BF2-4EFD-A566-86998E50BB31}"/>
    <cellStyle name="NUMLINHA 16 3" xfId="2387" xr:uid="{0F5F6BA8-7C24-4208-8883-0F3A98363B1F}"/>
    <cellStyle name="NUMLINHA 16 4" xfId="2740" xr:uid="{607D9B6F-3872-4B51-BA69-7EBC7F5F1347}"/>
    <cellStyle name="NUMLINHA 16 5" xfId="2967" xr:uid="{44FD73C1-7E40-42AC-A1D2-298D6C518B74}"/>
    <cellStyle name="NUMLINHA 16 6" xfId="3198" xr:uid="{4F7D6059-FA85-4EE9-9E6C-61595EE5A1A6}"/>
    <cellStyle name="NUMLINHA 17" xfId="2380" xr:uid="{0C730094-A127-44F2-AE0F-0D774CF5AF44}"/>
    <cellStyle name="NUMLINHA 17 2" xfId="2733" xr:uid="{32DFA1A0-CA79-4A1A-B6CE-40CE6F41D208}"/>
    <cellStyle name="NUMLINHA 17 3" xfId="2960" xr:uid="{48DB3742-BCFF-4ACE-845E-DAE17E59A894}"/>
    <cellStyle name="NUMLINHA 17 4" xfId="3191" xr:uid="{05063011-BBCE-4124-80EC-B1F2BC145E08}"/>
    <cellStyle name="NUMLINHA 2" xfId="1171" xr:uid="{CA6D023F-0A86-4268-9E2B-29FF1DCE1E50}"/>
    <cellStyle name="NUMLINHA 2 2" xfId="2476" xr:uid="{EDE2953C-0680-46EC-9D74-BFAD9A5D86E4}"/>
    <cellStyle name="NUMLINHA 2 2 2" xfId="3125" xr:uid="{740B297F-7634-4704-8CDA-D4978742FCFC}"/>
    <cellStyle name="NUMLINHA 2 2 3" xfId="3356" xr:uid="{CE95B039-7F6D-4948-8EAC-3695A7700C3E}"/>
    <cellStyle name="NUMLINHA 2 3" xfId="2388" xr:uid="{790A880C-0A1A-49D1-B68D-4B6CD3A363B8}"/>
    <cellStyle name="NUMLINHA 2 4" xfId="2741" xr:uid="{2C583ABB-CAAC-41D1-AAF6-4A7FD0E9902E}"/>
    <cellStyle name="NUMLINHA 2 5" xfId="2968" xr:uid="{D6F5F2BB-1644-44D9-9CE7-9F1D021CAAD8}"/>
    <cellStyle name="NUMLINHA 2 6" xfId="3199" xr:uid="{B99C89B9-6C7D-443D-9B79-CB891F853AD4}"/>
    <cellStyle name="NUMLINHA 3" xfId="1172" xr:uid="{219C2275-A8D4-4B36-B621-91FD27FD3D46}"/>
    <cellStyle name="NUMLINHA 3 2" xfId="2477" xr:uid="{A5139704-64F0-4F1D-8A3F-72C8C9DBB9A6}"/>
    <cellStyle name="NUMLINHA 3 2 2" xfId="3126" xr:uid="{BD9195AF-2F07-4602-B939-914B10AE20A0}"/>
    <cellStyle name="NUMLINHA 3 2 3" xfId="3357" xr:uid="{1978C61F-1064-4BAA-B5A5-6396D882D4AE}"/>
    <cellStyle name="NUMLINHA 3 3" xfId="2389" xr:uid="{AD63F3EA-E7D8-4977-AD95-18D76F8DF882}"/>
    <cellStyle name="NUMLINHA 3 4" xfId="2742" xr:uid="{C2E82DB8-EFAA-42C7-82E3-4A4A1B38643C}"/>
    <cellStyle name="NUMLINHA 3 5" xfId="2969" xr:uid="{30FF676A-2DA6-413E-B8A5-BC0158A2E299}"/>
    <cellStyle name="NUMLINHA 3 6" xfId="3200" xr:uid="{6B8A7C3E-6FAD-4A18-B9D5-AA9F726C21E2}"/>
    <cellStyle name="NUMLINHA 4" xfId="1173" xr:uid="{24E59530-BCEC-45FD-8DC7-ACCEBE023B51}"/>
    <cellStyle name="NUMLINHA 4 2" xfId="2478" xr:uid="{99126446-B46A-41FF-A1CA-C846DBEE2468}"/>
    <cellStyle name="NUMLINHA 4 2 2" xfId="3127" xr:uid="{06D5B0ED-FF2A-4CCA-A41E-2EDC60D40D5F}"/>
    <cellStyle name="NUMLINHA 4 2 3" xfId="3358" xr:uid="{FD804EC7-519B-4444-9D51-B522070D8D52}"/>
    <cellStyle name="NUMLINHA 4 3" xfId="2390" xr:uid="{00839B9A-3A48-4139-BC89-31D9A0EA5047}"/>
    <cellStyle name="NUMLINHA 4 4" xfId="2743" xr:uid="{42B36BB5-06A6-404B-A91F-7C8A7E815706}"/>
    <cellStyle name="NUMLINHA 4 5" xfId="2970" xr:uid="{7840CA75-D152-4AD0-B649-D77D2A77ABFF}"/>
    <cellStyle name="NUMLINHA 4 6" xfId="3201" xr:uid="{925A8F77-BBD2-4333-B986-721DA3BCED77}"/>
    <cellStyle name="NUMLINHA 5" xfId="1174" xr:uid="{79952699-CE87-499D-B83C-617D3EA52880}"/>
    <cellStyle name="NUMLINHA 5 2" xfId="2479" xr:uid="{4054724D-23DF-4C91-A960-D53288F593E8}"/>
    <cellStyle name="NUMLINHA 5 2 2" xfId="3128" xr:uid="{AF6273EC-244C-4840-8869-ACBA87C94EA2}"/>
    <cellStyle name="NUMLINHA 5 2 3" xfId="3359" xr:uid="{3936C784-A9F2-43CE-BAE3-4ECCD6A73E8E}"/>
    <cellStyle name="NUMLINHA 5 3" xfId="2391" xr:uid="{A447C6C3-06A1-49CD-8993-FFF8CF9EB98B}"/>
    <cellStyle name="NUMLINHA 5 4" xfId="2744" xr:uid="{A9BB412F-2EA7-4D51-BB51-E450F018D1BC}"/>
    <cellStyle name="NUMLINHA 5 5" xfId="2971" xr:uid="{0693052A-2CFC-4A36-B03E-70C0E93D5BA7}"/>
    <cellStyle name="NUMLINHA 5 6" xfId="3202" xr:uid="{F6AE711B-C5A1-463F-8F34-4DDA3988B875}"/>
    <cellStyle name="NUMLINHA 6" xfId="1175" xr:uid="{95469461-6B21-4917-919F-A1069F8DA09B}"/>
    <cellStyle name="NUMLINHA 6 2" xfId="2480" xr:uid="{9F0F3130-C759-45D5-A902-8F0571EE2777}"/>
    <cellStyle name="NUMLINHA 6 2 2" xfId="3129" xr:uid="{2F73C305-116E-4D22-84B2-BCFA2629A7FA}"/>
    <cellStyle name="NUMLINHA 6 2 3" xfId="3360" xr:uid="{1B127B4C-A87F-4B70-97A3-9285B45331A3}"/>
    <cellStyle name="NUMLINHA 6 3" xfId="2392" xr:uid="{1BDAC32E-9B14-4B57-BB7D-34C6605F4DA3}"/>
    <cellStyle name="NUMLINHA 6 4" xfId="2745" xr:uid="{5FD43ECC-7201-4FBC-98D2-0CA1A0DC169B}"/>
    <cellStyle name="NUMLINHA 6 5" xfId="2972" xr:uid="{C66DC4E2-4739-4A4F-8BFF-423EFC97CC79}"/>
    <cellStyle name="NUMLINHA 6 6" xfId="3203" xr:uid="{AD026ADC-70B8-47D8-B581-9DA4ABF192EA}"/>
    <cellStyle name="NUMLINHA 7" xfId="1176" xr:uid="{0198BA80-0D2E-4473-8067-F7E79E4FDB19}"/>
    <cellStyle name="NUMLINHA 7 2" xfId="2481" xr:uid="{96139D20-6C21-4251-8A33-1616BC0D438C}"/>
    <cellStyle name="NUMLINHA 7 2 2" xfId="3130" xr:uid="{E01DB6CF-22C2-47C7-A8EB-8648366DED75}"/>
    <cellStyle name="NUMLINHA 7 2 3" xfId="3361" xr:uid="{8903FAE6-082F-4C64-81DC-1F84E83F0603}"/>
    <cellStyle name="NUMLINHA 7 3" xfId="2393" xr:uid="{76DBF9EF-0346-4FB6-9462-55DCBD997E3E}"/>
    <cellStyle name="NUMLINHA 7 4" xfId="2746" xr:uid="{1A9C227A-AA31-48C5-AE35-CC01C42F514C}"/>
    <cellStyle name="NUMLINHA 7 5" xfId="2973" xr:uid="{017E96BB-07B9-4414-8FCE-6B282847DCDA}"/>
    <cellStyle name="NUMLINHA 7 6" xfId="3204" xr:uid="{45D77C66-0578-4EA9-BE9C-FEA65A3F647D}"/>
    <cellStyle name="NUMLINHA 8" xfId="1177" xr:uid="{43DDA63E-81AF-4F4F-AB4E-7C4D6390AE77}"/>
    <cellStyle name="NUMLINHA 8 2" xfId="2482" xr:uid="{19658096-14C3-433B-9491-C9CF4D510D1D}"/>
    <cellStyle name="NUMLINHA 8 2 2" xfId="3131" xr:uid="{8EAD2C6B-57F0-4843-AC5D-890A2FBCDFD0}"/>
    <cellStyle name="NUMLINHA 8 2 3" xfId="3362" xr:uid="{D4AAFC8E-EA81-4DB8-A9B4-78F4AE054B57}"/>
    <cellStyle name="NUMLINHA 8 3" xfId="2394" xr:uid="{FEA75291-0846-4B3E-A94F-7DECA8B6EEDF}"/>
    <cellStyle name="NUMLINHA 8 4" xfId="2747" xr:uid="{7E6F4F36-17AE-4CE3-A8C5-0F6A85BA997E}"/>
    <cellStyle name="NUMLINHA 8 5" xfId="2974" xr:uid="{7478DAA8-78B6-4DC1-BE49-417FEF4C8A47}"/>
    <cellStyle name="NUMLINHA 8 6" xfId="3205" xr:uid="{21AEC5A0-C813-4A64-A488-2223A5FBDF4A}"/>
    <cellStyle name="NUMLINHA 9" xfId="1178" xr:uid="{EFC6EFF7-84BB-42BC-82C6-B46347D6287A}"/>
    <cellStyle name="NUMLINHA 9 2" xfId="2483" xr:uid="{027EDD35-C91C-4221-AFAF-F6D66D55C003}"/>
    <cellStyle name="NUMLINHA 9 2 2" xfId="3132" xr:uid="{4346510A-FF78-499F-9745-DF83290A0FDC}"/>
    <cellStyle name="NUMLINHA 9 2 3" xfId="3363" xr:uid="{4EFDBE77-1EE6-4E40-AAD7-B21232A2117B}"/>
    <cellStyle name="NUMLINHA 9 3" xfId="2395" xr:uid="{3F94B694-3F7C-479A-A007-2487C6DBB6B7}"/>
    <cellStyle name="NUMLINHA 9 4" xfId="2748" xr:uid="{DA333770-FEE0-4696-9BC2-0B315B0CCA75}"/>
    <cellStyle name="NUMLINHA 9 5" xfId="2975" xr:uid="{3795BC4D-01FC-4D0F-AEDF-C8601AB07C8B}"/>
    <cellStyle name="NUMLINHA 9 6" xfId="3206" xr:uid="{C2647071-B3AB-4FD8-B964-7412DF21D69D}"/>
    <cellStyle name="Output" xfId="1179" xr:uid="{EA7FD1D9-AA0E-4814-9239-BDDE6B58FB73}"/>
    <cellStyle name="Output 10" xfId="1180" xr:uid="{C2C91EF8-9336-421C-AA23-2334C6965ACD}"/>
    <cellStyle name="Output 10 2" xfId="2749" xr:uid="{FCBE54A2-959B-4F2B-8E5E-28A92D0DE41D}"/>
    <cellStyle name="Output 10 3" xfId="2976" xr:uid="{F933BA8D-F05A-464A-A67B-84999FB9C9AE}"/>
    <cellStyle name="Output 10 4" xfId="3207" xr:uid="{720936D7-79E2-491E-AC9A-E265C9342574}"/>
    <cellStyle name="Output 11" xfId="1181" xr:uid="{E16B11B7-5652-4AD4-9457-D54BBF96F09A}"/>
    <cellStyle name="Output 11 2" xfId="2750" xr:uid="{986F59E2-85DF-40F7-BDEC-6D3960563BFF}"/>
    <cellStyle name="Output 11 3" xfId="2977" xr:uid="{BAC85526-A035-48DF-802F-213CFA7E5C93}"/>
    <cellStyle name="Output 11 4" xfId="3208" xr:uid="{CC40D996-CA4A-49B7-B33F-B683A9A590D9}"/>
    <cellStyle name="Output 12" xfId="1182" xr:uid="{DDFEDE1F-A07A-4ECA-A4DA-A2DC97E22C47}"/>
    <cellStyle name="Output 12 2" xfId="2751" xr:uid="{23BD3975-3967-42A9-9AA4-F5AC769370A9}"/>
    <cellStyle name="Output 12 3" xfId="2978" xr:uid="{EC2BDEF7-8295-48BA-9BD3-3A748570B957}"/>
    <cellStyle name="Output 12 4" xfId="3209" xr:uid="{8CD46DC6-E99E-4346-A268-01361A6BC38E}"/>
    <cellStyle name="Output 13" xfId="1183" xr:uid="{DB39E7D6-EF87-47AC-B132-5256CD078FFE}"/>
    <cellStyle name="Output 13 2" xfId="2752" xr:uid="{B644B90F-53E0-47A9-A47E-69C84142A5DF}"/>
    <cellStyle name="Output 13 3" xfId="2979" xr:uid="{861AADB2-4F82-4211-A699-5B2B8E927455}"/>
    <cellStyle name="Output 13 4" xfId="3210" xr:uid="{DF4F097F-7292-4951-997E-EA1136615B7B}"/>
    <cellStyle name="Output 14" xfId="1184" xr:uid="{A2C54E2E-9AF5-4023-9940-5F3D5AD6EF85}"/>
    <cellStyle name="Output 14 2" xfId="2753" xr:uid="{AB8AFAA7-57CC-4453-A046-4A732E38B996}"/>
    <cellStyle name="Output 14 3" xfId="2980" xr:uid="{1D5C46DB-9B5E-452B-82B8-2ABDFBE8BA94}"/>
    <cellStyle name="Output 14 4" xfId="3211" xr:uid="{DECE66CE-98E4-463B-BACB-BA9F363721F4}"/>
    <cellStyle name="Output 15" xfId="1185" xr:uid="{A9DACEB2-0982-4DC5-84E3-D7D55DA6419D}"/>
    <cellStyle name="Output 15 2" xfId="2754" xr:uid="{6622544D-C439-48E9-8C83-6B61F294E4DA}"/>
    <cellStyle name="Output 15 3" xfId="2981" xr:uid="{4DE3D212-53A4-40C8-A945-D83DC9566CC5}"/>
    <cellStyle name="Output 15 4" xfId="3212" xr:uid="{D9AE55E1-20F8-4F60-962C-5BDAE17E37DA}"/>
    <cellStyle name="Output 16" xfId="1186" xr:uid="{78156B04-EEE2-4B8F-9003-042E073D9D87}"/>
    <cellStyle name="Output 16 2" xfId="2755" xr:uid="{9C3A48B0-AC65-4B30-A3A4-58C0438B1D28}"/>
    <cellStyle name="Output 16 3" xfId="2982" xr:uid="{7A6E8218-4621-452B-8AA2-F9C29D57DD1D}"/>
    <cellStyle name="Output 16 4" xfId="3213" xr:uid="{A6AE14C0-253E-437E-9959-03C0EF538471}"/>
    <cellStyle name="Output 17" xfId="1187" xr:uid="{04C27A61-B3F7-4643-AE2E-5D74E9B6BC16}"/>
    <cellStyle name="Output 17 2" xfId="2756" xr:uid="{A9148975-C8FE-40EF-8D66-7F4D25CF669B}"/>
    <cellStyle name="Output 17 3" xfId="2983" xr:uid="{E4E1DB88-53B7-4447-97B6-2A28D3071412}"/>
    <cellStyle name="Output 17 4" xfId="3214" xr:uid="{A44CFDF6-0AD8-40CB-841C-62BD5E4ED6AF}"/>
    <cellStyle name="Output 18" xfId="1188" xr:uid="{58659A79-4DD8-4049-9571-4880801E55A1}"/>
    <cellStyle name="Output 18 2" xfId="2757" xr:uid="{20F1A109-3675-41A9-8401-C1C2B8B9F1DD}"/>
    <cellStyle name="Output 18 3" xfId="2984" xr:uid="{811E5977-086D-4527-BED2-B0DB732B8DF3}"/>
    <cellStyle name="Output 18 4" xfId="3215" xr:uid="{823E6EE0-6A4F-48DC-912E-2CDA09E6ECD1}"/>
    <cellStyle name="Output 19" xfId="1189" xr:uid="{B49F3387-A47B-4D2B-9882-AC84B78DB0A1}"/>
    <cellStyle name="Output 19 2" xfId="2758" xr:uid="{40A4CF88-3B64-4268-BFA6-DCC900E95E4C}"/>
    <cellStyle name="Output 19 3" xfId="2985" xr:uid="{2D1D3E38-B763-43C3-BCDF-8A9F695F8A48}"/>
    <cellStyle name="Output 19 4" xfId="3216" xr:uid="{72EC6EA5-B128-4871-8DCE-CE80428A3ED8}"/>
    <cellStyle name="Output 2" xfId="1190" xr:uid="{6488D831-3B4E-4E66-8B85-111041EAFDA7}"/>
    <cellStyle name="Output 2 10" xfId="1191" xr:uid="{B22F6A07-E2A3-4112-A677-50B3300B92E3}"/>
    <cellStyle name="Output 2 10 2" xfId="2759" xr:uid="{B3BA1DF5-36ED-49AF-B575-D15BC1018CA1}"/>
    <cellStyle name="Output 2 10 3" xfId="2986" xr:uid="{75C9D931-C954-4126-AB04-C2975B0B345D}"/>
    <cellStyle name="Output 2 10 4" xfId="3217" xr:uid="{42BA1360-11BA-47A1-AB94-4C0EB737CE50}"/>
    <cellStyle name="Output 2 11" xfId="1192" xr:uid="{7B759856-9558-4BBF-9533-0668D0BED680}"/>
    <cellStyle name="Output 2 11 2" xfId="2760" xr:uid="{63C31E68-9B31-4F4E-B477-B3538DDB5990}"/>
    <cellStyle name="Output 2 11 3" xfId="2987" xr:uid="{A43C513B-F7EC-4CB5-AF82-64FC1702A68C}"/>
    <cellStyle name="Output 2 11 4" xfId="3218" xr:uid="{1C511D73-FF0D-4308-870B-C3977C9EA7ED}"/>
    <cellStyle name="Output 2 12" xfId="1193" xr:uid="{1ABB2836-5434-4486-B499-3C2FC8B57A4B}"/>
    <cellStyle name="Output 2 12 2" xfId="2761" xr:uid="{7A9639B7-2573-4B38-A49C-C537B785DEFE}"/>
    <cellStyle name="Output 2 12 3" xfId="2988" xr:uid="{ADE4D8E4-4BAB-4189-B4AD-8C42273B7B1E}"/>
    <cellStyle name="Output 2 12 4" xfId="3219" xr:uid="{EF0EAE25-8DD9-4C8C-8FF8-443674843E31}"/>
    <cellStyle name="Output 2 13" xfId="1194" xr:uid="{7B6A8A66-4202-4AFD-98B0-581B2F5EA465}"/>
    <cellStyle name="Output 2 13 2" xfId="2762" xr:uid="{F57DF483-3032-440F-8E9B-6EBF3016B68D}"/>
    <cellStyle name="Output 2 13 3" xfId="2989" xr:uid="{AD656CE4-B2D2-462F-A901-C7347256FDF3}"/>
    <cellStyle name="Output 2 13 4" xfId="3220" xr:uid="{8B817663-5D70-4DEA-BAFC-9B0E69CAA0C8}"/>
    <cellStyle name="Output 2 14" xfId="1195" xr:uid="{82A5B0C8-7823-4482-B776-F0C8A53ECBAA}"/>
    <cellStyle name="Output 2 14 2" xfId="2763" xr:uid="{28C787EA-01CA-48E4-8119-AC487489CD5D}"/>
    <cellStyle name="Output 2 14 3" xfId="2990" xr:uid="{BF1CAC31-9AE7-4830-8721-5D86842419A6}"/>
    <cellStyle name="Output 2 14 4" xfId="3221" xr:uid="{9BFBF775-CAF2-4283-8017-5395C713CDC2}"/>
    <cellStyle name="Output 2 15" xfId="1196" xr:uid="{F23F6920-D40B-40DB-802A-88C8DCDD14E2}"/>
    <cellStyle name="Output 2 15 2" xfId="2764" xr:uid="{58426271-269B-4C94-B2C6-FE589CFC68AD}"/>
    <cellStyle name="Output 2 15 3" xfId="2991" xr:uid="{4A6828C9-EA8B-460F-86B4-3F5359386B8E}"/>
    <cellStyle name="Output 2 15 4" xfId="3222" xr:uid="{74C85789-319B-4654-9C34-01030CF4AD93}"/>
    <cellStyle name="Output 2 16" xfId="1197" xr:uid="{1F8D729B-C186-465B-A220-02AFFDA9F4E3}"/>
    <cellStyle name="Output 2 16 2" xfId="2765" xr:uid="{754CEF36-E754-4450-A3D8-CA6589856C1C}"/>
    <cellStyle name="Output 2 16 3" xfId="2992" xr:uid="{D94100C7-E0DF-4944-A0F4-D7863A2C297E}"/>
    <cellStyle name="Output 2 16 4" xfId="3223" xr:uid="{446A0EA6-BD63-4E4E-A0B1-86EBC8C9B37D}"/>
    <cellStyle name="Output 2 17" xfId="1198" xr:uid="{464DFA0C-F5F4-40D0-8FAA-E88171503E99}"/>
    <cellStyle name="Output 2 17 2" xfId="2766" xr:uid="{9E36C5DF-6903-463F-9713-2E9D7B0A1EAE}"/>
    <cellStyle name="Output 2 17 3" xfId="2993" xr:uid="{C9B127CB-D847-4999-AAEF-1CD7B6C1E244}"/>
    <cellStyle name="Output 2 17 4" xfId="3224" xr:uid="{16F94E1B-4A88-4882-964A-A0C91AA9370C}"/>
    <cellStyle name="Output 2 18" xfId="1199" xr:uid="{77A2B85A-7429-4433-A536-5C7DAAD2F35D}"/>
    <cellStyle name="Output 2 18 2" xfId="2767" xr:uid="{092266B1-4639-40BD-9219-ABCFD53DDF70}"/>
    <cellStyle name="Output 2 18 3" xfId="2994" xr:uid="{36F45F41-C16E-4784-9A39-0795E8407089}"/>
    <cellStyle name="Output 2 18 4" xfId="3225" xr:uid="{F27AEC9E-2CED-4AA6-8123-FD3353D4C0B9}"/>
    <cellStyle name="Output 2 19" xfId="1200" xr:uid="{D5684ACB-1E5B-4602-A57E-AD8D7DF9CC72}"/>
    <cellStyle name="Output 2 19 2" xfId="2768" xr:uid="{AD61AB4B-6CC8-4EFD-960F-EC8AC300FDA8}"/>
    <cellStyle name="Output 2 19 3" xfId="2995" xr:uid="{45F4467A-1017-4627-8648-7EFAE2DA5A2B}"/>
    <cellStyle name="Output 2 19 4" xfId="3226" xr:uid="{31FD64C4-26CB-475C-9606-BD65EE0E20D0}"/>
    <cellStyle name="Output 2 2" xfId="1201" xr:uid="{1CE3B7B4-2AC8-4202-9F79-E50F66973C0E}"/>
    <cellStyle name="Output 2 2 2" xfId="2769" xr:uid="{08442D02-505F-4713-8A61-044C44726192}"/>
    <cellStyle name="Output 2 2 3" xfId="2996" xr:uid="{03C1D60C-BA6D-4584-80BA-458BE57A3C47}"/>
    <cellStyle name="Output 2 2 4" xfId="3227" xr:uid="{AEA87B0B-C18D-4ED1-9306-1B10E7CADD86}"/>
    <cellStyle name="Output 2 20" xfId="1202" xr:uid="{FE7F95F2-2988-42FD-A1AB-4262DA95C287}"/>
    <cellStyle name="Output 2 20 2" xfId="2770" xr:uid="{DE9106F4-C947-415B-9C48-B08DA94E6327}"/>
    <cellStyle name="Output 2 20 3" xfId="2997" xr:uid="{9A3F19A0-914F-44A0-BC2E-5D3AE427F9E0}"/>
    <cellStyle name="Output 2 20 4" xfId="3228" xr:uid="{BC151F79-97D5-4D6C-91AC-9F8FA23B57F9}"/>
    <cellStyle name="Output 2 21" xfId="1203" xr:uid="{E14E6E34-9E4B-4425-9B0B-1A423AB4BC82}"/>
    <cellStyle name="Output 2 21 2" xfId="2771" xr:uid="{1924EF1D-EE3C-415A-AD7A-D311CE1F4595}"/>
    <cellStyle name="Output 2 21 3" xfId="2998" xr:uid="{4947F82A-354F-4A55-8056-35E10F21DA8F}"/>
    <cellStyle name="Output 2 21 4" xfId="3229" xr:uid="{373C5D8F-80F9-4CB6-B9E7-996B3BEF9517}"/>
    <cellStyle name="Output 2 22" xfId="1204" xr:uid="{3A7BBC75-9064-42E4-B301-D032F9ECF8D7}"/>
    <cellStyle name="Output 2 22 2" xfId="2772" xr:uid="{7BE4DCC3-38A1-4CD6-80FE-04FB1E11E293}"/>
    <cellStyle name="Output 2 22 3" xfId="2999" xr:uid="{33251C31-EB84-4C2D-AF73-339090C19480}"/>
    <cellStyle name="Output 2 22 4" xfId="3230" xr:uid="{81598BCD-5D6B-4CC7-8727-8EAD4964C7CE}"/>
    <cellStyle name="Output 2 23" xfId="1205" xr:uid="{9742F78C-193D-4F7A-B88B-C169EF549114}"/>
    <cellStyle name="Output 2 23 2" xfId="2773" xr:uid="{0C428A1C-EF39-4B3A-9A96-20775FE54F4E}"/>
    <cellStyle name="Output 2 23 3" xfId="3000" xr:uid="{088CAA66-361E-4D75-AFB9-D0CD7C8212FE}"/>
    <cellStyle name="Output 2 23 4" xfId="3231" xr:uid="{AE26F37B-C1CB-467B-BA35-DF0F60EC2F5A}"/>
    <cellStyle name="Output 2 24" xfId="1206" xr:uid="{2C7540B5-F82B-40BD-9041-10C176834DBE}"/>
    <cellStyle name="Output 2 24 2" xfId="2774" xr:uid="{89F32AC2-E811-4B7E-9E7C-C2D7DFA60CE8}"/>
    <cellStyle name="Output 2 24 3" xfId="3001" xr:uid="{E566D982-B3FD-41CA-859E-394BEFE2E2B3}"/>
    <cellStyle name="Output 2 24 4" xfId="3232" xr:uid="{CDD4C246-DD86-42B7-914A-B7CC043E3562}"/>
    <cellStyle name="Output 2 25" xfId="1207" xr:uid="{A3D33CD2-4916-4853-AA99-7C87F85E1814}"/>
    <cellStyle name="Output 2 25 2" xfId="2775" xr:uid="{1008B57A-DE60-4EB0-A04B-A4D811F7B65C}"/>
    <cellStyle name="Output 2 25 3" xfId="3002" xr:uid="{CB087CB0-1EB1-4E9C-94B4-F7363261BE01}"/>
    <cellStyle name="Output 2 25 4" xfId="3233" xr:uid="{5D99E163-0190-4795-9B3D-A354BF9D0120}"/>
    <cellStyle name="Output 2 26" xfId="1208" xr:uid="{109B94C3-DAB9-4998-9E23-99CC556EF76F}"/>
    <cellStyle name="Output 2 26 2" xfId="2776" xr:uid="{AAE06E26-2C75-4A83-9168-65A9C63FB495}"/>
    <cellStyle name="Output 2 26 3" xfId="3003" xr:uid="{0E0598E6-A273-4376-BF1F-D4B67B71D8D9}"/>
    <cellStyle name="Output 2 26 4" xfId="3234" xr:uid="{A26F18B8-8E35-4F74-B524-A9960E30FD5B}"/>
    <cellStyle name="Output 2 27" xfId="1209" xr:uid="{AAD439CF-047A-47E6-82F0-2DC033ABFF8F}"/>
    <cellStyle name="Output 2 27 2" xfId="2777" xr:uid="{6D035F48-0CDA-4AF1-BA2C-A9D04C85FFCB}"/>
    <cellStyle name="Output 2 27 3" xfId="3004" xr:uid="{6EF65810-309B-4AFA-A892-2CBB66FB0C6C}"/>
    <cellStyle name="Output 2 27 4" xfId="3235" xr:uid="{92577FD7-57DA-4BB0-9993-328E875F4625}"/>
    <cellStyle name="Output 2 28" xfId="1210" xr:uid="{9917E483-553D-4C2C-93EB-3EC6630DE18E}"/>
    <cellStyle name="Output 2 28 2" xfId="2778" xr:uid="{5B333396-247A-4D7E-9AAF-6A5DADAA9D8B}"/>
    <cellStyle name="Output 2 28 3" xfId="3005" xr:uid="{279E9820-4250-48C0-9810-6583817A68B6}"/>
    <cellStyle name="Output 2 28 4" xfId="3236" xr:uid="{A214F119-BBD6-4ADE-A279-FD96F6CA2677}"/>
    <cellStyle name="Output 2 29" xfId="1211" xr:uid="{606728CB-26D7-42DB-A68B-62089EE89957}"/>
    <cellStyle name="Output 2 29 2" xfId="2779" xr:uid="{2380D2F2-80DE-438C-9678-785B0C5B6A38}"/>
    <cellStyle name="Output 2 29 3" xfId="3006" xr:uid="{B1D15D60-5126-48AC-B492-AC3CDB66BBBC}"/>
    <cellStyle name="Output 2 29 4" xfId="3237" xr:uid="{9C0F6B17-D3F0-4971-AA74-A1640C506095}"/>
    <cellStyle name="Output 2 3" xfId="1212" xr:uid="{33F96E09-E525-4079-ABB4-8DFCD0C8C317}"/>
    <cellStyle name="Output 2 3 2" xfId="2780" xr:uid="{E54BA740-66B3-4613-B652-C1D1C062DB72}"/>
    <cellStyle name="Output 2 3 3" xfId="3007" xr:uid="{2EB70615-42CE-4E3D-A677-CC7A426D8782}"/>
    <cellStyle name="Output 2 3 4" xfId="3238" xr:uid="{C7B181FE-1466-4DD2-9A8D-F3600D1191AB}"/>
    <cellStyle name="Output 2 30" xfId="2398" xr:uid="{3370006F-FBD1-4CDF-9CA0-45E4D694A104}"/>
    <cellStyle name="Output 2 31" xfId="2660" xr:uid="{C4A1B705-71AB-4E84-B04F-FB5759EDAB26}"/>
    <cellStyle name="Output 2 32" xfId="2668" xr:uid="{EF030E9A-506C-4AD4-B27D-46C5655274F4}"/>
    <cellStyle name="Output 2 4" xfId="1213" xr:uid="{3EACA3B1-5351-4947-AEEE-A8CD2D3A05CF}"/>
    <cellStyle name="Output 2 4 2" xfId="2781" xr:uid="{3C257BB9-F4B9-46E1-B28A-E8D7904A61DF}"/>
    <cellStyle name="Output 2 4 3" xfId="3008" xr:uid="{F064E0BA-24E3-4D48-BFDE-126904AA2330}"/>
    <cellStyle name="Output 2 4 4" xfId="3239" xr:uid="{065EF23D-80E5-43DF-9753-4B7C335AF728}"/>
    <cellStyle name="Output 2 5" xfId="1214" xr:uid="{D83CA124-DBD6-48EA-BE5F-0AA392D84542}"/>
    <cellStyle name="Output 2 5 2" xfId="2782" xr:uid="{A70CF48E-35A8-4C85-9CF5-3417AFA2924E}"/>
    <cellStyle name="Output 2 5 3" xfId="3009" xr:uid="{E8E47B3E-ABB6-4E10-BC53-7DD434A485BD}"/>
    <cellStyle name="Output 2 5 4" xfId="3240" xr:uid="{1B6454E5-B4A4-4496-B665-C44C4D168C49}"/>
    <cellStyle name="Output 2 6" xfId="1215" xr:uid="{3FEAD685-D20C-4952-B836-3F767C22D601}"/>
    <cellStyle name="Output 2 6 2" xfId="2783" xr:uid="{30DC6ADE-D2D9-4350-A36C-047769530763}"/>
    <cellStyle name="Output 2 6 3" xfId="3010" xr:uid="{569E37C6-DE53-47EE-84D3-F5172779596E}"/>
    <cellStyle name="Output 2 6 4" xfId="3241" xr:uid="{C4BF0430-4ADF-4622-9EDD-940F3EEDFC74}"/>
    <cellStyle name="Output 2 7" xfId="1216" xr:uid="{06679B34-14D3-4E02-8C8D-C611DF25F1B5}"/>
    <cellStyle name="Output 2 7 2" xfId="2784" xr:uid="{1558C782-1753-4DF9-8DD8-21773F08AC70}"/>
    <cellStyle name="Output 2 7 3" xfId="3011" xr:uid="{E1FDF6DF-9A1F-44D2-8CA5-6565176B27A9}"/>
    <cellStyle name="Output 2 7 4" xfId="3242" xr:uid="{03221CF1-ED0F-4F6C-BF50-51A7EE954200}"/>
    <cellStyle name="Output 2 8" xfId="1217" xr:uid="{CB93BA47-A8DB-4F75-9D21-A18E511D8DA6}"/>
    <cellStyle name="Output 2 8 2" xfId="2785" xr:uid="{9FFDB91E-8D28-4C26-8487-C6F82BEC2215}"/>
    <cellStyle name="Output 2 8 3" xfId="3012" xr:uid="{EAA01931-87AF-4FDC-968E-64E80A9029C7}"/>
    <cellStyle name="Output 2 8 4" xfId="3243" xr:uid="{CA9538AC-81DF-4223-AF8D-E9281825A0BF}"/>
    <cellStyle name="Output 2 9" xfId="1218" xr:uid="{752E853D-41ED-4357-81BE-F33486C4F40F}"/>
    <cellStyle name="Output 2 9 2" xfId="2786" xr:uid="{643213D1-724E-4B59-AF03-72C0F4DF2EEA}"/>
    <cellStyle name="Output 2 9 3" xfId="3013" xr:uid="{89C6B830-3999-4C84-9524-945C718385DE}"/>
    <cellStyle name="Output 2 9 4" xfId="3244" xr:uid="{65CC191A-D548-41D3-AB93-A091AF777D62}"/>
    <cellStyle name="Output 20" xfId="1219" xr:uid="{08E8E118-DA2A-47AA-912F-A77E74141FB6}"/>
    <cellStyle name="Output 20 2" xfId="2787" xr:uid="{39E319C4-ECC2-4388-80FC-1789A9148923}"/>
    <cellStyle name="Output 20 3" xfId="3014" xr:uid="{81781A8F-A141-4E2D-8C74-7C197EBBF04C}"/>
    <cellStyle name="Output 20 4" xfId="3245" xr:uid="{2B447342-244A-44EA-B4FF-9677D79C1403}"/>
    <cellStyle name="Output 21" xfId="1220" xr:uid="{D3E71A36-25CC-414A-A974-EAA31224DE9D}"/>
    <cellStyle name="Output 21 2" xfId="2788" xr:uid="{F6DF95E9-5B61-4ABF-ABF1-B40C96F9C0FE}"/>
    <cellStyle name="Output 21 3" xfId="3015" xr:uid="{64C4B0C8-073F-4F38-A477-AC181E6BF8BF}"/>
    <cellStyle name="Output 21 4" xfId="3246" xr:uid="{30DABD70-2B9F-4967-929C-74BE809BECB1}"/>
    <cellStyle name="Output 22" xfId="1221" xr:uid="{8C7CE8B5-BC9C-4DFF-ACC1-4363DEF98850}"/>
    <cellStyle name="Output 22 2" xfId="2789" xr:uid="{C4B8FCC3-832B-45EF-AA66-A3DE7E5E3066}"/>
    <cellStyle name="Output 22 3" xfId="3016" xr:uid="{800FBC6B-8837-44E6-A532-AB319BF9E038}"/>
    <cellStyle name="Output 22 4" xfId="3247" xr:uid="{7752F1B5-655E-4C9D-ACB5-4ED4D2364E29}"/>
    <cellStyle name="Output 23" xfId="1222" xr:uid="{D5170076-5175-4EB3-9693-1E3F3068BE90}"/>
    <cellStyle name="Output 23 2" xfId="2790" xr:uid="{BAB1B195-5F5B-4119-B846-DEC5C91461EF}"/>
    <cellStyle name="Output 23 3" xfId="3017" xr:uid="{C0FB6798-CF67-4B6A-BEF9-916B3F22F04E}"/>
    <cellStyle name="Output 23 4" xfId="3248" xr:uid="{9C86AB01-A7A8-449F-AF7A-2780B1307A89}"/>
    <cellStyle name="Output 24" xfId="1223" xr:uid="{D590DAD0-55E2-4EFF-B37D-B9A54111C7F8}"/>
    <cellStyle name="Output 24 2" xfId="2791" xr:uid="{99AEB0E5-639E-4898-9282-13AA5A5B47CC}"/>
    <cellStyle name="Output 24 3" xfId="3018" xr:uid="{CBFC7C84-4FE1-46E7-9115-3DF690E5E4DC}"/>
    <cellStyle name="Output 24 4" xfId="3249" xr:uid="{DE56485E-A7D9-48B0-B550-0ACC195E50AB}"/>
    <cellStyle name="Output 25" xfId="1224" xr:uid="{B80F8B12-0609-4D23-8221-D144B6E24F01}"/>
    <cellStyle name="Output 25 2" xfId="2792" xr:uid="{4510BE79-9FFE-45FF-8186-7021460BD04E}"/>
    <cellStyle name="Output 25 3" xfId="3019" xr:uid="{B0C30938-AEE1-4904-920B-05926A4C7213}"/>
    <cellStyle name="Output 25 4" xfId="3250" xr:uid="{70374FA7-DCEE-4CFA-9369-3C030C8069B3}"/>
    <cellStyle name="Output 26" xfId="1225" xr:uid="{93001F44-AE1E-4C50-AE98-A13ED0372B29}"/>
    <cellStyle name="Output 26 2" xfId="2793" xr:uid="{5D4F8D53-A08B-48DA-834C-0458354B4F34}"/>
    <cellStyle name="Output 26 3" xfId="3020" xr:uid="{3C750AE9-BA90-4DEC-BEB7-D8F3001504DF}"/>
    <cellStyle name="Output 26 4" xfId="3251" xr:uid="{B70F1164-A381-4AE9-A9B6-F3C4604BFDAF}"/>
    <cellStyle name="Output 27" xfId="1226" xr:uid="{439FBDB2-30FD-4962-95FF-A8004D42CD48}"/>
    <cellStyle name="Output 27 2" xfId="2794" xr:uid="{FD89CBDF-72A3-4382-9E87-60A884A70493}"/>
    <cellStyle name="Output 27 3" xfId="3021" xr:uid="{0846BB14-D57E-4B56-B91D-D575159D8E29}"/>
    <cellStyle name="Output 27 4" xfId="3252" xr:uid="{946C1042-3961-4300-BEF4-B0A5EF561132}"/>
    <cellStyle name="Output 28" xfId="1227" xr:uid="{50AD2BB3-7CCB-4A01-971A-F5FDF09F0452}"/>
    <cellStyle name="Output 28 2" xfId="2795" xr:uid="{D012D29C-D7E7-4405-A3BC-5B818B53DC60}"/>
    <cellStyle name="Output 28 3" xfId="3022" xr:uid="{AEFD3880-C2D9-41C9-BDB3-21E317D47709}"/>
    <cellStyle name="Output 28 4" xfId="3253" xr:uid="{0F9BD5AA-DEB8-44C7-88D5-C74AF5EBD61C}"/>
    <cellStyle name="Output 29" xfId="1228" xr:uid="{A4A3646B-36CA-47F6-A466-B80D24CAE9B4}"/>
    <cellStyle name="Output 29 2" xfId="2796" xr:uid="{72F9F7A2-696B-4C6E-8C09-FEC62494E05F}"/>
    <cellStyle name="Output 29 3" xfId="3023" xr:uid="{8CFB6E76-D3A0-40D8-A899-7C29CB136EA3}"/>
    <cellStyle name="Output 29 4" xfId="3254" xr:uid="{59CC19DD-BE81-4248-A6DF-A3900B03603C}"/>
    <cellStyle name="Output 3" xfId="1229" xr:uid="{6AAEECF7-8F21-4587-927A-D69E46D9BF77}"/>
    <cellStyle name="Output 3 2" xfId="2797" xr:uid="{4F4058F2-8FDA-45CE-9A66-E77F23621D62}"/>
    <cellStyle name="Output 3 3" xfId="3024" xr:uid="{D8D42EBC-8BCE-4ADB-B1DE-B325A4BB05D8}"/>
    <cellStyle name="Output 3 4" xfId="3255" xr:uid="{4C9ADA2A-2950-4842-9984-8C1446AE8B82}"/>
    <cellStyle name="Output 30" xfId="1230" xr:uid="{94F1A570-F05A-4510-9796-0E3B04B41048}"/>
    <cellStyle name="Output 30 2" xfId="2798" xr:uid="{654E75B0-5D63-47ED-854E-53B972CC546F}"/>
    <cellStyle name="Output 30 3" xfId="3025" xr:uid="{19BD6380-ADA4-4D8E-AB61-95686B1A05C7}"/>
    <cellStyle name="Output 30 4" xfId="3256" xr:uid="{6DB6EABE-FB4F-4CCF-AD9C-1AFF5FA0D58F}"/>
    <cellStyle name="Output 31" xfId="1231" xr:uid="{66457AE7-DFA5-4B92-B2F2-E64756E1D413}"/>
    <cellStyle name="Output 31 2" xfId="2799" xr:uid="{9E4D379D-809D-41CB-898C-FFE4BF8CA2AB}"/>
    <cellStyle name="Output 31 3" xfId="3026" xr:uid="{2210D9F6-A602-49DE-8D33-25598C7D29F3}"/>
    <cellStyle name="Output 31 4" xfId="3257" xr:uid="{D8D80D23-A629-462D-B1A3-41C26B1A0F71}"/>
    <cellStyle name="Output 32" xfId="1494" xr:uid="{8B3E0096-B4A0-4AC1-B3E3-9AA46EEA9B49}"/>
    <cellStyle name="Output 33" xfId="2898" xr:uid="{4245B174-4842-45B0-B7FD-99DC4490C439}"/>
    <cellStyle name="Output 34" xfId="2901" xr:uid="{110B17D6-FF8A-4C68-A416-9B24BE67CC68}"/>
    <cellStyle name="Output 4" xfId="1232" xr:uid="{8DE871DF-CEED-4405-A728-DC007C25406F}"/>
    <cellStyle name="Output 4 2" xfId="2800" xr:uid="{5F50E0A9-D43A-4B5B-816E-1CEED67CB790}"/>
    <cellStyle name="Output 4 3" xfId="3027" xr:uid="{7C02EA17-766D-49D2-894D-22E2B8327340}"/>
    <cellStyle name="Output 4 4" xfId="3258" xr:uid="{E14AD7CD-B1E7-4CD6-B8EF-853C32A04255}"/>
    <cellStyle name="Output 5" xfId="1233" xr:uid="{61B98A92-CE30-4007-8E16-9A862440BFB4}"/>
    <cellStyle name="Output 5 2" xfId="2801" xr:uid="{BE46DB2F-899B-4D7B-A289-174B096FB290}"/>
    <cellStyle name="Output 5 3" xfId="3028" xr:uid="{297304F1-938F-4B0E-903B-FED9FA0C7DF8}"/>
    <cellStyle name="Output 5 4" xfId="3259" xr:uid="{32FC8EB6-2DEE-42A2-A39F-189E539B773F}"/>
    <cellStyle name="Output 6" xfId="1234" xr:uid="{EEB303EB-50B8-4B22-9289-CEFC223D5A94}"/>
    <cellStyle name="Output 6 2" xfId="2802" xr:uid="{F890030F-18A9-4930-9C83-12748D65FD7F}"/>
    <cellStyle name="Output 6 3" xfId="3029" xr:uid="{10AA3DF4-DDDC-4F46-B2EB-1D87A7E27E09}"/>
    <cellStyle name="Output 6 4" xfId="3260" xr:uid="{699ACCF5-33C0-4F6C-BC86-C6DC09C3EBE1}"/>
    <cellStyle name="Output 7" xfId="1235" xr:uid="{9F5C7D46-ABFC-4A05-B844-38E6E43FC6BE}"/>
    <cellStyle name="Output 7 2" xfId="2803" xr:uid="{DBE9BC8E-F557-41EF-BE84-AB09817D794A}"/>
    <cellStyle name="Output 7 3" xfId="3030" xr:uid="{CB138A2E-2794-4CB7-93A8-0638A375C7AA}"/>
    <cellStyle name="Output 7 4" xfId="3261" xr:uid="{21DB976C-8CCB-42E8-95AD-3B10CE385319}"/>
    <cellStyle name="Output 8" xfId="1236" xr:uid="{EA79C60C-1BC7-4748-9445-71CE095E495E}"/>
    <cellStyle name="Output 8 2" xfId="2804" xr:uid="{3CE860C7-0107-428E-BB72-DBAA5B844C6F}"/>
    <cellStyle name="Output 8 3" xfId="3031" xr:uid="{921EBF1B-FABE-4222-8672-678730D487D8}"/>
    <cellStyle name="Output 8 4" xfId="3262" xr:uid="{B20D2F32-D5A1-446E-B8A4-BABB66F8ADAE}"/>
    <cellStyle name="Output 9" xfId="1237" xr:uid="{F300FDDC-AB6D-413B-B405-7501DA709503}"/>
    <cellStyle name="Output 9 2" xfId="2805" xr:uid="{E82B8CF1-9876-4D06-811F-255B71DFD057}"/>
    <cellStyle name="Output 9 3" xfId="3032" xr:uid="{CF9D6707-B8FF-46BB-B221-5621FC0F4701}"/>
    <cellStyle name="Output 9 4" xfId="3263" xr:uid="{4CA9461E-BE64-480C-BCB6-1AAB4E0E3D8D}"/>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 4 2" xfId="2411" xr:uid="{2E83109D-52F7-4F59-84D7-23B5DDDF1B0D}"/>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ercentagem 4 2 2" xfId="2413" xr:uid="{1D0030B5-3880-45BE-9314-F4E5E4359F00}"/>
    <cellStyle name="Percentagem 4 3" xfId="2412" xr:uid="{3E9917C0-B66B-4F8A-B8F8-B691FE25D00D}"/>
    <cellStyle name="Percentagem 4 4" xfId="1525" xr:uid="{3B71689E-4686-4E2B-BC13-C001270B8DFF}"/>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0 2" xfId="2810" xr:uid="{32612ABC-BBB0-4969-BF38-828B6728267E}"/>
    <cellStyle name="Saída 2 10 3" xfId="3033" xr:uid="{749E8EF8-65C0-4A56-B0D7-A8D94ACFE563}"/>
    <cellStyle name="Saída 2 10 4" xfId="3264" xr:uid="{75733B39-B717-43E8-8F67-1E6EF626720D}"/>
    <cellStyle name="Saída 2 11" xfId="1256" xr:uid="{895082EA-E64A-44B5-8C80-D5BA36A0ACA1}"/>
    <cellStyle name="Saída 2 11 2" xfId="2811" xr:uid="{E4E99D64-7118-4E7C-B8C1-1E3D15CD652F}"/>
    <cellStyle name="Saída 2 11 3" xfId="3034" xr:uid="{B74B99EF-6A06-479A-B83E-54CDBE56B0AE}"/>
    <cellStyle name="Saída 2 11 4" xfId="3265" xr:uid="{78BB8B2D-4468-4DED-848B-7FD64A7A7F95}"/>
    <cellStyle name="Saída 2 12" xfId="1257" xr:uid="{265BDCF1-04BC-4819-B2F0-9F93012187D0}"/>
    <cellStyle name="Saída 2 12 2" xfId="2812" xr:uid="{70591C8F-CE76-4E21-B371-3FE0B825375F}"/>
    <cellStyle name="Saída 2 12 3" xfId="3035" xr:uid="{2B02066D-599F-4D9A-B795-6BF096FEA00A}"/>
    <cellStyle name="Saída 2 12 4" xfId="3266" xr:uid="{90B43F49-129C-4BD1-9E93-948B218E0113}"/>
    <cellStyle name="Saída 2 13" xfId="1258" xr:uid="{9599AF12-676D-4828-B836-BDBA34D164D4}"/>
    <cellStyle name="Saída 2 13 2" xfId="2813" xr:uid="{5A94CEBC-FBA7-4E28-8390-F262A97DB56C}"/>
    <cellStyle name="Saída 2 13 3" xfId="3036" xr:uid="{4408E5C3-04A4-45BC-893D-F705C0D7870C}"/>
    <cellStyle name="Saída 2 13 4" xfId="3267" xr:uid="{85B52CA2-D54F-4A70-AE1B-BF0CBE732C82}"/>
    <cellStyle name="Saída 2 14" xfId="1259" xr:uid="{2CA6D311-694C-4453-8DD8-A14AB693A38E}"/>
    <cellStyle name="Saída 2 14 2" xfId="2814" xr:uid="{D94A4E4A-515E-4F64-9F97-BA22A3BF140D}"/>
    <cellStyle name="Saída 2 14 3" xfId="3037" xr:uid="{E28BB7C8-A773-4449-A3DA-0F81C23F5809}"/>
    <cellStyle name="Saída 2 14 4" xfId="3268" xr:uid="{62582F0F-2A79-4197-B48D-412E4E4E4856}"/>
    <cellStyle name="Saída 2 15" xfId="1260" xr:uid="{3BE70302-EB70-4F9C-8BE3-8D37DC40D427}"/>
    <cellStyle name="Saída 2 15 2" xfId="2815" xr:uid="{7C4EE9D5-0589-4684-8985-7D53CDD17D92}"/>
    <cellStyle name="Saída 2 15 3" xfId="3038" xr:uid="{B3A96E90-0855-4B3E-A98B-A078656EBB6F}"/>
    <cellStyle name="Saída 2 15 4" xfId="3269" xr:uid="{D92FE5E2-7160-48AE-A6FD-96BD1BCC26A4}"/>
    <cellStyle name="Saída 2 16" xfId="1261" xr:uid="{7D708FA0-6E62-448B-8516-F45CD2583B38}"/>
    <cellStyle name="Saída 2 16 2" xfId="2816" xr:uid="{B3773284-F67E-4762-828E-866076B4D9AE}"/>
    <cellStyle name="Saída 2 16 3" xfId="3039" xr:uid="{8DBDA3B9-2DBC-4298-8B46-4801E833C55F}"/>
    <cellStyle name="Saída 2 16 4" xfId="3270" xr:uid="{70F4D500-8675-4BDF-A5A5-712B648CE367}"/>
    <cellStyle name="Saída 2 17" xfId="1262" xr:uid="{BE84E6CD-EBC3-49A9-BF8A-497040FA145B}"/>
    <cellStyle name="Saída 2 17 2" xfId="2817" xr:uid="{1236B4AA-EEA1-4A40-9A67-D73CDAA76AB2}"/>
    <cellStyle name="Saída 2 17 3" xfId="3040" xr:uid="{A8CE2C20-9819-4ED6-A325-EB055AFFD681}"/>
    <cellStyle name="Saída 2 17 4" xfId="3271" xr:uid="{E27011F1-6C79-4B5B-BF39-AA9BD5046106}"/>
    <cellStyle name="Saída 2 18" xfId="1263" xr:uid="{DE31987D-136A-4E7D-AFE3-350CA9850B00}"/>
    <cellStyle name="Saída 2 18 2" xfId="2818" xr:uid="{273B2257-4EDD-4649-AA66-9572D2970292}"/>
    <cellStyle name="Saída 2 18 3" xfId="3041" xr:uid="{E000D6A5-848A-4185-9547-E02FE39B2DA0}"/>
    <cellStyle name="Saída 2 18 4" xfId="3272" xr:uid="{F45D9528-73C9-44F9-848A-7E10D2214441}"/>
    <cellStyle name="Saída 2 19" xfId="1264" xr:uid="{D1B4F2C8-5A36-444E-9FE5-4AD542F0BE55}"/>
    <cellStyle name="Saída 2 19 2" xfId="2819" xr:uid="{50AF97A4-D993-4655-97AE-EF328744901F}"/>
    <cellStyle name="Saída 2 19 3" xfId="3042" xr:uid="{1BFBE42C-F577-41A9-BF37-2F4B75C01ECA}"/>
    <cellStyle name="Saída 2 19 4" xfId="3273" xr:uid="{1EA30781-F897-4A71-A567-58B1ECB8BFE0}"/>
    <cellStyle name="Saída 2 2" xfId="1265" xr:uid="{507A638E-06BC-48E9-A103-4075D8C65E05}"/>
    <cellStyle name="Saída 2 20" xfId="1266" xr:uid="{E067A71C-F58F-462A-9E7C-EBC26A8CC305}"/>
    <cellStyle name="Saída 2 20 2" xfId="2820" xr:uid="{F09513E3-6DEA-48A4-A83C-E515AA78611D}"/>
    <cellStyle name="Saída 2 20 3" xfId="3043" xr:uid="{E5EC8637-283B-4E9B-8B09-8D3FA4DD5EC0}"/>
    <cellStyle name="Saída 2 20 4" xfId="3274" xr:uid="{E95CD1B0-0CFA-4150-BC7C-1137CA5D052B}"/>
    <cellStyle name="Saída 2 21" xfId="1267" xr:uid="{CA6BE0AA-7CCC-455A-8741-CB8612B03DAE}"/>
    <cellStyle name="Saída 2 21 2" xfId="2821" xr:uid="{1124D704-BF4A-4E06-AE4B-3F291F175957}"/>
    <cellStyle name="Saída 2 21 3" xfId="3044" xr:uid="{2853AC8D-1DE4-4CA3-85D6-CC78903EAADA}"/>
    <cellStyle name="Saída 2 21 4" xfId="3275" xr:uid="{EBF8146E-B52F-4347-8A29-BB8DB6A988FF}"/>
    <cellStyle name="Saída 2 22" xfId="1268" xr:uid="{9A3E9267-ED54-41D9-A7BD-226AD90AFE35}"/>
    <cellStyle name="Saída 2 22 2" xfId="2822" xr:uid="{93FAED8F-9E14-49AB-9F48-2F8A4CB1F677}"/>
    <cellStyle name="Saída 2 22 3" xfId="3045" xr:uid="{F899BBA9-03D9-4DB3-BAF5-EEC6EDE7186A}"/>
    <cellStyle name="Saída 2 22 4" xfId="3276" xr:uid="{9BA6BF98-E401-4A9A-8DE9-4CD44BA46BA6}"/>
    <cellStyle name="Saída 2 23" xfId="1269" xr:uid="{60B67298-221C-4C1C-9114-7E3FF283FCAA}"/>
    <cellStyle name="Saída 2 23 2" xfId="2823" xr:uid="{CE002124-04F6-4CC4-B4F1-CAFD6B8E7962}"/>
    <cellStyle name="Saída 2 23 3" xfId="3046" xr:uid="{7C5AD828-DF2A-406C-B215-C89F71C16B54}"/>
    <cellStyle name="Saída 2 23 4" xfId="3277" xr:uid="{9955F0FA-4C0E-4051-809B-D5CCB1AE2F4B}"/>
    <cellStyle name="Saída 2 24" xfId="1270" xr:uid="{EA6D038F-8570-4D3D-9C0C-28620D02E615}"/>
    <cellStyle name="Saída 2 24 2" xfId="2824" xr:uid="{4A3C98B0-556A-4767-99E2-BD34977A09AF}"/>
    <cellStyle name="Saída 2 24 3" xfId="3047" xr:uid="{1117D702-0594-446E-BD80-93D6B548EBED}"/>
    <cellStyle name="Saída 2 24 4" xfId="3278" xr:uid="{E8F5E8A1-9C28-4126-958F-F916CF758B50}"/>
    <cellStyle name="Saída 2 25" xfId="1271" xr:uid="{C998139F-E91C-44F3-BA8F-CE5C25A563BF}"/>
    <cellStyle name="Saída 2 25 2" xfId="2825" xr:uid="{6F16992D-F6FC-49A6-A616-7621BD5CD553}"/>
    <cellStyle name="Saída 2 25 3" xfId="3048" xr:uid="{3906E652-6A13-413D-BA87-E696C062B491}"/>
    <cellStyle name="Saída 2 25 4" xfId="3279" xr:uid="{64F5EB2A-CC95-4582-81D8-DFAF35B455B0}"/>
    <cellStyle name="Saída 2 26" xfId="1272" xr:uid="{859ACDDF-27F4-46D5-B089-84BAAA1110F1}"/>
    <cellStyle name="Saída 2 26 2" xfId="2826" xr:uid="{B181C9A1-103F-44FD-92EA-6C8B22A8E743}"/>
    <cellStyle name="Saída 2 26 3" xfId="3049" xr:uid="{77AB0B7F-9A0F-4746-B61D-980252D8F08C}"/>
    <cellStyle name="Saída 2 26 4" xfId="3280" xr:uid="{683CB487-A12D-4BFF-8B7D-1F2D66E28D98}"/>
    <cellStyle name="Saída 2 27" xfId="1273" xr:uid="{1401A1FF-22D1-40BE-B7B0-D66B1E2A9529}"/>
    <cellStyle name="Saída 2 27 2" xfId="2827" xr:uid="{0BF270C1-6CAB-460B-9D93-3D0316B81F1C}"/>
    <cellStyle name="Saída 2 27 3" xfId="3050" xr:uid="{F636C7AB-0782-4291-BBB4-EC1E85D2FB54}"/>
    <cellStyle name="Saída 2 27 4" xfId="3281" xr:uid="{AFFF10FA-B4C8-4026-877F-34D284975578}"/>
    <cellStyle name="Saída 2 28" xfId="1274" xr:uid="{A8109877-1CBD-4A58-A37D-293DBBD06ED1}"/>
    <cellStyle name="Saída 2 28 2" xfId="2828" xr:uid="{47DB57AB-E991-48AA-ABF3-285B9A25B3A9}"/>
    <cellStyle name="Saída 2 28 3" xfId="3051" xr:uid="{11BFB3A8-F01C-4F7B-9DDD-22C79AF47389}"/>
    <cellStyle name="Saída 2 28 4" xfId="3282" xr:uid="{7D571988-4D86-4AC0-B289-1EB372F7CB26}"/>
    <cellStyle name="Saída 2 29" xfId="1275" xr:uid="{9529BF2B-F8E2-4593-A03B-960E63024DAF}"/>
    <cellStyle name="Saída 2 29 2" xfId="2829" xr:uid="{F7C4E21B-C2E5-4681-BF31-BB9AE09071FA}"/>
    <cellStyle name="Saída 2 29 3" xfId="3052" xr:uid="{27F08D64-DB2C-4AA8-9510-B77A561BBEDB}"/>
    <cellStyle name="Saída 2 29 4" xfId="3283" xr:uid="{2E25BB81-3EC3-4A11-8A20-AB325A79D9E1}"/>
    <cellStyle name="Saída 2 3" xfId="1276" xr:uid="{DC5BCC2A-D4DD-4575-A6E8-D1F0A823E31D}"/>
    <cellStyle name="Saída 2 3 2" xfId="2830" xr:uid="{4E33837C-2243-4F66-8E6B-2708D8B3134F}"/>
    <cellStyle name="Saída 2 3 3" xfId="3053" xr:uid="{4A5D1786-2639-4DB7-B5C0-1481FDA4CEF3}"/>
    <cellStyle name="Saída 2 3 4" xfId="3284" xr:uid="{8455F5DE-8335-4F5A-814B-A832354644AB}"/>
    <cellStyle name="Saída 2 30" xfId="1277" xr:uid="{AB3A8052-11F1-4573-8C81-674A66124433}"/>
    <cellStyle name="Saída 2 30 2" xfId="2831" xr:uid="{BB59B491-1B2D-424A-B792-E3B51BEFB58E}"/>
    <cellStyle name="Saída 2 30 3" xfId="3054" xr:uid="{9EA51713-F1F2-4F2C-A963-1429F125B284}"/>
    <cellStyle name="Saída 2 30 4" xfId="3285" xr:uid="{D4565F75-78CB-4E85-85E8-E94BBE876EEB}"/>
    <cellStyle name="Saída 2 31" xfId="2290" xr:uid="{FE312404-2E94-4EFC-8F73-E0313533E8AD}"/>
    <cellStyle name="Saída 2 32" xfId="2652" xr:uid="{B4F884CF-44EE-48C2-8697-E25BF5AEA9B1}"/>
    <cellStyle name="Saída 2 33" xfId="2234" xr:uid="{0AF26082-CB1B-4491-88AF-B6ABA5F2380B}"/>
    <cellStyle name="Saída 2 4" xfId="1278" xr:uid="{71AED8CE-A3B3-4678-B717-66B965FCE3B2}"/>
    <cellStyle name="Saída 2 4 2" xfId="2832" xr:uid="{A8036ACA-8FB7-46E7-B443-5615F25138DF}"/>
    <cellStyle name="Saída 2 4 3" xfId="3055" xr:uid="{D4089CBE-35A9-4797-BBDC-BB550684CF0B}"/>
    <cellStyle name="Saída 2 4 4" xfId="3286" xr:uid="{A5578FC7-65B0-41F7-A3C5-BE1F85A8C5AA}"/>
    <cellStyle name="Saída 2 5" xfId="1279" xr:uid="{12BD0C51-68E0-4783-B055-AAC9F9BFF9CC}"/>
    <cellStyle name="Saída 2 5 2" xfId="2833" xr:uid="{30E35FB5-454E-4DE4-9921-4FC5FED409BE}"/>
    <cellStyle name="Saída 2 5 3" xfId="3056" xr:uid="{CDA8AB87-5A3D-4DAD-B3AB-27D70B281B6C}"/>
    <cellStyle name="Saída 2 5 4" xfId="3287" xr:uid="{42BC4EE4-A5A7-4B3F-9414-F54352358CFC}"/>
    <cellStyle name="Saída 2 6" xfId="1280" xr:uid="{32FD57CD-EA15-4EE6-AF57-D766D55E2C07}"/>
    <cellStyle name="Saída 2 6 2" xfId="2834" xr:uid="{42D25579-5950-49A0-8F78-85950490FAEB}"/>
    <cellStyle name="Saída 2 6 3" xfId="3057" xr:uid="{E787332C-05FE-4FE4-9A42-3CFD94B72C29}"/>
    <cellStyle name="Saída 2 6 4" xfId="3288" xr:uid="{022A4045-47D6-4EAA-9539-446877EB6B72}"/>
    <cellStyle name="Saída 2 7" xfId="1281" xr:uid="{AA3308ED-B8E8-4D0E-8B67-DE4EA881A20C}"/>
    <cellStyle name="Saída 2 7 2" xfId="2835" xr:uid="{6CDEB4D9-6A37-432B-8171-581662B086D2}"/>
    <cellStyle name="Saída 2 7 3" xfId="3058" xr:uid="{3957AE5B-4186-444A-8C74-832755F3701C}"/>
    <cellStyle name="Saída 2 7 4" xfId="3289" xr:uid="{2AA22B67-21B4-4939-8306-A81580DA2798}"/>
    <cellStyle name="Saída 2 8" xfId="1282" xr:uid="{7235A52B-8970-4B6F-A0E2-D59669C3D2EF}"/>
    <cellStyle name="Saída 2 8 2" xfId="2836" xr:uid="{16F40199-453D-45C2-AA8C-37DA2ACC6463}"/>
    <cellStyle name="Saída 2 8 3" xfId="3059" xr:uid="{0EB649C3-2BC1-49B8-AE98-0AAD051A4952}"/>
    <cellStyle name="Saída 2 8 4" xfId="3290" xr:uid="{B57A24BC-70BF-45A9-9BDE-3FB925D43678}"/>
    <cellStyle name="Saída 2 9" xfId="1283" xr:uid="{DC8DECC8-351A-48C8-9D57-731036F126DA}"/>
    <cellStyle name="Saída 2 9 2" xfId="2837" xr:uid="{2FAA279F-DC7F-4005-97CE-623EAD212741}"/>
    <cellStyle name="Saída 2 9 3" xfId="3060" xr:uid="{9E3AAAB5-32C8-432C-8167-AC35BB848270}"/>
    <cellStyle name="Saída 2 9 4" xfId="3291" xr:uid="{5EE737D8-A82E-4A10-A191-8847135BE0B7}"/>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0 2" xfId="2838" xr:uid="{F0BCC26D-E198-4C30-8275-595255C0E891}"/>
    <cellStyle name="Total 2 10 3" xfId="3061" xr:uid="{6E2C3FED-5CE3-4572-B459-342BCA4DDA41}"/>
    <cellStyle name="Total 2 10 4" xfId="3292" xr:uid="{D844C6DE-65BE-42C1-9730-E91AE9B8EE65}"/>
    <cellStyle name="Total 2 11" xfId="1301" xr:uid="{437EFCDC-37FE-4E3E-AA9E-D68C2C9C1C95}"/>
    <cellStyle name="Total 2 11 2" xfId="2839" xr:uid="{F95EA956-56BC-483C-BCF7-9FDDA061079A}"/>
    <cellStyle name="Total 2 11 3" xfId="3062" xr:uid="{B8077790-2A67-47A4-B3D2-81E2FF35CFAC}"/>
    <cellStyle name="Total 2 11 4" xfId="3293" xr:uid="{94DE8930-FE75-44C1-8AC2-16FAF261980C}"/>
    <cellStyle name="Total 2 12" xfId="1302" xr:uid="{DB401033-2856-4B68-8415-EDD5F039AA01}"/>
    <cellStyle name="Total 2 12 2" xfId="2840" xr:uid="{E9F87FBF-E4CC-48A8-81CD-DC4B4F2C1B96}"/>
    <cellStyle name="Total 2 12 3" xfId="3063" xr:uid="{F543249B-0A72-4B22-B957-50CB9D198680}"/>
    <cellStyle name="Total 2 12 4" xfId="3294" xr:uid="{9EBDB2FF-E1C6-4670-BFDC-F6A6B24D935E}"/>
    <cellStyle name="Total 2 13" xfId="1303" xr:uid="{3A017A35-EE1A-40C7-8358-2DD50D37D9AA}"/>
    <cellStyle name="Total 2 13 2" xfId="2841" xr:uid="{7FD43F91-1AB6-43D1-B204-5617112A7D65}"/>
    <cellStyle name="Total 2 13 3" xfId="3064" xr:uid="{C5F1616B-ACD5-47CD-A6E1-B251E532E392}"/>
    <cellStyle name="Total 2 13 4" xfId="3295" xr:uid="{11549A69-65A5-48F4-BDBF-46ED2860E74D}"/>
    <cellStyle name="Total 2 14" xfId="1304" xr:uid="{C8EF4862-29A4-4ABA-9925-43D920BB5A35}"/>
    <cellStyle name="Total 2 14 2" xfId="2842" xr:uid="{905F3F8E-6913-4E50-BD3C-D88F26A27B73}"/>
    <cellStyle name="Total 2 14 3" xfId="3065" xr:uid="{840D8EE4-EE12-414E-9E96-44A995B86D36}"/>
    <cellStyle name="Total 2 14 4" xfId="3296" xr:uid="{B06E9510-C8C0-46FB-AB18-6F478B52CD12}"/>
    <cellStyle name="Total 2 15" xfId="1305" xr:uid="{650C8D34-7C1D-4304-B5EA-F0F3D09A1DC7}"/>
    <cellStyle name="Total 2 15 2" xfId="2843" xr:uid="{2E499726-8FE4-4559-BE3C-C72B082A19EC}"/>
    <cellStyle name="Total 2 15 3" xfId="3066" xr:uid="{56FE60A6-CAF7-43A8-8E87-CC2723DAB0E9}"/>
    <cellStyle name="Total 2 15 4" xfId="3297" xr:uid="{26D92BC6-EBE2-4055-934D-14B23B75276F}"/>
    <cellStyle name="Total 2 16" xfId="1306" xr:uid="{1468DCF7-87B8-474C-A55F-F47D18F4F088}"/>
    <cellStyle name="Total 2 16 2" xfId="2844" xr:uid="{F98868E7-874F-4018-8876-5592A2A6DBC8}"/>
    <cellStyle name="Total 2 16 3" xfId="3067" xr:uid="{FD53EF3F-4BD3-4450-AFEE-87A42C1694C3}"/>
    <cellStyle name="Total 2 16 4" xfId="3298" xr:uid="{17D4D577-6C90-41FD-A349-0FAF591B043E}"/>
    <cellStyle name="Total 2 17" xfId="1307" xr:uid="{272F946D-B394-4556-9406-E69E1125109A}"/>
    <cellStyle name="Total 2 17 2" xfId="2845" xr:uid="{A42B2D5B-E192-464C-85B5-804CAE6D3AE1}"/>
    <cellStyle name="Total 2 17 3" xfId="3068" xr:uid="{3A0818BE-90C6-414E-89A2-8CD91216F3C3}"/>
    <cellStyle name="Total 2 17 4" xfId="3299" xr:uid="{2AF2D428-8E60-404A-BCE1-CFC5E6C32FCC}"/>
    <cellStyle name="Total 2 18" xfId="1308" xr:uid="{1805ADFB-CA43-4FF1-85B5-104DC68E8673}"/>
    <cellStyle name="Total 2 18 2" xfId="2846" xr:uid="{099417E8-8EB8-4EA6-8D30-E520A62B7C3E}"/>
    <cellStyle name="Total 2 18 3" xfId="3069" xr:uid="{FA5D11AD-6418-4C8E-B329-D4E2A98CD595}"/>
    <cellStyle name="Total 2 18 4" xfId="3300" xr:uid="{DCEF5FB5-4C5B-44A6-95C1-152ADC28F81A}"/>
    <cellStyle name="Total 2 19" xfId="1309" xr:uid="{F050D760-77B2-4596-A20A-2137E25A1EC6}"/>
    <cellStyle name="Total 2 19 2" xfId="2847" xr:uid="{CB7EC225-7981-408D-9D59-D49CCC99D749}"/>
    <cellStyle name="Total 2 19 3" xfId="3070" xr:uid="{04BB1746-D5BF-4933-B09D-6ACA6209690B}"/>
    <cellStyle name="Total 2 19 4" xfId="3301" xr:uid="{A9C172D8-D4D6-49AC-AA68-55D3E10F71CB}"/>
    <cellStyle name="Total 2 2" xfId="1310" xr:uid="{B9218C45-A34C-458F-9DC1-ACB4958B8EF0}"/>
    <cellStyle name="Total 2 2 2" xfId="2848" xr:uid="{8E5067E7-F563-4772-AAAA-51646610DB60}"/>
    <cellStyle name="Total 2 2 3" xfId="3071" xr:uid="{EA553DBE-04EF-460B-83CF-C6634CBC8793}"/>
    <cellStyle name="Total 2 2 4" xfId="3302" xr:uid="{8B25BC0B-D987-4D85-8F22-0822F44B67D7}"/>
    <cellStyle name="Total 2 20" xfId="1311" xr:uid="{877A6D37-2C94-482A-A88C-81C8CAE1E001}"/>
    <cellStyle name="Total 2 20 2" xfId="2849" xr:uid="{41D50FF5-7A4C-4008-B83F-2573D5916D14}"/>
    <cellStyle name="Total 2 20 3" xfId="3072" xr:uid="{E8FAA768-2A8C-44C7-B710-29013A96411A}"/>
    <cellStyle name="Total 2 20 4" xfId="3303" xr:uid="{99179D01-CFE7-46E3-B96A-D17A748470F5}"/>
    <cellStyle name="Total 2 21" xfId="1312" xr:uid="{90A9AEE6-1944-4B63-9FF7-1D870F2D918A}"/>
    <cellStyle name="Total 2 21 2" xfId="2850" xr:uid="{1A10744B-3F48-4E26-8C56-6834B946EFD1}"/>
    <cellStyle name="Total 2 21 3" xfId="3073" xr:uid="{887DC02E-5DCA-4C5A-B705-60431EC70260}"/>
    <cellStyle name="Total 2 21 4" xfId="3304" xr:uid="{6AE3E6A8-6D93-436B-9199-02820209D3BB}"/>
    <cellStyle name="Total 2 22" xfId="1313" xr:uid="{10ECF721-F694-4978-9035-C393108E8683}"/>
    <cellStyle name="Total 2 22 2" xfId="2851" xr:uid="{A6C8E789-572A-435D-9D85-80FA56DE38F3}"/>
    <cellStyle name="Total 2 22 3" xfId="3074" xr:uid="{7022051A-03E2-4149-9F27-660EDC3AC419}"/>
    <cellStyle name="Total 2 22 4" xfId="3305" xr:uid="{719C2CB1-75D5-4651-BBDD-04B3DC57E437}"/>
    <cellStyle name="Total 2 23" xfId="1314" xr:uid="{27A49E5D-78DD-41A3-B5EE-2AB50F250DBF}"/>
    <cellStyle name="Total 2 23 2" xfId="2852" xr:uid="{869A682E-2C7E-4634-BAF3-F1D0850AA141}"/>
    <cellStyle name="Total 2 23 3" xfId="3075" xr:uid="{82B80174-3804-4597-A12B-775DD85AC316}"/>
    <cellStyle name="Total 2 23 4" xfId="3306" xr:uid="{52F4568C-C54C-4DE3-8CDE-0E1B934B7B52}"/>
    <cellStyle name="Total 2 24" xfId="1315" xr:uid="{BCA68979-E291-4575-9138-50AF3276F922}"/>
    <cellStyle name="Total 2 24 2" xfId="2853" xr:uid="{E303D2E0-6689-45CF-9B6B-5ADD283F685D}"/>
    <cellStyle name="Total 2 24 3" xfId="3076" xr:uid="{7B8FD785-CEAE-4A12-B6AB-274AF4E25451}"/>
    <cellStyle name="Total 2 24 4" xfId="3307" xr:uid="{E4EE66CA-B185-49E6-A81E-9884B5AB2CFF}"/>
    <cellStyle name="Total 2 25" xfId="1316" xr:uid="{8F951FBF-C5E4-44A7-9DE4-7DFB6089E16C}"/>
    <cellStyle name="Total 2 25 2" xfId="2854" xr:uid="{47B14473-66B3-40BF-83CF-18450361CEBB}"/>
    <cellStyle name="Total 2 25 3" xfId="3077" xr:uid="{AAE5F908-89FF-43FC-9ADD-2753AEE25445}"/>
    <cellStyle name="Total 2 25 4" xfId="3308" xr:uid="{D80EBFD5-FF16-4AC3-84BA-78F43B1C990D}"/>
    <cellStyle name="Total 2 26" xfId="1317" xr:uid="{00438D4F-531E-4E7D-B7D7-BD3BE05079F9}"/>
    <cellStyle name="Total 2 26 2" xfId="2855" xr:uid="{E9482834-0A1A-4C4B-8222-01845D8282A1}"/>
    <cellStyle name="Total 2 26 3" xfId="3078" xr:uid="{918EF90E-534B-4C0E-A47B-D5D08E50F7A8}"/>
    <cellStyle name="Total 2 26 4" xfId="3309" xr:uid="{D2B9E56D-1BE4-451D-BC66-995993E0B378}"/>
    <cellStyle name="Total 2 27" xfId="1318" xr:uid="{6FF8FC11-AE4A-45F5-98B6-5916EABDCF0D}"/>
    <cellStyle name="Total 2 27 2" xfId="2856" xr:uid="{1CFC042A-1885-417A-B439-2E58EDE34D95}"/>
    <cellStyle name="Total 2 27 3" xfId="3079" xr:uid="{C87E7A5A-9ADF-4CB0-8F89-4C4A441825B9}"/>
    <cellStyle name="Total 2 27 4" xfId="3310" xr:uid="{27F9E133-55A4-4E96-8DA5-8162CBE095D5}"/>
    <cellStyle name="Total 2 28" xfId="1319" xr:uid="{D6C260A0-70ED-44A7-8B23-78BF4FF0381E}"/>
    <cellStyle name="Total 2 28 2" xfId="2857" xr:uid="{C938E4F3-D15B-42F3-8F67-2AF40249EC07}"/>
    <cellStyle name="Total 2 28 3" xfId="3080" xr:uid="{C35F7F1C-F598-48D0-B9D4-323F4EB5850D}"/>
    <cellStyle name="Total 2 28 4" xfId="3311" xr:uid="{32763DA3-F958-4180-8E5A-81CCAA76A774}"/>
    <cellStyle name="Total 2 29" xfId="1320" xr:uid="{3C80AD46-1D64-4CE0-BF0E-4463B4EDF28C}"/>
    <cellStyle name="Total 2 29 2" xfId="2858" xr:uid="{CF65B983-AAF9-437F-857D-92EA1A47C59C}"/>
    <cellStyle name="Total 2 29 3" xfId="3081" xr:uid="{680C0B8A-3CC1-4843-ABCE-B765ADF656A9}"/>
    <cellStyle name="Total 2 29 4" xfId="3312" xr:uid="{B8CE5D2A-AAEF-4D07-9068-C62B264C495D}"/>
    <cellStyle name="Total 2 3" xfId="1321" xr:uid="{2D1F31B5-02F9-4CA8-928C-471BD34A438F}"/>
    <cellStyle name="Total 2 3 2" xfId="2859" xr:uid="{DF4E01FC-05CC-4970-9ACD-5227426E282F}"/>
    <cellStyle name="Total 2 3 3" xfId="3082" xr:uid="{0661989D-DDE9-43F1-9581-89E85B7CABB3}"/>
    <cellStyle name="Total 2 3 4" xfId="3313" xr:uid="{A2FD55AB-342D-4416-97CC-ACD5E9BC0511}"/>
    <cellStyle name="Total 2 30" xfId="2397" xr:uid="{CD962346-11C2-423B-889D-BDAAA04BB766}"/>
    <cellStyle name="Total 2 31" xfId="2659" xr:uid="{501185EC-D1CF-48DC-8ABB-BFEC96FFC139}"/>
    <cellStyle name="Total 2 32" xfId="2900" xr:uid="{7887643E-D1DF-4501-A3A9-11A78FE064CA}"/>
    <cellStyle name="Total 2 4" xfId="1322" xr:uid="{50C0A822-F2D3-4E3F-B222-98FCE68D5A6A}"/>
    <cellStyle name="Total 2 4 2" xfId="2860" xr:uid="{FE5B2B6A-8F82-430E-8E2F-9A65885EE80B}"/>
    <cellStyle name="Total 2 4 3" xfId="3083" xr:uid="{682246D7-EF9D-45DE-B87C-C3172BFBE830}"/>
    <cellStyle name="Total 2 4 4" xfId="3314" xr:uid="{39B576E6-2A48-49FC-B06F-A57403B2CC22}"/>
    <cellStyle name="Total 2 5" xfId="1323" xr:uid="{FA6407F7-7ED6-47E2-B581-0C2CB986B959}"/>
    <cellStyle name="Total 2 5 2" xfId="2861" xr:uid="{5ECB2984-2611-400F-A015-196363C8C0DA}"/>
    <cellStyle name="Total 2 5 3" xfId="3084" xr:uid="{569B3123-B093-46E0-A5C0-C95DD8CFD942}"/>
    <cellStyle name="Total 2 5 4" xfId="3315" xr:uid="{BDC040B8-E74E-46A0-9CEE-731631AA71FD}"/>
    <cellStyle name="Total 2 6" xfId="1324" xr:uid="{26EFE77F-335E-4CF1-A0D9-1520737F34AB}"/>
    <cellStyle name="Total 2 6 2" xfId="2862" xr:uid="{BFCE3A45-4F82-4B3E-A4BF-B3401350AC6B}"/>
    <cellStyle name="Total 2 6 3" xfId="3085" xr:uid="{B4AA2211-90DC-4D34-9FF0-F5275FA2AF95}"/>
    <cellStyle name="Total 2 6 4" xfId="3316" xr:uid="{FBABB9D2-7AE8-40B9-BB8B-5D3F3CADA79C}"/>
    <cellStyle name="Total 2 7" xfId="1325" xr:uid="{A444685C-99CC-4580-9A3A-29090D227A00}"/>
    <cellStyle name="Total 2 7 2" xfId="2863" xr:uid="{FE6B8957-2CCA-46FD-AA9F-4B5B9A6170EC}"/>
    <cellStyle name="Total 2 7 3" xfId="3086" xr:uid="{E6058552-4C17-44B4-B902-D7100C09207A}"/>
    <cellStyle name="Total 2 7 4" xfId="3317" xr:uid="{44253818-573B-4D45-A9FB-E7552D0298B9}"/>
    <cellStyle name="Total 2 8" xfId="1326" xr:uid="{89445199-E200-4885-AF5E-04F29391CC7A}"/>
    <cellStyle name="Total 2 8 2" xfId="2864" xr:uid="{E25EDD49-F654-4910-9758-310FAA3B7DE8}"/>
    <cellStyle name="Total 2 8 3" xfId="3087" xr:uid="{7997186B-AD17-49EC-8402-9A1D397FA81D}"/>
    <cellStyle name="Total 2 8 4" xfId="3318" xr:uid="{DDDA66F8-ABBC-4F76-9A2B-E3D4845D72C7}"/>
    <cellStyle name="Total 2 9" xfId="1327" xr:uid="{E7013947-4779-47AD-881E-E3EE7DE188CA}"/>
    <cellStyle name="Total 2 9 2" xfId="2865" xr:uid="{B075E57D-0E88-4705-9966-57A6EE7BA83B}"/>
    <cellStyle name="Total 2 9 3" xfId="3088" xr:uid="{1B446D3C-F048-4B78-AFE2-B8FA88C570BA}"/>
    <cellStyle name="Total 2 9 4" xfId="3319" xr:uid="{0433114F-0BAF-48D8-8216-C98426374BA4}"/>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election activeCell="B1" sqref="B1"/>
    </sheetView>
  </sheetViews>
  <sheetFormatPr defaultRowHeight="12.75"/>
  <cols>
    <col min="1" max="1" width="1.7109375" customWidth="1"/>
    <col min="2" max="2" width="135" customWidth="1"/>
    <col min="4" max="4" width="4" customWidth="1"/>
  </cols>
  <sheetData>
    <row r="1" spans="2:2" ht="23.25" customHeight="1">
      <c r="B1" s="100" t="s">
        <v>430</v>
      </c>
    </row>
    <row r="2" spans="2:2" ht="12" customHeight="1">
      <c r="B2" s="101"/>
    </row>
    <row r="3" spans="2:2">
      <c r="B3" s="172" t="s">
        <v>326</v>
      </c>
    </row>
    <row r="4" spans="2:2">
      <c r="B4" s="172" t="s">
        <v>332</v>
      </c>
    </row>
    <row r="5" spans="2:2" ht="12" customHeight="1">
      <c r="B5" s="176"/>
    </row>
    <row r="6" spans="2:2" ht="18">
      <c r="B6" s="177" t="s">
        <v>431</v>
      </c>
    </row>
    <row r="7" spans="2:2" s="121" customFormat="1">
      <c r="B7" s="172" t="s">
        <v>188</v>
      </c>
    </row>
    <row r="8" spans="2:2" s="121" customFormat="1">
      <c r="B8" s="172" t="s">
        <v>291</v>
      </c>
    </row>
    <row r="9" spans="2:2" s="121" customFormat="1">
      <c r="B9" s="172" t="s">
        <v>292</v>
      </c>
    </row>
    <row r="10" spans="2:2" s="121" customFormat="1">
      <c r="B10" s="172" t="s">
        <v>293</v>
      </c>
    </row>
    <row r="11" spans="2:2" s="121" customFormat="1">
      <c r="B11" s="172" t="s">
        <v>286</v>
      </c>
    </row>
    <row r="12" spans="2:2" s="121" customFormat="1">
      <c r="B12" s="172" t="s">
        <v>290</v>
      </c>
    </row>
    <row r="13" spans="2:2" s="121" customFormat="1">
      <c r="B13" s="172"/>
    </row>
    <row r="14" spans="2:2" ht="18">
      <c r="B14" s="177" t="s">
        <v>432</v>
      </c>
    </row>
    <row r="15" spans="2:2">
      <c r="B15" s="172" t="s">
        <v>209</v>
      </c>
    </row>
    <row r="16" spans="2:2">
      <c r="B16" s="172" t="s">
        <v>211</v>
      </c>
    </row>
    <row r="17" spans="2:2">
      <c r="B17" s="172" t="s">
        <v>214</v>
      </c>
    </row>
    <row r="18" spans="2:2">
      <c r="B18" s="172" t="s">
        <v>424</v>
      </c>
    </row>
    <row r="19" spans="2:2">
      <c r="B19" s="172" t="s">
        <v>406</v>
      </c>
    </row>
    <row r="20" spans="2:2">
      <c r="B20" s="172" t="s">
        <v>425</v>
      </c>
    </row>
    <row r="21" spans="2:2">
      <c r="B21" s="172" t="s">
        <v>408</v>
      </c>
    </row>
    <row r="22" spans="2:2">
      <c r="B22" s="172" t="s">
        <v>426</v>
      </c>
    </row>
    <row r="23" spans="2:2">
      <c r="B23" s="172" t="s">
        <v>410</v>
      </c>
    </row>
    <row r="24" spans="2:2">
      <c r="B24" s="172" t="s">
        <v>427</v>
      </c>
    </row>
    <row r="25" spans="2:2">
      <c r="B25" s="172" t="s">
        <v>428</v>
      </c>
    </row>
    <row r="26" spans="2:2">
      <c r="B26" s="172" t="s">
        <v>413</v>
      </c>
    </row>
    <row r="27" spans="2:2">
      <c r="B27" s="172" t="s">
        <v>414</v>
      </c>
    </row>
    <row r="28" spans="2:2">
      <c r="B28" s="172" t="s">
        <v>415</v>
      </c>
    </row>
    <row r="29" spans="2:2">
      <c r="B29" s="172" t="s">
        <v>416</v>
      </c>
    </row>
    <row r="30" spans="2:2">
      <c r="B30" s="172" t="s">
        <v>417</v>
      </c>
    </row>
    <row r="31" spans="2:2" ht="24.75" customHeight="1">
      <c r="B31" s="173" t="s">
        <v>429</v>
      </c>
    </row>
    <row r="32" spans="2:2">
      <c r="B32" s="172" t="s">
        <v>419</v>
      </c>
    </row>
    <row r="33" spans="2:2">
      <c r="B33" s="172" t="s">
        <v>420</v>
      </c>
    </row>
    <row r="34" spans="2:2">
      <c r="B34" s="172"/>
    </row>
    <row r="35" spans="2:2" ht="20.25">
      <c r="B35" s="108" t="s">
        <v>208</v>
      </c>
    </row>
    <row r="36" spans="2:2" ht="18">
      <c r="B36" s="171" t="s">
        <v>433</v>
      </c>
    </row>
    <row r="37" spans="2:2">
      <c r="B37" s="172" t="s">
        <v>228</v>
      </c>
    </row>
    <row r="38" spans="2:2">
      <c r="B38" s="172" t="s">
        <v>227</v>
      </c>
    </row>
    <row r="39" spans="2:2">
      <c r="B39" s="102"/>
    </row>
    <row r="40" spans="2:2" ht="20.25">
      <c r="B40" s="103" t="s">
        <v>434</v>
      </c>
    </row>
    <row r="41" spans="2:2" ht="18" customHeight="1">
      <c r="B41" s="103"/>
    </row>
    <row r="42" spans="2:2" ht="18">
      <c r="B42" s="171" t="s">
        <v>301</v>
      </c>
    </row>
    <row r="43" spans="2:2">
      <c r="B43" s="172" t="s">
        <v>189</v>
      </c>
    </row>
    <row r="44" spans="2:2">
      <c r="B44" s="172" t="s">
        <v>190</v>
      </c>
    </row>
    <row r="45" spans="2:2">
      <c r="B45" s="172" t="s">
        <v>191</v>
      </c>
    </row>
    <row r="46" spans="2:2" ht="15.75" customHeight="1">
      <c r="B46" s="172"/>
    </row>
    <row r="47" spans="2:2" ht="18">
      <c r="B47" s="171" t="s">
        <v>300</v>
      </c>
    </row>
    <row r="48" spans="2:2">
      <c r="B48" s="172" t="str">
        <f>+'IV.2.1'!B4</f>
        <v xml:space="preserve">IV.2.1 - Movimento dos passageiros de navios de cruzeiro nos portos da R. A Madeira  </v>
      </c>
    </row>
  </sheetData>
  <phoneticPr fontId="6"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B1" sqref="B1:K1"/>
    </sheetView>
  </sheetViews>
  <sheetFormatPr defaultRowHeight="12.75"/>
  <cols>
    <col min="1" max="1" width="6.7109375" style="2" customWidth="1"/>
    <col min="2" max="2" width="10.7109375" style="40" customWidth="1"/>
    <col min="3" max="4" width="10.42578125" style="40" customWidth="1"/>
    <col min="5" max="5" width="8.28515625" style="40" customWidth="1"/>
    <col min="6" max="7" width="10.42578125" style="40" customWidth="1"/>
    <col min="8" max="8" width="8.28515625" style="40" customWidth="1"/>
    <col min="9" max="10" width="10.42578125" style="40" customWidth="1"/>
    <col min="11" max="11" width="8.2851562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3" t="s">
        <v>209</v>
      </c>
      <c r="C1" s="433"/>
      <c r="D1" s="433"/>
      <c r="E1" s="433"/>
      <c r="F1" s="433"/>
      <c r="G1" s="433"/>
      <c r="H1" s="433"/>
      <c r="I1" s="433"/>
      <c r="J1" s="433"/>
      <c r="K1" s="433"/>
      <c r="L1" s="6"/>
    </row>
    <row r="2" spans="2:16" ht="15" customHeight="1">
      <c r="B2" s="465" t="s">
        <v>210</v>
      </c>
      <c r="C2" s="465"/>
      <c r="D2" s="465"/>
      <c r="E2" s="465"/>
      <c r="F2" s="465"/>
      <c r="G2" s="465"/>
      <c r="H2" s="465"/>
      <c r="I2" s="465"/>
      <c r="J2" s="465"/>
      <c r="K2" s="465"/>
      <c r="M2" s="179" t="s">
        <v>305</v>
      </c>
    </row>
    <row r="3" spans="2:16" s="3" customFormat="1" ht="15" customHeight="1">
      <c r="H3" s="7"/>
    </row>
    <row r="4" spans="2:16" s="3" customFormat="1" ht="15" customHeight="1">
      <c r="B4" s="64" t="s">
        <v>80</v>
      </c>
      <c r="K4" s="109"/>
    </row>
    <row r="5" spans="2:16" s="3" customFormat="1" ht="18.75" customHeight="1">
      <c r="B5" s="469" t="s">
        <v>0</v>
      </c>
      <c r="C5" s="468" t="s">
        <v>89</v>
      </c>
      <c r="D5" s="468"/>
      <c r="E5" s="468"/>
      <c r="F5" s="468" t="s">
        <v>192</v>
      </c>
      <c r="G5" s="468"/>
      <c r="H5" s="468"/>
      <c r="I5" s="470" t="s">
        <v>13</v>
      </c>
      <c r="J5" s="470"/>
      <c r="K5" s="470"/>
    </row>
    <row r="6" spans="2:16" s="3" customFormat="1" ht="18.75" customHeight="1">
      <c r="B6" s="469"/>
      <c r="C6" s="271">
        <v>2024</v>
      </c>
      <c r="D6" s="271" t="s">
        <v>400</v>
      </c>
      <c r="E6" s="140" t="s">
        <v>254</v>
      </c>
      <c r="F6" s="271">
        <v>2024</v>
      </c>
      <c r="G6" s="271" t="s">
        <v>400</v>
      </c>
      <c r="H6" s="140" t="s">
        <v>254</v>
      </c>
      <c r="I6" s="271">
        <v>2024</v>
      </c>
      <c r="J6" s="271" t="s">
        <v>400</v>
      </c>
      <c r="K6" s="140" t="s">
        <v>254</v>
      </c>
    </row>
    <row r="7" spans="2:16" s="3" customFormat="1" ht="13.5" customHeight="1">
      <c r="B7" s="469"/>
      <c r="C7" s="468" t="s">
        <v>102</v>
      </c>
      <c r="D7" s="468"/>
      <c r="E7" s="140" t="s">
        <v>53</v>
      </c>
      <c r="F7" s="468" t="s">
        <v>102</v>
      </c>
      <c r="G7" s="468"/>
      <c r="H7" s="140" t="s">
        <v>53</v>
      </c>
      <c r="I7" s="468" t="s">
        <v>102</v>
      </c>
      <c r="J7" s="468"/>
      <c r="K7" s="141" t="s">
        <v>53</v>
      </c>
    </row>
    <row r="8" spans="2:16" s="3" customFormat="1" ht="9.75" customHeight="1">
      <c r="B8" s="41"/>
      <c r="C8" s="41"/>
      <c r="D8" s="41"/>
      <c r="E8" s="107"/>
      <c r="F8" s="107"/>
      <c r="G8" s="107"/>
      <c r="H8" s="107"/>
      <c r="I8" s="107"/>
      <c r="J8" s="107"/>
      <c r="K8" s="107"/>
    </row>
    <row r="9" spans="2:16" s="3" customFormat="1" ht="15" customHeight="1">
      <c r="B9" s="59" t="s">
        <v>135</v>
      </c>
      <c r="C9" s="336">
        <v>2231584</v>
      </c>
      <c r="D9" s="336">
        <v>2109815</v>
      </c>
      <c r="E9" s="335">
        <v>9.9943590363857702</v>
      </c>
      <c r="F9" s="336">
        <v>2496807</v>
      </c>
      <c r="G9" s="336">
        <v>2356245</v>
      </c>
      <c r="H9" s="335">
        <v>10.050652598835619</v>
      </c>
      <c r="I9" s="336">
        <v>11765375</v>
      </c>
      <c r="J9" s="336">
        <v>11019332</v>
      </c>
      <c r="K9" s="335">
        <v>9.224942581566097</v>
      </c>
    </row>
    <row r="10" spans="2:16" s="3" customFormat="1" ht="9.75" customHeight="1">
      <c r="B10" s="110"/>
      <c r="C10" s="337"/>
      <c r="D10" s="390"/>
      <c r="E10" s="338"/>
      <c r="F10" s="390"/>
      <c r="G10" s="390"/>
      <c r="H10" s="338"/>
      <c r="I10" s="390"/>
      <c r="J10" s="390"/>
      <c r="K10" s="338"/>
    </row>
    <row r="11" spans="2:16" s="3" customFormat="1" ht="18.75" customHeight="1">
      <c r="B11" s="93" t="s">
        <v>1</v>
      </c>
      <c r="C11" s="337">
        <v>118313</v>
      </c>
      <c r="D11" s="337">
        <v>133214</v>
      </c>
      <c r="E11" s="339">
        <v>12.594558501601693</v>
      </c>
      <c r="F11" s="337">
        <v>141924</v>
      </c>
      <c r="G11" s="337">
        <v>157289</v>
      </c>
      <c r="H11" s="339">
        <v>10.826216848454106</v>
      </c>
      <c r="I11" s="337">
        <v>699771</v>
      </c>
      <c r="J11" s="337">
        <v>775836</v>
      </c>
      <c r="K11" s="339">
        <v>10.86998460925075</v>
      </c>
      <c r="N11" s="4"/>
      <c r="O11"/>
      <c r="P11"/>
    </row>
    <row r="12" spans="2:16" s="8" customFormat="1" ht="18.75" customHeight="1">
      <c r="B12" s="93" t="s">
        <v>2</v>
      </c>
      <c r="C12" s="337">
        <v>148566</v>
      </c>
      <c r="D12" s="337">
        <v>152334</v>
      </c>
      <c r="E12" s="339">
        <v>2.5362465166996584</v>
      </c>
      <c r="F12" s="337">
        <v>164488</v>
      </c>
      <c r="G12" s="337">
        <v>170785</v>
      </c>
      <c r="H12" s="339">
        <v>3.8282427897475824</v>
      </c>
      <c r="I12" s="337">
        <v>788191</v>
      </c>
      <c r="J12" s="337">
        <v>833721</v>
      </c>
      <c r="K12" s="339">
        <v>5.7765186357114029</v>
      </c>
      <c r="N12" s="9"/>
      <c r="O12"/>
      <c r="P12"/>
    </row>
    <row r="13" spans="2:16" s="3" customFormat="1" ht="18.75" customHeight="1">
      <c r="B13" s="93" t="s">
        <v>3</v>
      </c>
      <c r="C13" s="337">
        <v>183583</v>
      </c>
      <c r="D13" s="337">
        <v>190676</v>
      </c>
      <c r="E13" s="339">
        <v>3.8636475054879771</v>
      </c>
      <c r="F13" s="337">
        <v>203967</v>
      </c>
      <c r="G13" s="337">
        <v>212472</v>
      </c>
      <c r="H13" s="339">
        <v>4.1697921722631648</v>
      </c>
      <c r="I13" s="337">
        <v>930714</v>
      </c>
      <c r="J13" s="337">
        <v>982459</v>
      </c>
      <c r="K13" s="339">
        <v>5.5597100720522041</v>
      </c>
      <c r="N13" s="4"/>
      <c r="O13"/>
      <c r="P13"/>
    </row>
    <row r="14" spans="2:16" s="3" customFormat="1" ht="18.75" customHeight="1">
      <c r="B14" s="93" t="s">
        <v>4</v>
      </c>
      <c r="C14" s="337">
        <v>198404</v>
      </c>
      <c r="D14" s="337">
        <v>222246</v>
      </c>
      <c r="E14" s="339">
        <v>12.016894820668945</v>
      </c>
      <c r="F14" s="337">
        <v>216938</v>
      </c>
      <c r="G14" s="337">
        <v>243396</v>
      </c>
      <c r="H14" s="339">
        <v>12.196111331348124</v>
      </c>
      <c r="I14" s="337">
        <v>979663</v>
      </c>
      <c r="J14" s="337">
        <v>1095423</v>
      </c>
      <c r="K14" s="339">
        <v>11.816308261106112</v>
      </c>
      <c r="N14" s="4"/>
      <c r="O14"/>
      <c r="P14"/>
    </row>
    <row r="15" spans="2:16" s="3" customFormat="1" ht="18.75" customHeight="1">
      <c r="B15" s="93" t="s">
        <v>138</v>
      </c>
      <c r="C15" s="337">
        <v>217300</v>
      </c>
      <c r="D15" s="337">
        <v>236573</v>
      </c>
      <c r="E15" s="339">
        <v>8.869305108145431</v>
      </c>
      <c r="F15" s="337">
        <v>238901</v>
      </c>
      <c r="G15" s="337">
        <v>260722</v>
      </c>
      <c r="H15" s="339">
        <v>9.1339090250773367</v>
      </c>
      <c r="I15" s="337">
        <v>1069469</v>
      </c>
      <c r="J15" s="337">
        <v>1154511</v>
      </c>
      <c r="K15" s="339">
        <v>7.9517966392667727</v>
      </c>
      <c r="N15" s="4"/>
      <c r="O15" t="s">
        <v>72</v>
      </c>
      <c r="P15"/>
    </row>
    <row r="16" spans="2:16" s="3" customFormat="1" ht="18.75" customHeight="1">
      <c r="B16" s="93" t="s">
        <v>139</v>
      </c>
      <c r="C16" s="337">
        <v>201183</v>
      </c>
      <c r="D16" s="337">
        <v>226616</v>
      </c>
      <c r="E16" s="339">
        <v>12.641724201349014</v>
      </c>
      <c r="F16" s="337">
        <v>224477</v>
      </c>
      <c r="G16" s="337">
        <v>253138</v>
      </c>
      <c r="H16" s="339">
        <v>12.767900497601081</v>
      </c>
      <c r="I16" s="337">
        <v>1057369</v>
      </c>
      <c r="J16" s="337">
        <v>1154839</v>
      </c>
      <c r="K16" s="339">
        <v>9.2181631956299128</v>
      </c>
      <c r="N16" s="4"/>
      <c r="O16"/>
      <c r="P16"/>
    </row>
    <row r="17" spans="2:16" s="3" customFormat="1" ht="18.75" customHeight="1">
      <c r="B17" s="93" t="s">
        <v>7</v>
      </c>
      <c r="C17" s="337">
        <v>215076</v>
      </c>
      <c r="D17" s="337">
        <v>245839</v>
      </c>
      <c r="E17" s="339">
        <v>14.30331603712176</v>
      </c>
      <c r="F17" s="337">
        <v>238316</v>
      </c>
      <c r="G17" s="337">
        <v>272997</v>
      </c>
      <c r="H17" s="339">
        <v>14.552526897061036</v>
      </c>
      <c r="I17" s="337">
        <v>1184201</v>
      </c>
      <c r="J17" s="337">
        <v>1308026</v>
      </c>
      <c r="K17" s="339">
        <v>10.456417449402601</v>
      </c>
      <c r="N17" s="4"/>
      <c r="O17"/>
      <c r="P17"/>
    </row>
    <row r="18" spans="2:16" s="3" customFormat="1" ht="18.75" customHeight="1">
      <c r="B18" s="93" t="s">
        <v>8</v>
      </c>
      <c r="C18" s="337">
        <v>222816</v>
      </c>
      <c r="D18" s="337">
        <v>242255</v>
      </c>
      <c r="E18" s="339">
        <v>8.7242388338359955</v>
      </c>
      <c r="F18" s="337">
        <v>250518</v>
      </c>
      <c r="G18" s="337">
        <v>272922</v>
      </c>
      <c r="H18" s="339">
        <v>8.943069959044859</v>
      </c>
      <c r="I18" s="337">
        <v>1230998</v>
      </c>
      <c r="J18" s="337">
        <v>1344247</v>
      </c>
      <c r="K18" s="339">
        <v>9.1997712425202938</v>
      </c>
      <c r="N18" s="4"/>
      <c r="O18"/>
      <c r="P18"/>
    </row>
    <row r="19" spans="2:16" s="3" customFormat="1" ht="18.75" customHeight="1">
      <c r="B19" s="93" t="s">
        <v>140</v>
      </c>
      <c r="C19" s="337">
        <v>207434</v>
      </c>
      <c r="D19" s="337">
        <v>230624</v>
      </c>
      <c r="E19" s="339">
        <v>11.179459490729581</v>
      </c>
      <c r="F19" s="337">
        <v>232423</v>
      </c>
      <c r="G19" s="337">
        <v>256129</v>
      </c>
      <c r="H19" s="339">
        <v>10.199506933479041</v>
      </c>
      <c r="I19" s="337">
        <v>1097833</v>
      </c>
      <c r="J19" s="337">
        <v>1195174</v>
      </c>
      <c r="K19" s="339">
        <v>8.8666491169421935</v>
      </c>
      <c r="N19" s="4"/>
      <c r="O19"/>
      <c r="P19"/>
    </row>
    <row r="20" spans="2:16" s="3" customFormat="1" ht="18.75" customHeight="1">
      <c r="B20" s="93" t="s">
        <v>143</v>
      </c>
      <c r="C20" s="337">
        <v>205437</v>
      </c>
      <c r="D20" s="337">
        <v>229438</v>
      </c>
      <c r="E20" s="339">
        <v>11.682900353879777</v>
      </c>
      <c r="F20" s="337">
        <v>229103</v>
      </c>
      <c r="G20" s="337">
        <v>256395</v>
      </c>
      <c r="H20" s="339">
        <v>11.912545885475101</v>
      </c>
      <c r="I20" s="337">
        <v>1050450</v>
      </c>
      <c r="J20" s="337">
        <v>1175096</v>
      </c>
      <c r="K20" s="339">
        <v>11.865962206673331</v>
      </c>
      <c r="N20" s="4"/>
      <c r="O20"/>
      <c r="P20"/>
    </row>
    <row r="21" spans="2:16" s="3" customFormat="1" ht="18.75" customHeight="1">
      <c r="B21" s="93" t="s">
        <v>11</v>
      </c>
      <c r="C21" s="337">
        <v>165239</v>
      </c>
      <c r="D21" s="337">
        <v>0</v>
      </c>
      <c r="E21" s="339" t="s">
        <v>299</v>
      </c>
      <c r="F21" s="337">
        <v>189415</v>
      </c>
      <c r="G21" s="337">
        <v>0</v>
      </c>
      <c r="H21" s="339" t="s">
        <v>299</v>
      </c>
      <c r="I21" s="337">
        <v>883903</v>
      </c>
      <c r="J21" s="337">
        <v>0</v>
      </c>
      <c r="K21" s="339" t="s">
        <v>299</v>
      </c>
      <c r="N21" s="4"/>
      <c r="O21"/>
      <c r="P21"/>
    </row>
    <row r="22" spans="2:16" s="3" customFormat="1" ht="18.75" customHeight="1">
      <c r="B22" s="93" t="s">
        <v>12</v>
      </c>
      <c r="C22" s="337">
        <v>148233</v>
      </c>
      <c r="D22" s="337">
        <v>0</v>
      </c>
      <c r="E22" s="339" t="s">
        <v>299</v>
      </c>
      <c r="F22" s="337">
        <v>166337</v>
      </c>
      <c r="G22" s="337">
        <v>0</v>
      </c>
      <c r="H22" s="339" t="s">
        <v>299</v>
      </c>
      <c r="I22" s="337">
        <v>792813</v>
      </c>
      <c r="J22" s="337">
        <v>0</v>
      </c>
      <c r="K22" s="339" t="s">
        <v>299</v>
      </c>
      <c r="O22"/>
      <c r="P22"/>
    </row>
    <row r="23" spans="2:16" s="3" customFormat="1" ht="9.75" customHeight="1">
      <c r="B23" s="41"/>
      <c r="C23" s="41"/>
      <c r="D23" s="41"/>
      <c r="E23" s="41"/>
      <c r="F23" s="41"/>
      <c r="G23" s="41"/>
      <c r="H23" s="41"/>
      <c r="I23" s="41"/>
      <c r="J23" s="41"/>
      <c r="K23" s="41"/>
      <c r="O23"/>
      <c r="P23"/>
    </row>
    <row r="24" spans="2:16" s="3" customFormat="1" ht="3" customHeight="1">
      <c r="B24" s="124"/>
      <c r="C24" s="124"/>
      <c r="D24" s="124"/>
      <c r="E24" s="124"/>
      <c r="F24" s="124"/>
      <c r="G24" s="124"/>
      <c r="H24" s="124"/>
      <c r="I24" s="124"/>
      <c r="J24" s="124"/>
      <c r="K24" s="124"/>
      <c r="O24"/>
      <c r="P24"/>
    </row>
    <row r="25" spans="2:16" s="3" customFormat="1" ht="6.75" customHeight="1">
      <c r="B25" s="41"/>
      <c r="C25" s="41"/>
      <c r="D25" s="41"/>
      <c r="E25" s="41"/>
      <c r="F25" s="41"/>
      <c r="G25" s="41"/>
      <c r="H25" s="41"/>
      <c r="I25" s="41"/>
      <c r="J25" s="41"/>
      <c r="K25" s="41"/>
      <c r="O25"/>
      <c r="P25"/>
    </row>
    <row r="26" spans="2:16" s="3" customFormat="1">
      <c r="B26" s="436" t="s">
        <v>164</v>
      </c>
      <c r="C26" s="436"/>
      <c r="D26" s="436"/>
      <c r="E26" s="436"/>
      <c r="F26" s="436"/>
      <c r="G26" s="436"/>
      <c r="H26" s="436"/>
      <c r="I26" s="436"/>
      <c r="J26" s="436"/>
      <c r="K26" s="436"/>
      <c r="O26"/>
      <c r="P26"/>
    </row>
    <row r="27" spans="2:16" s="3" customFormat="1" ht="12.75" customHeight="1">
      <c r="B27" s="448" t="s">
        <v>163</v>
      </c>
      <c r="C27" s="448"/>
      <c r="D27" s="448"/>
      <c r="E27" s="448"/>
      <c r="F27" s="448"/>
      <c r="G27" s="448"/>
      <c r="H27" s="448"/>
      <c r="I27" s="448"/>
      <c r="J27" s="448"/>
      <c r="K27" s="448"/>
    </row>
    <row r="28" spans="2:16" s="3" customFormat="1" ht="12.75" customHeight="1">
      <c r="B28" s="436" t="s">
        <v>255</v>
      </c>
      <c r="C28" s="463"/>
      <c r="D28" s="463"/>
      <c r="E28" s="463"/>
      <c r="F28" s="463"/>
      <c r="G28" s="463"/>
      <c r="H28" s="463"/>
      <c r="I28" s="463"/>
      <c r="J28" s="463"/>
      <c r="K28" s="463"/>
    </row>
    <row r="29" spans="2:16" s="3" customFormat="1" ht="12.75" customHeight="1">
      <c r="B29" s="463" t="s">
        <v>256</v>
      </c>
      <c r="C29" s="463"/>
      <c r="D29" s="463"/>
      <c r="E29" s="463"/>
      <c r="F29" s="463"/>
      <c r="G29" s="463"/>
      <c r="H29" s="463"/>
      <c r="I29" s="463"/>
      <c r="J29" s="463"/>
      <c r="K29" s="463"/>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5" spans="4:4" s="3" customFormat="1" ht="12"/>
    <row r="47" spans="4:4">
      <c r="D47" s="44"/>
    </row>
    <row r="48" spans="4:4">
      <c r="D48" s="44"/>
    </row>
  </sheetData>
  <mergeCells count="13">
    <mergeCell ref="B1:K1"/>
    <mergeCell ref="B2:K2"/>
    <mergeCell ref="B5:B7"/>
    <mergeCell ref="C5:E5"/>
    <mergeCell ref="F5:H5"/>
    <mergeCell ref="I5:K5"/>
    <mergeCell ref="C7:D7"/>
    <mergeCell ref="F7:G7"/>
    <mergeCell ref="B26:K26"/>
    <mergeCell ref="B28:K28"/>
    <mergeCell ref="B29:K29"/>
    <mergeCell ref="I7:J7"/>
    <mergeCell ref="B27:K2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P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B1" sqref="B1:K1"/>
    </sheetView>
  </sheetViews>
  <sheetFormatPr defaultRowHeight="12.75"/>
  <cols>
    <col min="1" max="1" width="6.7109375" style="2" customWidth="1"/>
    <col min="2" max="2" width="10.7109375" style="40" customWidth="1"/>
    <col min="3" max="4" width="10.42578125" style="40" customWidth="1"/>
    <col min="5" max="5" width="7.7109375" style="40" customWidth="1"/>
    <col min="6" max="7" width="10.42578125" style="40" customWidth="1"/>
    <col min="8" max="8" width="7.7109375" style="40" customWidth="1"/>
    <col min="9" max="10" width="10.42578125" style="40" customWidth="1"/>
    <col min="11" max="11" width="7.710937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3" t="s">
        <v>213</v>
      </c>
      <c r="C1" s="433"/>
      <c r="D1" s="433"/>
      <c r="E1" s="433"/>
      <c r="F1" s="433"/>
      <c r="G1" s="433"/>
      <c r="H1" s="433"/>
      <c r="I1" s="433"/>
      <c r="J1" s="433"/>
      <c r="K1" s="433"/>
      <c r="L1" s="6"/>
    </row>
    <row r="2" spans="2:16" ht="15" customHeight="1">
      <c r="B2" s="465" t="s">
        <v>212</v>
      </c>
      <c r="C2" s="465"/>
      <c r="D2" s="465"/>
      <c r="E2" s="465"/>
      <c r="F2" s="465"/>
      <c r="G2" s="465"/>
      <c r="H2" s="465"/>
      <c r="I2" s="465"/>
      <c r="J2" s="465"/>
      <c r="K2" s="465"/>
      <c r="M2" s="179" t="s">
        <v>305</v>
      </c>
    </row>
    <row r="3" spans="2:16" s="3" customFormat="1" ht="15" customHeight="1">
      <c r="H3" s="7"/>
    </row>
    <row r="4" spans="2:16" s="3" customFormat="1" ht="15" customHeight="1">
      <c r="B4" s="64" t="s">
        <v>80</v>
      </c>
      <c r="K4" s="109"/>
    </row>
    <row r="5" spans="2:16" s="3" customFormat="1" ht="18.75" customHeight="1">
      <c r="B5" s="469" t="s">
        <v>0</v>
      </c>
      <c r="C5" s="468" t="s">
        <v>147</v>
      </c>
      <c r="D5" s="468"/>
      <c r="E5" s="468"/>
      <c r="F5" s="468" t="s">
        <v>148</v>
      </c>
      <c r="G5" s="468"/>
      <c r="H5" s="468"/>
      <c r="I5" s="470" t="s">
        <v>149</v>
      </c>
      <c r="J5" s="470"/>
      <c r="K5" s="470"/>
    </row>
    <row r="6" spans="2:16" s="3" customFormat="1" ht="18.75" customHeight="1">
      <c r="B6" s="469"/>
      <c r="C6" s="271">
        <v>2024</v>
      </c>
      <c r="D6" s="271" t="s">
        <v>400</v>
      </c>
      <c r="E6" s="140" t="s">
        <v>254</v>
      </c>
      <c r="F6" s="271">
        <v>2024</v>
      </c>
      <c r="G6" s="271" t="s">
        <v>400</v>
      </c>
      <c r="H6" s="140" t="s">
        <v>254</v>
      </c>
      <c r="I6" s="271" t="s">
        <v>317</v>
      </c>
      <c r="J6" s="271" t="s">
        <v>400</v>
      </c>
      <c r="K6" s="140" t="s">
        <v>254</v>
      </c>
    </row>
    <row r="7" spans="2:16" s="3" customFormat="1" ht="13.5" customHeight="1">
      <c r="B7" s="469"/>
      <c r="C7" s="468" t="s">
        <v>104</v>
      </c>
      <c r="D7" s="468"/>
      <c r="E7" s="140" t="s">
        <v>53</v>
      </c>
      <c r="F7" s="468" t="s">
        <v>104</v>
      </c>
      <c r="G7" s="468"/>
      <c r="H7" s="140" t="s">
        <v>53</v>
      </c>
      <c r="I7" s="468" t="s">
        <v>104</v>
      </c>
      <c r="J7" s="468"/>
      <c r="K7" s="141" t="s">
        <v>53</v>
      </c>
    </row>
    <row r="8" spans="2:16" s="3" customFormat="1" ht="9.75" customHeight="1">
      <c r="B8" s="41"/>
      <c r="C8" s="41"/>
      <c r="D8" s="41"/>
      <c r="E8" s="107"/>
      <c r="F8" s="107"/>
      <c r="G8" s="107"/>
      <c r="H8" s="107"/>
      <c r="I8" s="107"/>
      <c r="J8" s="107"/>
      <c r="K8" s="107"/>
    </row>
    <row r="9" spans="2:16" s="3" customFormat="1" ht="15" customHeight="1">
      <c r="B9" s="59" t="s">
        <v>135</v>
      </c>
      <c r="C9" s="342">
        <v>761063073</v>
      </c>
      <c r="D9" s="342">
        <v>772662763</v>
      </c>
      <c r="E9" s="341">
        <v>18.906217493790866</v>
      </c>
      <c r="F9" s="342">
        <v>540729420</v>
      </c>
      <c r="G9" s="342">
        <v>558767105</v>
      </c>
      <c r="H9" s="341">
        <v>20.37892306643927</v>
      </c>
      <c r="I9" s="342">
        <v>183554199</v>
      </c>
      <c r="J9" s="342">
        <v>171428577</v>
      </c>
      <c r="K9" s="341">
        <v>16.161169509222685</v>
      </c>
    </row>
    <row r="10" spans="2:16" s="3" customFormat="1" ht="9.75" customHeight="1">
      <c r="B10" s="110"/>
      <c r="C10" s="376"/>
      <c r="D10" s="376"/>
      <c r="E10" s="344"/>
      <c r="F10" s="376"/>
      <c r="G10" s="376"/>
      <c r="H10" s="344"/>
      <c r="I10" s="376"/>
      <c r="J10" s="376"/>
      <c r="K10" s="344"/>
    </row>
    <row r="11" spans="2:16" s="3" customFormat="1" ht="18.75" customHeight="1">
      <c r="B11" s="93" t="s">
        <v>1</v>
      </c>
      <c r="C11" s="343">
        <v>39132786</v>
      </c>
      <c r="D11" s="343">
        <v>50222589</v>
      </c>
      <c r="E11" s="345">
        <v>28.338904876335658</v>
      </c>
      <c r="F11" s="343">
        <v>26765845</v>
      </c>
      <c r="G11" s="343">
        <v>34435021</v>
      </c>
      <c r="H11" s="345">
        <v>28.652844698159164</v>
      </c>
      <c r="I11" s="343">
        <v>13835376</v>
      </c>
      <c r="J11" s="343">
        <v>16081609</v>
      </c>
      <c r="K11" s="345">
        <v>16.235431548806488</v>
      </c>
      <c r="N11" s="4"/>
      <c r="O11"/>
      <c r="P11"/>
    </row>
    <row r="12" spans="2:16" s="8" customFormat="1" ht="18.75" customHeight="1">
      <c r="B12" s="93" t="s">
        <v>2</v>
      </c>
      <c r="C12" s="343">
        <v>41913434</v>
      </c>
      <c r="D12" s="343">
        <v>49206505</v>
      </c>
      <c r="E12" s="345">
        <v>17.400318475455869</v>
      </c>
      <c r="F12" s="343">
        <v>29212835</v>
      </c>
      <c r="G12" s="343">
        <v>35048887</v>
      </c>
      <c r="H12" s="345">
        <v>19.977698159045509</v>
      </c>
      <c r="I12" s="343">
        <v>13855920</v>
      </c>
      <c r="J12" s="343">
        <v>15074786</v>
      </c>
      <c r="K12" s="345">
        <v>8.7967164937441833</v>
      </c>
      <c r="N12" s="9"/>
      <c r="O12"/>
      <c r="P12"/>
    </row>
    <row r="13" spans="2:16" s="3" customFormat="1" ht="18.75" customHeight="1">
      <c r="B13" s="93" t="s">
        <v>3</v>
      </c>
      <c r="C13" s="343">
        <v>54566488</v>
      </c>
      <c r="D13" s="343">
        <v>63482714</v>
      </c>
      <c r="E13" s="345">
        <v>16.34011336775054</v>
      </c>
      <c r="F13" s="343">
        <v>38597730</v>
      </c>
      <c r="G13" s="343">
        <v>45324457</v>
      </c>
      <c r="H13" s="345">
        <v>17.427778783881841</v>
      </c>
      <c r="I13" s="343">
        <v>13973265</v>
      </c>
      <c r="J13" s="343">
        <v>15720732</v>
      </c>
      <c r="K13" s="345">
        <v>12.505788732984024</v>
      </c>
      <c r="N13" s="4"/>
      <c r="O13"/>
      <c r="P13"/>
    </row>
    <row r="14" spans="2:16" s="3" customFormat="1" ht="18.75" customHeight="1">
      <c r="B14" s="93" t="s">
        <v>4</v>
      </c>
      <c r="C14" s="343">
        <v>60228594</v>
      </c>
      <c r="D14" s="343">
        <v>73866515</v>
      </c>
      <c r="E14" s="345">
        <v>22.643598487455986</v>
      </c>
      <c r="F14" s="343">
        <v>42731047</v>
      </c>
      <c r="G14" s="343">
        <v>54347128</v>
      </c>
      <c r="H14" s="345">
        <v>27.184171265450164</v>
      </c>
      <c r="I14" s="343">
        <v>14665765</v>
      </c>
      <c r="J14" s="343">
        <v>16964677</v>
      </c>
      <c r="K14" s="345">
        <v>15.67536367860798</v>
      </c>
      <c r="N14" s="4"/>
      <c r="O14"/>
      <c r="P14"/>
    </row>
    <row r="15" spans="2:16" s="3" customFormat="1" ht="18.75" customHeight="1">
      <c r="B15" s="93" t="s">
        <v>138</v>
      </c>
      <c r="C15" s="343">
        <v>70354083</v>
      </c>
      <c r="D15" s="343">
        <v>85409175</v>
      </c>
      <c r="E15" s="345">
        <v>21.399030956028533</v>
      </c>
      <c r="F15" s="343">
        <v>50420617</v>
      </c>
      <c r="G15" s="343">
        <v>61281344</v>
      </c>
      <c r="H15" s="345">
        <v>21.540250092536549</v>
      </c>
      <c r="I15" s="343">
        <v>14986326</v>
      </c>
      <c r="J15" s="343">
        <v>17727623</v>
      </c>
      <c r="K15" s="345">
        <v>18.291988309876615</v>
      </c>
      <c r="N15" s="4"/>
      <c r="O15" t="s">
        <v>72</v>
      </c>
      <c r="P15"/>
    </row>
    <row r="16" spans="2:16" s="3" customFormat="1" ht="18.75" customHeight="1">
      <c r="B16" s="93" t="s">
        <v>139</v>
      </c>
      <c r="C16" s="343">
        <v>69908423</v>
      </c>
      <c r="D16" s="343">
        <v>82763233</v>
      </c>
      <c r="E16" s="345">
        <v>18.388070347402909</v>
      </c>
      <c r="F16" s="343">
        <v>49099516</v>
      </c>
      <c r="G16" s="343">
        <v>59261776</v>
      </c>
      <c r="H16" s="345">
        <v>20.697271231757153</v>
      </c>
      <c r="I16" s="343">
        <v>15254101</v>
      </c>
      <c r="J16" s="343">
        <v>17914890</v>
      </c>
      <c r="K16" s="345">
        <v>17.443105955572214</v>
      </c>
      <c r="N16" s="4"/>
      <c r="O16"/>
      <c r="P16"/>
    </row>
    <row r="17" spans="2:16" s="3" customFormat="1" ht="18.75" customHeight="1">
      <c r="B17" s="93" t="s">
        <v>7</v>
      </c>
      <c r="C17" s="343">
        <v>80423249</v>
      </c>
      <c r="D17" s="343">
        <v>95913024</v>
      </c>
      <c r="E17" s="345">
        <v>19.260319860989462</v>
      </c>
      <c r="F17" s="343">
        <v>59193793</v>
      </c>
      <c r="G17" s="343">
        <v>70959508</v>
      </c>
      <c r="H17" s="345">
        <v>19.876602602573556</v>
      </c>
      <c r="I17" s="343">
        <v>15331877</v>
      </c>
      <c r="J17" s="343">
        <v>18025488</v>
      </c>
      <c r="K17" s="345">
        <v>17.568696905147352</v>
      </c>
      <c r="N17" s="4"/>
      <c r="O17"/>
      <c r="P17"/>
    </row>
    <row r="18" spans="2:16" s="3" customFormat="1" ht="18.75" customHeight="1">
      <c r="B18" s="93" t="s">
        <v>8</v>
      </c>
      <c r="C18" s="343">
        <v>86574633</v>
      </c>
      <c r="D18" s="343">
        <v>100180104</v>
      </c>
      <c r="E18" s="345">
        <v>15.715308894234647</v>
      </c>
      <c r="F18" s="343">
        <v>64035629</v>
      </c>
      <c r="G18" s="343">
        <v>73756019</v>
      </c>
      <c r="H18" s="345">
        <v>15.179658811503206</v>
      </c>
      <c r="I18" s="343">
        <v>15195236</v>
      </c>
      <c r="J18" s="343">
        <v>18041660</v>
      </c>
      <c r="K18" s="345">
        <v>18.732344795434575</v>
      </c>
      <c r="N18" s="4"/>
      <c r="O18"/>
      <c r="P18"/>
    </row>
    <row r="19" spans="2:16" s="3" customFormat="1" ht="18.75" customHeight="1">
      <c r="B19" s="93" t="s">
        <v>140</v>
      </c>
      <c r="C19" s="343">
        <v>76671789</v>
      </c>
      <c r="D19" s="343">
        <v>90197741</v>
      </c>
      <c r="E19" s="345">
        <v>17.641367413508501</v>
      </c>
      <c r="F19" s="343">
        <v>55212118</v>
      </c>
      <c r="G19" s="343">
        <v>65962122</v>
      </c>
      <c r="H19" s="345">
        <v>19.47037061682726</v>
      </c>
      <c r="I19" s="343">
        <v>15143170</v>
      </c>
      <c r="J19" s="343">
        <v>17960950</v>
      </c>
      <c r="K19" s="345">
        <v>18.607596692106078</v>
      </c>
      <c r="N19" s="4"/>
      <c r="O19"/>
      <c r="P19"/>
    </row>
    <row r="20" spans="2:16" s="3" customFormat="1" ht="18.75" customHeight="1">
      <c r="B20" s="93" t="s">
        <v>143</v>
      </c>
      <c r="C20" s="343">
        <v>70035067</v>
      </c>
      <c r="D20" s="343">
        <v>81421163</v>
      </c>
      <c r="E20" s="345">
        <v>16.257707014116217</v>
      </c>
      <c r="F20" s="343">
        <v>48904407</v>
      </c>
      <c r="G20" s="343">
        <v>58390843</v>
      </c>
      <c r="H20" s="345">
        <v>19.397916429085839</v>
      </c>
      <c r="I20" s="343">
        <v>15337176</v>
      </c>
      <c r="J20" s="343">
        <v>17916162</v>
      </c>
      <c r="K20" s="345">
        <v>16.815259862702227</v>
      </c>
      <c r="N20" s="4"/>
      <c r="O20"/>
      <c r="P20"/>
    </row>
    <row r="21" spans="2:16" s="3" customFormat="1" ht="18.75" customHeight="1">
      <c r="B21" s="93" t="s">
        <v>11</v>
      </c>
      <c r="C21" s="343">
        <v>54682757</v>
      </c>
      <c r="D21" s="343">
        <v>0</v>
      </c>
      <c r="E21" s="345" t="s">
        <v>299</v>
      </c>
      <c r="F21" s="343">
        <v>38099685</v>
      </c>
      <c r="G21" s="343">
        <v>0</v>
      </c>
      <c r="H21" s="345" t="s">
        <v>299</v>
      </c>
      <c r="I21" s="343">
        <v>17696971</v>
      </c>
      <c r="J21" s="343">
        <v>0</v>
      </c>
      <c r="K21" s="345" t="s">
        <v>299</v>
      </c>
      <c r="N21" s="4"/>
      <c r="O21"/>
      <c r="P21"/>
    </row>
    <row r="22" spans="2:16" s="3" customFormat="1" ht="18.75" customHeight="1">
      <c r="B22" s="93" t="s">
        <v>12</v>
      </c>
      <c r="C22" s="343">
        <v>56571770</v>
      </c>
      <c r="D22" s="343">
        <v>0</v>
      </c>
      <c r="E22" s="345" t="s">
        <v>299</v>
      </c>
      <c r="F22" s="343">
        <v>38456198</v>
      </c>
      <c r="G22" s="343">
        <v>0</v>
      </c>
      <c r="H22" s="345" t="s">
        <v>299</v>
      </c>
      <c r="I22" s="343">
        <v>18279016</v>
      </c>
      <c r="J22" s="343">
        <v>0</v>
      </c>
      <c r="K22" s="345" t="s">
        <v>299</v>
      </c>
      <c r="O22"/>
      <c r="P22"/>
    </row>
    <row r="23" spans="2:16" s="3" customFormat="1" ht="9.75" customHeight="1">
      <c r="B23" s="41"/>
      <c r="C23" s="41"/>
      <c r="D23" s="41"/>
      <c r="E23" s="41"/>
      <c r="F23" s="41"/>
      <c r="G23" s="41"/>
      <c r="H23" s="41"/>
      <c r="I23" s="41"/>
      <c r="J23" s="41"/>
      <c r="K23" s="41"/>
      <c r="O23"/>
      <c r="P23"/>
    </row>
    <row r="24" spans="2:16" s="3" customFormat="1" ht="3" customHeight="1">
      <c r="B24" s="124"/>
      <c r="C24" s="124"/>
      <c r="D24" s="124"/>
      <c r="E24" s="124"/>
      <c r="F24" s="124"/>
      <c r="G24" s="124"/>
      <c r="H24" s="124"/>
      <c r="I24" s="124"/>
      <c r="J24" s="124"/>
      <c r="K24" s="124"/>
      <c r="O24"/>
      <c r="P24"/>
    </row>
    <row r="25" spans="2:16" s="3" customFormat="1" ht="6.75" customHeight="1">
      <c r="B25" s="41"/>
      <c r="C25" s="41"/>
      <c r="D25" s="41"/>
      <c r="E25" s="41"/>
      <c r="F25" s="41"/>
      <c r="G25" s="41"/>
      <c r="H25" s="41"/>
      <c r="I25" s="41"/>
      <c r="J25" s="41"/>
      <c r="K25" s="41"/>
      <c r="O25"/>
      <c r="P25"/>
    </row>
    <row r="26" spans="2:16" s="3" customFormat="1" ht="12.75" customHeight="1">
      <c r="B26" s="436" t="s">
        <v>164</v>
      </c>
      <c r="C26" s="436"/>
      <c r="D26" s="436"/>
      <c r="E26" s="436"/>
      <c r="F26" s="436"/>
      <c r="G26" s="436"/>
      <c r="H26" s="436"/>
      <c r="I26" s="436"/>
      <c r="J26" s="436"/>
      <c r="K26" s="436"/>
    </row>
    <row r="27" spans="2:16" s="3" customFormat="1" ht="12.75" customHeight="1">
      <c r="B27" s="448" t="s">
        <v>163</v>
      </c>
      <c r="C27" s="448"/>
      <c r="D27" s="448"/>
      <c r="E27" s="448"/>
      <c r="F27" s="448"/>
      <c r="G27" s="448"/>
      <c r="H27" s="448"/>
      <c r="I27" s="448"/>
      <c r="J27" s="448"/>
      <c r="K27" s="448"/>
    </row>
    <row r="28" spans="2:16" s="3" customFormat="1" ht="12.75" customHeight="1">
      <c r="B28" s="463" t="s">
        <v>257</v>
      </c>
      <c r="C28" s="463"/>
      <c r="D28" s="463"/>
      <c r="E28" s="463"/>
      <c r="F28" s="463"/>
      <c r="G28" s="463"/>
      <c r="H28" s="463"/>
      <c r="I28" s="463"/>
      <c r="J28" s="463"/>
      <c r="K28" s="463"/>
    </row>
    <row r="29" spans="2:16" s="3" customFormat="1" ht="12.75" customHeight="1">
      <c r="B29" s="463" t="s">
        <v>256</v>
      </c>
      <c r="C29" s="463"/>
      <c r="D29" s="463"/>
      <c r="E29" s="463"/>
      <c r="F29" s="463"/>
      <c r="G29" s="463"/>
      <c r="H29" s="463"/>
      <c r="I29" s="463"/>
      <c r="J29" s="463"/>
      <c r="K29" s="463"/>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6" spans="4:4">
      <c r="D46" s="44"/>
    </row>
    <row r="47" spans="4:4">
      <c r="D47" s="44"/>
    </row>
  </sheetData>
  <mergeCells count="13">
    <mergeCell ref="B26:K26"/>
    <mergeCell ref="B28:K28"/>
    <mergeCell ref="B29:K29"/>
    <mergeCell ref="B27:K27"/>
    <mergeCell ref="B1:K1"/>
    <mergeCell ref="B2:K2"/>
    <mergeCell ref="B5:B7"/>
    <mergeCell ref="C5:E5"/>
    <mergeCell ref="F5:H5"/>
    <mergeCell ref="I5:K5"/>
    <mergeCell ref="C7:D7"/>
    <mergeCell ref="F7:G7"/>
    <mergeCell ref="I7:J7"/>
  </mergeCells>
  <phoneticPr fontId="0" type="noConversion"/>
  <hyperlinks>
    <hyperlink ref="M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B1" sqref="B1:M1"/>
    </sheetView>
  </sheetViews>
  <sheetFormatPr defaultRowHeight="12.75"/>
  <cols>
    <col min="1" max="1" width="6.7109375" style="2" customWidth="1"/>
    <col min="2" max="2" width="31" style="40" customWidth="1"/>
    <col min="3" max="8" width="7.42578125" style="40" customWidth="1"/>
    <col min="9" max="9" width="7.7109375" style="40" customWidth="1"/>
    <col min="10" max="10" width="7.85546875" style="40" customWidth="1"/>
    <col min="11" max="13" width="7.42578125" style="40" customWidth="1"/>
    <col min="14" max="14" width="6.7109375" style="2" customWidth="1"/>
    <col min="15" max="15" width="14.5703125" style="2" bestFit="1" customWidth="1"/>
    <col min="16" max="16384" width="9.140625" style="2"/>
  </cols>
  <sheetData>
    <row r="1" spans="2:15" ht="30" customHeight="1">
      <c r="B1" s="471" t="s">
        <v>214</v>
      </c>
      <c r="C1" s="471"/>
      <c r="D1" s="471"/>
      <c r="E1" s="471"/>
      <c r="F1" s="471"/>
      <c r="G1" s="471"/>
      <c r="H1" s="471"/>
      <c r="I1" s="471"/>
      <c r="J1" s="471"/>
      <c r="K1" s="471"/>
      <c r="L1" s="471"/>
      <c r="M1" s="471"/>
    </row>
    <row r="2" spans="2:15" ht="15" customHeight="1">
      <c r="B2" s="465" t="s">
        <v>215</v>
      </c>
      <c r="C2" s="465"/>
      <c r="D2" s="465"/>
      <c r="E2" s="465"/>
      <c r="F2" s="465"/>
      <c r="G2" s="465"/>
      <c r="H2" s="465"/>
      <c r="I2" s="465"/>
      <c r="J2" s="465"/>
      <c r="K2" s="465"/>
      <c r="L2" s="465"/>
      <c r="M2" s="465"/>
      <c r="O2" s="179"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3" t="s">
        <v>90</v>
      </c>
      <c r="C5" s="474" t="s">
        <v>91</v>
      </c>
      <c r="D5" s="474"/>
      <c r="E5" s="474"/>
      <c r="F5" s="474" t="s">
        <v>192</v>
      </c>
      <c r="G5" s="474"/>
      <c r="H5" s="474"/>
      <c r="I5" s="474" t="s">
        <v>83</v>
      </c>
      <c r="J5" s="474"/>
      <c r="K5" s="474"/>
      <c r="L5" s="473" t="s">
        <v>103</v>
      </c>
      <c r="M5" s="476"/>
    </row>
    <row r="6" spans="2:15" s="3" customFormat="1" ht="30.75" customHeight="1">
      <c r="B6" s="470"/>
      <c r="C6" s="268" t="s">
        <v>440</v>
      </c>
      <c r="D6" s="268" t="s">
        <v>441</v>
      </c>
      <c r="E6" s="188" t="s">
        <v>254</v>
      </c>
      <c r="F6" s="268" t="s">
        <v>440</v>
      </c>
      <c r="G6" s="268" t="s">
        <v>441</v>
      </c>
      <c r="H6" s="188" t="s">
        <v>254</v>
      </c>
      <c r="I6" s="268" t="s">
        <v>440</v>
      </c>
      <c r="J6" s="268" t="s">
        <v>441</v>
      </c>
      <c r="K6" s="188" t="s">
        <v>254</v>
      </c>
      <c r="L6" s="268" t="s">
        <v>440</v>
      </c>
      <c r="M6" s="268" t="s">
        <v>441</v>
      </c>
    </row>
    <row r="7" spans="2:15" s="3" customFormat="1" ht="13.5" customHeight="1">
      <c r="B7" s="453"/>
      <c r="C7" s="477" t="s">
        <v>102</v>
      </c>
      <c r="D7" s="477"/>
      <c r="E7" s="143" t="s">
        <v>53</v>
      </c>
      <c r="F7" s="477" t="s">
        <v>102</v>
      </c>
      <c r="G7" s="477"/>
      <c r="H7" s="143" t="s">
        <v>53</v>
      </c>
      <c r="I7" s="477" t="s">
        <v>102</v>
      </c>
      <c r="J7" s="477"/>
      <c r="K7" s="143" t="s">
        <v>53</v>
      </c>
      <c r="L7" s="453" t="s">
        <v>102</v>
      </c>
      <c r="M7" s="478"/>
      <c r="N7" s="46"/>
    </row>
    <row r="8" spans="2:15" s="3" customFormat="1" ht="6" customHeight="1">
      <c r="B8" s="41"/>
      <c r="C8" s="41"/>
      <c r="D8" s="41"/>
      <c r="E8" s="41"/>
      <c r="F8" s="41"/>
      <c r="G8" s="41"/>
      <c r="H8" s="41"/>
      <c r="I8" s="41"/>
      <c r="J8" s="41"/>
      <c r="K8" s="41"/>
      <c r="L8" s="41"/>
      <c r="M8" s="41"/>
    </row>
    <row r="9" spans="2:15" s="3" customFormat="1" ht="14.1" customHeight="1">
      <c r="B9" s="67" t="s">
        <v>55</v>
      </c>
      <c r="C9" s="384">
        <v>205437</v>
      </c>
      <c r="D9" s="384">
        <v>229438</v>
      </c>
      <c r="E9" s="385">
        <v>11.682900353879777</v>
      </c>
      <c r="F9" s="384">
        <v>229103</v>
      </c>
      <c r="G9" s="384">
        <v>256395</v>
      </c>
      <c r="H9" s="385">
        <v>11.912545885475101</v>
      </c>
      <c r="I9" s="384">
        <v>1050450</v>
      </c>
      <c r="J9" s="384">
        <v>1175096</v>
      </c>
      <c r="K9" s="385">
        <v>11.865962206673331</v>
      </c>
      <c r="L9" s="346">
        <v>4.5850556300004799</v>
      </c>
      <c r="M9" s="346">
        <v>4.5831470972522865</v>
      </c>
    </row>
    <row r="10" spans="2:15" s="3" customFormat="1" ht="14.1" customHeight="1">
      <c r="B10" s="93" t="s">
        <v>15</v>
      </c>
      <c r="C10" s="386">
        <v>45578</v>
      </c>
      <c r="D10" s="386">
        <v>52076</v>
      </c>
      <c r="E10" s="387">
        <v>14.256878318486987</v>
      </c>
      <c r="F10" s="386">
        <v>48433</v>
      </c>
      <c r="G10" s="386">
        <v>56873</v>
      </c>
      <c r="H10" s="387">
        <v>17.426135073193905</v>
      </c>
      <c r="I10" s="386">
        <v>157271</v>
      </c>
      <c r="J10" s="386">
        <v>202330</v>
      </c>
      <c r="K10" s="387">
        <v>28.650545873047161</v>
      </c>
      <c r="L10" s="299">
        <v>3.2471868354221294</v>
      </c>
      <c r="M10" s="299">
        <v>3.5575756510119039</v>
      </c>
    </row>
    <row r="11" spans="2:15" s="3" customFormat="1" ht="14.1" customHeight="1">
      <c r="B11" s="93" t="s">
        <v>16</v>
      </c>
      <c r="C11" s="386">
        <v>159859</v>
      </c>
      <c r="D11" s="386">
        <v>177362</v>
      </c>
      <c r="E11" s="387">
        <v>10.94902382724776</v>
      </c>
      <c r="F11" s="386">
        <v>180670</v>
      </c>
      <c r="G11" s="386">
        <v>199522</v>
      </c>
      <c r="H11" s="387">
        <v>10.434493828527147</v>
      </c>
      <c r="I11" s="386">
        <v>893179</v>
      </c>
      <c r="J11" s="386">
        <v>972766</v>
      </c>
      <c r="K11" s="387">
        <v>8.9105319314493503</v>
      </c>
      <c r="L11" s="299">
        <v>4.9437039907012785</v>
      </c>
      <c r="M11" s="299">
        <v>4.8754824029430335</v>
      </c>
    </row>
    <row r="12" spans="2:15" s="3" customFormat="1" ht="14.1" customHeight="1">
      <c r="B12" s="71" t="s">
        <v>17</v>
      </c>
      <c r="C12" s="386">
        <v>190916</v>
      </c>
      <c r="D12" s="386">
        <v>212234</v>
      </c>
      <c r="E12" s="387">
        <v>11.166167319658914</v>
      </c>
      <c r="F12" s="386">
        <v>213414</v>
      </c>
      <c r="G12" s="386">
        <v>237786</v>
      </c>
      <c r="H12" s="387">
        <v>11.420056791025889</v>
      </c>
      <c r="I12" s="386">
        <v>994577</v>
      </c>
      <c r="J12" s="386">
        <v>1110617</v>
      </c>
      <c r="K12" s="387">
        <v>11.667271613962527</v>
      </c>
      <c r="L12" s="299">
        <v>4.6603175049434435</v>
      </c>
      <c r="M12" s="299">
        <v>4.6706576501560226</v>
      </c>
    </row>
    <row r="13" spans="2:15" s="3" customFormat="1" ht="14.1" customHeight="1">
      <c r="B13" s="106" t="s">
        <v>307</v>
      </c>
      <c r="C13" s="386">
        <v>153324</v>
      </c>
      <c r="D13" s="386">
        <v>171036</v>
      </c>
      <c r="E13" s="387">
        <v>11.552007513500829</v>
      </c>
      <c r="F13" s="386">
        <v>169259</v>
      </c>
      <c r="G13" s="386">
        <v>190029</v>
      </c>
      <c r="H13" s="387">
        <v>12.27113476979067</v>
      </c>
      <c r="I13" s="386">
        <v>755236</v>
      </c>
      <c r="J13" s="386">
        <v>855912</v>
      </c>
      <c r="K13" s="387">
        <v>13.330402682075526</v>
      </c>
      <c r="L13" s="299">
        <v>4.462013836782682</v>
      </c>
      <c r="M13" s="299">
        <v>4.50411253019276</v>
      </c>
    </row>
    <row r="14" spans="2:15" s="3" customFormat="1" ht="14.1" customHeight="1">
      <c r="B14" s="105" t="s">
        <v>15</v>
      </c>
      <c r="C14" s="386">
        <v>45578</v>
      </c>
      <c r="D14" s="386">
        <v>52076</v>
      </c>
      <c r="E14" s="387">
        <v>14.256878318486987</v>
      </c>
      <c r="F14" s="386">
        <v>48433</v>
      </c>
      <c r="G14" s="386">
        <v>56873</v>
      </c>
      <c r="H14" s="387">
        <v>17.426135073193905</v>
      </c>
      <c r="I14" s="386">
        <v>157271</v>
      </c>
      <c r="J14" s="386">
        <v>202330</v>
      </c>
      <c r="K14" s="387">
        <v>28.650545873047161</v>
      </c>
      <c r="L14" s="299">
        <v>3.2471868354221294</v>
      </c>
      <c r="M14" s="299">
        <v>3.5575756510119039</v>
      </c>
    </row>
    <row r="15" spans="2:15" s="3" customFormat="1" ht="14.1" customHeight="1">
      <c r="B15" s="105" t="s">
        <v>18</v>
      </c>
      <c r="C15" s="386">
        <v>36178</v>
      </c>
      <c r="D15" s="386">
        <v>36861</v>
      </c>
      <c r="E15" s="387">
        <v>1.8878876665376687</v>
      </c>
      <c r="F15" s="386">
        <v>41784</v>
      </c>
      <c r="G15" s="386">
        <v>43070</v>
      </c>
      <c r="H15" s="387">
        <v>3.0777331035803268</v>
      </c>
      <c r="I15" s="386">
        <v>236122</v>
      </c>
      <c r="J15" s="386">
        <v>238823</v>
      </c>
      <c r="K15" s="387">
        <v>1.1439001871913712</v>
      </c>
      <c r="L15" s="299">
        <v>5.6510147424851622</v>
      </c>
      <c r="M15" s="299">
        <v>5.5449965172974229</v>
      </c>
    </row>
    <row r="16" spans="2:15" s="3" customFormat="1" ht="14.1" customHeight="1">
      <c r="B16" s="105" t="s">
        <v>20</v>
      </c>
      <c r="C16" s="386">
        <v>2949</v>
      </c>
      <c r="D16" s="386">
        <v>2939</v>
      </c>
      <c r="E16" s="387">
        <v>-0.3390979993218024</v>
      </c>
      <c r="F16" s="386">
        <v>3427</v>
      </c>
      <c r="G16" s="386">
        <v>3245</v>
      </c>
      <c r="H16" s="387">
        <v>-5.3107674350744034</v>
      </c>
      <c r="I16" s="386">
        <v>15993</v>
      </c>
      <c r="J16" s="386">
        <v>14909</v>
      </c>
      <c r="K16" s="387">
        <v>-6.777965359844929</v>
      </c>
      <c r="L16" s="299">
        <v>4.6667639334695066</v>
      </c>
      <c r="M16" s="299">
        <v>4.5944530046224958</v>
      </c>
    </row>
    <row r="17" spans="2:13" s="3" customFormat="1" ht="14.1" customHeight="1">
      <c r="B17" s="105" t="s">
        <v>19</v>
      </c>
      <c r="C17" s="386">
        <v>3271</v>
      </c>
      <c r="D17" s="386">
        <v>4328</v>
      </c>
      <c r="E17" s="387">
        <v>32.314276979516961</v>
      </c>
      <c r="F17" s="386">
        <v>3618</v>
      </c>
      <c r="G17" s="386">
        <v>4640</v>
      </c>
      <c r="H17" s="387">
        <v>28.247650635710329</v>
      </c>
      <c r="I17" s="386">
        <v>14396</v>
      </c>
      <c r="J17" s="386">
        <v>18396</v>
      </c>
      <c r="K17" s="387">
        <v>27.785495971103092</v>
      </c>
      <c r="L17" s="299">
        <v>3.9789939192924266</v>
      </c>
      <c r="M17" s="299">
        <v>3.9646551724137931</v>
      </c>
    </row>
    <row r="18" spans="2:13" s="3" customFormat="1" ht="14.1" customHeight="1">
      <c r="B18" s="105" t="s">
        <v>315</v>
      </c>
      <c r="C18" s="386">
        <v>3377</v>
      </c>
      <c r="D18" s="386">
        <v>2854</v>
      </c>
      <c r="E18" s="387">
        <v>-15.487118744447736</v>
      </c>
      <c r="F18" s="386">
        <v>3622</v>
      </c>
      <c r="G18" s="386">
        <v>3047</v>
      </c>
      <c r="H18" s="387">
        <v>-15.875207067918273</v>
      </c>
      <c r="I18" s="386">
        <v>19198</v>
      </c>
      <c r="J18" s="386">
        <v>17364</v>
      </c>
      <c r="K18" s="387">
        <v>-9.5530784456714262</v>
      </c>
      <c r="L18" s="299">
        <v>5.3003865267807839</v>
      </c>
      <c r="M18" s="299">
        <v>5.6987200525106658</v>
      </c>
    </row>
    <row r="19" spans="2:13" s="3" customFormat="1" ht="14.1" customHeight="1">
      <c r="B19" s="105" t="s">
        <v>21</v>
      </c>
      <c r="C19" s="386">
        <v>3973</v>
      </c>
      <c r="D19" s="386">
        <v>5196</v>
      </c>
      <c r="E19" s="387">
        <v>30.782783790586453</v>
      </c>
      <c r="F19" s="386">
        <v>4325</v>
      </c>
      <c r="G19" s="386">
        <v>5580</v>
      </c>
      <c r="H19" s="387">
        <v>29.01734104046243</v>
      </c>
      <c r="I19" s="386">
        <v>16918</v>
      </c>
      <c r="J19" s="386">
        <v>22313</v>
      </c>
      <c r="K19" s="387">
        <v>31.889112188201917</v>
      </c>
      <c r="L19" s="299">
        <v>3.9116763005780348</v>
      </c>
      <c r="M19" s="299">
        <v>3.9987455197132618</v>
      </c>
    </row>
    <row r="20" spans="2:13" s="3" customFormat="1" ht="14.1" customHeight="1">
      <c r="B20" s="105" t="s">
        <v>75</v>
      </c>
      <c r="C20" s="386">
        <v>777</v>
      </c>
      <c r="D20" s="386">
        <v>1287</v>
      </c>
      <c r="E20" s="387">
        <v>65.637065637065632</v>
      </c>
      <c r="F20" s="386">
        <v>803</v>
      </c>
      <c r="G20" s="386">
        <v>1381</v>
      </c>
      <c r="H20" s="387">
        <v>71.98007471980074</v>
      </c>
      <c r="I20" s="386">
        <v>3579</v>
      </c>
      <c r="J20" s="386">
        <v>7284</v>
      </c>
      <c r="K20" s="387">
        <v>103.52053646269907</v>
      </c>
      <c r="L20" s="299">
        <v>4.4570361145703608</v>
      </c>
      <c r="M20" s="299">
        <v>5.2744388124547426</v>
      </c>
    </row>
    <row r="21" spans="2:13" s="3" customFormat="1" ht="14.1" customHeight="1">
      <c r="B21" s="105" t="s">
        <v>22</v>
      </c>
      <c r="C21" s="386">
        <v>2210</v>
      </c>
      <c r="D21" s="386">
        <v>2948</v>
      </c>
      <c r="E21" s="387">
        <v>33.393665158371036</v>
      </c>
      <c r="F21" s="386">
        <v>2464</v>
      </c>
      <c r="G21" s="386">
        <v>3229</v>
      </c>
      <c r="H21" s="387">
        <v>31.047077922077925</v>
      </c>
      <c r="I21" s="386">
        <v>14198</v>
      </c>
      <c r="J21" s="386">
        <v>20802</v>
      </c>
      <c r="K21" s="387">
        <v>46.513593463868141</v>
      </c>
      <c r="L21" s="299">
        <v>5.7621753246753249</v>
      </c>
      <c r="M21" s="299">
        <v>6.4422421802415606</v>
      </c>
    </row>
    <row r="22" spans="2:13" s="3" customFormat="1" ht="14.1" customHeight="1">
      <c r="B22" s="105" t="s">
        <v>23</v>
      </c>
      <c r="C22" s="386">
        <v>17221</v>
      </c>
      <c r="D22" s="386">
        <v>18243</v>
      </c>
      <c r="E22" s="387">
        <v>5.9346147145926453</v>
      </c>
      <c r="F22" s="386">
        <v>18777</v>
      </c>
      <c r="G22" s="386">
        <v>19710</v>
      </c>
      <c r="H22" s="387">
        <v>4.9688448633967042</v>
      </c>
      <c r="I22" s="386">
        <v>77367</v>
      </c>
      <c r="J22" s="386">
        <v>77791</v>
      </c>
      <c r="K22" s="387">
        <v>0.54803727687515735</v>
      </c>
      <c r="L22" s="299">
        <v>4.1203067582680939</v>
      </c>
      <c r="M22" s="299">
        <v>3.9467782851344495</v>
      </c>
    </row>
    <row r="23" spans="2:13" s="3" customFormat="1" ht="14.1" customHeight="1">
      <c r="B23" s="105" t="s">
        <v>63</v>
      </c>
      <c r="C23" s="386">
        <v>2107</v>
      </c>
      <c r="D23" s="386">
        <v>2237</v>
      </c>
      <c r="E23" s="387">
        <v>6.1699098243948702</v>
      </c>
      <c r="F23" s="386">
        <v>2208</v>
      </c>
      <c r="G23" s="386">
        <v>2459</v>
      </c>
      <c r="H23" s="387">
        <v>11.367753623188403</v>
      </c>
      <c r="I23" s="386">
        <v>10201</v>
      </c>
      <c r="J23" s="386">
        <v>11307</v>
      </c>
      <c r="K23" s="387">
        <v>10.842074306440551</v>
      </c>
      <c r="L23" s="299">
        <v>4.6200181159420293</v>
      </c>
      <c r="M23" s="299">
        <v>4.5982106547376986</v>
      </c>
    </row>
    <row r="24" spans="2:13" s="3" customFormat="1" ht="14.1" customHeight="1">
      <c r="B24" s="105" t="s">
        <v>24</v>
      </c>
      <c r="C24" s="386">
        <v>1054</v>
      </c>
      <c r="D24" s="386">
        <v>2900</v>
      </c>
      <c r="E24" s="387">
        <v>175.14231499051235</v>
      </c>
      <c r="F24" s="386">
        <v>1228</v>
      </c>
      <c r="G24" s="386">
        <v>3160</v>
      </c>
      <c r="H24" s="387">
        <v>157.328990228013</v>
      </c>
      <c r="I24" s="386">
        <v>6178</v>
      </c>
      <c r="J24" s="386">
        <v>15078</v>
      </c>
      <c r="K24" s="387">
        <v>144.05956620265457</v>
      </c>
      <c r="L24" s="299">
        <v>5.0309446254071659</v>
      </c>
      <c r="M24" s="299">
        <v>4.7715189873417723</v>
      </c>
    </row>
    <row r="25" spans="2:13" s="3" customFormat="1" ht="14.1" customHeight="1">
      <c r="B25" s="105" t="s">
        <v>25</v>
      </c>
      <c r="C25" s="386">
        <v>3358</v>
      </c>
      <c r="D25" s="386">
        <v>3446</v>
      </c>
      <c r="E25" s="387">
        <v>2.6206075044669541</v>
      </c>
      <c r="F25" s="386">
        <v>3748</v>
      </c>
      <c r="G25" s="386">
        <v>3785</v>
      </c>
      <c r="H25" s="387">
        <v>0.98719316969049231</v>
      </c>
      <c r="I25" s="386">
        <v>15074</v>
      </c>
      <c r="J25" s="386">
        <v>14827</v>
      </c>
      <c r="K25" s="387">
        <v>-1.6385829905798066</v>
      </c>
      <c r="L25" s="299">
        <v>4.0218783351120599</v>
      </c>
      <c r="M25" s="299">
        <v>3.9173051519154556</v>
      </c>
    </row>
    <row r="26" spans="2:13" s="3" customFormat="1" ht="14.1" customHeight="1">
      <c r="B26" s="105" t="s">
        <v>319</v>
      </c>
      <c r="C26" s="386">
        <v>676</v>
      </c>
      <c r="D26" s="386">
        <v>994</v>
      </c>
      <c r="E26" s="387">
        <v>47.041420118343204</v>
      </c>
      <c r="F26" s="386">
        <v>708</v>
      </c>
      <c r="G26" s="386">
        <v>1032</v>
      </c>
      <c r="H26" s="387">
        <v>45.762711864406768</v>
      </c>
      <c r="I26" s="386">
        <v>3256</v>
      </c>
      <c r="J26" s="386">
        <v>4513</v>
      </c>
      <c r="K26" s="387">
        <v>38.605651105651106</v>
      </c>
      <c r="L26" s="299">
        <v>4.5988700564971747</v>
      </c>
      <c r="M26" s="299">
        <v>4.3730620155038764</v>
      </c>
    </row>
    <row r="27" spans="2:13" s="3" customFormat="1" ht="14.1" customHeight="1">
      <c r="B27" s="105" t="s">
        <v>320</v>
      </c>
      <c r="C27" s="386">
        <v>1403</v>
      </c>
      <c r="D27" s="386">
        <v>1458</v>
      </c>
      <c r="E27" s="387">
        <v>3.9201710620099695</v>
      </c>
      <c r="F27" s="386">
        <v>1566</v>
      </c>
      <c r="G27" s="386">
        <v>1646</v>
      </c>
      <c r="H27" s="387">
        <v>5.108556832694755</v>
      </c>
      <c r="I27" s="386">
        <v>8039</v>
      </c>
      <c r="J27" s="386">
        <v>8150</v>
      </c>
      <c r="K27" s="387">
        <v>1.3807687523323731</v>
      </c>
      <c r="L27" s="299">
        <v>5.1334610472541504</v>
      </c>
      <c r="M27" s="299">
        <v>4.9513973268529767</v>
      </c>
    </row>
    <row r="28" spans="2:13" s="3" customFormat="1" ht="14.1" customHeight="1">
      <c r="B28" s="105" t="s">
        <v>26</v>
      </c>
      <c r="C28" s="386">
        <v>300</v>
      </c>
      <c r="D28" s="386">
        <v>301</v>
      </c>
      <c r="E28" s="387">
        <v>0.33333333333334103</v>
      </c>
      <c r="F28" s="386">
        <v>335</v>
      </c>
      <c r="G28" s="386">
        <v>338</v>
      </c>
      <c r="H28" s="387">
        <v>0.89552238805969964</v>
      </c>
      <c r="I28" s="386">
        <v>1702</v>
      </c>
      <c r="J28" s="386">
        <v>1749</v>
      </c>
      <c r="K28" s="387">
        <v>2.7614571092831941</v>
      </c>
      <c r="L28" s="299">
        <v>5.080597014925373</v>
      </c>
      <c r="M28" s="299">
        <v>5.1745562130177518</v>
      </c>
    </row>
    <row r="29" spans="2:13" s="3" customFormat="1" ht="14.1" customHeight="1">
      <c r="B29" s="105" t="s">
        <v>54</v>
      </c>
      <c r="C29" s="386">
        <v>7509</v>
      </c>
      <c r="D29" s="386">
        <v>8987</v>
      </c>
      <c r="E29" s="387">
        <v>19.683047010254363</v>
      </c>
      <c r="F29" s="386">
        <v>8547</v>
      </c>
      <c r="G29" s="386">
        <v>9938</v>
      </c>
      <c r="H29" s="387">
        <v>16.274716274716283</v>
      </c>
      <c r="I29" s="386">
        <v>36662</v>
      </c>
      <c r="J29" s="386">
        <v>43583</v>
      </c>
      <c r="K29" s="387">
        <v>18.877857181823131</v>
      </c>
      <c r="L29" s="299">
        <v>4.2894582894582891</v>
      </c>
      <c r="M29" s="299">
        <v>4.3854900382370694</v>
      </c>
    </row>
    <row r="30" spans="2:13" s="3" customFormat="1" ht="14.1" customHeight="1">
      <c r="B30" s="105" t="s">
        <v>64</v>
      </c>
      <c r="C30" s="386">
        <v>9936</v>
      </c>
      <c r="D30" s="386">
        <v>12215</v>
      </c>
      <c r="E30" s="387">
        <v>22.936795491143315</v>
      </c>
      <c r="F30" s="386">
        <v>11308</v>
      </c>
      <c r="G30" s="386">
        <v>14023</v>
      </c>
      <c r="H30" s="387">
        <v>24.009550760523513</v>
      </c>
      <c r="I30" s="386">
        <v>59628</v>
      </c>
      <c r="J30" s="386">
        <v>73001</v>
      </c>
      <c r="K30" s="387">
        <v>22.427383108606701</v>
      </c>
      <c r="L30" s="299">
        <v>5.2730810045985139</v>
      </c>
      <c r="M30" s="299">
        <v>5.205804749340369</v>
      </c>
    </row>
    <row r="31" spans="2:13" s="3" customFormat="1" ht="14.1" customHeight="1">
      <c r="B31" s="105" t="s">
        <v>69</v>
      </c>
      <c r="C31" s="386">
        <v>4658</v>
      </c>
      <c r="D31" s="386">
        <v>4819</v>
      </c>
      <c r="E31" s="387">
        <v>3.4564190639759573</v>
      </c>
      <c r="F31" s="386">
        <v>5076</v>
      </c>
      <c r="G31" s="386">
        <v>5330</v>
      </c>
      <c r="H31" s="387">
        <v>5.0039401103230796</v>
      </c>
      <c r="I31" s="386">
        <v>23642</v>
      </c>
      <c r="J31" s="386">
        <v>25800</v>
      </c>
      <c r="K31" s="387">
        <v>9.1278233651975285</v>
      </c>
      <c r="L31" s="299">
        <v>4.6576044129235621</v>
      </c>
      <c r="M31" s="299">
        <v>4.8405253283302061</v>
      </c>
    </row>
    <row r="32" spans="2:13" s="3" customFormat="1" ht="14.1" customHeight="1">
      <c r="B32" s="105" t="s">
        <v>68</v>
      </c>
      <c r="C32" s="386">
        <v>1675</v>
      </c>
      <c r="D32" s="386">
        <v>1776</v>
      </c>
      <c r="E32" s="387">
        <v>6.0298507462686501</v>
      </c>
      <c r="F32" s="386">
        <v>1943</v>
      </c>
      <c r="G32" s="386">
        <v>1885</v>
      </c>
      <c r="H32" s="387">
        <v>-2.9850746268656692</v>
      </c>
      <c r="I32" s="386">
        <v>9055</v>
      </c>
      <c r="J32" s="386">
        <v>9200</v>
      </c>
      <c r="K32" s="387">
        <v>1.6013252346769757</v>
      </c>
      <c r="L32" s="299">
        <v>4.6603190941842509</v>
      </c>
      <c r="M32" s="299">
        <v>4.8806366047745362</v>
      </c>
    </row>
    <row r="33" spans="2:13" s="3" customFormat="1" ht="14.1" customHeight="1">
      <c r="B33" s="105" t="s">
        <v>28</v>
      </c>
      <c r="C33" s="386">
        <v>2360</v>
      </c>
      <c r="D33" s="386">
        <v>2634</v>
      </c>
      <c r="E33" s="387">
        <v>11.610169491525424</v>
      </c>
      <c r="F33" s="386">
        <v>2439</v>
      </c>
      <c r="G33" s="386">
        <v>2842</v>
      </c>
      <c r="H33" s="387">
        <v>16.523165231652314</v>
      </c>
      <c r="I33" s="386">
        <v>13386</v>
      </c>
      <c r="J33" s="386">
        <v>15578</v>
      </c>
      <c r="K33" s="387">
        <v>16.375317495891228</v>
      </c>
      <c r="L33" s="299">
        <v>5.4883148831488313</v>
      </c>
      <c r="M33" s="299">
        <v>5.4813511611541168</v>
      </c>
    </row>
    <row r="34" spans="2:13" s="3" customFormat="1" ht="14.1" customHeight="1">
      <c r="B34" s="105" t="s">
        <v>304</v>
      </c>
      <c r="C34" s="386">
        <v>2754</v>
      </c>
      <c r="D34" s="386">
        <v>2537</v>
      </c>
      <c r="E34" s="387">
        <v>-7.8794480755265077</v>
      </c>
      <c r="F34" s="386">
        <v>2900</v>
      </c>
      <c r="G34" s="386">
        <v>2816</v>
      </c>
      <c r="H34" s="387">
        <v>-2.8965517241379302</v>
      </c>
      <c r="I34" s="386">
        <v>13371</v>
      </c>
      <c r="J34" s="386">
        <v>13114</v>
      </c>
      <c r="K34" s="387">
        <v>-1.9220701518211092</v>
      </c>
      <c r="L34" s="299">
        <v>4.6106896551724139</v>
      </c>
      <c r="M34" s="299">
        <v>4.6569602272727275</v>
      </c>
    </row>
    <row r="35" spans="2:13" s="3" customFormat="1" ht="14.1" customHeight="1">
      <c r="B35" s="41"/>
      <c r="C35" s="386"/>
      <c r="D35" s="386"/>
      <c r="E35" s="387"/>
      <c r="F35" s="386"/>
      <c r="G35" s="386"/>
      <c r="H35" s="387"/>
      <c r="I35" s="386"/>
      <c r="J35" s="386"/>
      <c r="K35" s="387"/>
      <c r="L35" s="299"/>
      <c r="M35" s="299"/>
    </row>
    <row r="36" spans="2:13" s="3" customFormat="1" ht="14.1" customHeight="1">
      <c r="B36" s="106" t="s">
        <v>29</v>
      </c>
      <c r="C36" s="386">
        <v>37592</v>
      </c>
      <c r="D36" s="386">
        <v>41198</v>
      </c>
      <c r="E36" s="387">
        <v>9.5924664822302663</v>
      </c>
      <c r="F36" s="386">
        <v>44155</v>
      </c>
      <c r="G36" s="386">
        <v>47757</v>
      </c>
      <c r="H36" s="387">
        <v>8.1576265428603847</v>
      </c>
      <c r="I36" s="386">
        <v>239341</v>
      </c>
      <c r="J36" s="386">
        <v>254705</v>
      </c>
      <c r="K36" s="387">
        <v>6.4192929752946659</v>
      </c>
      <c r="L36" s="299">
        <v>5.4204733325784167</v>
      </c>
      <c r="M36" s="299">
        <v>5.3333542726720689</v>
      </c>
    </row>
    <row r="37" spans="2:13" s="3" customFormat="1" ht="14.1" customHeight="1">
      <c r="B37" s="105" t="s">
        <v>32</v>
      </c>
      <c r="C37" s="386"/>
      <c r="D37" s="386"/>
      <c r="E37" s="387"/>
      <c r="F37" s="386"/>
      <c r="G37" s="386"/>
      <c r="H37" s="387"/>
      <c r="I37" s="386"/>
      <c r="J37" s="386"/>
      <c r="K37" s="387"/>
      <c r="L37" s="299"/>
      <c r="M37" s="299"/>
    </row>
    <row r="38" spans="2:13" s="3" customFormat="1" ht="14.1" customHeight="1">
      <c r="B38" s="105" t="s">
        <v>27</v>
      </c>
      <c r="C38" s="386">
        <v>27437</v>
      </c>
      <c r="D38" s="386">
        <v>29624</v>
      </c>
      <c r="E38" s="387">
        <v>7.9709880817873779</v>
      </c>
      <c r="F38" s="386">
        <v>33243</v>
      </c>
      <c r="G38" s="386">
        <v>34985</v>
      </c>
      <c r="H38" s="387">
        <v>5.2402009445597475</v>
      </c>
      <c r="I38" s="386">
        <v>189491</v>
      </c>
      <c r="J38" s="386">
        <v>197818</v>
      </c>
      <c r="K38" s="387">
        <v>4.394403955860704</v>
      </c>
      <c r="L38" s="299">
        <v>5.700177480973438</v>
      </c>
      <c r="M38" s="299">
        <v>5.6543661569243966</v>
      </c>
    </row>
    <row r="39" spans="2:13" s="3" customFormat="1" ht="14.1" customHeight="1">
      <c r="B39" s="105" t="s">
        <v>30</v>
      </c>
      <c r="C39" s="386">
        <v>1464</v>
      </c>
      <c r="D39" s="386">
        <v>1429</v>
      </c>
      <c r="E39" s="387">
        <v>-2.3907103825136611</v>
      </c>
      <c r="F39" s="386">
        <v>1633</v>
      </c>
      <c r="G39" s="386">
        <v>1626</v>
      </c>
      <c r="H39" s="387">
        <v>-0.42865890998162737</v>
      </c>
      <c r="I39" s="386">
        <v>9375</v>
      </c>
      <c r="J39" s="386">
        <v>9232</v>
      </c>
      <c r="K39" s="387">
        <v>-1.5253333333333341</v>
      </c>
      <c r="L39" s="299">
        <v>5.740967544396816</v>
      </c>
      <c r="M39" s="299">
        <v>5.677736777367774</v>
      </c>
    </row>
    <row r="40" spans="2:13" s="3" customFormat="1" ht="14.1" customHeight="1">
      <c r="B40" s="105" t="s">
        <v>56</v>
      </c>
      <c r="C40" s="386">
        <v>754</v>
      </c>
      <c r="D40" s="386">
        <v>817</v>
      </c>
      <c r="E40" s="387">
        <v>8.3554376657824836</v>
      </c>
      <c r="F40" s="386">
        <v>775</v>
      </c>
      <c r="G40" s="386">
        <v>869</v>
      </c>
      <c r="H40" s="387">
        <v>12.12903225806452</v>
      </c>
      <c r="I40" s="386">
        <v>2846</v>
      </c>
      <c r="J40" s="386">
        <v>3469</v>
      </c>
      <c r="K40" s="387">
        <v>21.890372452565</v>
      </c>
      <c r="L40" s="299">
        <v>3.6722580645161291</v>
      </c>
      <c r="M40" s="299">
        <v>3.991944764096663</v>
      </c>
    </row>
    <row r="41" spans="2:13" s="3" customFormat="1" ht="14.1" customHeight="1">
      <c r="B41" s="105" t="s">
        <v>280</v>
      </c>
      <c r="C41" s="386">
        <v>4635</v>
      </c>
      <c r="D41" s="386">
        <v>5324</v>
      </c>
      <c r="E41" s="387">
        <v>14.865156418554481</v>
      </c>
      <c r="F41" s="386">
        <v>5004</v>
      </c>
      <c r="G41" s="386">
        <v>5875</v>
      </c>
      <c r="H41" s="387">
        <v>17.406075139888099</v>
      </c>
      <c r="I41" s="386">
        <v>21795</v>
      </c>
      <c r="J41" s="386">
        <v>25802</v>
      </c>
      <c r="K41" s="387">
        <v>18.384950676760713</v>
      </c>
      <c r="L41" s="299">
        <v>4.3555155875299763</v>
      </c>
      <c r="M41" s="299">
        <v>4.3918297872340428</v>
      </c>
    </row>
    <row r="42" spans="2:13" s="3" customFormat="1" ht="14.1" customHeight="1">
      <c r="B42" s="105"/>
      <c r="C42" s="386"/>
      <c r="D42" s="386"/>
      <c r="E42" s="387"/>
      <c r="F42" s="386"/>
      <c r="G42" s="386"/>
      <c r="H42" s="387"/>
      <c r="I42" s="386"/>
      <c r="J42" s="386"/>
      <c r="K42" s="387"/>
      <c r="L42" s="299"/>
      <c r="M42" s="299"/>
    </row>
    <row r="43" spans="2:13" s="3" customFormat="1" ht="14.1" customHeight="1">
      <c r="B43" s="72" t="s">
        <v>65</v>
      </c>
      <c r="C43" s="386">
        <v>533</v>
      </c>
      <c r="D43" s="386">
        <v>475</v>
      </c>
      <c r="E43" s="387">
        <v>-10.881801125703561</v>
      </c>
      <c r="F43" s="386">
        <v>592</v>
      </c>
      <c r="G43" s="386">
        <v>515</v>
      </c>
      <c r="H43" s="387">
        <v>-13.006756756756754</v>
      </c>
      <c r="I43" s="386">
        <v>2239</v>
      </c>
      <c r="J43" s="386">
        <v>2021</v>
      </c>
      <c r="K43" s="387">
        <v>-9.7364895042429627</v>
      </c>
      <c r="L43" s="299">
        <v>3.7820945945945947</v>
      </c>
      <c r="M43" s="299">
        <v>3.9242718446601943</v>
      </c>
    </row>
    <row r="44" spans="2:13" s="3" customFormat="1" ht="14.1" customHeight="1">
      <c r="B44" s="72" t="s">
        <v>66</v>
      </c>
      <c r="C44" s="386">
        <v>11157</v>
      </c>
      <c r="D44" s="386">
        <v>12756</v>
      </c>
      <c r="E44" s="387">
        <v>14.331809626243608</v>
      </c>
      <c r="F44" s="386">
        <v>12106</v>
      </c>
      <c r="G44" s="386">
        <v>13750</v>
      </c>
      <c r="H44" s="387">
        <v>13.580042953907157</v>
      </c>
      <c r="I44" s="386">
        <v>43317</v>
      </c>
      <c r="J44" s="386">
        <v>48397</v>
      </c>
      <c r="K44" s="387">
        <v>11.727497287439114</v>
      </c>
      <c r="L44" s="299">
        <v>3.5781430695522882</v>
      </c>
      <c r="M44" s="299">
        <v>3.5197818181818183</v>
      </c>
    </row>
    <row r="45" spans="2:13" s="3" customFormat="1" ht="14.1" customHeight="1">
      <c r="B45" s="105" t="s">
        <v>32</v>
      </c>
      <c r="C45" s="386"/>
      <c r="D45" s="386"/>
      <c r="E45" s="387"/>
      <c r="F45" s="386"/>
      <c r="G45" s="386"/>
      <c r="H45" s="387"/>
      <c r="I45" s="386"/>
      <c r="J45" s="386"/>
      <c r="K45" s="387"/>
      <c r="L45" s="299"/>
      <c r="M45" s="299"/>
    </row>
    <row r="46" spans="2:13" s="3" customFormat="1" ht="14.1" customHeight="1">
      <c r="B46" s="105" t="s">
        <v>76</v>
      </c>
      <c r="C46" s="386">
        <v>1095</v>
      </c>
      <c r="D46" s="386">
        <v>1079</v>
      </c>
      <c r="E46" s="387">
        <v>-1.4611872146118698</v>
      </c>
      <c r="F46" s="386">
        <v>1156</v>
      </c>
      <c r="G46" s="386">
        <v>1158</v>
      </c>
      <c r="H46" s="387">
        <v>0.17301038062282892</v>
      </c>
      <c r="I46" s="386">
        <v>4287</v>
      </c>
      <c r="J46" s="386">
        <v>3989</v>
      </c>
      <c r="K46" s="387">
        <v>-6.9512479589456504</v>
      </c>
      <c r="L46" s="299">
        <v>3.7084775086505188</v>
      </c>
      <c r="M46" s="299">
        <v>3.4447322970639034</v>
      </c>
    </row>
    <row r="47" spans="2:13" s="3" customFormat="1" ht="14.1" customHeight="1">
      <c r="B47" s="105" t="s">
        <v>77</v>
      </c>
      <c r="C47" s="386">
        <v>3596</v>
      </c>
      <c r="D47" s="386">
        <v>4274</v>
      </c>
      <c r="E47" s="387">
        <v>18.854282536151288</v>
      </c>
      <c r="F47" s="386">
        <v>3975</v>
      </c>
      <c r="G47" s="386">
        <v>4612</v>
      </c>
      <c r="H47" s="387">
        <v>16.025157232704412</v>
      </c>
      <c r="I47" s="386">
        <v>14678</v>
      </c>
      <c r="J47" s="386">
        <v>16809</v>
      </c>
      <c r="K47" s="387">
        <v>14.518326747513278</v>
      </c>
      <c r="L47" s="299">
        <v>3.6925786163522014</v>
      </c>
      <c r="M47" s="299">
        <v>3.6446227233304422</v>
      </c>
    </row>
    <row r="48" spans="2:13" s="3" customFormat="1" ht="14.1" customHeight="1">
      <c r="B48" s="105" t="s">
        <v>79</v>
      </c>
      <c r="C48" s="386">
        <v>5931</v>
      </c>
      <c r="D48" s="386">
        <v>6887</v>
      </c>
      <c r="E48" s="387">
        <v>16.118698364525375</v>
      </c>
      <c r="F48" s="386">
        <v>6424</v>
      </c>
      <c r="G48" s="386">
        <v>7411</v>
      </c>
      <c r="H48" s="387">
        <v>15.364259028642579</v>
      </c>
      <c r="I48" s="386">
        <v>22623</v>
      </c>
      <c r="J48" s="386">
        <v>25946</v>
      </c>
      <c r="K48" s="387">
        <v>14.688591256685669</v>
      </c>
      <c r="L48" s="299">
        <v>3.5216376089663761</v>
      </c>
      <c r="M48" s="299">
        <v>3.5010120091755499</v>
      </c>
    </row>
    <row r="49" spans="2:14" s="3" customFormat="1" ht="14.1" customHeight="1">
      <c r="B49" s="72" t="s">
        <v>67</v>
      </c>
      <c r="C49" s="386">
        <v>2202</v>
      </c>
      <c r="D49" s="386">
        <v>3247</v>
      </c>
      <c r="E49" s="387">
        <v>47.456857402361493</v>
      </c>
      <c r="F49" s="386">
        <v>2306</v>
      </c>
      <c r="G49" s="386">
        <v>3559</v>
      </c>
      <c r="H49" s="387">
        <v>54.336513443191677</v>
      </c>
      <c r="I49" s="386">
        <v>7810</v>
      </c>
      <c r="J49" s="386">
        <v>11324</v>
      </c>
      <c r="K49" s="387">
        <v>44.993597951344434</v>
      </c>
      <c r="L49" s="299">
        <v>3.3868169991326975</v>
      </c>
      <c r="M49" s="299">
        <v>3.1817926383815678</v>
      </c>
    </row>
    <row r="50" spans="2:14" s="3" customFormat="1" ht="14.1" customHeight="1">
      <c r="B50" s="72" t="s">
        <v>279</v>
      </c>
      <c r="C50" s="386">
        <v>629</v>
      </c>
      <c r="D50" s="386">
        <v>726</v>
      </c>
      <c r="E50" s="387">
        <v>15.421303656597773</v>
      </c>
      <c r="F50" s="386">
        <v>685</v>
      </c>
      <c r="G50" s="386">
        <v>785</v>
      </c>
      <c r="H50" s="387">
        <v>14.598540145985407</v>
      </c>
      <c r="I50" s="386">
        <v>2507</v>
      </c>
      <c r="J50" s="386">
        <v>2737</v>
      </c>
      <c r="K50" s="387">
        <v>9.174311926605494</v>
      </c>
      <c r="L50" s="299">
        <v>3.6598540145985403</v>
      </c>
      <c r="M50" s="299">
        <v>3.4866242038216559</v>
      </c>
    </row>
    <row r="51" spans="2:14" ht="6.75" customHeight="1">
      <c r="B51" s="105"/>
      <c r="C51" s="41"/>
      <c r="D51" s="41"/>
      <c r="E51" s="41"/>
      <c r="F51" s="41"/>
      <c r="G51" s="41"/>
      <c r="H51" s="41"/>
      <c r="I51" s="41"/>
      <c r="J51" s="41"/>
      <c r="K51" s="41"/>
      <c r="L51" s="41"/>
      <c r="M51" s="41"/>
    </row>
    <row r="52" spans="2:14" ht="3" customHeight="1">
      <c r="B52" s="144"/>
      <c r="C52" s="124"/>
      <c r="D52" s="124"/>
      <c r="E52" s="124"/>
      <c r="F52" s="124"/>
      <c r="G52" s="124"/>
      <c r="H52" s="124"/>
      <c r="I52" s="124"/>
      <c r="J52" s="124"/>
      <c r="K52" s="124"/>
      <c r="L52" s="124"/>
      <c r="M52" s="124"/>
    </row>
    <row r="53" spans="2:14" ht="6" customHeight="1">
      <c r="B53" s="105"/>
      <c r="C53" s="41"/>
      <c r="D53" s="41"/>
      <c r="E53" s="41"/>
      <c r="F53" s="41"/>
      <c r="G53" s="41"/>
      <c r="H53" s="41"/>
      <c r="I53" s="41"/>
      <c r="J53" s="41"/>
      <c r="K53" s="41"/>
      <c r="L53" s="41"/>
      <c r="M53" s="41"/>
    </row>
    <row r="54" spans="2:14">
      <c r="B54" s="436" t="s">
        <v>164</v>
      </c>
      <c r="C54" s="436"/>
      <c r="D54" s="436"/>
      <c r="E54" s="436"/>
      <c r="F54" s="436"/>
      <c r="G54" s="436"/>
      <c r="H54" s="436"/>
      <c r="I54" s="436"/>
      <c r="J54" s="436"/>
      <c r="K54" s="436"/>
      <c r="L54" s="436"/>
      <c r="M54" s="436"/>
    </row>
    <row r="55" spans="2:14">
      <c r="B55" s="448" t="s">
        <v>310</v>
      </c>
      <c r="C55" s="448"/>
      <c r="D55" s="448"/>
      <c r="E55" s="448"/>
      <c r="F55" s="448"/>
      <c r="G55" s="448"/>
      <c r="H55" s="448"/>
      <c r="I55" s="448"/>
      <c r="J55" s="448"/>
      <c r="K55" s="448"/>
      <c r="L55" s="448"/>
      <c r="M55" s="448"/>
    </row>
    <row r="56" spans="2:14">
      <c r="B56" s="475"/>
      <c r="C56" s="475"/>
      <c r="D56" s="475"/>
      <c r="E56" s="475"/>
      <c r="F56" s="475"/>
      <c r="G56" s="475"/>
      <c r="H56" s="475"/>
      <c r="I56" s="475"/>
      <c r="J56" s="475"/>
      <c r="K56" s="475"/>
      <c r="L56" s="475"/>
      <c r="M56" s="475"/>
    </row>
    <row r="57" spans="2:14">
      <c r="C57" s="472"/>
      <c r="D57" s="472"/>
      <c r="E57" s="472"/>
      <c r="F57" s="472"/>
      <c r="G57" s="472"/>
      <c r="H57" s="472"/>
      <c r="I57" s="472"/>
      <c r="J57" s="472"/>
      <c r="K57" s="472"/>
      <c r="L57" s="472"/>
      <c r="M57" s="472"/>
      <c r="N57" s="472"/>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B1" sqref="B1:M1"/>
    </sheetView>
  </sheetViews>
  <sheetFormatPr defaultRowHeight="12.75"/>
  <cols>
    <col min="1" max="1" width="6.7109375" style="2" customWidth="1"/>
    <col min="2" max="2" width="31" style="40" customWidth="1"/>
    <col min="3" max="4" width="10" style="40" customWidth="1"/>
    <col min="5" max="5" width="7.42578125" style="40" customWidth="1"/>
    <col min="6" max="7" width="10" style="40" customWidth="1"/>
    <col min="8" max="8" width="7.42578125" style="40" customWidth="1"/>
    <col min="9" max="10" width="10" style="40" customWidth="1"/>
    <col min="11" max="11" width="7.42578125" style="40" customWidth="1"/>
    <col min="12" max="13" width="8.42578125" style="40" customWidth="1"/>
    <col min="14" max="14" width="6.7109375" style="2" customWidth="1"/>
    <col min="15" max="15" width="14.5703125" style="2" bestFit="1" customWidth="1"/>
    <col min="16" max="16384" width="9.140625" style="2"/>
  </cols>
  <sheetData>
    <row r="1" spans="2:15" ht="30" customHeight="1">
      <c r="B1" s="479" t="s">
        <v>405</v>
      </c>
      <c r="C1" s="471"/>
      <c r="D1" s="471"/>
      <c r="E1" s="471"/>
      <c r="F1" s="471"/>
      <c r="G1" s="471"/>
      <c r="H1" s="471"/>
      <c r="I1" s="471"/>
      <c r="J1" s="471"/>
      <c r="K1" s="471"/>
      <c r="L1" s="471"/>
      <c r="M1" s="471"/>
    </row>
    <row r="2" spans="2:15" ht="15" customHeight="1">
      <c r="B2" s="480" t="s">
        <v>422</v>
      </c>
      <c r="C2" s="480"/>
      <c r="D2" s="480"/>
      <c r="E2" s="480"/>
      <c r="F2" s="480"/>
      <c r="G2" s="480"/>
      <c r="H2" s="480"/>
      <c r="I2" s="480"/>
      <c r="J2" s="480"/>
      <c r="K2" s="480"/>
      <c r="L2" s="480"/>
      <c r="M2" s="480"/>
      <c r="O2" s="179"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3" t="s">
        <v>90</v>
      </c>
      <c r="C5" s="474" t="s">
        <v>91</v>
      </c>
      <c r="D5" s="474"/>
      <c r="E5" s="474"/>
      <c r="F5" s="474" t="s">
        <v>192</v>
      </c>
      <c r="G5" s="474"/>
      <c r="H5" s="474"/>
      <c r="I5" s="474" t="s">
        <v>83</v>
      </c>
      <c r="J5" s="474"/>
      <c r="K5" s="474"/>
      <c r="L5" s="473" t="s">
        <v>103</v>
      </c>
      <c r="M5" s="476"/>
    </row>
    <row r="6" spans="2:15" s="3" customFormat="1" ht="26.25" customHeight="1">
      <c r="B6" s="470"/>
      <c r="C6" s="268" t="s">
        <v>442</v>
      </c>
      <c r="D6" s="268" t="s">
        <v>443</v>
      </c>
      <c r="E6" s="188" t="s">
        <v>254</v>
      </c>
      <c r="F6" s="268" t="s">
        <v>442</v>
      </c>
      <c r="G6" s="268" t="s">
        <v>443</v>
      </c>
      <c r="H6" s="188" t="s">
        <v>254</v>
      </c>
      <c r="I6" s="268" t="s">
        <v>442</v>
      </c>
      <c r="J6" s="268" t="s">
        <v>443</v>
      </c>
      <c r="K6" s="188" t="s">
        <v>254</v>
      </c>
      <c r="L6" s="268" t="s">
        <v>442</v>
      </c>
      <c r="M6" s="268" t="s">
        <v>443</v>
      </c>
    </row>
    <row r="7" spans="2:15" s="3" customFormat="1" ht="13.5" customHeight="1">
      <c r="B7" s="453"/>
      <c r="C7" s="477" t="s">
        <v>102</v>
      </c>
      <c r="D7" s="477"/>
      <c r="E7" s="143" t="s">
        <v>53</v>
      </c>
      <c r="F7" s="477" t="s">
        <v>102</v>
      </c>
      <c r="G7" s="477"/>
      <c r="H7" s="143" t="s">
        <v>53</v>
      </c>
      <c r="I7" s="477" t="s">
        <v>102</v>
      </c>
      <c r="J7" s="477"/>
      <c r="K7" s="143" t="s">
        <v>53</v>
      </c>
      <c r="L7" s="453" t="s">
        <v>102</v>
      </c>
      <c r="M7" s="478"/>
      <c r="N7" s="46"/>
    </row>
    <row r="8" spans="2:15" s="3" customFormat="1" ht="6" customHeight="1">
      <c r="B8" s="41"/>
      <c r="C8" s="41"/>
      <c r="D8" s="41"/>
      <c r="E8" s="41"/>
      <c r="F8" s="41"/>
      <c r="G8" s="41"/>
      <c r="H8" s="41"/>
      <c r="I8" s="41"/>
      <c r="J8" s="41"/>
      <c r="K8" s="41"/>
      <c r="L8" s="41"/>
      <c r="M8" s="41"/>
    </row>
    <row r="9" spans="2:15" s="3" customFormat="1" ht="14.1" customHeight="1">
      <c r="B9" s="67" t="s">
        <v>55</v>
      </c>
      <c r="C9" s="384">
        <v>1918112</v>
      </c>
      <c r="D9" s="384">
        <v>2109815</v>
      </c>
      <c r="E9" s="385">
        <v>9.9943590363857702</v>
      </c>
      <c r="F9" s="384">
        <v>2141055</v>
      </c>
      <c r="G9" s="384">
        <v>2356245</v>
      </c>
      <c r="H9" s="385">
        <v>10.050652598835619</v>
      </c>
      <c r="I9" s="384">
        <v>10088659</v>
      </c>
      <c r="J9" s="384">
        <v>11019332</v>
      </c>
      <c r="K9" s="385">
        <v>9.224942581566097</v>
      </c>
      <c r="L9" s="346">
        <v>4.7120036617461949</v>
      </c>
      <c r="M9" s="346">
        <v>4.676649499521484</v>
      </c>
    </row>
    <row r="10" spans="2:15" s="3" customFormat="1" ht="14.1" customHeight="1">
      <c r="B10" s="93" t="s">
        <v>15</v>
      </c>
      <c r="C10" s="386">
        <v>389794</v>
      </c>
      <c r="D10" s="386">
        <v>474989</v>
      </c>
      <c r="E10" s="387">
        <v>21.856416466133389</v>
      </c>
      <c r="F10" s="386">
        <v>421055</v>
      </c>
      <c r="G10" s="386">
        <v>521858</v>
      </c>
      <c r="H10" s="387">
        <v>23.940577834249677</v>
      </c>
      <c r="I10" s="386">
        <v>1410419</v>
      </c>
      <c r="J10" s="386">
        <v>1957201</v>
      </c>
      <c r="K10" s="387">
        <v>38.767345023003806</v>
      </c>
      <c r="L10" s="299">
        <v>3.3497262827896592</v>
      </c>
      <c r="M10" s="299">
        <v>3.7504474397249825</v>
      </c>
    </row>
    <row r="11" spans="2:15" s="3" customFormat="1" ht="14.1" customHeight="1">
      <c r="B11" s="93" t="s">
        <v>16</v>
      </c>
      <c r="C11" s="386">
        <v>1528318</v>
      </c>
      <c r="D11" s="386">
        <v>1634826</v>
      </c>
      <c r="E11" s="387">
        <v>6.968968500011119</v>
      </c>
      <c r="F11" s="386">
        <v>1720000</v>
      </c>
      <c r="G11" s="386">
        <v>1834387</v>
      </c>
      <c r="H11" s="387">
        <v>6.6504069767441942</v>
      </c>
      <c r="I11" s="386">
        <v>8678240</v>
      </c>
      <c r="J11" s="386">
        <v>9062131</v>
      </c>
      <c r="K11" s="387">
        <v>4.4236043253009782</v>
      </c>
      <c r="L11" s="299">
        <v>5.0454883720930237</v>
      </c>
      <c r="M11" s="299">
        <v>4.9401413115116934</v>
      </c>
    </row>
    <row r="12" spans="2:15" s="3" customFormat="1" ht="14.1" customHeight="1">
      <c r="B12" s="71" t="s">
        <v>17</v>
      </c>
      <c r="C12" s="386">
        <v>1787171</v>
      </c>
      <c r="D12" s="386">
        <v>1961675</v>
      </c>
      <c r="E12" s="387">
        <v>9.764258708316099</v>
      </c>
      <c r="F12" s="386">
        <v>1999745</v>
      </c>
      <c r="G12" s="386">
        <v>2197489</v>
      </c>
      <c r="H12" s="387">
        <v>9.8884607787492982</v>
      </c>
      <c r="I12" s="386">
        <v>9559757</v>
      </c>
      <c r="J12" s="386">
        <v>10445157</v>
      </c>
      <c r="K12" s="387">
        <v>9.2617416948987277</v>
      </c>
      <c r="L12" s="299">
        <v>4.7804880122215581</v>
      </c>
      <c r="M12" s="299">
        <v>4.7532237931566437</v>
      </c>
    </row>
    <row r="13" spans="2:15" s="3" customFormat="1" ht="14.1" customHeight="1">
      <c r="B13" s="106" t="s">
        <v>307</v>
      </c>
      <c r="C13" s="386">
        <v>1435513</v>
      </c>
      <c r="D13" s="386">
        <v>1595328</v>
      </c>
      <c r="E13" s="387">
        <v>11.132953863880024</v>
      </c>
      <c r="F13" s="386">
        <v>1594333</v>
      </c>
      <c r="G13" s="386">
        <v>1776733</v>
      </c>
      <c r="H13" s="387">
        <v>11.440520894944783</v>
      </c>
      <c r="I13" s="386">
        <v>7305083</v>
      </c>
      <c r="J13" s="386">
        <v>8169549</v>
      </c>
      <c r="K13" s="387">
        <v>11.833760136606241</v>
      </c>
      <c r="L13" s="299">
        <v>4.5819054112283943</v>
      </c>
      <c r="M13" s="299">
        <v>4.5980735428452109</v>
      </c>
    </row>
    <row r="14" spans="2:15" s="3" customFormat="1" ht="14.1" customHeight="1">
      <c r="B14" s="105" t="s">
        <v>15</v>
      </c>
      <c r="C14" s="386">
        <v>389794</v>
      </c>
      <c r="D14" s="386">
        <v>474989</v>
      </c>
      <c r="E14" s="387">
        <v>21.856416466133389</v>
      </c>
      <c r="F14" s="386">
        <v>421055</v>
      </c>
      <c r="G14" s="386">
        <v>521858</v>
      </c>
      <c r="H14" s="387">
        <v>23.940577834249677</v>
      </c>
      <c r="I14" s="386">
        <v>1410419</v>
      </c>
      <c r="J14" s="386">
        <v>1957201</v>
      </c>
      <c r="K14" s="387">
        <v>38.767345023003806</v>
      </c>
      <c r="L14" s="299">
        <v>3.3497262827896592</v>
      </c>
      <c r="M14" s="299">
        <v>3.7504474397249825</v>
      </c>
    </row>
    <row r="15" spans="2:15" s="3" customFormat="1" ht="14.1" customHeight="1">
      <c r="B15" s="105" t="s">
        <v>18</v>
      </c>
      <c r="C15" s="386">
        <v>300321</v>
      </c>
      <c r="D15" s="386">
        <v>305199</v>
      </c>
      <c r="E15" s="387">
        <v>1.6242620396176077</v>
      </c>
      <c r="F15" s="386">
        <v>348873</v>
      </c>
      <c r="G15" s="386">
        <v>353800</v>
      </c>
      <c r="H15" s="387">
        <v>1.4122617686092021</v>
      </c>
      <c r="I15" s="386">
        <v>2025973</v>
      </c>
      <c r="J15" s="386">
        <v>2034939</v>
      </c>
      <c r="K15" s="387">
        <v>0.4425527882158331</v>
      </c>
      <c r="L15" s="299">
        <v>5.8071934486188388</v>
      </c>
      <c r="M15" s="299">
        <v>5.7516647823629166</v>
      </c>
    </row>
    <row r="16" spans="2:15" s="3" customFormat="1" ht="14.1" customHeight="1">
      <c r="B16" s="105" t="s">
        <v>20</v>
      </c>
      <c r="C16" s="386">
        <v>27538</v>
      </c>
      <c r="D16" s="386">
        <v>28519</v>
      </c>
      <c r="E16" s="387">
        <v>3.5623502069867197</v>
      </c>
      <c r="F16" s="386">
        <v>30833</v>
      </c>
      <c r="G16" s="386">
        <v>31669</v>
      </c>
      <c r="H16" s="387">
        <v>2.7113806635747473</v>
      </c>
      <c r="I16" s="386">
        <v>151871</v>
      </c>
      <c r="J16" s="386">
        <v>150795</v>
      </c>
      <c r="K16" s="387">
        <v>-0.70849602623278551</v>
      </c>
      <c r="L16" s="299">
        <v>4.9255991956669805</v>
      </c>
      <c r="M16" s="299">
        <v>4.7615965139410781</v>
      </c>
    </row>
    <row r="17" spans="2:13" s="3" customFormat="1" ht="14.1" customHeight="1">
      <c r="B17" s="105" t="s">
        <v>19</v>
      </c>
      <c r="C17" s="386">
        <v>45415</v>
      </c>
      <c r="D17" s="386">
        <v>50512</v>
      </c>
      <c r="E17" s="387">
        <v>11.223164152812949</v>
      </c>
      <c r="F17" s="386">
        <v>49832</v>
      </c>
      <c r="G17" s="386">
        <v>55026</v>
      </c>
      <c r="H17" s="387">
        <v>10.423021351741845</v>
      </c>
      <c r="I17" s="386">
        <v>214673</v>
      </c>
      <c r="J17" s="386">
        <v>226627</v>
      </c>
      <c r="K17" s="387">
        <v>5.5684692532363078</v>
      </c>
      <c r="L17" s="299">
        <v>4.3079346604591429</v>
      </c>
      <c r="M17" s="299">
        <v>4.1185439610366013</v>
      </c>
    </row>
    <row r="18" spans="2:13" s="3" customFormat="1" ht="14.1" customHeight="1">
      <c r="B18" s="105" t="s">
        <v>315</v>
      </c>
      <c r="C18" s="386">
        <v>28090</v>
      </c>
      <c r="D18" s="386">
        <v>28401</v>
      </c>
      <c r="E18" s="387">
        <v>1.1071555713777048</v>
      </c>
      <c r="F18" s="386">
        <v>32643</v>
      </c>
      <c r="G18" s="386">
        <v>32739</v>
      </c>
      <c r="H18" s="387">
        <v>0.29409061667127201</v>
      </c>
      <c r="I18" s="386">
        <v>182319</v>
      </c>
      <c r="J18" s="386">
        <v>184367</v>
      </c>
      <c r="K18" s="387">
        <v>1.1233058540250918</v>
      </c>
      <c r="L18" s="299">
        <v>5.5852403271758106</v>
      </c>
      <c r="M18" s="299">
        <v>5.6314181862610342</v>
      </c>
    </row>
    <row r="19" spans="2:13" s="3" customFormat="1" ht="14.1" customHeight="1">
      <c r="B19" s="105" t="s">
        <v>21</v>
      </c>
      <c r="C19" s="386">
        <v>59272</v>
      </c>
      <c r="D19" s="386">
        <v>56436</v>
      </c>
      <c r="E19" s="387">
        <v>-4.7847212849237426</v>
      </c>
      <c r="F19" s="386">
        <v>64252</v>
      </c>
      <c r="G19" s="386">
        <v>60809</v>
      </c>
      <c r="H19" s="387">
        <v>-5.3585880595156565</v>
      </c>
      <c r="I19" s="386">
        <v>279381</v>
      </c>
      <c r="J19" s="386">
        <v>258675</v>
      </c>
      <c r="K19" s="387">
        <v>-7.411384453488246</v>
      </c>
      <c r="L19" s="299">
        <v>4.3482070597024221</v>
      </c>
      <c r="M19" s="299">
        <v>4.2538933381571811</v>
      </c>
    </row>
    <row r="20" spans="2:13" s="3" customFormat="1" ht="14.1" customHeight="1">
      <c r="B20" s="105" t="s">
        <v>75</v>
      </c>
      <c r="C20" s="386">
        <v>2459</v>
      </c>
      <c r="D20" s="386">
        <v>4340</v>
      </c>
      <c r="E20" s="387">
        <v>76.49450996339975</v>
      </c>
      <c r="F20" s="386">
        <v>2669</v>
      </c>
      <c r="G20" s="386">
        <v>4735</v>
      </c>
      <c r="H20" s="387">
        <v>77.407268639940057</v>
      </c>
      <c r="I20" s="386">
        <v>11710</v>
      </c>
      <c r="J20" s="386">
        <v>21930</v>
      </c>
      <c r="K20" s="387">
        <v>87.275832621690853</v>
      </c>
      <c r="L20" s="299">
        <v>4.3874110153615584</v>
      </c>
      <c r="M20" s="299">
        <v>4.6314677930306232</v>
      </c>
    </row>
    <row r="21" spans="2:13" s="3" customFormat="1" ht="14.1" customHeight="1">
      <c r="B21" s="105" t="s">
        <v>22</v>
      </c>
      <c r="C21" s="386">
        <v>16434</v>
      </c>
      <c r="D21" s="386">
        <v>21677</v>
      </c>
      <c r="E21" s="387">
        <v>31.903371059997564</v>
      </c>
      <c r="F21" s="386">
        <v>18975</v>
      </c>
      <c r="G21" s="386">
        <v>25985</v>
      </c>
      <c r="H21" s="387">
        <v>36.943346508563899</v>
      </c>
      <c r="I21" s="386">
        <v>115769</v>
      </c>
      <c r="J21" s="386">
        <v>157910</v>
      </c>
      <c r="K21" s="387">
        <v>36.400936347381418</v>
      </c>
      <c r="L21" s="299">
        <v>6.1011330698287223</v>
      </c>
      <c r="M21" s="299">
        <v>6.0769674812391763</v>
      </c>
    </row>
    <row r="22" spans="2:13" s="3" customFormat="1" ht="14.1" customHeight="1">
      <c r="B22" s="105" t="s">
        <v>23</v>
      </c>
      <c r="C22" s="386">
        <v>189969</v>
      </c>
      <c r="D22" s="386">
        <v>195038</v>
      </c>
      <c r="E22" s="387">
        <v>2.6683300959630341</v>
      </c>
      <c r="F22" s="386">
        <v>204523</v>
      </c>
      <c r="G22" s="386">
        <v>210443</v>
      </c>
      <c r="H22" s="387">
        <v>2.8945399783887327</v>
      </c>
      <c r="I22" s="386">
        <v>859937</v>
      </c>
      <c r="J22" s="386">
        <v>860496</v>
      </c>
      <c r="K22" s="387">
        <v>6.5004761976750203E-2</v>
      </c>
      <c r="L22" s="299">
        <v>4.2045980158710758</v>
      </c>
      <c r="M22" s="299">
        <v>4.0889742115442189</v>
      </c>
    </row>
    <row r="23" spans="2:13" s="3" customFormat="1" ht="14.1" customHeight="1">
      <c r="B23" s="105" t="s">
        <v>63</v>
      </c>
      <c r="C23" s="386">
        <v>17455</v>
      </c>
      <c r="D23" s="386">
        <v>17065</v>
      </c>
      <c r="E23" s="387">
        <v>-2.2343168146662817</v>
      </c>
      <c r="F23" s="386">
        <v>19147</v>
      </c>
      <c r="G23" s="386">
        <v>18571</v>
      </c>
      <c r="H23" s="387">
        <v>-3.008304172977494</v>
      </c>
      <c r="I23" s="386">
        <v>87197</v>
      </c>
      <c r="J23" s="386">
        <v>87268</v>
      </c>
      <c r="K23" s="387">
        <v>8.142481966122439E-2</v>
      </c>
      <c r="L23" s="299">
        <v>4.5540815793596909</v>
      </c>
      <c r="M23" s="299">
        <v>4.6991545958752896</v>
      </c>
    </row>
    <row r="24" spans="2:13" s="3" customFormat="1" ht="14.1" customHeight="1">
      <c r="B24" s="105" t="s">
        <v>24</v>
      </c>
      <c r="C24" s="386">
        <v>12424</v>
      </c>
      <c r="D24" s="386">
        <v>23512</v>
      </c>
      <c r="E24" s="387">
        <v>89.246619446233083</v>
      </c>
      <c r="F24" s="386">
        <v>13914</v>
      </c>
      <c r="G24" s="386">
        <v>26067</v>
      </c>
      <c r="H24" s="387">
        <v>87.343682621819752</v>
      </c>
      <c r="I24" s="386">
        <v>68808</v>
      </c>
      <c r="J24" s="386">
        <v>122739</v>
      </c>
      <c r="K24" s="387">
        <v>78.378967561911409</v>
      </c>
      <c r="L24" s="299">
        <v>4.9452350150927122</v>
      </c>
      <c r="M24" s="299">
        <v>4.7085970767637244</v>
      </c>
    </row>
    <row r="25" spans="2:13" s="3" customFormat="1" ht="14.1" customHeight="1">
      <c r="B25" s="105" t="s">
        <v>25</v>
      </c>
      <c r="C25" s="386">
        <v>44181</v>
      </c>
      <c r="D25" s="386">
        <v>38882</v>
      </c>
      <c r="E25" s="387">
        <v>-11.993843507390057</v>
      </c>
      <c r="F25" s="386">
        <v>47575</v>
      </c>
      <c r="G25" s="386">
        <v>41751</v>
      </c>
      <c r="H25" s="387">
        <v>-12.24172359432475</v>
      </c>
      <c r="I25" s="386">
        <v>196749</v>
      </c>
      <c r="J25" s="386">
        <v>171676</v>
      </c>
      <c r="K25" s="387">
        <v>-12.743647998210916</v>
      </c>
      <c r="L25" s="299">
        <v>4.1355543878087229</v>
      </c>
      <c r="M25" s="299">
        <v>4.1119015113410455</v>
      </c>
    </row>
    <row r="26" spans="2:13" s="3" customFormat="1" ht="14.1" customHeight="1">
      <c r="B26" s="105" t="s">
        <v>319</v>
      </c>
      <c r="C26" s="386">
        <v>4360</v>
      </c>
      <c r="D26" s="386">
        <v>6133</v>
      </c>
      <c r="E26" s="387">
        <v>40.665137614678891</v>
      </c>
      <c r="F26" s="386">
        <v>4851</v>
      </c>
      <c r="G26" s="386">
        <v>6635</v>
      </c>
      <c r="H26" s="387">
        <v>36.775922490208202</v>
      </c>
      <c r="I26" s="386">
        <v>20482</v>
      </c>
      <c r="J26" s="386">
        <v>27531</v>
      </c>
      <c r="K26" s="387">
        <v>34.415584415584412</v>
      </c>
      <c r="L26" s="299">
        <v>4.2222222222222223</v>
      </c>
      <c r="M26" s="299">
        <v>4.1493594574227579</v>
      </c>
    </row>
    <row r="27" spans="2:13" s="3" customFormat="1" ht="14.1" customHeight="1">
      <c r="B27" s="105" t="s">
        <v>320</v>
      </c>
      <c r="C27" s="386">
        <v>11657</v>
      </c>
      <c r="D27" s="386">
        <v>12085</v>
      </c>
      <c r="E27" s="387">
        <v>3.6716136227159746</v>
      </c>
      <c r="F27" s="386">
        <v>12905</v>
      </c>
      <c r="G27" s="386">
        <v>13569</v>
      </c>
      <c r="H27" s="387">
        <v>5.1452925222781776</v>
      </c>
      <c r="I27" s="386">
        <v>68267</v>
      </c>
      <c r="J27" s="386">
        <v>66494</v>
      </c>
      <c r="K27" s="387">
        <v>-2.5971552873277015</v>
      </c>
      <c r="L27" s="299">
        <v>5.2899651297946528</v>
      </c>
      <c r="M27" s="299">
        <v>4.9004348146510432</v>
      </c>
    </row>
    <row r="28" spans="2:13" s="3" customFormat="1" ht="14.1" customHeight="1">
      <c r="B28" s="105" t="s">
        <v>26</v>
      </c>
      <c r="C28" s="386">
        <v>4570</v>
      </c>
      <c r="D28" s="386">
        <v>4217</v>
      </c>
      <c r="E28" s="387">
        <v>-7.7242888402625827</v>
      </c>
      <c r="F28" s="386">
        <v>5204</v>
      </c>
      <c r="G28" s="386">
        <v>4864</v>
      </c>
      <c r="H28" s="387">
        <v>-6.5334358186010739</v>
      </c>
      <c r="I28" s="386">
        <v>27717</v>
      </c>
      <c r="J28" s="386">
        <v>24635</v>
      </c>
      <c r="K28" s="387">
        <v>-11.119529530612981</v>
      </c>
      <c r="L28" s="299">
        <v>5.3260953112990004</v>
      </c>
      <c r="M28" s="299">
        <v>5.0647615131578947</v>
      </c>
    </row>
    <row r="29" spans="2:13" s="3" customFormat="1" ht="14.1" customHeight="1">
      <c r="B29" s="105" t="s">
        <v>54</v>
      </c>
      <c r="C29" s="386">
        <v>85296</v>
      </c>
      <c r="D29" s="386">
        <v>95276</v>
      </c>
      <c r="E29" s="387">
        <v>11.700431438754455</v>
      </c>
      <c r="F29" s="386">
        <v>94991</v>
      </c>
      <c r="G29" s="386">
        <v>105872</v>
      </c>
      <c r="H29" s="387">
        <v>11.454769399206244</v>
      </c>
      <c r="I29" s="386">
        <v>456305</v>
      </c>
      <c r="J29" s="386">
        <v>493471</v>
      </c>
      <c r="K29" s="387">
        <v>8.1449907408422071</v>
      </c>
      <c r="L29" s="299">
        <v>4.8036656104262505</v>
      </c>
      <c r="M29" s="299">
        <v>4.6610151881517305</v>
      </c>
    </row>
    <row r="30" spans="2:13" s="3" customFormat="1" ht="14.1" customHeight="1">
      <c r="B30" s="105" t="s">
        <v>64</v>
      </c>
      <c r="C30" s="386">
        <v>101038</v>
      </c>
      <c r="D30" s="386">
        <v>129748</v>
      </c>
      <c r="E30" s="387">
        <v>28.415051762703136</v>
      </c>
      <c r="F30" s="386">
        <v>115755</v>
      </c>
      <c r="G30" s="386">
        <v>147037</v>
      </c>
      <c r="H30" s="387">
        <v>27.024318603947982</v>
      </c>
      <c r="I30" s="386">
        <v>614885</v>
      </c>
      <c r="J30" s="386">
        <v>777076</v>
      </c>
      <c r="K30" s="387">
        <v>26.37745269440628</v>
      </c>
      <c r="L30" s="299">
        <v>5.3119519675176017</v>
      </c>
      <c r="M30" s="299">
        <v>5.2849010793201714</v>
      </c>
    </row>
    <row r="31" spans="2:13" s="3" customFormat="1" ht="14.1" customHeight="1">
      <c r="B31" s="105" t="s">
        <v>69</v>
      </c>
      <c r="C31" s="386">
        <v>46406</v>
      </c>
      <c r="D31" s="386">
        <v>45882</v>
      </c>
      <c r="E31" s="387">
        <v>-1.1291643321984179</v>
      </c>
      <c r="F31" s="386">
        <v>51374</v>
      </c>
      <c r="G31" s="386">
        <v>50618</v>
      </c>
      <c r="H31" s="387">
        <v>-1.4715614902479857</v>
      </c>
      <c r="I31" s="386">
        <v>248180</v>
      </c>
      <c r="J31" s="386">
        <v>235360</v>
      </c>
      <c r="K31" s="387">
        <v>-5.1656056088323021</v>
      </c>
      <c r="L31" s="299">
        <v>4.8308482890177915</v>
      </c>
      <c r="M31" s="299">
        <v>4.6497293452921884</v>
      </c>
    </row>
    <row r="32" spans="2:13" s="3" customFormat="1" ht="14.1" customHeight="1">
      <c r="B32" s="105" t="s">
        <v>68</v>
      </c>
      <c r="C32" s="386">
        <v>14574</v>
      </c>
      <c r="D32" s="386">
        <v>16066</v>
      </c>
      <c r="E32" s="387">
        <v>10.237409084671324</v>
      </c>
      <c r="F32" s="386">
        <v>16544</v>
      </c>
      <c r="G32" s="386">
        <v>17967</v>
      </c>
      <c r="H32" s="387">
        <v>8.6013056092843385</v>
      </c>
      <c r="I32" s="386">
        <v>79607</v>
      </c>
      <c r="J32" s="386">
        <v>86085</v>
      </c>
      <c r="K32" s="387">
        <v>8.1374753476453066</v>
      </c>
      <c r="L32" s="299">
        <v>4.8118351063829783</v>
      </c>
      <c r="M32" s="299">
        <v>4.7912840207046248</v>
      </c>
    </row>
    <row r="33" spans="2:13" s="3" customFormat="1" ht="14.1" customHeight="1">
      <c r="B33" s="105" t="s">
        <v>28</v>
      </c>
      <c r="C33" s="386">
        <v>13148</v>
      </c>
      <c r="D33" s="386">
        <v>17216</v>
      </c>
      <c r="E33" s="387">
        <v>30.9400669303316</v>
      </c>
      <c r="F33" s="386">
        <v>14972</v>
      </c>
      <c r="G33" s="386">
        <v>19826</v>
      </c>
      <c r="H33" s="387">
        <v>32.420518300828213</v>
      </c>
      <c r="I33" s="386">
        <v>81735</v>
      </c>
      <c r="J33" s="386">
        <v>105687</v>
      </c>
      <c r="K33" s="387">
        <v>29.304459533859429</v>
      </c>
      <c r="L33" s="299">
        <v>5.459190488912637</v>
      </c>
      <c r="M33" s="299">
        <v>5.3307273277514371</v>
      </c>
    </row>
    <row r="34" spans="2:13" s="3" customFormat="1" ht="14.1" customHeight="1">
      <c r="B34" s="105" t="s">
        <v>304</v>
      </c>
      <c r="C34" s="386">
        <v>21112</v>
      </c>
      <c r="D34" s="386">
        <v>24135</v>
      </c>
      <c r="E34" s="387">
        <v>14.318870784388027</v>
      </c>
      <c r="F34" s="386">
        <v>23446</v>
      </c>
      <c r="G34" s="386">
        <v>26892</v>
      </c>
      <c r="H34" s="387">
        <v>14.697603002644378</v>
      </c>
      <c r="I34" s="386">
        <v>103099</v>
      </c>
      <c r="J34" s="386">
        <v>118587</v>
      </c>
      <c r="K34" s="387">
        <v>15.022454146014997</v>
      </c>
      <c r="L34" s="299">
        <v>4.3972959140151842</v>
      </c>
      <c r="M34" s="299">
        <v>4.4097501115573401</v>
      </c>
    </row>
    <row r="35" spans="2:13" s="3" customFormat="1" ht="14.1" customHeight="1">
      <c r="B35" s="41"/>
      <c r="C35" s="386"/>
      <c r="D35" s="386"/>
      <c r="E35" s="387"/>
      <c r="F35" s="386"/>
      <c r="G35" s="386"/>
      <c r="H35" s="387"/>
      <c r="I35" s="386"/>
      <c r="J35" s="386"/>
      <c r="K35" s="387"/>
      <c r="L35" s="299"/>
      <c r="M35" s="299"/>
    </row>
    <row r="36" spans="2:13" s="3" customFormat="1" ht="14.1" customHeight="1">
      <c r="B36" s="106" t="s">
        <v>29</v>
      </c>
      <c r="C36" s="386">
        <v>351658</v>
      </c>
      <c r="D36" s="386">
        <v>366347</v>
      </c>
      <c r="E36" s="387">
        <v>4.177069766648267</v>
      </c>
      <c r="F36" s="386">
        <v>405412</v>
      </c>
      <c r="G36" s="386">
        <v>420756</v>
      </c>
      <c r="H36" s="387">
        <v>3.7847917673872411</v>
      </c>
      <c r="I36" s="386">
        <v>2254674</v>
      </c>
      <c r="J36" s="386">
        <v>2275608</v>
      </c>
      <c r="K36" s="387">
        <v>0.9284712557114716</v>
      </c>
      <c r="L36" s="299">
        <v>5.5614387339299283</v>
      </c>
      <c r="M36" s="299">
        <v>5.408379203148618</v>
      </c>
    </row>
    <row r="37" spans="2:13" s="3" customFormat="1" ht="14.1" customHeight="1">
      <c r="B37" s="105" t="s">
        <v>32</v>
      </c>
      <c r="C37" s="386"/>
      <c r="D37" s="386"/>
      <c r="E37" s="387"/>
      <c r="F37" s="386"/>
      <c r="G37" s="386"/>
      <c r="H37" s="387"/>
      <c r="I37" s="386"/>
      <c r="J37" s="386"/>
      <c r="K37" s="387"/>
      <c r="L37" s="299"/>
      <c r="M37" s="299"/>
    </row>
    <row r="38" spans="2:13" s="3" customFormat="1" ht="14.1" customHeight="1">
      <c r="B38" s="105" t="s">
        <v>27</v>
      </c>
      <c r="C38" s="386">
        <v>270555</v>
      </c>
      <c r="D38" s="386">
        <v>275030</v>
      </c>
      <c r="E38" s="387">
        <v>1.6540075030954782</v>
      </c>
      <c r="F38" s="386">
        <v>315972</v>
      </c>
      <c r="G38" s="386">
        <v>320156</v>
      </c>
      <c r="H38" s="387">
        <v>1.3241679642499893</v>
      </c>
      <c r="I38" s="386">
        <v>1843672</v>
      </c>
      <c r="J38" s="386">
        <v>1821766</v>
      </c>
      <c r="K38" s="387">
        <v>-1.1881722996281319</v>
      </c>
      <c r="L38" s="299">
        <v>5.834922081703442</v>
      </c>
      <c r="M38" s="299">
        <v>5.6902447556816051</v>
      </c>
    </row>
    <row r="39" spans="2:13" s="3" customFormat="1" ht="14.1" customHeight="1">
      <c r="B39" s="105" t="s">
        <v>30</v>
      </c>
      <c r="C39" s="386">
        <v>12155</v>
      </c>
      <c r="D39" s="386">
        <v>11452</v>
      </c>
      <c r="E39" s="387">
        <v>-5.7836281365693072</v>
      </c>
      <c r="F39" s="386">
        <v>14148</v>
      </c>
      <c r="G39" s="386">
        <v>13427</v>
      </c>
      <c r="H39" s="387">
        <v>-5.0961266610121569</v>
      </c>
      <c r="I39" s="386">
        <v>82010</v>
      </c>
      <c r="J39" s="386">
        <v>76609</v>
      </c>
      <c r="K39" s="387">
        <v>-6.5857822216802813</v>
      </c>
      <c r="L39" s="299">
        <v>5.7965790217698618</v>
      </c>
      <c r="M39" s="299">
        <v>5.7055932077157969</v>
      </c>
    </row>
    <row r="40" spans="2:13" s="3" customFormat="1" ht="14.1" customHeight="1">
      <c r="B40" s="105" t="s">
        <v>56</v>
      </c>
      <c r="C40" s="386">
        <v>5914</v>
      </c>
      <c r="D40" s="386">
        <v>6647</v>
      </c>
      <c r="E40" s="387">
        <v>12.394318566114304</v>
      </c>
      <c r="F40" s="386">
        <v>6347</v>
      </c>
      <c r="G40" s="386">
        <v>7133</v>
      </c>
      <c r="H40" s="387">
        <v>12.383803371671664</v>
      </c>
      <c r="I40" s="386">
        <v>25319</v>
      </c>
      <c r="J40" s="386">
        <v>26489</v>
      </c>
      <c r="K40" s="387">
        <v>4.6210355859236163</v>
      </c>
      <c r="L40" s="299">
        <v>3.9891287222309755</v>
      </c>
      <c r="M40" s="299">
        <v>3.7135847469507919</v>
      </c>
    </row>
    <row r="41" spans="2:13" s="3" customFormat="1" ht="14.1" customHeight="1">
      <c r="B41" s="105" t="s">
        <v>280</v>
      </c>
      <c r="C41" s="386">
        <v>39966</v>
      </c>
      <c r="D41" s="386">
        <v>41485</v>
      </c>
      <c r="E41" s="387">
        <v>3.8007306210278813</v>
      </c>
      <c r="F41" s="386">
        <v>44066</v>
      </c>
      <c r="G41" s="386">
        <v>45583</v>
      </c>
      <c r="H41" s="387">
        <v>3.4425634275858874</v>
      </c>
      <c r="I41" s="386">
        <v>191563</v>
      </c>
      <c r="J41" s="386">
        <v>197073</v>
      </c>
      <c r="K41" s="387">
        <v>2.8763383325590031</v>
      </c>
      <c r="L41" s="299">
        <v>4.3471837697998454</v>
      </c>
      <c r="M41" s="299">
        <v>4.3233881052146632</v>
      </c>
    </row>
    <row r="42" spans="2:13" s="3" customFormat="1" ht="14.1" customHeight="1">
      <c r="B42" s="105"/>
      <c r="C42" s="386">
        <v>39966</v>
      </c>
      <c r="D42" s="386">
        <v>41485</v>
      </c>
      <c r="E42" s="387">
        <v>3.8007306210278813</v>
      </c>
      <c r="F42" s="386">
        <v>44066</v>
      </c>
      <c r="G42" s="386">
        <v>45583</v>
      </c>
      <c r="H42" s="387">
        <v>3.4425634275858874</v>
      </c>
      <c r="I42" s="386">
        <v>191563</v>
      </c>
      <c r="J42" s="386">
        <v>197073</v>
      </c>
      <c r="K42" s="387">
        <v>2.8763383325590031</v>
      </c>
      <c r="L42" s="299">
        <v>4.3471837697998454</v>
      </c>
      <c r="M42" s="299">
        <v>4.3233881052146632</v>
      </c>
    </row>
    <row r="43" spans="2:13" s="3" customFormat="1" ht="14.1" customHeight="1">
      <c r="B43" s="72" t="s">
        <v>65</v>
      </c>
      <c r="C43" s="386">
        <v>4200</v>
      </c>
      <c r="D43" s="386">
        <v>4837</v>
      </c>
      <c r="E43" s="387">
        <v>15.166666666666661</v>
      </c>
      <c r="F43" s="386">
        <v>4554</v>
      </c>
      <c r="G43" s="386">
        <v>5313</v>
      </c>
      <c r="H43" s="387">
        <v>16.666666666666675</v>
      </c>
      <c r="I43" s="386">
        <v>18161</v>
      </c>
      <c r="J43" s="386">
        <v>20703</v>
      </c>
      <c r="K43" s="387">
        <v>13.997026595451789</v>
      </c>
      <c r="L43" s="299">
        <v>3.9879227053140096</v>
      </c>
      <c r="M43" s="299">
        <v>3.8966685488424617</v>
      </c>
    </row>
    <row r="44" spans="2:13" s="3" customFormat="1" ht="14.1" customHeight="1">
      <c r="B44" s="72" t="s">
        <v>66</v>
      </c>
      <c r="C44" s="386">
        <v>106088</v>
      </c>
      <c r="D44" s="386">
        <v>113889</v>
      </c>
      <c r="E44" s="387">
        <v>7.3533293115149778</v>
      </c>
      <c r="F44" s="386">
        <v>114698</v>
      </c>
      <c r="G44" s="386">
        <v>121942</v>
      </c>
      <c r="H44" s="387">
        <v>6.3157160543339863</v>
      </c>
      <c r="I44" s="386">
        <v>429808</v>
      </c>
      <c r="J44" s="386">
        <v>447040</v>
      </c>
      <c r="K44" s="387">
        <v>4.009232029185128</v>
      </c>
      <c r="L44" s="299">
        <v>3.7473016094439311</v>
      </c>
      <c r="M44" s="299">
        <v>3.6660051499893394</v>
      </c>
    </row>
    <row r="45" spans="2:13" s="3" customFormat="1" ht="14.1" customHeight="1">
      <c r="B45" s="105" t="s">
        <v>32</v>
      </c>
      <c r="C45" s="386"/>
      <c r="D45" s="386"/>
      <c r="E45" s="387"/>
      <c r="F45" s="386"/>
      <c r="G45" s="386"/>
      <c r="H45" s="387"/>
      <c r="I45" s="386"/>
      <c r="J45" s="386"/>
      <c r="K45" s="387"/>
      <c r="L45" s="299"/>
      <c r="M45" s="299"/>
    </row>
    <row r="46" spans="2:13" s="3" customFormat="1" ht="14.1" customHeight="1">
      <c r="B46" s="105" t="s">
        <v>76</v>
      </c>
      <c r="C46" s="386">
        <v>8902</v>
      </c>
      <c r="D46" s="386">
        <v>9019</v>
      </c>
      <c r="E46" s="387">
        <v>1.3143113906987303</v>
      </c>
      <c r="F46" s="386">
        <v>9693</v>
      </c>
      <c r="G46" s="386">
        <v>9712</v>
      </c>
      <c r="H46" s="387">
        <v>0.19601774476425415</v>
      </c>
      <c r="I46" s="386">
        <v>37132</v>
      </c>
      <c r="J46" s="386">
        <v>35190</v>
      </c>
      <c r="K46" s="387">
        <v>-5.2299903048583456</v>
      </c>
      <c r="L46" s="299">
        <v>3.8308057360982151</v>
      </c>
      <c r="M46" s="299">
        <v>3.6233525535420097</v>
      </c>
    </row>
    <row r="47" spans="2:13" s="3" customFormat="1" ht="14.1" customHeight="1">
      <c r="B47" s="105" t="s">
        <v>77</v>
      </c>
      <c r="C47" s="386">
        <v>31480</v>
      </c>
      <c r="D47" s="386">
        <v>34301</v>
      </c>
      <c r="E47" s="387">
        <v>8.9612452350698923</v>
      </c>
      <c r="F47" s="386">
        <v>34016</v>
      </c>
      <c r="G47" s="386">
        <v>36788</v>
      </c>
      <c r="H47" s="387">
        <v>8.1491063029162767</v>
      </c>
      <c r="I47" s="386">
        <v>135055</v>
      </c>
      <c r="J47" s="386">
        <v>143480</v>
      </c>
      <c r="K47" s="387">
        <v>6.2381992521565177</v>
      </c>
      <c r="L47" s="299">
        <v>3.970337488240828</v>
      </c>
      <c r="M47" s="299">
        <v>3.9001848428835491</v>
      </c>
    </row>
    <row r="48" spans="2:13" s="3" customFormat="1" ht="14.1" customHeight="1">
      <c r="B48" s="105" t="s">
        <v>79</v>
      </c>
      <c r="C48" s="386">
        <v>61451</v>
      </c>
      <c r="D48" s="386">
        <v>65640</v>
      </c>
      <c r="E48" s="387">
        <v>6.8168133960391231</v>
      </c>
      <c r="F48" s="386">
        <v>66424</v>
      </c>
      <c r="G48" s="386">
        <v>70119</v>
      </c>
      <c r="H48" s="387">
        <v>5.5627484041912645</v>
      </c>
      <c r="I48" s="386">
        <v>241333</v>
      </c>
      <c r="J48" s="386">
        <v>250317</v>
      </c>
      <c r="K48" s="387">
        <v>3.7226570754931965</v>
      </c>
      <c r="L48" s="299">
        <v>3.6332199205106588</v>
      </c>
      <c r="M48" s="299">
        <v>3.5698883326915674</v>
      </c>
    </row>
    <row r="49" spans="2:14" s="3" customFormat="1" ht="14.1" customHeight="1">
      <c r="B49" s="72" t="s">
        <v>67</v>
      </c>
      <c r="C49" s="386">
        <v>14653</v>
      </c>
      <c r="D49" s="386">
        <v>22743</v>
      </c>
      <c r="E49" s="387">
        <v>55.210537091380594</v>
      </c>
      <c r="F49" s="386">
        <v>15591</v>
      </c>
      <c r="G49" s="386">
        <v>24369</v>
      </c>
      <c r="H49" s="387">
        <v>56.301712526457571</v>
      </c>
      <c r="I49" s="386">
        <v>54838</v>
      </c>
      <c r="J49" s="386">
        <v>79238</v>
      </c>
      <c r="K49" s="387">
        <v>44.494693460738908</v>
      </c>
      <c r="L49" s="299">
        <v>3.5172856134949648</v>
      </c>
      <c r="M49" s="299">
        <v>3.2515901350075915</v>
      </c>
    </row>
    <row r="50" spans="2:14" s="3" customFormat="1" ht="14.1" customHeight="1">
      <c r="B50" s="72" t="s">
        <v>279</v>
      </c>
      <c r="C50" s="386">
        <v>6000</v>
      </c>
      <c r="D50" s="386">
        <v>6671</v>
      </c>
      <c r="E50" s="387">
        <v>11.183333333333323</v>
      </c>
      <c r="F50" s="386">
        <v>6467</v>
      </c>
      <c r="G50" s="386">
        <v>7132</v>
      </c>
      <c r="H50" s="387">
        <v>10.282975104376057</v>
      </c>
      <c r="I50" s="386">
        <v>26095</v>
      </c>
      <c r="J50" s="386">
        <v>27194</v>
      </c>
      <c r="K50" s="387">
        <v>4.2115347767771594</v>
      </c>
      <c r="L50" s="299">
        <v>4.0351012834389977</v>
      </c>
      <c r="M50" s="299">
        <v>3.8129556926528325</v>
      </c>
    </row>
    <row r="51" spans="2:14" ht="6.75" customHeight="1">
      <c r="B51" s="105"/>
      <c r="C51" s="41"/>
      <c r="D51" s="41"/>
      <c r="E51" s="41"/>
      <c r="F51" s="41"/>
      <c r="G51" s="41"/>
      <c r="H51" s="41"/>
      <c r="I51" s="41"/>
      <c r="J51" s="41"/>
      <c r="K51" s="41"/>
      <c r="L51" s="41"/>
      <c r="M51" s="41"/>
    </row>
    <row r="52" spans="2:14" ht="3" customHeight="1">
      <c r="B52" s="144"/>
      <c r="C52" s="124"/>
      <c r="D52" s="124"/>
      <c r="E52" s="124"/>
      <c r="F52" s="124"/>
      <c r="G52" s="124"/>
      <c r="H52" s="124"/>
      <c r="I52" s="124"/>
      <c r="J52" s="124"/>
      <c r="K52" s="124"/>
      <c r="L52" s="124"/>
      <c r="M52" s="124"/>
    </row>
    <row r="53" spans="2:14" ht="6" customHeight="1">
      <c r="B53" s="105"/>
      <c r="C53" s="41"/>
      <c r="D53" s="41"/>
      <c r="E53" s="41"/>
      <c r="F53" s="41"/>
      <c r="G53" s="41"/>
      <c r="H53" s="41"/>
      <c r="I53" s="41"/>
      <c r="J53" s="41"/>
      <c r="K53" s="41"/>
      <c r="L53" s="41"/>
      <c r="M53" s="41"/>
    </row>
    <row r="54" spans="2:14">
      <c r="B54" s="436" t="s">
        <v>164</v>
      </c>
      <c r="C54" s="436"/>
      <c r="D54" s="436"/>
      <c r="E54" s="436"/>
      <c r="F54" s="436"/>
      <c r="G54" s="436"/>
      <c r="H54" s="436"/>
      <c r="I54" s="436"/>
      <c r="J54" s="436"/>
      <c r="K54" s="436"/>
      <c r="L54" s="436"/>
      <c r="M54" s="436"/>
    </row>
    <row r="55" spans="2:14">
      <c r="B55" s="448" t="s">
        <v>310</v>
      </c>
      <c r="C55" s="448"/>
      <c r="D55" s="448"/>
      <c r="E55" s="448"/>
      <c r="F55" s="448"/>
      <c r="G55" s="448"/>
      <c r="H55" s="448"/>
      <c r="I55" s="448"/>
      <c r="J55" s="448"/>
      <c r="K55" s="448"/>
      <c r="L55" s="448"/>
      <c r="M55" s="448"/>
    </row>
    <row r="56" spans="2:14">
      <c r="B56" s="475"/>
      <c r="C56" s="475"/>
      <c r="D56" s="475"/>
      <c r="E56" s="475"/>
      <c r="F56" s="475"/>
      <c r="G56" s="475"/>
      <c r="H56" s="475"/>
      <c r="I56" s="475"/>
      <c r="J56" s="475"/>
      <c r="K56" s="475"/>
      <c r="L56" s="475"/>
      <c r="M56" s="475"/>
    </row>
    <row r="57" spans="2:14">
      <c r="C57" s="472"/>
      <c r="D57" s="472"/>
      <c r="E57" s="472"/>
      <c r="F57" s="472"/>
      <c r="G57" s="472"/>
      <c r="H57" s="472"/>
      <c r="I57" s="472"/>
      <c r="J57" s="472"/>
      <c r="K57" s="472"/>
      <c r="L57" s="472"/>
      <c r="M57" s="472"/>
      <c r="N57" s="472"/>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16" activePane="bottomRight" state="frozen"/>
      <selection activeCell="K36" sqref="K36"/>
      <selection pane="topRight" activeCell="K36" sqref="K36"/>
      <selection pane="bottomLeft" activeCell="K36" sqref="K36"/>
      <selection pane="bottomRight" activeCell="B1" sqref="B1:M1"/>
    </sheetView>
  </sheetViews>
  <sheetFormatPr defaultRowHeight="12.75"/>
  <cols>
    <col min="1" max="1" width="6.7109375" style="2" customWidth="1"/>
    <col min="2" max="2" width="38.28515625" style="40" customWidth="1"/>
    <col min="3" max="8" width="7" style="40" customWidth="1"/>
    <col min="9" max="10" width="7.85546875" style="40" bestFit="1" customWidth="1"/>
    <col min="11" max="13" width="7" style="40" customWidth="1"/>
    <col min="14" max="14" width="6.7109375" style="2" customWidth="1"/>
    <col min="15" max="15" width="14.5703125" style="2" bestFit="1" customWidth="1"/>
    <col min="16" max="16384" width="9.140625" style="2"/>
  </cols>
  <sheetData>
    <row r="1" spans="1:15" ht="27.75" customHeight="1">
      <c r="A1" s="54"/>
      <c r="B1" s="471" t="s">
        <v>406</v>
      </c>
      <c r="C1" s="471"/>
      <c r="D1" s="471"/>
      <c r="E1" s="471"/>
      <c r="F1" s="471"/>
      <c r="G1" s="471"/>
      <c r="H1" s="471"/>
      <c r="I1" s="471"/>
      <c r="J1" s="471"/>
      <c r="K1" s="471"/>
      <c r="L1" s="471"/>
      <c r="M1" s="471"/>
      <c r="N1" s="54"/>
    </row>
    <row r="2" spans="1:15" ht="15" customHeight="1">
      <c r="B2" s="465" t="s">
        <v>216</v>
      </c>
      <c r="C2" s="465"/>
      <c r="D2" s="465"/>
      <c r="E2" s="465"/>
      <c r="F2" s="465"/>
      <c r="G2" s="465"/>
      <c r="H2" s="465"/>
      <c r="I2" s="465"/>
      <c r="J2" s="465"/>
      <c r="K2" s="465"/>
      <c r="L2" s="465"/>
      <c r="M2" s="465"/>
      <c r="O2" s="179" t="s">
        <v>305</v>
      </c>
    </row>
    <row r="3" spans="1:15" ht="15" customHeight="1"/>
    <row r="4" spans="1:15" ht="15" customHeight="1">
      <c r="B4" s="64" t="s">
        <v>80</v>
      </c>
      <c r="C4" s="3"/>
      <c r="D4" s="3"/>
      <c r="E4" s="3"/>
      <c r="F4" s="3"/>
      <c r="G4" s="3"/>
      <c r="H4" s="3"/>
      <c r="I4" s="3"/>
      <c r="J4" s="3"/>
      <c r="K4" s="3"/>
      <c r="L4" s="3"/>
      <c r="M4" s="53"/>
    </row>
    <row r="5" spans="1:15" s="3" customFormat="1" ht="18.75" customHeight="1">
      <c r="B5" s="473" t="s">
        <v>82</v>
      </c>
      <c r="C5" s="474" t="s">
        <v>91</v>
      </c>
      <c r="D5" s="474"/>
      <c r="E5" s="474"/>
      <c r="F5" s="481" t="s">
        <v>264</v>
      </c>
      <c r="G5" s="474"/>
      <c r="H5" s="474"/>
      <c r="I5" s="474" t="s">
        <v>83</v>
      </c>
      <c r="J5" s="474"/>
      <c r="K5" s="474"/>
      <c r="L5" s="473" t="s">
        <v>103</v>
      </c>
      <c r="M5" s="476"/>
    </row>
    <row r="6" spans="1:15" s="3" customFormat="1" ht="25.5" customHeight="1">
      <c r="B6" s="470"/>
      <c r="C6" s="268" t="s">
        <v>440</v>
      </c>
      <c r="D6" s="268" t="s">
        <v>441</v>
      </c>
      <c r="E6" s="188" t="s">
        <v>254</v>
      </c>
      <c r="F6" s="268" t="s">
        <v>440</v>
      </c>
      <c r="G6" s="268" t="s">
        <v>441</v>
      </c>
      <c r="H6" s="188" t="s">
        <v>254</v>
      </c>
      <c r="I6" s="268" t="s">
        <v>440</v>
      </c>
      <c r="J6" s="268" t="s">
        <v>441</v>
      </c>
      <c r="K6" s="188" t="s">
        <v>254</v>
      </c>
      <c r="L6" s="268" t="s">
        <v>440</v>
      </c>
      <c r="M6" s="268" t="s">
        <v>441</v>
      </c>
    </row>
    <row r="7" spans="1:15" s="3" customFormat="1" ht="13.5" customHeight="1">
      <c r="B7" s="453"/>
      <c r="C7" s="477" t="s">
        <v>102</v>
      </c>
      <c r="D7" s="477"/>
      <c r="E7" s="143" t="s">
        <v>53</v>
      </c>
      <c r="F7" s="477" t="s">
        <v>102</v>
      </c>
      <c r="G7" s="477"/>
      <c r="H7" s="143" t="s">
        <v>53</v>
      </c>
      <c r="I7" s="477" t="s">
        <v>102</v>
      </c>
      <c r="J7" s="477"/>
      <c r="K7" s="143" t="s">
        <v>53</v>
      </c>
      <c r="L7" s="453" t="s">
        <v>102</v>
      </c>
      <c r="M7" s="478"/>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3">
        <v>205437</v>
      </c>
      <c r="D9" s="303">
        <v>229438</v>
      </c>
      <c r="E9" s="340">
        <v>11.682900353879777</v>
      </c>
      <c r="F9" s="303">
        <v>229103</v>
      </c>
      <c r="G9" s="303">
        <v>256395</v>
      </c>
      <c r="H9" s="340">
        <v>11.912545885475101</v>
      </c>
      <c r="I9" s="303">
        <v>1050450</v>
      </c>
      <c r="J9" s="303">
        <v>1175096</v>
      </c>
      <c r="K9" s="340">
        <v>11.865962206673331</v>
      </c>
      <c r="L9" s="377">
        <v>4.5850556300004799</v>
      </c>
      <c r="M9" s="377">
        <v>4.5831470972522865</v>
      </c>
    </row>
    <row r="10" spans="1:15" s="3" customFormat="1" ht="8.25" customHeight="1">
      <c r="B10" s="59"/>
      <c r="C10" s="303"/>
      <c r="D10" s="303"/>
      <c r="E10" s="302"/>
      <c r="F10" s="303"/>
      <c r="G10" s="303"/>
      <c r="H10" s="302"/>
      <c r="I10" s="303"/>
      <c r="J10" s="303"/>
      <c r="K10" s="302"/>
      <c r="L10" s="377"/>
      <c r="M10" s="377"/>
    </row>
    <row r="11" spans="1:15" s="3" customFormat="1" ht="18" customHeight="1">
      <c r="B11" s="123" t="s">
        <v>170</v>
      </c>
      <c r="C11" s="320">
        <v>139930</v>
      </c>
      <c r="D11" s="320">
        <v>147045</v>
      </c>
      <c r="E11" s="302">
        <v>5.0846851997427223</v>
      </c>
      <c r="F11" s="320">
        <v>159423</v>
      </c>
      <c r="G11" s="320">
        <v>168557</v>
      </c>
      <c r="H11" s="302">
        <v>5.7294116909103465</v>
      </c>
      <c r="I11" s="320">
        <v>739316</v>
      </c>
      <c r="J11" s="320">
        <v>782550</v>
      </c>
      <c r="K11" s="302">
        <v>5.8478377310919871</v>
      </c>
      <c r="L11" s="334">
        <v>4.6374487997340408</v>
      </c>
      <c r="M11" s="334">
        <v>4.6426431414892289</v>
      </c>
    </row>
    <row r="12" spans="1:15" s="3" customFormat="1" ht="6.75" customHeight="1">
      <c r="B12" s="123"/>
      <c r="C12" s="320"/>
      <c r="D12" s="320"/>
      <c r="E12" s="302"/>
      <c r="F12" s="320"/>
      <c r="G12" s="320"/>
      <c r="H12" s="302"/>
      <c r="I12" s="320"/>
      <c r="J12" s="320"/>
      <c r="K12" s="302"/>
      <c r="L12" s="334"/>
      <c r="M12" s="334"/>
    </row>
    <row r="13" spans="1:15" s="3" customFormat="1" ht="18" customHeight="1">
      <c r="B13" s="106" t="s">
        <v>50</v>
      </c>
      <c r="C13" s="301">
        <v>105327</v>
      </c>
      <c r="D13" s="301">
        <v>109342</v>
      </c>
      <c r="E13" s="302">
        <v>3.8119380595668773</v>
      </c>
      <c r="F13" s="301">
        <v>118985</v>
      </c>
      <c r="G13" s="301">
        <v>124211</v>
      </c>
      <c r="H13" s="302">
        <v>4.3921502710425608</v>
      </c>
      <c r="I13" s="301">
        <v>530735</v>
      </c>
      <c r="J13" s="301">
        <v>553120</v>
      </c>
      <c r="K13" s="302">
        <v>4.2177357815105454</v>
      </c>
      <c r="L13" s="334">
        <v>4.460520233642896</v>
      </c>
      <c r="M13" s="334">
        <v>4.4530677637246301</v>
      </c>
    </row>
    <row r="14" spans="1:15" s="3" customFormat="1" ht="18" customHeight="1">
      <c r="B14" s="105" t="s">
        <v>34</v>
      </c>
      <c r="C14" s="301">
        <v>35773</v>
      </c>
      <c r="D14" s="301">
        <v>38977</v>
      </c>
      <c r="E14" s="302">
        <v>8.9564755541889021</v>
      </c>
      <c r="F14" s="301">
        <v>40339</v>
      </c>
      <c r="G14" s="301">
        <v>44752</v>
      </c>
      <c r="H14" s="302">
        <v>10.939785319417927</v>
      </c>
      <c r="I14" s="301">
        <v>191180</v>
      </c>
      <c r="J14" s="301">
        <v>214222</v>
      </c>
      <c r="K14" s="302">
        <v>12.052515953551634</v>
      </c>
      <c r="L14" s="334">
        <v>4.7393341431369143</v>
      </c>
      <c r="M14" s="334">
        <v>4.7868698605648907</v>
      </c>
    </row>
    <row r="15" spans="1:15" s="3" customFormat="1" ht="18" customHeight="1">
      <c r="B15" s="105" t="s">
        <v>35</v>
      </c>
      <c r="C15" s="301">
        <v>52842</v>
      </c>
      <c r="D15" s="301">
        <v>53080</v>
      </c>
      <c r="E15" s="302">
        <v>0.45039930358425906</v>
      </c>
      <c r="F15" s="301">
        <v>60578</v>
      </c>
      <c r="G15" s="301">
        <v>60831</v>
      </c>
      <c r="H15" s="302">
        <v>0.41764336887979425</v>
      </c>
      <c r="I15" s="301">
        <v>284791</v>
      </c>
      <c r="J15" s="301">
        <v>283532</v>
      </c>
      <c r="K15" s="302">
        <v>-0.44207857692132313</v>
      </c>
      <c r="L15" s="334">
        <v>4.7012281686420812</v>
      </c>
      <c r="M15" s="334">
        <v>4.660978777268169</v>
      </c>
    </row>
    <row r="16" spans="1:15" s="3" customFormat="1" ht="18" customHeight="1">
      <c r="B16" s="105" t="s">
        <v>36</v>
      </c>
      <c r="C16" s="301">
        <v>13746</v>
      </c>
      <c r="D16" s="301">
        <v>14932</v>
      </c>
      <c r="E16" s="302">
        <v>8.6279644987632853</v>
      </c>
      <c r="F16" s="301">
        <v>14899</v>
      </c>
      <c r="G16" s="301">
        <v>16136</v>
      </c>
      <c r="H16" s="302">
        <v>8.3025706423249801</v>
      </c>
      <c r="I16" s="301">
        <v>46241</v>
      </c>
      <c r="J16" s="301">
        <v>48305</v>
      </c>
      <c r="K16" s="302">
        <v>4.4635712895482405</v>
      </c>
      <c r="L16" s="334">
        <v>3.103631116182294</v>
      </c>
      <c r="M16" s="334">
        <v>2.993616757560734</v>
      </c>
    </row>
    <row r="17" spans="2:13" s="3" customFormat="1" ht="18" customHeight="1">
      <c r="B17" s="105" t="s">
        <v>37</v>
      </c>
      <c r="C17" s="187" t="s">
        <v>294</v>
      </c>
      <c r="D17" s="187" t="s">
        <v>294</v>
      </c>
      <c r="E17" s="298" t="s">
        <v>294</v>
      </c>
      <c r="F17" s="187" t="s">
        <v>294</v>
      </c>
      <c r="G17" s="187" t="s">
        <v>294</v>
      </c>
      <c r="H17" s="187" t="s">
        <v>294</v>
      </c>
      <c r="I17" s="298" t="s">
        <v>294</v>
      </c>
      <c r="J17" s="187" t="s">
        <v>294</v>
      </c>
      <c r="K17" s="187" t="s">
        <v>294</v>
      </c>
      <c r="L17" s="187" t="s">
        <v>294</v>
      </c>
      <c r="M17" s="187" t="s">
        <v>294</v>
      </c>
    </row>
    <row r="18" spans="2:13" s="3" customFormat="1" ht="18" customHeight="1">
      <c r="B18" s="105" t="s">
        <v>78</v>
      </c>
      <c r="C18" s="187" t="s">
        <v>294</v>
      </c>
      <c r="D18" s="187" t="s">
        <v>294</v>
      </c>
      <c r="E18" s="298" t="s">
        <v>294</v>
      </c>
      <c r="F18" s="187" t="s">
        <v>294</v>
      </c>
      <c r="G18" s="187" t="s">
        <v>294</v>
      </c>
      <c r="H18" s="187" t="s">
        <v>294</v>
      </c>
      <c r="I18" s="298" t="s">
        <v>294</v>
      </c>
      <c r="J18" s="187" t="s">
        <v>294</v>
      </c>
      <c r="K18" s="187" t="s">
        <v>294</v>
      </c>
      <c r="L18" s="187" t="s">
        <v>294</v>
      </c>
      <c r="M18" s="187" t="s">
        <v>294</v>
      </c>
    </row>
    <row r="19" spans="2:13" s="3" customFormat="1" ht="6.75" customHeight="1">
      <c r="B19" s="105"/>
      <c r="C19" s="187"/>
      <c r="D19" s="187"/>
      <c r="E19" s="378"/>
      <c r="F19" s="187"/>
      <c r="G19" s="187"/>
      <c r="H19" s="378"/>
      <c r="I19" s="187"/>
      <c r="J19" s="187"/>
      <c r="K19" s="378"/>
      <c r="L19" s="247"/>
      <c r="M19" s="247"/>
    </row>
    <row r="20" spans="2:13" s="3" customFormat="1" ht="18" customHeight="1">
      <c r="B20" s="106" t="s">
        <v>84</v>
      </c>
      <c r="C20" s="333">
        <v>26310</v>
      </c>
      <c r="D20" s="333">
        <v>27982</v>
      </c>
      <c r="E20" s="302">
        <v>6.35499809958191</v>
      </c>
      <c r="F20" s="333">
        <v>31039</v>
      </c>
      <c r="G20" s="333">
        <v>33226</v>
      </c>
      <c r="H20" s="302">
        <v>7.0459744192789664</v>
      </c>
      <c r="I20" s="333">
        <v>164472</v>
      </c>
      <c r="J20" s="333">
        <v>177899</v>
      </c>
      <c r="K20" s="302">
        <v>8.1636995962838697</v>
      </c>
      <c r="L20" s="300">
        <v>5.2988820516124875</v>
      </c>
      <c r="M20" s="300">
        <v>5.3542105579967494</v>
      </c>
    </row>
    <row r="21" spans="2:13" s="3" customFormat="1" ht="18" customHeight="1">
      <c r="B21" s="105" t="s">
        <v>57</v>
      </c>
      <c r="C21" s="333">
        <v>1220</v>
      </c>
      <c r="D21" s="333">
        <v>1365</v>
      </c>
      <c r="E21" s="302">
        <v>11.885245901639351</v>
      </c>
      <c r="F21" s="333">
        <v>1558</v>
      </c>
      <c r="G21" s="333">
        <v>1692</v>
      </c>
      <c r="H21" s="302">
        <v>8.6007702182284937</v>
      </c>
      <c r="I21" s="333">
        <v>10194</v>
      </c>
      <c r="J21" s="333">
        <v>10428</v>
      </c>
      <c r="K21" s="302">
        <v>2.2954679223072372</v>
      </c>
      <c r="L21" s="300">
        <v>6.5430038510911421</v>
      </c>
      <c r="M21" s="300">
        <v>6.1631205673758869</v>
      </c>
    </row>
    <row r="22" spans="2:13" s="3" customFormat="1" ht="18" customHeight="1">
      <c r="B22" s="105" t="s">
        <v>35</v>
      </c>
      <c r="C22" s="333">
        <v>19325</v>
      </c>
      <c r="D22" s="333">
        <v>20093</v>
      </c>
      <c r="E22" s="302">
        <v>3.9741267787839485</v>
      </c>
      <c r="F22" s="333">
        <v>22910</v>
      </c>
      <c r="G22" s="333">
        <v>24159</v>
      </c>
      <c r="H22" s="302">
        <v>5.4517677869925896</v>
      </c>
      <c r="I22" s="333">
        <v>123646</v>
      </c>
      <c r="J22" s="333">
        <v>135520</v>
      </c>
      <c r="K22" s="302">
        <v>9.6032221018067752</v>
      </c>
      <c r="L22" s="300">
        <v>5.3970318638149282</v>
      </c>
      <c r="M22" s="300">
        <v>5.6095037046235356</v>
      </c>
    </row>
    <row r="23" spans="2:13" s="3" customFormat="1" ht="18" customHeight="1">
      <c r="B23" s="105" t="s">
        <v>36</v>
      </c>
      <c r="C23" s="333">
        <v>5765</v>
      </c>
      <c r="D23" s="333">
        <v>6524</v>
      </c>
      <c r="E23" s="302">
        <v>13.165654813529915</v>
      </c>
      <c r="F23" s="333">
        <v>6571</v>
      </c>
      <c r="G23" s="333">
        <v>7375</v>
      </c>
      <c r="H23" s="302">
        <v>12.235580581342266</v>
      </c>
      <c r="I23" s="333">
        <v>30632</v>
      </c>
      <c r="J23" s="333">
        <v>31951</v>
      </c>
      <c r="K23" s="302">
        <v>4.3059545573256752</v>
      </c>
      <c r="L23" s="300">
        <v>4.6616953279561715</v>
      </c>
      <c r="M23" s="300">
        <v>4.3323389830508479</v>
      </c>
    </row>
    <row r="24" spans="2:13" s="3" customFormat="1" ht="6.75" customHeight="1">
      <c r="B24" s="106"/>
      <c r="C24" s="333"/>
      <c r="D24" s="333"/>
      <c r="E24" s="302"/>
      <c r="F24" s="333"/>
      <c r="G24" s="333"/>
      <c r="H24" s="302"/>
      <c r="I24" s="333"/>
      <c r="J24" s="333"/>
      <c r="K24" s="302"/>
      <c r="L24" s="300"/>
      <c r="M24" s="300"/>
    </row>
    <row r="25" spans="2:13" s="3" customFormat="1" ht="18" customHeight="1">
      <c r="B25" s="106" t="s">
        <v>85</v>
      </c>
      <c r="C25" s="333">
        <v>2977</v>
      </c>
      <c r="D25" s="333">
        <v>3349</v>
      </c>
      <c r="E25" s="302">
        <v>12.495801142089347</v>
      </c>
      <c r="F25" s="333">
        <v>3301</v>
      </c>
      <c r="G25" s="333">
        <v>3712</v>
      </c>
      <c r="H25" s="302">
        <v>12.450772493183893</v>
      </c>
      <c r="I25" s="333">
        <v>13335</v>
      </c>
      <c r="J25" s="333">
        <v>14111</v>
      </c>
      <c r="K25" s="302">
        <v>5.8192725909261389</v>
      </c>
      <c r="L25" s="300">
        <v>4.0396849439563765</v>
      </c>
      <c r="M25" s="300">
        <v>3.8014547413793105</v>
      </c>
    </row>
    <row r="26" spans="2:13" s="3" customFormat="1" ht="18" customHeight="1">
      <c r="B26" s="105" t="s">
        <v>34</v>
      </c>
      <c r="C26" s="187" t="s">
        <v>294</v>
      </c>
      <c r="D26" s="187" t="s">
        <v>294</v>
      </c>
      <c r="E26" s="298" t="s">
        <v>294</v>
      </c>
      <c r="F26" s="187" t="s">
        <v>294</v>
      </c>
      <c r="G26" s="187" t="s">
        <v>294</v>
      </c>
      <c r="H26" s="187" t="s">
        <v>294</v>
      </c>
      <c r="I26" s="298" t="s">
        <v>294</v>
      </c>
      <c r="J26" s="187" t="s">
        <v>294</v>
      </c>
      <c r="K26" s="187" t="s">
        <v>294</v>
      </c>
      <c r="L26" s="187" t="s">
        <v>294</v>
      </c>
      <c r="M26" s="187" t="s">
        <v>294</v>
      </c>
    </row>
    <row r="27" spans="2:13" s="3" customFormat="1" ht="18" customHeight="1">
      <c r="B27" s="105" t="s">
        <v>35</v>
      </c>
      <c r="C27" s="187" t="s">
        <v>294</v>
      </c>
      <c r="D27" s="187" t="s">
        <v>294</v>
      </c>
      <c r="E27" s="298" t="s">
        <v>294</v>
      </c>
      <c r="F27" s="187" t="s">
        <v>294</v>
      </c>
      <c r="G27" s="187" t="s">
        <v>294</v>
      </c>
      <c r="H27" s="187" t="s">
        <v>294</v>
      </c>
      <c r="I27" s="298" t="s">
        <v>294</v>
      </c>
      <c r="J27" s="187" t="s">
        <v>294</v>
      </c>
      <c r="K27" s="187" t="s">
        <v>294</v>
      </c>
      <c r="L27" s="187" t="s">
        <v>294</v>
      </c>
      <c r="M27" s="187" t="s">
        <v>294</v>
      </c>
    </row>
    <row r="28" spans="2:13" s="3" customFormat="1" ht="18" customHeight="1">
      <c r="B28" s="105" t="s">
        <v>295</v>
      </c>
      <c r="C28" s="333">
        <v>1544</v>
      </c>
      <c r="D28" s="333">
        <v>1720</v>
      </c>
      <c r="E28" s="302">
        <v>11.398963730569944</v>
      </c>
      <c r="F28" s="333">
        <v>1655</v>
      </c>
      <c r="G28" s="333">
        <v>1891</v>
      </c>
      <c r="H28" s="302">
        <v>14.259818731117836</v>
      </c>
      <c r="I28" s="333">
        <v>6393</v>
      </c>
      <c r="J28" s="333">
        <v>7250</v>
      </c>
      <c r="K28" s="302">
        <v>13.405287032692016</v>
      </c>
      <c r="L28" s="300">
        <v>3.8628398791540786</v>
      </c>
      <c r="M28" s="300">
        <v>3.8339502908514014</v>
      </c>
    </row>
    <row r="29" spans="2:13" s="3" customFormat="1" ht="6.75" customHeight="1">
      <c r="B29" s="106"/>
      <c r="C29" s="333"/>
      <c r="D29" s="333"/>
      <c r="E29" s="302"/>
      <c r="F29" s="333"/>
      <c r="G29" s="333"/>
      <c r="H29" s="302"/>
      <c r="I29" s="333"/>
      <c r="J29" s="333"/>
      <c r="K29" s="302"/>
      <c r="L29" s="300"/>
      <c r="M29" s="300"/>
    </row>
    <row r="30" spans="2:13" s="3" customFormat="1" ht="18" customHeight="1">
      <c r="B30" s="106" t="s">
        <v>86</v>
      </c>
      <c r="C30" s="333">
        <v>1094</v>
      </c>
      <c r="D30" s="333">
        <v>1090</v>
      </c>
      <c r="E30" s="302">
        <v>-0.36563071297989191</v>
      </c>
      <c r="F30" s="333">
        <v>1329</v>
      </c>
      <c r="G30" s="333">
        <v>1343</v>
      </c>
      <c r="H30" s="302">
        <v>1.0534236267870645</v>
      </c>
      <c r="I30" s="333">
        <v>8039</v>
      </c>
      <c r="J30" s="333">
        <v>7730</v>
      </c>
      <c r="K30" s="302">
        <v>-3.8437616618982484</v>
      </c>
      <c r="L30" s="300">
        <v>6.0489089541008276</v>
      </c>
      <c r="M30" s="300">
        <v>5.7557706626954577</v>
      </c>
    </row>
    <row r="31" spans="2:13" s="3" customFormat="1" ht="18" customHeight="1">
      <c r="B31" s="105" t="s">
        <v>35</v>
      </c>
      <c r="C31" s="333">
        <v>1094</v>
      </c>
      <c r="D31" s="333">
        <v>1090</v>
      </c>
      <c r="E31" s="302">
        <v>-0.36563071297989191</v>
      </c>
      <c r="F31" s="333">
        <v>1329</v>
      </c>
      <c r="G31" s="333">
        <v>1343</v>
      </c>
      <c r="H31" s="302">
        <v>1.0534236267870645</v>
      </c>
      <c r="I31" s="333">
        <v>8039</v>
      </c>
      <c r="J31" s="333">
        <v>7730</v>
      </c>
      <c r="K31" s="302">
        <v>-3.8437616618982484</v>
      </c>
      <c r="L31" s="300">
        <v>6.0489089541008276</v>
      </c>
      <c r="M31" s="300">
        <v>5.7557706626954577</v>
      </c>
    </row>
    <row r="32" spans="2:13" s="3" customFormat="1" ht="6.75" customHeight="1">
      <c r="B32" s="106"/>
      <c r="C32" s="333"/>
      <c r="D32" s="333"/>
      <c r="E32" s="302"/>
      <c r="F32" s="333"/>
      <c r="G32" s="333"/>
      <c r="H32" s="302"/>
      <c r="I32" s="333"/>
      <c r="J32" s="333"/>
      <c r="K32" s="302"/>
      <c r="L32" s="300"/>
      <c r="M32" s="300"/>
    </row>
    <row r="33" spans="2:13" s="3" customFormat="1" ht="18" customHeight="1">
      <c r="B33" s="106" t="s">
        <v>278</v>
      </c>
      <c r="C33" s="333">
        <v>4222</v>
      </c>
      <c r="D33" s="333">
        <v>5282</v>
      </c>
      <c r="E33" s="302">
        <v>25.106584557081945</v>
      </c>
      <c r="F33" s="333">
        <v>4769</v>
      </c>
      <c r="G33" s="333">
        <v>6065</v>
      </c>
      <c r="H33" s="302">
        <v>27.175508492346403</v>
      </c>
      <c r="I33" s="333">
        <v>22735</v>
      </c>
      <c r="J33" s="333">
        <v>29690</v>
      </c>
      <c r="K33" s="302">
        <v>30.591598856388824</v>
      </c>
      <c r="L33" s="300">
        <v>4.7672468022646255</v>
      </c>
      <c r="M33" s="300">
        <v>4.8953009068425395</v>
      </c>
    </row>
    <row r="34" spans="2:13" s="3" customFormat="1" ht="8.25" customHeight="1">
      <c r="B34" s="138"/>
      <c r="C34" s="333"/>
      <c r="D34" s="333"/>
      <c r="E34" s="302"/>
      <c r="F34" s="333"/>
      <c r="G34" s="333"/>
      <c r="H34" s="302"/>
      <c r="I34" s="333"/>
      <c r="J34" s="333"/>
      <c r="K34" s="302"/>
      <c r="L34" s="300"/>
      <c r="M34" s="300"/>
    </row>
    <row r="35" spans="2:13" s="3" customFormat="1" ht="18" customHeight="1">
      <c r="B35" s="123" t="s">
        <v>171</v>
      </c>
      <c r="C35" s="333">
        <v>6507</v>
      </c>
      <c r="D35" s="333">
        <v>6895</v>
      </c>
      <c r="E35" s="302">
        <v>5.9628092823113654</v>
      </c>
      <c r="F35" s="333">
        <v>6959</v>
      </c>
      <c r="G35" s="333">
        <v>7467</v>
      </c>
      <c r="H35" s="302">
        <v>7.2998994108348869</v>
      </c>
      <c r="I35" s="333">
        <v>24556</v>
      </c>
      <c r="J35" s="333">
        <v>27140</v>
      </c>
      <c r="K35" s="302">
        <v>10.522886463593428</v>
      </c>
      <c r="L35" s="300">
        <v>3.52866791205633</v>
      </c>
      <c r="M35" s="300">
        <v>3.6346591670014732</v>
      </c>
    </row>
    <row r="36" spans="2:13" s="3" customFormat="1" ht="18" customHeight="1">
      <c r="B36" s="123" t="s">
        <v>107</v>
      </c>
      <c r="C36" s="333">
        <v>59000</v>
      </c>
      <c r="D36" s="333">
        <v>75498</v>
      </c>
      <c r="E36" s="302">
        <v>27.962711864406774</v>
      </c>
      <c r="F36" s="333">
        <v>62721</v>
      </c>
      <c r="G36" s="333">
        <v>80371</v>
      </c>
      <c r="H36" s="302">
        <v>28.140495208941175</v>
      </c>
      <c r="I36" s="333">
        <v>286578</v>
      </c>
      <c r="J36" s="333">
        <v>365406</v>
      </c>
      <c r="K36" s="302">
        <v>27.506647404895013</v>
      </c>
      <c r="L36" s="300">
        <v>4.5690916917778734</v>
      </c>
      <c r="M36" s="300">
        <v>4.546490649612422</v>
      </c>
    </row>
    <row r="37" spans="2:13" s="3" customFormat="1" ht="9" customHeight="1">
      <c r="B37" s="41"/>
      <c r="C37" s="41"/>
      <c r="D37" s="41"/>
      <c r="E37" s="104"/>
      <c r="F37" s="104"/>
      <c r="G37" s="41"/>
      <c r="H37" s="104"/>
      <c r="I37" s="104"/>
      <c r="J37" s="41"/>
      <c r="K37" s="104"/>
      <c r="L37" s="41"/>
      <c r="M37" s="41"/>
    </row>
    <row r="38" spans="2:13" s="3" customFormat="1" ht="3" customHeight="1">
      <c r="B38" s="124"/>
      <c r="C38" s="124">
        <v>14381</v>
      </c>
      <c r="D38" s="124">
        <v>6035</v>
      </c>
      <c r="E38" s="145">
        <v>-58.034907169181558</v>
      </c>
      <c r="F38" s="145">
        <v>16687</v>
      </c>
      <c r="G38" s="124">
        <v>7256</v>
      </c>
      <c r="H38" s="145">
        <v>-56.517049199976022</v>
      </c>
      <c r="I38" s="145">
        <v>84049</v>
      </c>
      <c r="J38" s="124">
        <v>40818</v>
      </c>
      <c r="K38" s="145">
        <v>-51.435472165046583</v>
      </c>
      <c r="L38" s="124">
        <v>5.0367951099658415</v>
      </c>
      <c r="M38" s="124">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36" t="s">
        <v>164</v>
      </c>
      <c r="C40" s="436"/>
      <c r="D40" s="436"/>
      <c r="E40" s="436"/>
      <c r="F40" s="436"/>
      <c r="G40" s="436"/>
      <c r="H40" s="436"/>
      <c r="I40" s="436"/>
      <c r="J40" s="436"/>
      <c r="K40" s="436"/>
      <c r="L40" s="436"/>
      <c r="M40" s="436"/>
    </row>
    <row r="41" spans="2:13" ht="12.75" customHeight="1">
      <c r="B41" s="448" t="s">
        <v>258</v>
      </c>
      <c r="C41" s="448"/>
      <c r="D41" s="448"/>
      <c r="E41" s="448"/>
      <c r="F41" s="448"/>
      <c r="G41" s="448"/>
      <c r="H41" s="448"/>
      <c r="I41" s="448"/>
      <c r="J41" s="448"/>
      <c r="K41" s="448"/>
      <c r="L41" s="448"/>
      <c r="M41" s="448"/>
    </row>
    <row r="42" spans="2:13" ht="15" customHeight="1">
      <c r="B42" s="463"/>
      <c r="C42" s="463"/>
      <c r="D42" s="463"/>
      <c r="E42" s="463"/>
      <c r="F42" s="463"/>
      <c r="G42" s="463"/>
      <c r="H42" s="463"/>
      <c r="I42" s="463"/>
      <c r="J42" s="463"/>
      <c r="K42" s="463"/>
      <c r="L42" s="463"/>
      <c r="M42" s="463"/>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B42:M42"/>
    <mergeCell ref="L7:M7"/>
    <mergeCell ref="B5:B7"/>
    <mergeCell ref="C5:E5"/>
    <mergeCell ref="F5:H5"/>
    <mergeCell ref="B40:M40"/>
    <mergeCell ref="B41:M41"/>
    <mergeCell ref="B1:M1"/>
    <mergeCell ref="I5:K5"/>
    <mergeCell ref="B2:M2"/>
    <mergeCell ref="L5:M5"/>
    <mergeCell ref="C7:D7"/>
    <mergeCell ref="F7:G7"/>
    <mergeCell ref="I7:J7"/>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B1" sqref="B1:M1"/>
    </sheetView>
  </sheetViews>
  <sheetFormatPr defaultRowHeight="12.75"/>
  <cols>
    <col min="1" max="1" width="6.7109375" style="2" customWidth="1"/>
    <col min="2" max="2" width="38.28515625" style="40" customWidth="1"/>
    <col min="3" max="4" width="8.85546875" style="40" customWidth="1"/>
    <col min="5" max="5" width="7" style="40" customWidth="1"/>
    <col min="6" max="7" width="8.85546875" style="40" customWidth="1"/>
    <col min="8" max="8" width="7" style="40" customWidth="1"/>
    <col min="9" max="10" width="8.85546875" style="40" customWidth="1"/>
    <col min="11" max="11" width="7" style="40" customWidth="1"/>
    <col min="12" max="13" width="8.85546875" style="40" customWidth="1"/>
    <col min="14" max="14" width="6.7109375" style="2" customWidth="1"/>
    <col min="15" max="15" width="14.5703125" style="2" bestFit="1" customWidth="1"/>
    <col min="16" max="16384" width="9.140625" style="2"/>
  </cols>
  <sheetData>
    <row r="1" spans="1:15" ht="27.75" customHeight="1">
      <c r="A1" s="54"/>
      <c r="B1" s="479" t="s">
        <v>407</v>
      </c>
      <c r="C1" s="471"/>
      <c r="D1" s="471"/>
      <c r="E1" s="471"/>
      <c r="F1" s="471"/>
      <c r="G1" s="471"/>
      <c r="H1" s="471"/>
      <c r="I1" s="471"/>
      <c r="J1" s="471"/>
      <c r="K1" s="471"/>
      <c r="L1" s="471"/>
      <c r="M1" s="471"/>
      <c r="N1" s="54"/>
    </row>
    <row r="2" spans="1:15" ht="15" customHeight="1">
      <c r="B2" s="480" t="s">
        <v>423</v>
      </c>
      <c r="C2" s="480"/>
      <c r="D2" s="480"/>
      <c r="E2" s="480"/>
      <c r="F2" s="480"/>
      <c r="G2" s="480"/>
      <c r="H2" s="480"/>
      <c r="I2" s="480"/>
      <c r="J2" s="480"/>
      <c r="K2" s="480"/>
      <c r="L2" s="480"/>
      <c r="M2" s="480"/>
      <c r="O2" s="179" t="s">
        <v>305</v>
      </c>
    </row>
    <row r="3" spans="1:15" ht="15" customHeight="1"/>
    <row r="4" spans="1:15" ht="15" customHeight="1">
      <c r="B4" s="64" t="s">
        <v>80</v>
      </c>
      <c r="C4" s="3"/>
      <c r="D4" s="3"/>
      <c r="E4" s="3"/>
      <c r="F4" s="3"/>
      <c r="G4" s="3"/>
      <c r="H4" s="3"/>
      <c r="I4" s="3"/>
      <c r="J4" s="3"/>
      <c r="K4" s="3"/>
      <c r="L4" s="3"/>
      <c r="M4" s="53"/>
    </row>
    <row r="5" spans="1:15" s="3" customFormat="1" ht="18.75" customHeight="1">
      <c r="B5" s="473" t="s">
        <v>82</v>
      </c>
      <c r="C5" s="474" t="s">
        <v>91</v>
      </c>
      <c r="D5" s="474"/>
      <c r="E5" s="474"/>
      <c r="F5" s="481" t="s">
        <v>264</v>
      </c>
      <c r="G5" s="474"/>
      <c r="H5" s="474"/>
      <c r="I5" s="474" t="s">
        <v>83</v>
      </c>
      <c r="J5" s="474"/>
      <c r="K5" s="474"/>
      <c r="L5" s="473" t="s">
        <v>103</v>
      </c>
      <c r="M5" s="476"/>
    </row>
    <row r="6" spans="1:15" s="3" customFormat="1" ht="25.5" customHeight="1">
      <c r="B6" s="470"/>
      <c r="C6" s="268" t="s">
        <v>442</v>
      </c>
      <c r="D6" s="268" t="s">
        <v>443</v>
      </c>
      <c r="E6" s="188" t="s">
        <v>254</v>
      </c>
      <c r="F6" s="268" t="s">
        <v>442</v>
      </c>
      <c r="G6" s="268" t="s">
        <v>443</v>
      </c>
      <c r="H6" s="188" t="s">
        <v>254</v>
      </c>
      <c r="I6" s="268" t="s">
        <v>442</v>
      </c>
      <c r="J6" s="268" t="s">
        <v>443</v>
      </c>
      <c r="K6" s="188" t="s">
        <v>254</v>
      </c>
      <c r="L6" s="268" t="s">
        <v>442</v>
      </c>
      <c r="M6" s="268" t="s">
        <v>443</v>
      </c>
    </row>
    <row r="7" spans="1:15" s="3" customFormat="1" ht="13.5" customHeight="1">
      <c r="B7" s="453"/>
      <c r="C7" s="477" t="s">
        <v>102</v>
      </c>
      <c r="D7" s="477"/>
      <c r="E7" s="143" t="s">
        <v>53</v>
      </c>
      <c r="F7" s="477" t="s">
        <v>102</v>
      </c>
      <c r="G7" s="477"/>
      <c r="H7" s="143" t="s">
        <v>53</v>
      </c>
      <c r="I7" s="477" t="s">
        <v>102</v>
      </c>
      <c r="J7" s="477"/>
      <c r="K7" s="143" t="s">
        <v>53</v>
      </c>
      <c r="L7" s="453" t="s">
        <v>102</v>
      </c>
      <c r="M7" s="478"/>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3">
        <v>1918112</v>
      </c>
      <c r="D9" s="303">
        <v>2109815</v>
      </c>
      <c r="E9" s="340">
        <v>9.9943590363857702</v>
      </c>
      <c r="F9" s="303">
        <v>2141055</v>
      </c>
      <c r="G9" s="303">
        <v>2356245</v>
      </c>
      <c r="H9" s="340">
        <v>10.050652598835619</v>
      </c>
      <c r="I9" s="303">
        <v>10088659</v>
      </c>
      <c r="J9" s="303">
        <v>11019332</v>
      </c>
      <c r="K9" s="340">
        <v>9.224942581566097</v>
      </c>
      <c r="L9" s="377">
        <v>4.7120036617461949</v>
      </c>
      <c r="M9" s="377">
        <v>4.676649499521484</v>
      </c>
    </row>
    <row r="10" spans="1:15" s="3" customFormat="1" ht="8.25" customHeight="1">
      <c r="B10" s="59"/>
      <c r="C10" s="303"/>
      <c r="D10" s="303"/>
      <c r="E10" s="302"/>
      <c r="F10" s="303"/>
      <c r="G10" s="303"/>
      <c r="H10" s="302"/>
      <c r="I10" s="303"/>
      <c r="J10" s="303"/>
      <c r="K10" s="302"/>
      <c r="L10" s="377"/>
      <c r="M10" s="377"/>
    </row>
    <row r="11" spans="1:15" s="3" customFormat="1" ht="18" customHeight="1">
      <c r="B11" s="123" t="s">
        <v>170</v>
      </c>
      <c r="C11" s="320">
        <v>1289926</v>
      </c>
      <c r="D11" s="320">
        <v>1362312</v>
      </c>
      <c r="E11" s="302">
        <v>5.6116397374733173</v>
      </c>
      <c r="F11" s="320">
        <v>1473713</v>
      </c>
      <c r="G11" s="320">
        <v>1558508</v>
      </c>
      <c r="H11" s="302">
        <v>5.7538340233139085</v>
      </c>
      <c r="I11" s="320">
        <v>7078073</v>
      </c>
      <c r="J11" s="320">
        <v>7433468</v>
      </c>
      <c r="K11" s="302">
        <v>5.0210700002670139</v>
      </c>
      <c r="L11" s="334">
        <v>4.8028842793678281</v>
      </c>
      <c r="M11" s="334">
        <v>4.7696052891611718</v>
      </c>
    </row>
    <row r="12" spans="1:15" s="3" customFormat="1" ht="6.75" customHeight="1">
      <c r="B12" s="123"/>
      <c r="C12" s="320"/>
      <c r="D12" s="320"/>
      <c r="E12" s="302"/>
      <c r="F12" s="320"/>
      <c r="G12" s="320"/>
      <c r="H12" s="302"/>
      <c r="I12" s="320"/>
      <c r="J12" s="320"/>
      <c r="K12" s="302"/>
      <c r="L12" s="334"/>
      <c r="M12" s="334"/>
    </row>
    <row r="13" spans="1:15" s="3" customFormat="1" ht="18" customHeight="1">
      <c r="B13" s="106" t="s">
        <v>50</v>
      </c>
      <c r="C13" s="301">
        <v>960895</v>
      </c>
      <c r="D13" s="301">
        <v>1010942</v>
      </c>
      <c r="E13" s="302">
        <v>5.2083734435083962</v>
      </c>
      <c r="F13" s="301">
        <v>1090332</v>
      </c>
      <c r="G13" s="301">
        <v>1148686</v>
      </c>
      <c r="H13" s="302">
        <v>5.3519478470777759</v>
      </c>
      <c r="I13" s="301">
        <v>5030532</v>
      </c>
      <c r="J13" s="301">
        <v>5284036</v>
      </c>
      <c r="K13" s="302">
        <v>5.0393079698131338</v>
      </c>
      <c r="L13" s="334">
        <v>4.6137616799286825</v>
      </c>
      <c r="M13" s="334">
        <v>4.600069993018109</v>
      </c>
    </row>
    <row r="14" spans="1:15" s="3" customFormat="1" ht="18" customHeight="1">
      <c r="B14" s="105" t="s">
        <v>34</v>
      </c>
      <c r="C14" s="301">
        <v>314260</v>
      </c>
      <c r="D14" s="301">
        <v>358992</v>
      </c>
      <c r="E14" s="302">
        <v>14.234073696938832</v>
      </c>
      <c r="F14" s="301">
        <v>357515</v>
      </c>
      <c r="G14" s="301">
        <v>410628</v>
      </c>
      <c r="H14" s="302">
        <v>14.856159881403585</v>
      </c>
      <c r="I14" s="301">
        <v>1721376</v>
      </c>
      <c r="J14" s="301">
        <v>1970950</v>
      </c>
      <c r="K14" s="302">
        <v>14.498517465097693</v>
      </c>
      <c r="L14" s="334">
        <v>4.8148357411577134</v>
      </c>
      <c r="M14" s="334">
        <v>4.799843167051443</v>
      </c>
    </row>
    <row r="15" spans="1:15" s="3" customFormat="1" ht="18" customHeight="1">
      <c r="B15" s="105" t="s">
        <v>35</v>
      </c>
      <c r="C15" s="301">
        <v>494335</v>
      </c>
      <c r="D15" s="301">
        <v>495675</v>
      </c>
      <c r="E15" s="302">
        <v>0.27107123711653802</v>
      </c>
      <c r="F15" s="301">
        <v>568645</v>
      </c>
      <c r="G15" s="301">
        <v>569374</v>
      </c>
      <c r="H15" s="302">
        <v>0.12819949177429457</v>
      </c>
      <c r="I15" s="301">
        <v>2780021</v>
      </c>
      <c r="J15" s="301">
        <v>2773298</v>
      </c>
      <c r="K15" s="302">
        <v>-0.24183270558028047</v>
      </c>
      <c r="L15" s="334">
        <v>4.888851568201602</v>
      </c>
      <c r="M15" s="334">
        <v>4.8707844053293616</v>
      </c>
    </row>
    <row r="16" spans="1:15" s="3" customFormat="1" ht="18" customHeight="1">
      <c r="B16" s="105" t="s">
        <v>36</v>
      </c>
      <c r="C16" s="301">
        <v>125268</v>
      </c>
      <c r="D16" s="301">
        <v>132674</v>
      </c>
      <c r="E16" s="302">
        <v>5.9121244052750876</v>
      </c>
      <c r="F16" s="301">
        <v>135424</v>
      </c>
      <c r="G16" s="301">
        <v>143491</v>
      </c>
      <c r="H16" s="302">
        <v>5.9568466446124679</v>
      </c>
      <c r="I16" s="301">
        <v>447388</v>
      </c>
      <c r="J16" s="301">
        <v>466382</v>
      </c>
      <c r="K16" s="302">
        <v>4.2455318426064093</v>
      </c>
      <c r="L16" s="334">
        <v>3.303609404536862</v>
      </c>
      <c r="M16" s="334">
        <v>3.2502526290847511</v>
      </c>
    </row>
    <row r="17" spans="2:13" s="3" customFormat="1" ht="18" customHeight="1">
      <c r="B17" s="105" t="s">
        <v>37</v>
      </c>
      <c r="C17" s="187" t="s">
        <v>294</v>
      </c>
      <c r="D17" s="187" t="s">
        <v>294</v>
      </c>
      <c r="E17" s="298" t="s">
        <v>294</v>
      </c>
      <c r="F17" s="187" t="s">
        <v>294</v>
      </c>
      <c r="G17" s="187" t="s">
        <v>294</v>
      </c>
      <c r="H17" s="187" t="s">
        <v>294</v>
      </c>
      <c r="I17" s="298" t="s">
        <v>294</v>
      </c>
      <c r="J17" s="187" t="s">
        <v>294</v>
      </c>
      <c r="K17" s="187" t="s">
        <v>294</v>
      </c>
      <c r="L17" s="187" t="s">
        <v>294</v>
      </c>
      <c r="M17" s="187" t="s">
        <v>294</v>
      </c>
    </row>
    <row r="18" spans="2:13" s="3" customFormat="1" ht="18" customHeight="1">
      <c r="B18" s="105" t="s">
        <v>78</v>
      </c>
      <c r="C18" s="187" t="s">
        <v>294</v>
      </c>
      <c r="D18" s="187" t="s">
        <v>294</v>
      </c>
      <c r="E18" s="298" t="s">
        <v>294</v>
      </c>
      <c r="F18" s="187" t="s">
        <v>294</v>
      </c>
      <c r="G18" s="187" t="s">
        <v>294</v>
      </c>
      <c r="H18" s="187" t="s">
        <v>294</v>
      </c>
      <c r="I18" s="298" t="s">
        <v>294</v>
      </c>
      <c r="J18" s="187" t="s">
        <v>294</v>
      </c>
      <c r="K18" s="187" t="s">
        <v>294</v>
      </c>
      <c r="L18" s="187" t="s">
        <v>294</v>
      </c>
      <c r="M18" s="187" t="s">
        <v>294</v>
      </c>
    </row>
    <row r="19" spans="2:13" s="3" customFormat="1" ht="6.75" customHeight="1">
      <c r="B19" s="105"/>
      <c r="C19" s="187"/>
      <c r="D19" s="187"/>
      <c r="E19" s="378"/>
      <c r="F19" s="187"/>
      <c r="G19" s="187"/>
      <c r="H19" s="378"/>
      <c r="I19" s="187"/>
      <c r="J19" s="187"/>
      <c r="K19" s="378"/>
      <c r="L19" s="247"/>
      <c r="M19" s="247"/>
    </row>
    <row r="20" spans="2:13" s="3" customFormat="1" ht="18" customHeight="1">
      <c r="B20" s="106" t="s">
        <v>84</v>
      </c>
      <c r="C20" s="333">
        <v>257192</v>
      </c>
      <c r="D20" s="333">
        <v>260484</v>
      </c>
      <c r="E20" s="302">
        <v>1.2799776042800692</v>
      </c>
      <c r="F20" s="333">
        <v>301091</v>
      </c>
      <c r="G20" s="333">
        <v>306690</v>
      </c>
      <c r="H20" s="302">
        <v>1.8595706945740753</v>
      </c>
      <c r="I20" s="333">
        <v>1650067</v>
      </c>
      <c r="J20" s="333">
        <v>1658099</v>
      </c>
      <c r="K20" s="302">
        <v>0.48676811305237155</v>
      </c>
      <c r="L20" s="300">
        <v>5.4802933332447665</v>
      </c>
      <c r="M20" s="300">
        <v>5.4064332061690958</v>
      </c>
    </row>
    <row r="21" spans="2:13" s="3" customFormat="1" ht="18" customHeight="1">
      <c r="B21" s="105" t="s">
        <v>57</v>
      </c>
      <c r="C21" s="333">
        <v>13103</v>
      </c>
      <c r="D21" s="333">
        <v>13412</v>
      </c>
      <c r="E21" s="302">
        <v>2.3582385713195375</v>
      </c>
      <c r="F21" s="333">
        <v>15686</v>
      </c>
      <c r="G21" s="333">
        <v>16271</v>
      </c>
      <c r="H21" s="302">
        <v>3.729440265204631</v>
      </c>
      <c r="I21" s="333">
        <v>99058</v>
      </c>
      <c r="J21" s="333">
        <v>99704</v>
      </c>
      <c r="K21" s="302">
        <v>0.65214318883886069</v>
      </c>
      <c r="L21" s="300">
        <v>6.3150580135152365</v>
      </c>
      <c r="M21" s="300">
        <v>6.127711880031959</v>
      </c>
    </row>
    <row r="22" spans="2:13" s="3" customFormat="1" ht="18" customHeight="1">
      <c r="B22" s="105" t="s">
        <v>35</v>
      </c>
      <c r="C22" s="333">
        <v>185847</v>
      </c>
      <c r="D22" s="333">
        <v>185240</v>
      </c>
      <c r="E22" s="302">
        <v>-0.32661275134923118</v>
      </c>
      <c r="F22" s="333">
        <v>219259</v>
      </c>
      <c r="G22" s="333">
        <v>220221</v>
      </c>
      <c r="H22" s="302">
        <v>0.43875051879285198</v>
      </c>
      <c r="I22" s="333">
        <v>1236661</v>
      </c>
      <c r="J22" s="333">
        <v>1236459</v>
      </c>
      <c r="K22" s="302">
        <v>-1.6334306653154052E-2</v>
      </c>
      <c r="L22" s="300">
        <v>5.6401835272440355</v>
      </c>
      <c r="M22" s="300">
        <v>5.6146280327489206</v>
      </c>
    </row>
    <row r="23" spans="2:13" s="3" customFormat="1" ht="18" customHeight="1">
      <c r="B23" s="105" t="s">
        <v>36</v>
      </c>
      <c r="C23" s="333">
        <v>58242</v>
      </c>
      <c r="D23" s="333">
        <v>61832</v>
      </c>
      <c r="E23" s="302">
        <v>6.1639366779987048</v>
      </c>
      <c r="F23" s="333">
        <v>66146</v>
      </c>
      <c r="G23" s="333">
        <v>70198</v>
      </c>
      <c r="H23" s="302">
        <v>6.1258428325219993</v>
      </c>
      <c r="I23" s="333">
        <v>314348</v>
      </c>
      <c r="J23" s="333">
        <v>321936</v>
      </c>
      <c r="K23" s="302">
        <v>2.4138852481962569</v>
      </c>
      <c r="L23" s="300">
        <v>4.7523357421461618</v>
      </c>
      <c r="M23" s="300">
        <v>4.5861135644890165</v>
      </c>
    </row>
    <row r="24" spans="2:13" s="3" customFormat="1" ht="6.75" customHeight="1">
      <c r="B24" s="106"/>
      <c r="C24" s="333"/>
      <c r="D24" s="333"/>
      <c r="E24" s="302"/>
      <c r="F24" s="333"/>
      <c r="G24" s="333"/>
      <c r="H24" s="302"/>
      <c r="I24" s="333"/>
      <c r="J24" s="333"/>
      <c r="K24" s="302"/>
      <c r="L24" s="300"/>
      <c r="M24" s="300"/>
    </row>
    <row r="25" spans="2:13" s="3" customFormat="1" ht="18" customHeight="1">
      <c r="B25" s="106" t="s">
        <v>85</v>
      </c>
      <c r="C25" s="333">
        <v>25628</v>
      </c>
      <c r="D25" s="333">
        <v>28998</v>
      </c>
      <c r="E25" s="302">
        <v>13.149680037459021</v>
      </c>
      <c r="F25" s="333">
        <v>28892</v>
      </c>
      <c r="G25" s="333">
        <v>32462</v>
      </c>
      <c r="H25" s="302">
        <v>12.356361622594481</v>
      </c>
      <c r="I25" s="333">
        <v>123972</v>
      </c>
      <c r="J25" s="333">
        <v>133120</v>
      </c>
      <c r="K25" s="302">
        <v>7.3790855999741778</v>
      </c>
      <c r="L25" s="300">
        <v>4.2908763671604593</v>
      </c>
      <c r="M25" s="300">
        <v>4.1007947754297334</v>
      </c>
    </row>
    <row r="26" spans="2:13" s="3" customFormat="1" ht="18" customHeight="1">
      <c r="B26" s="105" t="s">
        <v>34</v>
      </c>
      <c r="C26" s="187" t="s">
        <v>294</v>
      </c>
      <c r="D26" s="187" t="s">
        <v>294</v>
      </c>
      <c r="E26" s="298" t="s">
        <v>294</v>
      </c>
      <c r="F26" s="187" t="s">
        <v>294</v>
      </c>
      <c r="G26" s="187" t="s">
        <v>294</v>
      </c>
      <c r="H26" s="187" t="s">
        <v>294</v>
      </c>
      <c r="I26" s="298" t="s">
        <v>294</v>
      </c>
      <c r="J26" s="187" t="s">
        <v>294</v>
      </c>
      <c r="K26" s="187" t="s">
        <v>294</v>
      </c>
      <c r="L26" s="187" t="s">
        <v>294</v>
      </c>
      <c r="M26" s="187" t="s">
        <v>294</v>
      </c>
    </row>
    <row r="27" spans="2:13" s="3" customFormat="1" ht="18" customHeight="1">
      <c r="B27" s="105" t="s">
        <v>35</v>
      </c>
      <c r="C27" s="187" t="s">
        <v>294</v>
      </c>
      <c r="D27" s="187" t="s">
        <v>294</v>
      </c>
      <c r="E27" s="298" t="s">
        <v>294</v>
      </c>
      <c r="F27" s="187" t="s">
        <v>294</v>
      </c>
      <c r="G27" s="187" t="s">
        <v>294</v>
      </c>
      <c r="H27" s="187" t="s">
        <v>294</v>
      </c>
      <c r="I27" s="298" t="s">
        <v>294</v>
      </c>
      <c r="J27" s="187" t="s">
        <v>294</v>
      </c>
      <c r="K27" s="187" t="s">
        <v>294</v>
      </c>
      <c r="L27" s="187" t="s">
        <v>294</v>
      </c>
      <c r="M27" s="187" t="s">
        <v>294</v>
      </c>
    </row>
    <row r="28" spans="2:13" s="3" customFormat="1" ht="18" customHeight="1">
      <c r="B28" s="105" t="s">
        <v>295</v>
      </c>
      <c r="C28" s="333">
        <v>13255</v>
      </c>
      <c r="D28" s="333">
        <v>15348</v>
      </c>
      <c r="E28" s="302">
        <v>15.790267823462845</v>
      </c>
      <c r="F28" s="333">
        <v>14804</v>
      </c>
      <c r="G28" s="333">
        <v>17154</v>
      </c>
      <c r="H28" s="302">
        <v>15.87408808430153</v>
      </c>
      <c r="I28" s="333">
        <v>60305</v>
      </c>
      <c r="J28" s="333">
        <v>71234</v>
      </c>
      <c r="K28" s="302">
        <v>18.122875383467374</v>
      </c>
      <c r="L28" s="300">
        <v>4.0735611996757637</v>
      </c>
      <c r="M28" s="300">
        <v>4.1526174653142123</v>
      </c>
    </row>
    <row r="29" spans="2:13" s="3" customFormat="1" ht="6.75" customHeight="1">
      <c r="B29" s="106"/>
      <c r="C29" s="333"/>
      <c r="D29" s="333"/>
      <c r="E29" s="302"/>
      <c r="F29" s="333"/>
      <c r="G29" s="333"/>
      <c r="H29" s="302"/>
      <c r="I29" s="333"/>
      <c r="J29" s="333"/>
      <c r="K29" s="302"/>
      <c r="L29" s="300"/>
      <c r="M29" s="300"/>
    </row>
    <row r="30" spans="2:13" s="3" customFormat="1" ht="18" customHeight="1">
      <c r="B30" s="106" t="s">
        <v>86</v>
      </c>
      <c r="C30" s="333">
        <v>10419</v>
      </c>
      <c r="D30" s="333">
        <v>10891</v>
      </c>
      <c r="E30" s="302">
        <v>4.5301852385065677</v>
      </c>
      <c r="F30" s="333">
        <v>12538</v>
      </c>
      <c r="G30" s="333">
        <v>13062</v>
      </c>
      <c r="H30" s="302">
        <v>4.1792949433721471</v>
      </c>
      <c r="I30" s="333">
        <v>76838</v>
      </c>
      <c r="J30" s="333">
        <v>79462</v>
      </c>
      <c r="K30" s="302">
        <v>3.4149769645227535</v>
      </c>
      <c r="L30" s="300">
        <v>6.1284096347104802</v>
      </c>
      <c r="M30" s="300">
        <v>6.0834481702648908</v>
      </c>
    </row>
    <row r="31" spans="2:13" s="3" customFormat="1" ht="18" customHeight="1">
      <c r="B31" s="105" t="s">
        <v>35</v>
      </c>
      <c r="C31" s="333">
        <v>10419</v>
      </c>
      <c r="D31" s="333">
        <v>10891</v>
      </c>
      <c r="E31" s="302">
        <v>4.5301852385065677</v>
      </c>
      <c r="F31" s="333">
        <v>12538</v>
      </c>
      <c r="G31" s="333">
        <v>13062</v>
      </c>
      <c r="H31" s="302">
        <v>4.1792949433721471</v>
      </c>
      <c r="I31" s="333">
        <v>76838</v>
      </c>
      <c r="J31" s="333">
        <v>79462</v>
      </c>
      <c r="K31" s="302">
        <v>3.4149769645227535</v>
      </c>
      <c r="L31" s="300">
        <v>6.1284096347104802</v>
      </c>
      <c r="M31" s="300">
        <v>6.0834481702648908</v>
      </c>
    </row>
    <row r="32" spans="2:13" s="3" customFormat="1" ht="6.75" customHeight="1">
      <c r="B32" s="106"/>
      <c r="C32" s="333"/>
      <c r="D32" s="333"/>
      <c r="E32" s="302"/>
      <c r="F32" s="333"/>
      <c r="G32" s="333"/>
      <c r="H32" s="302"/>
      <c r="I32" s="333"/>
      <c r="J32" s="333"/>
      <c r="K32" s="302"/>
      <c r="L32" s="300"/>
      <c r="M32" s="300"/>
    </row>
    <row r="33" spans="2:13" s="3" customFormat="1" ht="18" customHeight="1">
      <c r="B33" s="106" t="s">
        <v>278</v>
      </c>
      <c r="C33" s="333">
        <v>35792</v>
      </c>
      <c r="D33" s="333">
        <v>50997</v>
      </c>
      <c r="E33" s="302">
        <v>42.48156012516764</v>
      </c>
      <c r="F33" s="333">
        <v>40860</v>
      </c>
      <c r="G33" s="333">
        <v>57608</v>
      </c>
      <c r="H33" s="302">
        <v>40.988742046010771</v>
      </c>
      <c r="I33" s="333">
        <v>196664</v>
      </c>
      <c r="J33" s="333">
        <v>278751</v>
      </c>
      <c r="K33" s="302">
        <v>41.739718504657695</v>
      </c>
      <c r="L33" s="300">
        <v>4.8131179637787564</v>
      </c>
      <c r="M33" s="300">
        <v>4.8387550340230527</v>
      </c>
    </row>
    <row r="34" spans="2:13" s="3" customFormat="1" ht="8.25" customHeight="1">
      <c r="B34" s="138"/>
      <c r="C34" s="333"/>
      <c r="D34" s="333"/>
      <c r="E34" s="302"/>
      <c r="F34" s="333"/>
      <c r="G34" s="333"/>
      <c r="H34" s="302"/>
      <c r="I34" s="333"/>
      <c r="J34" s="333"/>
      <c r="K34" s="302"/>
      <c r="L34" s="300"/>
      <c r="M34" s="300"/>
    </row>
    <row r="35" spans="2:13" s="3" customFormat="1" ht="18" customHeight="1">
      <c r="B35" s="123" t="s">
        <v>171</v>
      </c>
      <c r="C35" s="333">
        <v>64258</v>
      </c>
      <c r="D35" s="333">
        <v>65833</v>
      </c>
      <c r="E35" s="302">
        <v>2.4510566777677489</v>
      </c>
      <c r="F35" s="333">
        <v>68815</v>
      </c>
      <c r="G35" s="333">
        <v>70763</v>
      </c>
      <c r="H35" s="302">
        <v>2.8307781733633686</v>
      </c>
      <c r="I35" s="333">
        <v>239654</v>
      </c>
      <c r="J35" s="333">
        <v>253919</v>
      </c>
      <c r="K35" s="302">
        <v>5.9523312775918713</v>
      </c>
      <c r="L35" s="300">
        <v>3.4825837390103902</v>
      </c>
      <c r="M35" s="300">
        <v>3.588301796136399</v>
      </c>
    </row>
    <row r="36" spans="2:13" s="3" customFormat="1" ht="18" customHeight="1">
      <c r="B36" s="123" t="s">
        <v>107</v>
      </c>
      <c r="C36" s="333">
        <v>563928</v>
      </c>
      <c r="D36" s="333">
        <v>681670</v>
      </c>
      <c r="E36" s="302">
        <v>20.878906527074381</v>
      </c>
      <c r="F36" s="333">
        <v>598527</v>
      </c>
      <c r="G36" s="333">
        <v>726974</v>
      </c>
      <c r="H36" s="302">
        <v>21.460518907250623</v>
      </c>
      <c r="I36" s="333">
        <v>2770932</v>
      </c>
      <c r="J36" s="333">
        <v>3331945</v>
      </c>
      <c r="K36" s="302">
        <v>20.246364761026257</v>
      </c>
      <c r="L36" s="300">
        <v>4.6295856327283484</v>
      </c>
      <c r="M36" s="300">
        <v>4.5833069683372445</v>
      </c>
    </row>
    <row r="37" spans="2:13" s="3" customFormat="1" ht="9" customHeight="1">
      <c r="B37" s="41"/>
      <c r="C37" s="41"/>
      <c r="D37" s="41"/>
      <c r="E37" s="104"/>
      <c r="F37" s="104"/>
      <c r="G37" s="41"/>
      <c r="H37" s="104"/>
      <c r="I37" s="104"/>
      <c r="J37" s="41"/>
      <c r="K37" s="104"/>
      <c r="L37" s="41"/>
      <c r="M37" s="41"/>
    </row>
    <row r="38" spans="2:13" s="3" customFormat="1" ht="3" customHeight="1">
      <c r="B38" s="124"/>
      <c r="C38" s="124">
        <v>14381</v>
      </c>
      <c r="D38" s="124">
        <v>6035</v>
      </c>
      <c r="E38" s="145">
        <v>-58.034907169181558</v>
      </c>
      <c r="F38" s="145">
        <v>16687</v>
      </c>
      <c r="G38" s="124">
        <v>7256</v>
      </c>
      <c r="H38" s="145">
        <v>-56.517049199976022</v>
      </c>
      <c r="I38" s="145">
        <v>84049</v>
      </c>
      <c r="J38" s="124">
        <v>40818</v>
      </c>
      <c r="K38" s="145">
        <v>-51.435472165046583</v>
      </c>
      <c r="L38" s="124">
        <v>5.0367951099658415</v>
      </c>
      <c r="M38" s="124">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36" t="s">
        <v>164</v>
      </c>
      <c r="C40" s="436"/>
      <c r="D40" s="436"/>
      <c r="E40" s="436"/>
      <c r="F40" s="436"/>
      <c r="G40" s="436"/>
      <c r="H40" s="436"/>
      <c r="I40" s="436"/>
      <c r="J40" s="436"/>
      <c r="K40" s="436"/>
      <c r="L40" s="436"/>
      <c r="M40" s="436"/>
    </row>
    <row r="41" spans="2:13" ht="12.75" customHeight="1">
      <c r="B41" s="448" t="s">
        <v>258</v>
      </c>
      <c r="C41" s="448"/>
      <c r="D41" s="448"/>
      <c r="E41" s="448"/>
      <c r="F41" s="448"/>
      <c r="G41" s="448"/>
      <c r="H41" s="448"/>
      <c r="I41" s="448"/>
      <c r="J41" s="448"/>
      <c r="K41" s="448"/>
      <c r="L41" s="448"/>
      <c r="M41" s="448"/>
    </row>
    <row r="42" spans="2:13" ht="15" customHeight="1">
      <c r="B42" s="463"/>
      <c r="C42" s="463"/>
      <c r="D42" s="463"/>
      <c r="E42" s="463"/>
      <c r="F42" s="463"/>
      <c r="G42" s="463"/>
      <c r="H42" s="463"/>
      <c r="I42" s="463"/>
      <c r="J42" s="463"/>
      <c r="K42" s="463"/>
      <c r="L42" s="463"/>
      <c r="M42" s="463"/>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B1" sqref="B1:V1"/>
    </sheetView>
  </sheetViews>
  <sheetFormatPr defaultRowHeight="12.75"/>
  <cols>
    <col min="1" max="1" width="6.7109375" style="40" customWidth="1"/>
    <col min="2" max="2" width="29.28515625" style="40" customWidth="1"/>
    <col min="3" max="4" width="11.5703125" style="40" customWidth="1"/>
    <col min="5" max="5" width="11.140625" style="40" customWidth="1"/>
    <col min="6" max="10" width="8.5703125" style="40" customWidth="1"/>
    <col min="11" max="11" width="11.140625" style="40" customWidth="1"/>
    <col min="12" max="14" width="8.85546875" style="40" customWidth="1"/>
    <col min="15" max="16" width="11" style="40" customWidth="1"/>
    <col min="17" max="18" width="9.28515625" style="40" customWidth="1"/>
    <col min="19" max="19" width="11.28515625" style="40" customWidth="1"/>
    <col min="20" max="20" width="11.42578125" style="40" customWidth="1"/>
    <col min="21" max="22" width="11.140625" style="40" customWidth="1"/>
    <col min="23" max="23" width="6.7109375" style="40" customWidth="1"/>
    <col min="24" max="24" width="14.5703125" style="40" bestFit="1" customWidth="1"/>
    <col min="25" max="16384" width="9.140625" style="40"/>
  </cols>
  <sheetData>
    <row r="1" spans="2:24" s="35" customFormat="1" ht="19.5" customHeight="1">
      <c r="B1" s="433" t="s">
        <v>408</v>
      </c>
      <c r="C1" s="433"/>
      <c r="D1" s="433"/>
      <c r="E1" s="433"/>
      <c r="F1" s="433"/>
      <c r="G1" s="433"/>
      <c r="H1" s="433"/>
      <c r="I1" s="433"/>
      <c r="J1" s="433"/>
      <c r="K1" s="433"/>
      <c r="L1" s="433"/>
      <c r="M1" s="433"/>
      <c r="N1" s="433"/>
      <c r="O1" s="433"/>
      <c r="P1" s="433"/>
      <c r="Q1" s="433"/>
      <c r="R1" s="433"/>
      <c r="S1" s="433"/>
      <c r="T1" s="433"/>
      <c r="U1" s="433"/>
      <c r="V1" s="433"/>
      <c r="W1" s="37"/>
    </row>
    <row r="2" spans="2:24" s="38" customFormat="1" ht="16.5" customHeight="1">
      <c r="B2" s="465" t="s">
        <v>155</v>
      </c>
      <c r="C2" s="465"/>
      <c r="D2" s="465"/>
      <c r="E2" s="465"/>
      <c r="F2" s="465"/>
      <c r="G2" s="465"/>
      <c r="H2" s="465"/>
      <c r="I2" s="465"/>
      <c r="J2" s="465"/>
      <c r="K2" s="465"/>
      <c r="L2" s="465"/>
      <c r="M2" s="465"/>
      <c r="N2" s="465"/>
      <c r="O2" s="465"/>
      <c r="P2" s="465"/>
      <c r="Q2" s="465"/>
      <c r="R2" s="465"/>
      <c r="S2" s="465"/>
      <c r="T2" s="465"/>
      <c r="U2" s="465"/>
      <c r="V2" s="465"/>
      <c r="W2" s="17"/>
      <c r="X2" s="179" t="s">
        <v>305</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82"/>
      <c r="D4" s="482"/>
      <c r="E4" s="482"/>
      <c r="F4" s="482"/>
      <c r="G4" s="482"/>
      <c r="H4" s="482"/>
      <c r="I4" s="482"/>
      <c r="J4" s="482"/>
      <c r="K4" s="482"/>
      <c r="L4" s="482"/>
      <c r="M4" s="482"/>
      <c r="N4" s="483"/>
      <c r="O4" s="483"/>
      <c r="P4" s="74"/>
      <c r="Q4" s="74"/>
      <c r="R4" s="74"/>
      <c r="S4" s="252"/>
      <c r="T4" s="483" t="s">
        <v>444</v>
      </c>
      <c r="U4" s="483"/>
      <c r="V4" s="483"/>
    </row>
    <row r="5" spans="2:24" s="3" customFormat="1" ht="24.75" customHeight="1">
      <c r="B5" s="473" t="s">
        <v>33</v>
      </c>
      <c r="C5" s="454" t="s">
        <v>217</v>
      </c>
      <c r="D5" s="454" t="s">
        <v>183</v>
      </c>
      <c r="E5" s="437" t="s">
        <v>50</v>
      </c>
      <c r="F5" s="438"/>
      <c r="G5" s="438"/>
      <c r="H5" s="438"/>
      <c r="I5" s="438"/>
      <c r="J5" s="486"/>
      <c r="K5" s="437" t="s">
        <v>84</v>
      </c>
      <c r="L5" s="438"/>
      <c r="M5" s="438"/>
      <c r="N5" s="486"/>
      <c r="O5" s="476" t="s">
        <v>85</v>
      </c>
      <c r="P5" s="484"/>
      <c r="Q5" s="484"/>
      <c r="R5" s="485"/>
      <c r="S5" s="454" t="s">
        <v>297</v>
      </c>
      <c r="T5" s="454" t="s">
        <v>278</v>
      </c>
      <c r="U5" s="454" t="s">
        <v>218</v>
      </c>
      <c r="V5" s="454" t="s">
        <v>219</v>
      </c>
    </row>
    <row r="6" spans="2:24" s="3" customFormat="1" ht="24" customHeight="1">
      <c r="B6" s="453"/>
      <c r="C6" s="454"/>
      <c r="D6" s="454"/>
      <c r="E6" s="191" t="s">
        <v>31</v>
      </c>
      <c r="F6" s="191" t="s">
        <v>34</v>
      </c>
      <c r="G6" s="191" t="s">
        <v>35</v>
      </c>
      <c r="H6" s="191" t="s">
        <v>36</v>
      </c>
      <c r="I6" s="191" t="s">
        <v>37</v>
      </c>
      <c r="J6" s="191" t="s">
        <v>78</v>
      </c>
      <c r="K6" s="191" t="s">
        <v>31</v>
      </c>
      <c r="L6" s="191" t="s">
        <v>57</v>
      </c>
      <c r="M6" s="191" t="s">
        <v>35</v>
      </c>
      <c r="N6" s="191" t="s">
        <v>36</v>
      </c>
      <c r="O6" s="142" t="s">
        <v>31</v>
      </c>
      <c r="P6" s="142" t="s">
        <v>34</v>
      </c>
      <c r="Q6" s="142" t="s">
        <v>35</v>
      </c>
      <c r="R6" s="139" t="s">
        <v>36</v>
      </c>
      <c r="S6" s="454"/>
      <c r="T6" s="454"/>
      <c r="U6" s="454"/>
      <c r="V6" s="454"/>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48">
        <v>229438</v>
      </c>
      <c r="D8" s="348">
        <v>147045</v>
      </c>
      <c r="E8" s="348">
        <v>109342</v>
      </c>
      <c r="F8" s="348">
        <v>38977</v>
      </c>
      <c r="G8" s="348">
        <v>53080</v>
      </c>
      <c r="H8" s="348">
        <v>14932</v>
      </c>
      <c r="I8" s="69" t="s">
        <v>294</v>
      </c>
      <c r="J8" s="69" t="s">
        <v>294</v>
      </c>
      <c r="K8" s="350">
        <v>27982</v>
      </c>
      <c r="L8" s="350">
        <v>1365</v>
      </c>
      <c r="M8" s="350">
        <v>20093</v>
      </c>
      <c r="N8" s="350">
        <v>6524</v>
      </c>
      <c r="O8" s="350">
        <v>3349</v>
      </c>
      <c r="P8" s="69" t="s">
        <v>294</v>
      </c>
      <c r="Q8" s="69" t="s">
        <v>294</v>
      </c>
      <c r="R8" s="350">
        <v>1720</v>
      </c>
      <c r="S8" s="350">
        <v>1090</v>
      </c>
      <c r="T8" s="350">
        <v>5282</v>
      </c>
      <c r="U8" s="351">
        <v>6895</v>
      </c>
      <c r="V8" s="351">
        <v>75498</v>
      </c>
    </row>
    <row r="9" spans="2:24" s="7" customFormat="1" ht="14.1" customHeight="1">
      <c r="B9" s="93" t="s">
        <v>15</v>
      </c>
      <c r="C9" s="348">
        <v>52076</v>
      </c>
      <c r="D9" s="348">
        <v>39437</v>
      </c>
      <c r="E9" s="347">
        <v>30292</v>
      </c>
      <c r="F9" s="347">
        <v>13111</v>
      </c>
      <c r="G9" s="347">
        <v>11234</v>
      </c>
      <c r="H9" s="347">
        <v>5308</v>
      </c>
      <c r="I9" s="250" t="s">
        <v>294</v>
      </c>
      <c r="J9" s="250" t="s">
        <v>294</v>
      </c>
      <c r="K9" s="349">
        <v>7147</v>
      </c>
      <c r="L9" s="349">
        <v>7</v>
      </c>
      <c r="M9" s="349">
        <v>4708</v>
      </c>
      <c r="N9" s="349">
        <v>2432</v>
      </c>
      <c r="O9" s="349">
        <v>1364</v>
      </c>
      <c r="P9" s="250" t="s">
        <v>294</v>
      </c>
      <c r="Q9" s="250" t="s">
        <v>294</v>
      </c>
      <c r="R9" s="349">
        <v>758</v>
      </c>
      <c r="S9" s="349">
        <v>50</v>
      </c>
      <c r="T9" s="349">
        <v>584</v>
      </c>
      <c r="U9" s="410">
        <v>790</v>
      </c>
      <c r="V9" s="351">
        <v>11849</v>
      </c>
    </row>
    <row r="10" spans="2:24" s="7" customFormat="1" ht="14.1" customHeight="1">
      <c r="B10" s="93" t="s">
        <v>16</v>
      </c>
      <c r="C10" s="348">
        <v>177362</v>
      </c>
      <c r="D10" s="348">
        <v>107608</v>
      </c>
      <c r="E10" s="347">
        <v>79050</v>
      </c>
      <c r="F10" s="347">
        <v>25866</v>
      </c>
      <c r="G10" s="347">
        <v>41846</v>
      </c>
      <c r="H10" s="347">
        <v>9624</v>
      </c>
      <c r="I10" s="250" t="s">
        <v>294</v>
      </c>
      <c r="J10" s="250" t="s">
        <v>294</v>
      </c>
      <c r="K10" s="349">
        <v>20835</v>
      </c>
      <c r="L10" s="349">
        <v>1358</v>
      </c>
      <c r="M10" s="349">
        <v>15385</v>
      </c>
      <c r="N10" s="349">
        <v>4092</v>
      </c>
      <c r="O10" s="349">
        <v>1985</v>
      </c>
      <c r="P10" s="250" t="s">
        <v>294</v>
      </c>
      <c r="Q10" s="250" t="s">
        <v>294</v>
      </c>
      <c r="R10" s="349">
        <v>962</v>
      </c>
      <c r="S10" s="349">
        <v>1040</v>
      </c>
      <c r="T10" s="349">
        <v>4698</v>
      </c>
      <c r="U10" s="410">
        <v>6105</v>
      </c>
      <c r="V10" s="351">
        <v>63649</v>
      </c>
    </row>
    <row r="11" spans="2:24" s="7" customFormat="1" ht="14.1" customHeight="1">
      <c r="B11" s="71" t="s">
        <v>17</v>
      </c>
      <c r="C11" s="348">
        <v>212234</v>
      </c>
      <c r="D11" s="348">
        <v>137191</v>
      </c>
      <c r="E11" s="347">
        <v>101295</v>
      </c>
      <c r="F11" s="347">
        <v>35690</v>
      </c>
      <c r="G11" s="347">
        <v>49534</v>
      </c>
      <c r="H11" s="347">
        <v>13869</v>
      </c>
      <c r="I11" s="250" t="s">
        <v>294</v>
      </c>
      <c r="J11" s="250" t="s">
        <v>294</v>
      </c>
      <c r="K11" s="349">
        <v>26857</v>
      </c>
      <c r="L11" s="349">
        <v>1340</v>
      </c>
      <c r="M11" s="349">
        <v>19262</v>
      </c>
      <c r="N11" s="349">
        <v>6255</v>
      </c>
      <c r="O11" s="349">
        <v>3133</v>
      </c>
      <c r="P11" s="250" t="s">
        <v>294</v>
      </c>
      <c r="Q11" s="250" t="s">
        <v>294</v>
      </c>
      <c r="R11" s="349">
        <v>1626</v>
      </c>
      <c r="S11" s="349">
        <v>1056</v>
      </c>
      <c r="T11" s="349">
        <v>4850</v>
      </c>
      <c r="U11" s="410">
        <v>6288</v>
      </c>
      <c r="V11" s="351">
        <v>68755</v>
      </c>
    </row>
    <row r="12" spans="2:24" s="3" customFormat="1" ht="14.1" customHeight="1">
      <c r="B12" s="106" t="s">
        <v>307</v>
      </c>
      <c r="C12" s="348">
        <v>171036</v>
      </c>
      <c r="D12" s="348">
        <v>107710</v>
      </c>
      <c r="E12" s="347">
        <v>80356</v>
      </c>
      <c r="F12" s="347">
        <v>25672</v>
      </c>
      <c r="G12" s="347">
        <v>40304</v>
      </c>
      <c r="H12" s="347">
        <v>12400</v>
      </c>
      <c r="I12" s="250" t="s">
        <v>294</v>
      </c>
      <c r="J12" s="250" t="s">
        <v>294</v>
      </c>
      <c r="K12" s="349">
        <v>20801</v>
      </c>
      <c r="L12" s="349">
        <v>266</v>
      </c>
      <c r="M12" s="349">
        <v>14885</v>
      </c>
      <c r="N12" s="349">
        <v>5650</v>
      </c>
      <c r="O12" s="349">
        <v>2814</v>
      </c>
      <c r="P12" s="250" t="s">
        <v>294</v>
      </c>
      <c r="Q12" s="250" t="s">
        <v>294</v>
      </c>
      <c r="R12" s="349">
        <v>1519</v>
      </c>
      <c r="S12" s="349">
        <v>498</v>
      </c>
      <c r="T12" s="349">
        <v>3241</v>
      </c>
      <c r="U12" s="410">
        <v>5306</v>
      </c>
      <c r="V12" s="351">
        <v>58020</v>
      </c>
    </row>
    <row r="13" spans="2:24" s="3" customFormat="1" ht="14.1" customHeight="1">
      <c r="B13" s="105" t="s">
        <v>15</v>
      </c>
      <c r="C13" s="348">
        <v>52076</v>
      </c>
      <c r="D13" s="348">
        <v>39437</v>
      </c>
      <c r="E13" s="347">
        <v>30292</v>
      </c>
      <c r="F13" s="347">
        <v>13111</v>
      </c>
      <c r="G13" s="347">
        <v>11234</v>
      </c>
      <c r="H13" s="347">
        <v>5308</v>
      </c>
      <c r="I13" s="250" t="s">
        <v>294</v>
      </c>
      <c r="J13" s="250" t="s">
        <v>294</v>
      </c>
      <c r="K13" s="349">
        <v>7147</v>
      </c>
      <c r="L13" s="349">
        <v>7</v>
      </c>
      <c r="M13" s="349">
        <v>4708</v>
      </c>
      <c r="N13" s="349">
        <v>2432</v>
      </c>
      <c r="O13" s="349">
        <v>1364</v>
      </c>
      <c r="P13" s="250" t="s">
        <v>294</v>
      </c>
      <c r="Q13" s="250" t="s">
        <v>294</v>
      </c>
      <c r="R13" s="349">
        <v>758</v>
      </c>
      <c r="S13" s="349">
        <v>50</v>
      </c>
      <c r="T13" s="349">
        <v>584</v>
      </c>
      <c r="U13" s="410">
        <v>790</v>
      </c>
      <c r="V13" s="351">
        <v>11849</v>
      </c>
    </row>
    <row r="14" spans="2:24" s="3" customFormat="1" ht="14.1" customHeight="1">
      <c r="B14" s="105" t="s">
        <v>18</v>
      </c>
      <c r="C14" s="348">
        <v>36861</v>
      </c>
      <c r="D14" s="348">
        <v>23441</v>
      </c>
      <c r="E14" s="347">
        <v>18115</v>
      </c>
      <c r="F14" s="347">
        <v>3679</v>
      </c>
      <c r="G14" s="347">
        <v>12502</v>
      </c>
      <c r="H14" s="347">
        <v>1557</v>
      </c>
      <c r="I14" s="250" t="s">
        <v>294</v>
      </c>
      <c r="J14" s="250" t="s">
        <v>294</v>
      </c>
      <c r="K14" s="349">
        <v>3994</v>
      </c>
      <c r="L14" s="349">
        <v>17</v>
      </c>
      <c r="M14" s="349">
        <v>3512</v>
      </c>
      <c r="N14" s="349">
        <v>465</v>
      </c>
      <c r="O14" s="349">
        <v>290</v>
      </c>
      <c r="P14" s="250" t="s">
        <v>294</v>
      </c>
      <c r="Q14" s="250" t="s">
        <v>294</v>
      </c>
      <c r="R14" s="349">
        <v>184</v>
      </c>
      <c r="S14" s="349">
        <v>100</v>
      </c>
      <c r="T14" s="349">
        <v>942</v>
      </c>
      <c r="U14" s="410">
        <v>1700</v>
      </c>
      <c r="V14" s="351">
        <v>11720</v>
      </c>
    </row>
    <row r="15" spans="2:24" s="3" customFormat="1" ht="14.1" customHeight="1">
      <c r="B15" s="105" t="s">
        <v>20</v>
      </c>
      <c r="C15" s="348">
        <v>2939</v>
      </c>
      <c r="D15" s="348">
        <v>1538</v>
      </c>
      <c r="E15" s="347">
        <v>1222</v>
      </c>
      <c r="F15" s="347">
        <v>317</v>
      </c>
      <c r="G15" s="347">
        <v>758</v>
      </c>
      <c r="H15" s="347">
        <v>123</v>
      </c>
      <c r="I15" s="250" t="s">
        <v>294</v>
      </c>
      <c r="J15" s="250" t="s">
        <v>294</v>
      </c>
      <c r="K15" s="349">
        <v>193</v>
      </c>
      <c r="L15" s="349">
        <v>1</v>
      </c>
      <c r="M15" s="349">
        <v>153</v>
      </c>
      <c r="N15" s="349">
        <v>39</v>
      </c>
      <c r="O15" s="349">
        <v>18</v>
      </c>
      <c r="P15" s="250" t="s">
        <v>294</v>
      </c>
      <c r="Q15" s="250" t="s">
        <v>294</v>
      </c>
      <c r="R15" s="349">
        <v>5</v>
      </c>
      <c r="S15" s="349">
        <v>7</v>
      </c>
      <c r="T15" s="349">
        <v>98</v>
      </c>
      <c r="U15" s="410">
        <v>199</v>
      </c>
      <c r="V15" s="351">
        <v>1202</v>
      </c>
    </row>
    <row r="16" spans="2:24" s="3" customFormat="1" ht="14.1" customHeight="1">
      <c r="B16" s="105" t="s">
        <v>19</v>
      </c>
      <c r="C16" s="348">
        <v>4328</v>
      </c>
      <c r="D16" s="348">
        <v>2309</v>
      </c>
      <c r="E16" s="347">
        <v>1745</v>
      </c>
      <c r="F16" s="347">
        <v>433</v>
      </c>
      <c r="G16" s="347">
        <v>891</v>
      </c>
      <c r="H16" s="347">
        <v>339</v>
      </c>
      <c r="I16" s="250" t="s">
        <v>294</v>
      </c>
      <c r="J16" s="250" t="s">
        <v>294</v>
      </c>
      <c r="K16" s="349">
        <v>303</v>
      </c>
      <c r="L16" s="349">
        <v>7</v>
      </c>
      <c r="M16" s="349">
        <v>247</v>
      </c>
      <c r="N16" s="349">
        <v>49</v>
      </c>
      <c r="O16" s="349">
        <v>62</v>
      </c>
      <c r="P16" s="250" t="s">
        <v>294</v>
      </c>
      <c r="Q16" s="250" t="s">
        <v>294</v>
      </c>
      <c r="R16" s="349">
        <v>40</v>
      </c>
      <c r="S16" s="349">
        <v>20</v>
      </c>
      <c r="T16" s="349">
        <v>179</v>
      </c>
      <c r="U16" s="410">
        <v>276</v>
      </c>
      <c r="V16" s="351">
        <v>1743</v>
      </c>
    </row>
    <row r="17" spans="2:22" s="3" customFormat="1" ht="14.1" customHeight="1">
      <c r="B17" s="105" t="s">
        <v>315</v>
      </c>
      <c r="C17" s="348">
        <v>2854</v>
      </c>
      <c r="D17" s="348">
        <v>2227</v>
      </c>
      <c r="E17" s="347">
        <v>1557</v>
      </c>
      <c r="F17" s="347">
        <v>377</v>
      </c>
      <c r="G17" s="347">
        <v>1047</v>
      </c>
      <c r="H17" s="347">
        <v>110</v>
      </c>
      <c r="I17" s="250" t="s">
        <v>294</v>
      </c>
      <c r="J17" s="250" t="s">
        <v>294</v>
      </c>
      <c r="K17" s="349">
        <v>460</v>
      </c>
      <c r="L17" s="349">
        <v>7</v>
      </c>
      <c r="M17" s="349">
        <v>419</v>
      </c>
      <c r="N17" s="349">
        <v>34</v>
      </c>
      <c r="O17" s="349">
        <v>151</v>
      </c>
      <c r="P17" s="250" t="s">
        <v>294</v>
      </c>
      <c r="Q17" s="250" t="s">
        <v>294</v>
      </c>
      <c r="R17" s="349">
        <v>8</v>
      </c>
      <c r="S17" s="349">
        <v>10</v>
      </c>
      <c r="T17" s="349">
        <v>49</v>
      </c>
      <c r="U17" s="410">
        <v>46</v>
      </c>
      <c r="V17" s="351">
        <v>581</v>
      </c>
    </row>
    <row r="18" spans="2:22" s="3" customFormat="1" ht="14.1" customHeight="1">
      <c r="B18" s="105" t="s">
        <v>21</v>
      </c>
      <c r="C18" s="348">
        <v>5196</v>
      </c>
      <c r="D18" s="348">
        <v>2624</v>
      </c>
      <c r="E18" s="347">
        <v>1824</v>
      </c>
      <c r="F18" s="347">
        <v>505</v>
      </c>
      <c r="G18" s="347">
        <v>955</v>
      </c>
      <c r="H18" s="347">
        <v>323</v>
      </c>
      <c r="I18" s="250" t="s">
        <v>294</v>
      </c>
      <c r="J18" s="250" t="s">
        <v>294</v>
      </c>
      <c r="K18" s="349">
        <v>583</v>
      </c>
      <c r="L18" s="349">
        <v>4</v>
      </c>
      <c r="M18" s="349">
        <v>339</v>
      </c>
      <c r="N18" s="349">
        <v>240</v>
      </c>
      <c r="O18" s="349">
        <v>112</v>
      </c>
      <c r="P18" s="250" t="s">
        <v>294</v>
      </c>
      <c r="Q18" s="250" t="s">
        <v>294</v>
      </c>
      <c r="R18" s="349">
        <v>60</v>
      </c>
      <c r="S18" s="349">
        <v>28</v>
      </c>
      <c r="T18" s="349">
        <v>77</v>
      </c>
      <c r="U18" s="410">
        <v>63</v>
      </c>
      <c r="V18" s="351">
        <v>2509</v>
      </c>
    </row>
    <row r="19" spans="2:22" s="3" customFormat="1" ht="14.1" customHeight="1">
      <c r="B19" s="105" t="s">
        <v>75</v>
      </c>
      <c r="C19" s="348">
        <v>1287</v>
      </c>
      <c r="D19" s="348">
        <v>874</v>
      </c>
      <c r="E19" s="347">
        <v>509</v>
      </c>
      <c r="F19" s="347">
        <v>87</v>
      </c>
      <c r="G19" s="347">
        <v>385</v>
      </c>
      <c r="H19" s="347">
        <v>36</v>
      </c>
      <c r="I19" s="250" t="s">
        <v>294</v>
      </c>
      <c r="J19" s="250" t="s">
        <v>294</v>
      </c>
      <c r="K19" s="349">
        <v>291</v>
      </c>
      <c r="L19" s="349">
        <v>4</v>
      </c>
      <c r="M19" s="349">
        <v>241</v>
      </c>
      <c r="N19" s="349">
        <v>46</v>
      </c>
      <c r="O19" s="349">
        <v>58</v>
      </c>
      <c r="P19" s="250" t="s">
        <v>294</v>
      </c>
      <c r="Q19" s="250" t="s">
        <v>294</v>
      </c>
      <c r="R19" s="349">
        <v>51</v>
      </c>
      <c r="S19" s="349">
        <v>0</v>
      </c>
      <c r="T19" s="349">
        <v>16</v>
      </c>
      <c r="U19" s="410">
        <v>33</v>
      </c>
      <c r="V19" s="351">
        <v>380</v>
      </c>
    </row>
    <row r="20" spans="2:22" s="3" customFormat="1" ht="14.1" customHeight="1">
      <c r="B20" s="105" t="s">
        <v>22</v>
      </c>
      <c r="C20" s="348">
        <v>2948</v>
      </c>
      <c r="D20" s="348">
        <v>2533</v>
      </c>
      <c r="E20" s="347">
        <v>1708</v>
      </c>
      <c r="F20" s="347">
        <v>958</v>
      </c>
      <c r="G20" s="347">
        <v>659</v>
      </c>
      <c r="H20" s="347">
        <v>87</v>
      </c>
      <c r="I20" s="250" t="s">
        <v>294</v>
      </c>
      <c r="J20" s="250" t="s">
        <v>294</v>
      </c>
      <c r="K20" s="349">
        <v>743</v>
      </c>
      <c r="L20" s="349">
        <v>111</v>
      </c>
      <c r="M20" s="349">
        <v>598</v>
      </c>
      <c r="N20" s="349">
        <v>34</v>
      </c>
      <c r="O20" s="349">
        <v>40</v>
      </c>
      <c r="P20" s="250" t="s">
        <v>294</v>
      </c>
      <c r="Q20" s="250" t="s">
        <v>294</v>
      </c>
      <c r="R20" s="349">
        <v>4</v>
      </c>
      <c r="S20" s="349">
        <v>4</v>
      </c>
      <c r="T20" s="349">
        <v>38</v>
      </c>
      <c r="U20" s="410">
        <v>12</v>
      </c>
      <c r="V20" s="351">
        <v>403</v>
      </c>
    </row>
    <row r="21" spans="2:22" s="3" customFormat="1" ht="14.1" customHeight="1">
      <c r="B21" s="105" t="s">
        <v>23</v>
      </c>
      <c r="C21" s="348">
        <v>18243</v>
      </c>
      <c r="D21" s="348">
        <v>8915</v>
      </c>
      <c r="E21" s="347">
        <v>6576</v>
      </c>
      <c r="F21" s="347">
        <v>1468</v>
      </c>
      <c r="G21" s="347">
        <v>3047</v>
      </c>
      <c r="H21" s="347">
        <v>1635</v>
      </c>
      <c r="I21" s="250" t="s">
        <v>294</v>
      </c>
      <c r="J21" s="250" t="s">
        <v>294</v>
      </c>
      <c r="K21" s="349">
        <v>1675</v>
      </c>
      <c r="L21" s="349">
        <v>10</v>
      </c>
      <c r="M21" s="349">
        <v>1167</v>
      </c>
      <c r="N21" s="349">
        <v>498</v>
      </c>
      <c r="O21" s="349">
        <v>168</v>
      </c>
      <c r="P21" s="250" t="s">
        <v>294</v>
      </c>
      <c r="Q21" s="250" t="s">
        <v>294</v>
      </c>
      <c r="R21" s="349">
        <v>97</v>
      </c>
      <c r="S21" s="349">
        <v>141</v>
      </c>
      <c r="T21" s="349">
        <v>355</v>
      </c>
      <c r="U21" s="410">
        <v>761</v>
      </c>
      <c r="V21" s="351">
        <v>8567</v>
      </c>
    </row>
    <row r="22" spans="2:22" s="3" customFormat="1" ht="14.1" customHeight="1">
      <c r="B22" s="105" t="s">
        <v>63</v>
      </c>
      <c r="C22" s="348">
        <v>2237</v>
      </c>
      <c r="D22" s="348">
        <v>1082</v>
      </c>
      <c r="E22" s="347">
        <v>625</v>
      </c>
      <c r="F22" s="347">
        <v>179</v>
      </c>
      <c r="G22" s="347">
        <v>363</v>
      </c>
      <c r="H22" s="347">
        <v>77</v>
      </c>
      <c r="I22" s="250" t="s">
        <v>294</v>
      </c>
      <c r="J22" s="250" t="s">
        <v>294</v>
      </c>
      <c r="K22" s="349">
        <v>364</v>
      </c>
      <c r="L22" s="349">
        <v>6</v>
      </c>
      <c r="M22" s="349">
        <v>251</v>
      </c>
      <c r="N22" s="349">
        <v>107</v>
      </c>
      <c r="O22" s="349">
        <v>48</v>
      </c>
      <c r="P22" s="250" t="s">
        <v>294</v>
      </c>
      <c r="Q22" s="250" t="s">
        <v>294</v>
      </c>
      <c r="R22" s="349">
        <v>39</v>
      </c>
      <c r="S22" s="349">
        <v>15</v>
      </c>
      <c r="T22" s="349">
        <v>30</v>
      </c>
      <c r="U22" s="410">
        <v>40</v>
      </c>
      <c r="V22" s="351">
        <v>1115</v>
      </c>
    </row>
    <row r="23" spans="2:22" s="3" customFormat="1" ht="14.1" customHeight="1">
      <c r="B23" s="105" t="s">
        <v>24</v>
      </c>
      <c r="C23" s="348">
        <v>2900</v>
      </c>
      <c r="D23" s="348">
        <v>1859</v>
      </c>
      <c r="E23" s="347">
        <v>1388</v>
      </c>
      <c r="F23" s="347">
        <v>577</v>
      </c>
      <c r="G23" s="347">
        <v>652</v>
      </c>
      <c r="H23" s="347">
        <v>155</v>
      </c>
      <c r="I23" s="250" t="s">
        <v>294</v>
      </c>
      <c r="J23" s="250" t="s">
        <v>294</v>
      </c>
      <c r="K23" s="349">
        <v>340</v>
      </c>
      <c r="L23" s="349">
        <v>45</v>
      </c>
      <c r="M23" s="349">
        <v>230</v>
      </c>
      <c r="N23" s="349">
        <v>65</v>
      </c>
      <c r="O23" s="349">
        <v>42</v>
      </c>
      <c r="P23" s="250" t="s">
        <v>294</v>
      </c>
      <c r="Q23" s="250" t="s">
        <v>294</v>
      </c>
      <c r="R23" s="349">
        <v>11</v>
      </c>
      <c r="S23" s="349">
        <v>8</v>
      </c>
      <c r="T23" s="349">
        <v>81</v>
      </c>
      <c r="U23" s="410">
        <v>54</v>
      </c>
      <c r="V23" s="351">
        <v>987</v>
      </c>
    </row>
    <row r="24" spans="2:22" s="3" customFormat="1" ht="14.1" customHeight="1">
      <c r="B24" s="105" t="s">
        <v>25</v>
      </c>
      <c r="C24" s="348">
        <v>3446</v>
      </c>
      <c r="D24" s="348">
        <v>1422</v>
      </c>
      <c r="E24" s="347">
        <v>1020</v>
      </c>
      <c r="F24" s="347">
        <v>222</v>
      </c>
      <c r="G24" s="347">
        <v>520</v>
      </c>
      <c r="H24" s="347">
        <v>202</v>
      </c>
      <c r="I24" s="250" t="s">
        <v>294</v>
      </c>
      <c r="J24" s="250" t="s">
        <v>294</v>
      </c>
      <c r="K24" s="349">
        <v>326</v>
      </c>
      <c r="L24" s="349">
        <v>4</v>
      </c>
      <c r="M24" s="349">
        <v>261</v>
      </c>
      <c r="N24" s="349">
        <v>61</v>
      </c>
      <c r="O24" s="349">
        <v>47</v>
      </c>
      <c r="P24" s="250" t="s">
        <v>294</v>
      </c>
      <c r="Q24" s="250" t="s">
        <v>294</v>
      </c>
      <c r="R24" s="349">
        <v>24</v>
      </c>
      <c r="S24" s="349">
        <v>6</v>
      </c>
      <c r="T24" s="349">
        <v>23</v>
      </c>
      <c r="U24" s="410">
        <v>81</v>
      </c>
      <c r="V24" s="351">
        <v>1943</v>
      </c>
    </row>
    <row r="25" spans="2:22" s="3" customFormat="1" ht="14.1" customHeight="1">
      <c r="B25" s="105" t="s">
        <v>319</v>
      </c>
      <c r="C25" s="348">
        <v>994</v>
      </c>
      <c r="D25" s="348">
        <v>558</v>
      </c>
      <c r="E25" s="347">
        <v>385</v>
      </c>
      <c r="F25" s="347">
        <v>78</v>
      </c>
      <c r="G25" s="347">
        <v>222</v>
      </c>
      <c r="H25" s="347">
        <v>76</v>
      </c>
      <c r="I25" s="250"/>
      <c r="J25" s="250"/>
      <c r="K25" s="349">
        <v>141</v>
      </c>
      <c r="L25" s="349">
        <v>0</v>
      </c>
      <c r="M25" s="349">
        <v>87</v>
      </c>
      <c r="N25" s="349">
        <v>54</v>
      </c>
      <c r="O25" s="349">
        <v>8</v>
      </c>
      <c r="P25" s="250"/>
      <c r="Q25" s="250"/>
      <c r="R25" s="349">
        <v>4</v>
      </c>
      <c r="S25" s="349">
        <v>10</v>
      </c>
      <c r="T25" s="349">
        <v>14</v>
      </c>
      <c r="U25" s="410">
        <v>23</v>
      </c>
      <c r="V25" s="351">
        <v>413</v>
      </c>
    </row>
    <row r="26" spans="2:22" s="3" customFormat="1" ht="14.1" customHeight="1">
      <c r="B26" s="105" t="s">
        <v>320</v>
      </c>
      <c r="C26" s="348">
        <v>1458</v>
      </c>
      <c r="D26" s="348">
        <v>936</v>
      </c>
      <c r="E26" s="347">
        <v>725</v>
      </c>
      <c r="F26" s="347">
        <v>187</v>
      </c>
      <c r="G26" s="347">
        <v>448</v>
      </c>
      <c r="H26" s="347">
        <v>65</v>
      </c>
      <c r="I26" s="250"/>
      <c r="J26" s="250"/>
      <c r="K26" s="349">
        <v>166</v>
      </c>
      <c r="L26" s="349">
        <v>4</v>
      </c>
      <c r="M26" s="349">
        <v>97</v>
      </c>
      <c r="N26" s="349">
        <v>65</v>
      </c>
      <c r="O26" s="349">
        <v>24</v>
      </c>
      <c r="P26" s="250"/>
      <c r="Q26" s="250"/>
      <c r="R26" s="349">
        <v>13</v>
      </c>
      <c r="S26" s="349">
        <v>2</v>
      </c>
      <c r="T26" s="349">
        <v>19</v>
      </c>
      <c r="U26" s="410">
        <v>34</v>
      </c>
      <c r="V26" s="351">
        <v>488</v>
      </c>
    </row>
    <row r="27" spans="2:22" s="3" customFormat="1" ht="14.1" customHeight="1">
      <c r="B27" s="105" t="s">
        <v>26</v>
      </c>
      <c r="C27" s="348">
        <v>301</v>
      </c>
      <c r="D27" s="348">
        <v>230</v>
      </c>
      <c r="E27" s="347">
        <v>189</v>
      </c>
      <c r="F27" s="347">
        <v>90</v>
      </c>
      <c r="G27" s="347">
        <v>82</v>
      </c>
      <c r="H27" s="347">
        <v>17</v>
      </c>
      <c r="I27" s="250" t="s">
        <v>294</v>
      </c>
      <c r="J27" s="250" t="s">
        <v>294</v>
      </c>
      <c r="K27" s="349">
        <v>26</v>
      </c>
      <c r="L27" s="349">
        <v>2</v>
      </c>
      <c r="M27" s="349">
        <v>21</v>
      </c>
      <c r="N27" s="349">
        <v>3</v>
      </c>
      <c r="O27" s="349">
        <v>6</v>
      </c>
      <c r="P27" s="250" t="s">
        <v>294</v>
      </c>
      <c r="Q27" s="250" t="s">
        <v>294</v>
      </c>
      <c r="R27" s="349">
        <v>4</v>
      </c>
      <c r="S27" s="349">
        <v>0</v>
      </c>
      <c r="T27" s="349">
        <v>9</v>
      </c>
      <c r="U27" s="410">
        <v>12</v>
      </c>
      <c r="V27" s="351">
        <v>59</v>
      </c>
    </row>
    <row r="28" spans="2:22" s="3" customFormat="1" ht="14.1" customHeight="1">
      <c r="B28" s="105" t="s">
        <v>54</v>
      </c>
      <c r="C28" s="348">
        <v>8987</v>
      </c>
      <c r="D28" s="348">
        <v>4523</v>
      </c>
      <c r="E28" s="347">
        <v>3286</v>
      </c>
      <c r="F28" s="347">
        <v>766</v>
      </c>
      <c r="G28" s="347">
        <v>1849</v>
      </c>
      <c r="H28" s="347">
        <v>583</v>
      </c>
      <c r="I28" s="250" t="s">
        <v>294</v>
      </c>
      <c r="J28" s="250" t="s">
        <v>294</v>
      </c>
      <c r="K28" s="349">
        <v>826</v>
      </c>
      <c r="L28" s="349">
        <v>0</v>
      </c>
      <c r="M28" s="349">
        <v>584</v>
      </c>
      <c r="N28" s="349">
        <v>242</v>
      </c>
      <c r="O28" s="349">
        <v>157</v>
      </c>
      <c r="P28" s="250" t="s">
        <v>294</v>
      </c>
      <c r="Q28" s="250" t="s">
        <v>294</v>
      </c>
      <c r="R28" s="349">
        <v>94</v>
      </c>
      <c r="S28" s="349">
        <v>16</v>
      </c>
      <c r="T28" s="349">
        <v>238</v>
      </c>
      <c r="U28" s="410">
        <v>647</v>
      </c>
      <c r="V28" s="351">
        <v>3817</v>
      </c>
    </row>
    <row r="29" spans="2:22" s="3" customFormat="1" ht="14.1" customHeight="1">
      <c r="B29" s="105" t="s">
        <v>64</v>
      </c>
      <c r="C29" s="348">
        <v>12215</v>
      </c>
      <c r="D29" s="348">
        <v>6580</v>
      </c>
      <c r="E29" s="347">
        <v>4512</v>
      </c>
      <c r="F29" s="347">
        <v>1368</v>
      </c>
      <c r="G29" s="347">
        <v>2119</v>
      </c>
      <c r="H29" s="347">
        <v>953</v>
      </c>
      <c r="I29" s="250" t="s">
        <v>294</v>
      </c>
      <c r="J29" s="250" t="s">
        <v>294</v>
      </c>
      <c r="K29" s="349">
        <v>1628</v>
      </c>
      <c r="L29" s="349">
        <v>1</v>
      </c>
      <c r="M29" s="349">
        <v>899</v>
      </c>
      <c r="N29" s="349">
        <v>728</v>
      </c>
      <c r="O29" s="349">
        <v>73</v>
      </c>
      <c r="P29" s="250" t="s">
        <v>294</v>
      </c>
      <c r="Q29" s="250" t="s">
        <v>294</v>
      </c>
      <c r="R29" s="349">
        <v>49</v>
      </c>
      <c r="S29" s="349">
        <v>20</v>
      </c>
      <c r="T29" s="349">
        <v>347</v>
      </c>
      <c r="U29" s="410">
        <v>252</v>
      </c>
      <c r="V29" s="351">
        <v>5383</v>
      </c>
    </row>
    <row r="30" spans="2:22" s="3" customFormat="1" ht="14.1" customHeight="1">
      <c r="B30" s="105" t="s">
        <v>69</v>
      </c>
      <c r="C30" s="348">
        <v>4819</v>
      </c>
      <c r="D30" s="348">
        <v>2472</v>
      </c>
      <c r="E30" s="347">
        <v>1596</v>
      </c>
      <c r="F30" s="347">
        <v>357</v>
      </c>
      <c r="G30" s="347">
        <v>838</v>
      </c>
      <c r="H30" s="347">
        <v>376</v>
      </c>
      <c r="I30" s="250" t="s">
        <v>294</v>
      </c>
      <c r="J30" s="250" t="s">
        <v>294</v>
      </c>
      <c r="K30" s="349">
        <v>788</v>
      </c>
      <c r="L30" s="349">
        <v>1</v>
      </c>
      <c r="M30" s="349">
        <v>517</v>
      </c>
      <c r="N30" s="349">
        <v>270</v>
      </c>
      <c r="O30" s="349">
        <v>39</v>
      </c>
      <c r="P30" s="250" t="s">
        <v>294</v>
      </c>
      <c r="Q30" s="250" t="s">
        <v>294</v>
      </c>
      <c r="R30" s="349">
        <v>25</v>
      </c>
      <c r="S30" s="349">
        <v>8</v>
      </c>
      <c r="T30" s="349">
        <v>41</v>
      </c>
      <c r="U30" s="410">
        <v>108</v>
      </c>
      <c r="V30" s="351">
        <v>2239</v>
      </c>
    </row>
    <row r="31" spans="2:22" s="3" customFormat="1" ht="14.1" customHeight="1">
      <c r="B31" s="105" t="s">
        <v>68</v>
      </c>
      <c r="C31" s="348">
        <v>1776</v>
      </c>
      <c r="D31" s="348">
        <v>1055</v>
      </c>
      <c r="E31" s="347">
        <v>821</v>
      </c>
      <c r="F31" s="347">
        <v>254</v>
      </c>
      <c r="G31" s="347">
        <v>473</v>
      </c>
      <c r="H31" s="347">
        <v>83</v>
      </c>
      <c r="I31" s="250" t="s">
        <v>294</v>
      </c>
      <c r="J31" s="250" t="s">
        <v>294</v>
      </c>
      <c r="K31" s="349">
        <v>176</v>
      </c>
      <c r="L31" s="349">
        <v>0</v>
      </c>
      <c r="M31" s="349">
        <v>132</v>
      </c>
      <c r="N31" s="349">
        <v>44</v>
      </c>
      <c r="O31" s="349">
        <v>32</v>
      </c>
      <c r="P31" s="250" t="s">
        <v>294</v>
      </c>
      <c r="Q31" s="250" t="s">
        <v>294</v>
      </c>
      <c r="R31" s="349">
        <v>20</v>
      </c>
      <c r="S31" s="349">
        <v>12</v>
      </c>
      <c r="T31" s="349">
        <v>14</v>
      </c>
      <c r="U31" s="410">
        <v>43</v>
      </c>
      <c r="V31" s="351">
        <v>678</v>
      </c>
    </row>
    <row r="32" spans="2:22" s="3" customFormat="1" ht="14.1" customHeight="1">
      <c r="B32" s="105" t="s">
        <v>28</v>
      </c>
      <c r="C32" s="348">
        <v>2634</v>
      </c>
      <c r="D32" s="348">
        <v>1919</v>
      </c>
      <c r="E32" s="347">
        <v>1404</v>
      </c>
      <c r="F32" s="347">
        <v>447</v>
      </c>
      <c r="G32" s="347">
        <v>839</v>
      </c>
      <c r="H32" s="347">
        <v>92</v>
      </c>
      <c r="I32" s="250" t="s">
        <v>294</v>
      </c>
      <c r="J32" s="250" t="s">
        <v>294</v>
      </c>
      <c r="K32" s="349">
        <v>401</v>
      </c>
      <c r="L32" s="349">
        <v>35</v>
      </c>
      <c r="M32" s="349">
        <v>285</v>
      </c>
      <c r="N32" s="349">
        <v>81</v>
      </c>
      <c r="O32" s="349">
        <v>40</v>
      </c>
      <c r="P32" s="250" t="s">
        <v>294</v>
      </c>
      <c r="Q32" s="250" t="s">
        <v>294</v>
      </c>
      <c r="R32" s="349">
        <v>11</v>
      </c>
      <c r="S32" s="349">
        <v>4</v>
      </c>
      <c r="T32" s="349">
        <v>70</v>
      </c>
      <c r="U32" s="410">
        <v>68</v>
      </c>
      <c r="V32" s="351">
        <v>647</v>
      </c>
    </row>
    <row r="33" spans="2:22" s="3" customFormat="1" ht="14.1" customHeight="1">
      <c r="B33" s="105" t="s">
        <v>304</v>
      </c>
      <c r="C33" s="348">
        <v>2537</v>
      </c>
      <c r="D33" s="348">
        <v>1176</v>
      </c>
      <c r="E33" s="347">
        <v>857</v>
      </c>
      <c r="F33" s="347">
        <v>212</v>
      </c>
      <c r="G33" s="347">
        <v>421</v>
      </c>
      <c r="H33" s="347">
        <v>203</v>
      </c>
      <c r="I33" s="250" t="s">
        <v>294</v>
      </c>
      <c r="J33" s="250" t="s">
        <v>294</v>
      </c>
      <c r="K33" s="349">
        <v>230</v>
      </c>
      <c r="L33" s="349">
        <v>0</v>
      </c>
      <c r="M33" s="349">
        <v>137</v>
      </c>
      <c r="N33" s="349">
        <v>93</v>
      </c>
      <c r="O33" s="349">
        <v>35</v>
      </c>
      <c r="P33" s="250" t="s">
        <v>294</v>
      </c>
      <c r="Q33" s="250" t="s">
        <v>294</v>
      </c>
      <c r="R33" s="349">
        <v>18</v>
      </c>
      <c r="S33" s="349">
        <v>37</v>
      </c>
      <c r="T33" s="349">
        <v>17</v>
      </c>
      <c r="U33" s="410">
        <v>64</v>
      </c>
      <c r="V33" s="351">
        <v>1297</v>
      </c>
    </row>
    <row r="34" spans="2:22" s="3" customFormat="1" ht="14.1" customHeight="1">
      <c r="B34" s="41"/>
      <c r="C34" s="348"/>
      <c r="D34" s="348"/>
      <c r="E34" s="347"/>
      <c r="F34" s="347"/>
      <c r="G34" s="347"/>
      <c r="H34" s="347"/>
      <c r="I34" s="250"/>
      <c r="J34" s="250"/>
      <c r="K34" s="349"/>
      <c r="L34" s="349"/>
      <c r="M34" s="349"/>
      <c r="N34" s="349"/>
      <c r="O34" s="349"/>
      <c r="P34" s="250"/>
      <c r="Q34" s="250"/>
      <c r="R34" s="349"/>
      <c r="S34" s="349"/>
      <c r="T34" s="349"/>
      <c r="U34" s="410"/>
      <c r="V34" s="351"/>
    </row>
    <row r="35" spans="2:22" s="3" customFormat="1" ht="14.1" customHeight="1">
      <c r="B35" s="106" t="s">
        <v>29</v>
      </c>
      <c r="C35" s="348">
        <v>41198</v>
      </c>
      <c r="D35" s="348">
        <v>29481</v>
      </c>
      <c r="E35" s="347">
        <v>20939</v>
      </c>
      <c r="F35" s="347">
        <v>10018</v>
      </c>
      <c r="G35" s="347">
        <v>9230</v>
      </c>
      <c r="H35" s="347">
        <v>1469</v>
      </c>
      <c r="I35" s="250" t="s">
        <v>294</v>
      </c>
      <c r="J35" s="250" t="s">
        <v>294</v>
      </c>
      <c r="K35" s="349">
        <v>6056</v>
      </c>
      <c r="L35" s="349">
        <v>1074</v>
      </c>
      <c r="M35" s="349">
        <v>4377</v>
      </c>
      <c r="N35" s="349">
        <v>605</v>
      </c>
      <c r="O35" s="349">
        <v>319</v>
      </c>
      <c r="P35" s="250" t="s">
        <v>294</v>
      </c>
      <c r="Q35" s="250" t="s">
        <v>294</v>
      </c>
      <c r="R35" s="349">
        <v>107</v>
      </c>
      <c r="S35" s="349">
        <v>558</v>
      </c>
      <c r="T35" s="349">
        <v>1609</v>
      </c>
      <c r="U35" s="410">
        <v>982</v>
      </c>
      <c r="V35" s="351">
        <v>10735</v>
      </c>
    </row>
    <row r="36" spans="2:22" s="3" customFormat="1" ht="14.1" customHeight="1">
      <c r="B36" s="105" t="s">
        <v>32</v>
      </c>
      <c r="C36" s="348"/>
      <c r="D36" s="348"/>
      <c r="E36" s="347"/>
      <c r="F36" s="347"/>
      <c r="G36" s="347"/>
      <c r="H36" s="347"/>
      <c r="I36" s="250"/>
      <c r="J36" s="250"/>
      <c r="K36" s="349"/>
      <c r="L36" s="349"/>
      <c r="M36" s="349"/>
      <c r="N36" s="349"/>
      <c r="O36" s="349"/>
      <c r="P36" s="250"/>
      <c r="Q36" s="250"/>
      <c r="R36" s="349"/>
      <c r="S36" s="349"/>
      <c r="T36" s="349"/>
      <c r="U36" s="410"/>
      <c r="V36" s="351"/>
    </row>
    <row r="37" spans="2:22" s="3" customFormat="1" ht="14.1" customHeight="1">
      <c r="B37" s="105" t="s">
        <v>27</v>
      </c>
      <c r="C37" s="348">
        <v>29624</v>
      </c>
      <c r="D37" s="348">
        <v>22869</v>
      </c>
      <c r="E37" s="347">
        <v>16074</v>
      </c>
      <c r="F37" s="347">
        <v>8555</v>
      </c>
      <c r="G37" s="347">
        <v>6444</v>
      </c>
      <c r="H37" s="347">
        <v>957</v>
      </c>
      <c r="I37" s="250" t="s">
        <v>294</v>
      </c>
      <c r="J37" s="250" t="s">
        <v>294</v>
      </c>
      <c r="K37" s="349">
        <v>4811</v>
      </c>
      <c r="L37" s="349">
        <v>970</v>
      </c>
      <c r="M37" s="349">
        <v>3529</v>
      </c>
      <c r="N37" s="349">
        <v>312</v>
      </c>
      <c r="O37" s="349">
        <v>143</v>
      </c>
      <c r="P37" s="250" t="s">
        <v>294</v>
      </c>
      <c r="Q37" s="250" t="s">
        <v>294</v>
      </c>
      <c r="R37" s="349">
        <v>44</v>
      </c>
      <c r="S37" s="349">
        <v>536</v>
      </c>
      <c r="T37" s="349">
        <v>1305</v>
      </c>
      <c r="U37" s="410">
        <v>495</v>
      </c>
      <c r="V37" s="351">
        <v>6260</v>
      </c>
    </row>
    <row r="38" spans="2:22" s="3" customFormat="1" ht="14.1" customHeight="1">
      <c r="B38" s="105" t="s">
        <v>30</v>
      </c>
      <c r="C38" s="348">
        <v>1429</v>
      </c>
      <c r="D38" s="348">
        <v>1059</v>
      </c>
      <c r="E38" s="347">
        <v>745</v>
      </c>
      <c r="F38" s="347">
        <v>205</v>
      </c>
      <c r="G38" s="347">
        <v>483</v>
      </c>
      <c r="H38" s="347">
        <v>53</v>
      </c>
      <c r="I38" s="250" t="s">
        <v>294</v>
      </c>
      <c r="J38" s="250" t="s">
        <v>294</v>
      </c>
      <c r="K38" s="349">
        <v>284</v>
      </c>
      <c r="L38" s="349">
        <v>90</v>
      </c>
      <c r="M38" s="349">
        <v>177</v>
      </c>
      <c r="N38" s="349">
        <v>17</v>
      </c>
      <c r="O38" s="349">
        <v>4</v>
      </c>
      <c r="P38" s="250" t="s">
        <v>294</v>
      </c>
      <c r="Q38" s="250" t="s">
        <v>294</v>
      </c>
      <c r="R38" s="349">
        <v>3</v>
      </c>
      <c r="S38" s="349">
        <v>1</v>
      </c>
      <c r="T38" s="349">
        <v>25</v>
      </c>
      <c r="U38" s="410">
        <v>30</v>
      </c>
      <c r="V38" s="351">
        <v>340</v>
      </c>
    </row>
    <row r="39" spans="2:22" s="3" customFormat="1" ht="14.1" customHeight="1">
      <c r="B39" s="105" t="s">
        <v>56</v>
      </c>
      <c r="C39" s="348">
        <v>817</v>
      </c>
      <c r="D39" s="348">
        <v>454</v>
      </c>
      <c r="E39" s="347">
        <v>343</v>
      </c>
      <c r="F39" s="347">
        <v>133</v>
      </c>
      <c r="G39" s="347">
        <v>188</v>
      </c>
      <c r="H39" s="347">
        <v>17</v>
      </c>
      <c r="I39" s="250" t="s">
        <v>294</v>
      </c>
      <c r="J39" s="250" t="s">
        <v>294</v>
      </c>
      <c r="K39" s="349">
        <v>76</v>
      </c>
      <c r="L39" s="349">
        <v>0</v>
      </c>
      <c r="M39" s="349">
        <v>51</v>
      </c>
      <c r="N39" s="349">
        <v>25</v>
      </c>
      <c r="O39" s="349">
        <v>16</v>
      </c>
      <c r="P39" s="250" t="s">
        <v>294</v>
      </c>
      <c r="Q39" s="250" t="s">
        <v>294</v>
      </c>
      <c r="R39" s="349">
        <v>10</v>
      </c>
      <c r="S39" s="349">
        <v>2</v>
      </c>
      <c r="T39" s="349">
        <v>17</v>
      </c>
      <c r="U39" s="410">
        <v>33</v>
      </c>
      <c r="V39" s="351">
        <v>330</v>
      </c>
    </row>
    <row r="40" spans="2:22" s="3" customFormat="1" ht="14.1" customHeight="1">
      <c r="B40" s="105" t="s">
        <v>280</v>
      </c>
      <c r="C40" s="348">
        <v>5324</v>
      </c>
      <c r="D40" s="348">
        <v>2982</v>
      </c>
      <c r="E40" s="347">
        <v>2288</v>
      </c>
      <c r="F40" s="347">
        <v>672</v>
      </c>
      <c r="G40" s="347">
        <v>1300</v>
      </c>
      <c r="H40" s="347">
        <v>260</v>
      </c>
      <c r="I40" s="250" t="s">
        <v>294</v>
      </c>
      <c r="J40" s="250" t="s">
        <v>294</v>
      </c>
      <c r="K40" s="349">
        <v>449</v>
      </c>
      <c r="L40" s="349">
        <v>9</v>
      </c>
      <c r="M40" s="349">
        <v>382</v>
      </c>
      <c r="N40" s="349">
        <v>58</v>
      </c>
      <c r="O40" s="349">
        <v>44</v>
      </c>
      <c r="P40" s="250" t="s">
        <v>294</v>
      </c>
      <c r="Q40" s="250" t="s">
        <v>294</v>
      </c>
      <c r="R40" s="349">
        <v>20</v>
      </c>
      <c r="S40" s="349">
        <v>6</v>
      </c>
      <c r="T40" s="349">
        <v>195</v>
      </c>
      <c r="U40" s="410">
        <v>353</v>
      </c>
      <c r="V40" s="351">
        <v>1989</v>
      </c>
    </row>
    <row r="41" spans="2:22" s="3" customFormat="1" ht="14.1" customHeight="1">
      <c r="B41" s="105"/>
      <c r="C41" s="348"/>
      <c r="D41" s="348"/>
      <c r="E41" s="347"/>
      <c r="F41" s="347"/>
      <c r="G41" s="347"/>
      <c r="H41" s="347"/>
      <c r="I41" s="250"/>
      <c r="J41" s="250"/>
      <c r="K41" s="349"/>
      <c r="L41" s="349"/>
      <c r="M41" s="349"/>
      <c r="N41" s="349"/>
      <c r="O41" s="349"/>
      <c r="P41" s="250"/>
      <c r="Q41" s="250"/>
      <c r="R41" s="349"/>
      <c r="S41" s="349"/>
      <c r="T41" s="349"/>
      <c r="U41" s="410"/>
      <c r="V41" s="351"/>
    </row>
    <row r="42" spans="2:22" s="3" customFormat="1" ht="14.1" customHeight="1">
      <c r="B42" s="72" t="s">
        <v>65</v>
      </c>
      <c r="C42" s="348">
        <v>475</v>
      </c>
      <c r="D42" s="348">
        <v>321</v>
      </c>
      <c r="E42" s="347">
        <v>236</v>
      </c>
      <c r="F42" s="347">
        <v>64</v>
      </c>
      <c r="G42" s="347">
        <v>112</v>
      </c>
      <c r="H42" s="347">
        <v>48</v>
      </c>
      <c r="I42" s="250" t="s">
        <v>294</v>
      </c>
      <c r="J42" s="250" t="s">
        <v>294</v>
      </c>
      <c r="K42" s="349">
        <v>71</v>
      </c>
      <c r="L42" s="349">
        <v>0</v>
      </c>
      <c r="M42" s="349">
        <v>45</v>
      </c>
      <c r="N42" s="349">
        <v>26</v>
      </c>
      <c r="O42" s="349">
        <v>5</v>
      </c>
      <c r="P42" s="250" t="s">
        <v>294</v>
      </c>
      <c r="Q42" s="250" t="s">
        <v>294</v>
      </c>
      <c r="R42" s="349">
        <v>1</v>
      </c>
      <c r="S42" s="349">
        <v>0</v>
      </c>
      <c r="T42" s="349">
        <v>9</v>
      </c>
      <c r="U42" s="410">
        <v>16</v>
      </c>
      <c r="V42" s="351">
        <v>138</v>
      </c>
    </row>
    <row r="43" spans="2:22" s="3" customFormat="1" ht="14.1" customHeight="1">
      <c r="B43" s="72" t="s">
        <v>66</v>
      </c>
      <c r="C43" s="348">
        <v>12756</v>
      </c>
      <c r="D43" s="348">
        <v>7238</v>
      </c>
      <c r="E43" s="347">
        <v>6015</v>
      </c>
      <c r="F43" s="347">
        <v>2561</v>
      </c>
      <c r="G43" s="347">
        <v>2579</v>
      </c>
      <c r="H43" s="347">
        <v>773</v>
      </c>
      <c r="I43" s="250" t="s">
        <v>294</v>
      </c>
      <c r="J43" s="250" t="s">
        <v>294</v>
      </c>
      <c r="K43" s="349">
        <v>731</v>
      </c>
      <c r="L43" s="349">
        <v>18</v>
      </c>
      <c r="M43" s="349">
        <v>545</v>
      </c>
      <c r="N43" s="349">
        <v>168</v>
      </c>
      <c r="O43" s="349">
        <v>155</v>
      </c>
      <c r="P43" s="250" t="s">
        <v>294</v>
      </c>
      <c r="Q43" s="250" t="s">
        <v>294</v>
      </c>
      <c r="R43" s="349">
        <v>73</v>
      </c>
      <c r="S43" s="349">
        <v>16</v>
      </c>
      <c r="T43" s="349">
        <v>321</v>
      </c>
      <c r="U43" s="410">
        <v>436</v>
      </c>
      <c r="V43" s="351">
        <v>5082</v>
      </c>
    </row>
    <row r="44" spans="2:22" s="3" customFormat="1" ht="14.1" customHeight="1">
      <c r="B44" s="105" t="s">
        <v>32</v>
      </c>
      <c r="C44" s="348"/>
      <c r="D44" s="348"/>
      <c r="E44" s="347"/>
      <c r="F44" s="347"/>
      <c r="G44" s="347"/>
      <c r="H44" s="347"/>
      <c r="I44" s="250"/>
      <c r="J44" s="250"/>
      <c r="K44" s="349"/>
      <c r="L44" s="349"/>
      <c r="M44" s="349"/>
      <c r="N44" s="349"/>
      <c r="O44" s="349"/>
      <c r="P44" s="250"/>
      <c r="Q44" s="250"/>
      <c r="R44" s="349"/>
      <c r="S44" s="349"/>
      <c r="T44" s="349"/>
      <c r="U44" s="410"/>
      <c r="V44" s="351"/>
    </row>
    <row r="45" spans="2:22" s="3" customFormat="1" ht="14.1" customHeight="1">
      <c r="B45" s="105" t="s">
        <v>76</v>
      </c>
      <c r="C45" s="348">
        <v>1079</v>
      </c>
      <c r="D45" s="348">
        <v>760</v>
      </c>
      <c r="E45" s="347">
        <v>596</v>
      </c>
      <c r="F45" s="347">
        <v>236</v>
      </c>
      <c r="G45" s="347">
        <v>242</v>
      </c>
      <c r="H45" s="347">
        <v>101</v>
      </c>
      <c r="I45" s="250" t="s">
        <v>294</v>
      </c>
      <c r="J45" s="250" t="s">
        <v>294</v>
      </c>
      <c r="K45" s="349">
        <v>110</v>
      </c>
      <c r="L45" s="349">
        <v>1</v>
      </c>
      <c r="M45" s="349">
        <v>62</v>
      </c>
      <c r="N45" s="349">
        <v>47</v>
      </c>
      <c r="O45" s="349">
        <v>39</v>
      </c>
      <c r="P45" s="250" t="s">
        <v>294</v>
      </c>
      <c r="Q45" s="250" t="s">
        <v>294</v>
      </c>
      <c r="R45" s="349">
        <v>17</v>
      </c>
      <c r="S45" s="349">
        <v>3</v>
      </c>
      <c r="T45" s="349">
        <v>12</v>
      </c>
      <c r="U45" s="410">
        <v>11</v>
      </c>
      <c r="V45" s="351">
        <v>308</v>
      </c>
    </row>
    <row r="46" spans="2:22" s="3" customFormat="1" ht="14.1" customHeight="1">
      <c r="B46" s="105" t="s">
        <v>77</v>
      </c>
      <c r="C46" s="348">
        <v>4274</v>
      </c>
      <c r="D46" s="348">
        <v>1985</v>
      </c>
      <c r="E46" s="347">
        <v>1606</v>
      </c>
      <c r="F46" s="347">
        <v>475</v>
      </c>
      <c r="G46" s="347">
        <v>783</v>
      </c>
      <c r="H46" s="347">
        <v>312</v>
      </c>
      <c r="I46" s="250" t="s">
        <v>294</v>
      </c>
      <c r="J46" s="250" t="s">
        <v>294</v>
      </c>
      <c r="K46" s="349">
        <v>221</v>
      </c>
      <c r="L46" s="349">
        <v>1</v>
      </c>
      <c r="M46" s="349">
        <v>145</v>
      </c>
      <c r="N46" s="349">
        <v>75</v>
      </c>
      <c r="O46" s="349">
        <v>58</v>
      </c>
      <c r="P46" s="250" t="s">
        <v>294</v>
      </c>
      <c r="Q46" s="250" t="s">
        <v>294</v>
      </c>
      <c r="R46" s="349">
        <v>33</v>
      </c>
      <c r="S46" s="349">
        <v>9</v>
      </c>
      <c r="T46" s="349">
        <v>91</v>
      </c>
      <c r="U46" s="410">
        <v>151</v>
      </c>
      <c r="V46" s="351">
        <v>2138</v>
      </c>
    </row>
    <row r="47" spans="2:22" s="3" customFormat="1" ht="14.1" customHeight="1">
      <c r="B47" s="105" t="s">
        <v>79</v>
      </c>
      <c r="C47" s="348">
        <v>6887</v>
      </c>
      <c r="D47" s="348">
        <v>4206</v>
      </c>
      <c r="E47" s="347">
        <v>3610</v>
      </c>
      <c r="F47" s="347">
        <v>1794</v>
      </c>
      <c r="G47" s="347">
        <v>1469</v>
      </c>
      <c r="H47" s="347">
        <v>305</v>
      </c>
      <c r="I47" s="250" t="s">
        <v>294</v>
      </c>
      <c r="J47" s="250" t="s">
        <v>294</v>
      </c>
      <c r="K47" s="349">
        <v>339</v>
      </c>
      <c r="L47" s="349">
        <v>15</v>
      </c>
      <c r="M47" s="349">
        <v>300</v>
      </c>
      <c r="N47" s="349">
        <v>24</v>
      </c>
      <c r="O47" s="349">
        <v>52</v>
      </c>
      <c r="P47" s="250" t="s">
        <v>294</v>
      </c>
      <c r="Q47" s="250" t="s">
        <v>294</v>
      </c>
      <c r="R47" s="349">
        <v>21</v>
      </c>
      <c r="S47" s="349">
        <v>4</v>
      </c>
      <c r="T47" s="349">
        <v>201</v>
      </c>
      <c r="U47" s="410">
        <v>258</v>
      </c>
      <c r="V47" s="351">
        <v>2423</v>
      </c>
    </row>
    <row r="48" spans="2:22" s="3" customFormat="1" ht="14.1" customHeight="1">
      <c r="B48" s="72" t="s">
        <v>67</v>
      </c>
      <c r="C48" s="348">
        <v>3247</v>
      </c>
      <c r="D48" s="348">
        <v>1981</v>
      </c>
      <c r="E48" s="347">
        <v>1537</v>
      </c>
      <c r="F48" s="347">
        <v>577</v>
      </c>
      <c r="G48" s="347">
        <v>758</v>
      </c>
      <c r="H48" s="347">
        <v>176</v>
      </c>
      <c r="I48" s="250" t="s">
        <v>294</v>
      </c>
      <c r="J48" s="250" t="s">
        <v>294</v>
      </c>
      <c r="K48" s="349">
        <v>297</v>
      </c>
      <c r="L48" s="349">
        <v>2</v>
      </c>
      <c r="M48" s="349">
        <v>224</v>
      </c>
      <c r="N48" s="349">
        <v>71</v>
      </c>
      <c r="O48" s="349">
        <v>43</v>
      </c>
      <c r="P48" s="250" t="s">
        <v>294</v>
      </c>
      <c r="Q48" s="250" t="s">
        <v>294</v>
      </c>
      <c r="R48" s="349">
        <v>16</v>
      </c>
      <c r="S48" s="349">
        <v>18</v>
      </c>
      <c r="T48" s="349">
        <v>86</v>
      </c>
      <c r="U48" s="410">
        <v>140</v>
      </c>
      <c r="V48" s="351">
        <v>1126</v>
      </c>
    </row>
    <row r="49" spans="2:22" s="3" customFormat="1" ht="14.1" customHeight="1">
      <c r="B49" s="72" t="s">
        <v>279</v>
      </c>
      <c r="C49" s="348">
        <v>726</v>
      </c>
      <c r="D49" s="348">
        <v>314</v>
      </c>
      <c r="E49" s="347">
        <v>259</v>
      </c>
      <c r="F49" s="347">
        <v>85</v>
      </c>
      <c r="G49" s="347">
        <v>97</v>
      </c>
      <c r="H49" s="347">
        <v>66</v>
      </c>
      <c r="I49" s="250" t="s">
        <v>294</v>
      </c>
      <c r="J49" s="250" t="s">
        <v>294</v>
      </c>
      <c r="K49" s="349">
        <v>26</v>
      </c>
      <c r="L49" s="349">
        <v>5</v>
      </c>
      <c r="M49" s="349">
        <v>17</v>
      </c>
      <c r="N49" s="349">
        <v>4</v>
      </c>
      <c r="O49" s="349">
        <v>13</v>
      </c>
      <c r="P49" s="250" t="s">
        <v>294</v>
      </c>
      <c r="Q49" s="250" t="s">
        <v>294</v>
      </c>
      <c r="R49" s="349">
        <v>4</v>
      </c>
      <c r="S49" s="349">
        <v>0</v>
      </c>
      <c r="T49" s="349">
        <v>16</v>
      </c>
      <c r="U49" s="410">
        <v>15</v>
      </c>
      <c r="V49" s="351">
        <v>397</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4"/>
      <c r="C51" s="124"/>
      <c r="D51" s="124"/>
      <c r="E51" s="124"/>
      <c r="F51" s="124"/>
      <c r="G51" s="124"/>
      <c r="H51" s="124"/>
      <c r="I51" s="124"/>
      <c r="J51" s="124"/>
      <c r="K51" s="124"/>
      <c r="L51" s="124"/>
      <c r="M51" s="124"/>
      <c r="N51" s="144"/>
      <c r="O51" s="144"/>
      <c r="P51" s="144"/>
      <c r="Q51" s="144"/>
      <c r="R51" s="144"/>
      <c r="S51" s="144"/>
      <c r="T51" s="144"/>
      <c r="U51" s="144"/>
      <c r="V51" s="144"/>
    </row>
    <row r="52" spans="2:22" s="3" customFormat="1" ht="6" customHeight="1"/>
    <row r="53" spans="2:22" s="41" customFormat="1" ht="12.75" customHeight="1">
      <c r="B53" s="436" t="s">
        <v>164</v>
      </c>
      <c r="C53" s="436"/>
      <c r="D53" s="436"/>
      <c r="E53" s="436"/>
      <c r="F53" s="436"/>
      <c r="G53" s="436"/>
      <c r="H53" s="436"/>
      <c r="I53" s="436"/>
      <c r="J53" s="436"/>
      <c r="K53" s="436"/>
      <c r="L53" s="436"/>
      <c r="M53" s="436"/>
      <c r="N53" s="436"/>
      <c r="O53" s="436"/>
      <c r="P53" s="436"/>
      <c r="Q53" s="436"/>
      <c r="R53" s="436"/>
      <c r="S53" s="436"/>
      <c r="T53" s="436"/>
      <c r="U53" s="436"/>
      <c r="V53" s="436"/>
    </row>
    <row r="54" spans="2:22">
      <c r="B54" s="448" t="s">
        <v>311</v>
      </c>
      <c r="C54" s="448"/>
      <c r="D54" s="448"/>
      <c r="E54" s="448"/>
      <c r="F54" s="448"/>
      <c r="G54" s="448"/>
      <c r="H54" s="448"/>
      <c r="I54" s="448"/>
      <c r="J54" s="448"/>
      <c r="K54" s="448"/>
      <c r="L54" s="448"/>
      <c r="M54" s="448"/>
      <c r="N54" s="448"/>
      <c r="O54" s="448"/>
      <c r="P54" s="448"/>
      <c r="Q54" s="448"/>
      <c r="R54" s="448"/>
      <c r="S54" s="448"/>
      <c r="T54" s="448"/>
      <c r="U54" s="448"/>
      <c r="V54" s="448"/>
    </row>
    <row r="55" spans="2:22" ht="14.25" customHeight="1">
      <c r="B55" s="475"/>
      <c r="C55" s="475"/>
      <c r="D55" s="475"/>
      <c r="E55" s="475"/>
      <c r="F55" s="475"/>
      <c r="G55" s="475"/>
      <c r="H55" s="475"/>
      <c r="I55" s="475"/>
      <c r="J55" s="475"/>
      <c r="K55" s="475"/>
      <c r="L55" s="475"/>
      <c r="M55" s="475"/>
      <c r="N55" s="475"/>
      <c r="O55" s="475"/>
      <c r="P55" s="475"/>
      <c r="Q55" s="475"/>
      <c r="R55" s="475"/>
      <c r="S55" s="475"/>
      <c r="T55" s="475"/>
      <c r="U55" s="475"/>
      <c r="V55" s="475"/>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55:V55"/>
    <mergeCell ref="S5:S6"/>
    <mergeCell ref="T5:T6"/>
    <mergeCell ref="U5:U6"/>
    <mergeCell ref="V5:V6"/>
    <mergeCell ref="O5:R5"/>
    <mergeCell ref="B53:V53"/>
    <mergeCell ref="B54:V54"/>
    <mergeCell ref="B5:B6"/>
    <mergeCell ref="C5:C6"/>
    <mergeCell ref="D5:D6"/>
    <mergeCell ref="E5:J5"/>
    <mergeCell ref="K5:N5"/>
    <mergeCell ref="B1:V1"/>
    <mergeCell ref="B2:V2"/>
    <mergeCell ref="C4:M4"/>
    <mergeCell ref="N4:O4"/>
    <mergeCell ref="T4:V4"/>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B1" sqref="B1:V1"/>
    </sheetView>
  </sheetViews>
  <sheetFormatPr defaultRowHeight="12.75"/>
  <cols>
    <col min="1" max="1" width="6.7109375" style="40" customWidth="1"/>
    <col min="2" max="2" width="29.28515625" style="40" customWidth="1"/>
    <col min="3" max="4" width="11.28515625" style="40" customWidth="1"/>
    <col min="5" max="10" width="11.42578125" style="40" customWidth="1"/>
    <col min="11" max="11" width="11" style="40" customWidth="1"/>
    <col min="12" max="12" width="6.7109375" style="40" customWidth="1"/>
    <col min="13" max="13" width="14.5703125" style="40" bestFit="1" customWidth="1"/>
    <col min="14" max="14" width="9.140625" style="40"/>
    <col min="15" max="15" width="10.7109375" style="40" customWidth="1"/>
    <col min="16" max="16" width="11" style="40" customWidth="1"/>
    <col min="17" max="18" width="9.85546875" style="40" customWidth="1"/>
    <col min="19" max="19" width="13.7109375" style="40" customWidth="1"/>
    <col min="20" max="20" width="11.7109375" style="40" customWidth="1"/>
    <col min="21" max="21" width="9.140625" style="40"/>
    <col min="22" max="22" width="11.85546875" style="40" customWidth="1"/>
    <col min="23" max="23" width="6.7109375" style="40" customWidth="1"/>
    <col min="24" max="24" width="14" style="40" bestFit="1" customWidth="1"/>
    <col min="25" max="16384" width="9.140625" style="40"/>
  </cols>
  <sheetData>
    <row r="1" spans="2:24" s="35" customFormat="1" ht="19.5" customHeight="1">
      <c r="B1" s="433" t="s">
        <v>409</v>
      </c>
      <c r="C1" s="433"/>
      <c r="D1" s="433"/>
      <c r="E1" s="433"/>
      <c r="F1" s="433"/>
      <c r="G1" s="433"/>
      <c r="H1" s="433"/>
      <c r="I1" s="433"/>
      <c r="J1" s="433"/>
      <c r="K1" s="433"/>
      <c r="L1" s="433"/>
      <c r="M1" s="433"/>
      <c r="N1" s="433"/>
      <c r="O1" s="433"/>
      <c r="P1" s="433"/>
      <c r="Q1" s="433"/>
      <c r="R1" s="433"/>
      <c r="S1" s="433"/>
      <c r="T1" s="433"/>
      <c r="U1" s="433"/>
      <c r="V1" s="433"/>
    </row>
    <row r="2" spans="2:24" s="38" customFormat="1" ht="16.5" customHeight="1">
      <c r="B2" s="465" t="s">
        <v>156</v>
      </c>
      <c r="C2" s="465"/>
      <c r="D2" s="465"/>
      <c r="E2" s="465"/>
      <c r="F2" s="465"/>
      <c r="G2" s="465"/>
      <c r="H2" s="465"/>
      <c r="I2" s="465"/>
      <c r="J2" s="465"/>
      <c r="K2" s="465"/>
      <c r="L2" s="465"/>
      <c r="M2" s="465"/>
      <c r="N2" s="465"/>
      <c r="O2" s="465"/>
      <c r="P2" s="465"/>
      <c r="Q2" s="465"/>
      <c r="R2" s="465"/>
      <c r="S2" s="465"/>
      <c r="T2" s="465"/>
      <c r="U2" s="465"/>
      <c r="V2" s="465"/>
      <c r="X2" s="179" t="s">
        <v>305</v>
      </c>
    </row>
    <row r="3" spans="2:24" ht="15" customHeight="1">
      <c r="B3" s="36"/>
      <c r="C3" s="36"/>
      <c r="D3" s="36"/>
      <c r="E3" s="36"/>
      <c r="F3" s="36"/>
      <c r="G3" s="36"/>
      <c r="H3" s="36"/>
      <c r="I3" s="36"/>
      <c r="J3" s="36"/>
      <c r="K3" s="36"/>
      <c r="L3" s="36"/>
      <c r="P3" s="36"/>
    </row>
    <row r="4" spans="2:24" ht="15" customHeight="1">
      <c r="B4" s="64" t="s">
        <v>80</v>
      </c>
      <c r="C4" s="482"/>
      <c r="D4" s="482"/>
      <c r="E4" s="482"/>
      <c r="F4" s="482"/>
      <c r="G4" s="482"/>
      <c r="H4" s="482"/>
      <c r="I4" s="482"/>
      <c r="J4" s="482"/>
      <c r="K4" s="482"/>
      <c r="L4" s="482"/>
      <c r="M4" s="482"/>
      <c r="N4" s="483"/>
      <c r="O4" s="483"/>
      <c r="P4" s="74"/>
      <c r="Q4" s="74"/>
      <c r="R4" s="74"/>
      <c r="S4" s="252"/>
      <c r="T4" s="483" t="s">
        <v>444</v>
      </c>
      <c r="U4" s="483"/>
      <c r="V4" s="483"/>
    </row>
    <row r="5" spans="2:24" s="3" customFormat="1" ht="24.75" customHeight="1">
      <c r="B5" s="473" t="s">
        <v>33</v>
      </c>
      <c r="C5" s="454" t="s">
        <v>217</v>
      </c>
      <c r="D5" s="454" t="s">
        <v>183</v>
      </c>
      <c r="E5" s="437" t="s">
        <v>50</v>
      </c>
      <c r="F5" s="438"/>
      <c r="G5" s="438"/>
      <c r="H5" s="438"/>
      <c r="I5" s="438"/>
      <c r="J5" s="486"/>
      <c r="K5" s="437" t="s">
        <v>84</v>
      </c>
      <c r="L5" s="438"/>
      <c r="M5" s="438"/>
      <c r="N5" s="486"/>
      <c r="O5" s="476" t="s">
        <v>85</v>
      </c>
      <c r="P5" s="484"/>
      <c r="Q5" s="484"/>
      <c r="R5" s="485"/>
      <c r="S5" s="454" t="s">
        <v>302</v>
      </c>
      <c r="T5" s="454" t="s">
        <v>278</v>
      </c>
      <c r="U5" s="454" t="s">
        <v>218</v>
      </c>
      <c r="V5" s="454" t="s">
        <v>219</v>
      </c>
    </row>
    <row r="6" spans="2:24" s="3" customFormat="1" ht="24" customHeight="1">
      <c r="B6" s="453"/>
      <c r="C6" s="454"/>
      <c r="D6" s="454"/>
      <c r="E6" s="191" t="s">
        <v>31</v>
      </c>
      <c r="F6" s="191" t="s">
        <v>34</v>
      </c>
      <c r="G6" s="191" t="s">
        <v>35</v>
      </c>
      <c r="H6" s="191" t="s">
        <v>36</v>
      </c>
      <c r="I6" s="191" t="s">
        <v>37</v>
      </c>
      <c r="J6" s="191" t="s">
        <v>78</v>
      </c>
      <c r="K6" s="191" t="s">
        <v>31</v>
      </c>
      <c r="L6" s="191" t="s">
        <v>57</v>
      </c>
      <c r="M6" s="191" t="s">
        <v>35</v>
      </c>
      <c r="N6" s="191" t="s">
        <v>36</v>
      </c>
      <c r="O6" s="142" t="s">
        <v>31</v>
      </c>
      <c r="P6" s="142" t="s">
        <v>34</v>
      </c>
      <c r="Q6" s="142" t="s">
        <v>35</v>
      </c>
      <c r="R6" s="139" t="s">
        <v>36</v>
      </c>
      <c r="S6" s="454"/>
      <c r="T6" s="454"/>
      <c r="U6" s="454"/>
      <c r="V6" s="454"/>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53">
        <v>256395</v>
      </c>
      <c r="D8" s="353">
        <v>168557</v>
      </c>
      <c r="E8" s="353">
        <v>124211</v>
      </c>
      <c r="F8" s="353">
        <v>44752</v>
      </c>
      <c r="G8" s="353">
        <v>60831</v>
      </c>
      <c r="H8" s="353">
        <v>16136</v>
      </c>
      <c r="I8" s="69" t="s">
        <v>294</v>
      </c>
      <c r="J8" s="69" t="s">
        <v>294</v>
      </c>
      <c r="K8" s="355">
        <v>33226</v>
      </c>
      <c r="L8" s="355">
        <v>1692</v>
      </c>
      <c r="M8" s="355">
        <v>24159</v>
      </c>
      <c r="N8" s="355">
        <v>7375</v>
      </c>
      <c r="O8" s="355">
        <v>3712</v>
      </c>
      <c r="P8" s="69" t="s">
        <v>294</v>
      </c>
      <c r="Q8" s="69" t="s">
        <v>294</v>
      </c>
      <c r="R8" s="355">
        <v>1891</v>
      </c>
      <c r="S8" s="355">
        <v>1343</v>
      </c>
      <c r="T8" s="355">
        <v>6065</v>
      </c>
      <c r="U8" s="356">
        <v>7467</v>
      </c>
      <c r="V8" s="356">
        <v>80371</v>
      </c>
    </row>
    <row r="9" spans="2:24" s="7" customFormat="1" ht="14.1" customHeight="1">
      <c r="B9" s="93" t="s">
        <v>15</v>
      </c>
      <c r="C9" s="353">
        <v>56873</v>
      </c>
      <c r="D9" s="353">
        <v>43433</v>
      </c>
      <c r="E9" s="352">
        <v>33224</v>
      </c>
      <c r="F9" s="352">
        <v>14754</v>
      </c>
      <c r="G9" s="352">
        <v>12143</v>
      </c>
      <c r="H9" s="352">
        <v>5662</v>
      </c>
      <c r="I9" s="250" t="s">
        <v>294</v>
      </c>
      <c r="J9" s="250" t="s">
        <v>294</v>
      </c>
      <c r="K9" s="354">
        <v>8064</v>
      </c>
      <c r="L9" s="354">
        <v>8</v>
      </c>
      <c r="M9" s="354">
        <v>5467</v>
      </c>
      <c r="N9" s="354">
        <v>2589</v>
      </c>
      <c r="O9" s="354">
        <v>1468</v>
      </c>
      <c r="P9" s="250" t="s">
        <v>294</v>
      </c>
      <c r="Q9" s="250" t="s">
        <v>294</v>
      </c>
      <c r="R9" s="354">
        <v>795</v>
      </c>
      <c r="S9" s="354">
        <v>61</v>
      </c>
      <c r="T9" s="354">
        <v>616</v>
      </c>
      <c r="U9" s="409">
        <v>814</v>
      </c>
      <c r="V9" s="356">
        <v>12626</v>
      </c>
    </row>
    <row r="10" spans="2:24" s="7" customFormat="1" ht="14.1" customHeight="1">
      <c r="B10" s="93" t="s">
        <v>16</v>
      </c>
      <c r="C10" s="353">
        <v>199522</v>
      </c>
      <c r="D10" s="353">
        <v>125124</v>
      </c>
      <c r="E10" s="352">
        <v>90987</v>
      </c>
      <c r="F10" s="352">
        <v>29998</v>
      </c>
      <c r="G10" s="352">
        <v>48688</v>
      </c>
      <c r="H10" s="352">
        <v>10474</v>
      </c>
      <c r="I10" s="250" t="s">
        <v>294</v>
      </c>
      <c r="J10" s="250" t="s">
        <v>294</v>
      </c>
      <c r="K10" s="354">
        <v>25162</v>
      </c>
      <c r="L10" s="354">
        <v>1684</v>
      </c>
      <c r="M10" s="354">
        <v>18692</v>
      </c>
      <c r="N10" s="354">
        <v>4786</v>
      </c>
      <c r="O10" s="354">
        <v>2244</v>
      </c>
      <c r="P10" s="250" t="s">
        <v>294</v>
      </c>
      <c r="Q10" s="250" t="s">
        <v>294</v>
      </c>
      <c r="R10" s="354">
        <v>1096</v>
      </c>
      <c r="S10" s="354">
        <v>1282</v>
      </c>
      <c r="T10" s="354">
        <v>5449</v>
      </c>
      <c r="U10" s="409">
        <v>6653</v>
      </c>
      <c r="V10" s="356">
        <v>67745</v>
      </c>
    </row>
    <row r="11" spans="2:24" s="7" customFormat="1" ht="14.1" customHeight="1">
      <c r="B11" s="71" t="s">
        <v>17</v>
      </c>
      <c r="C11" s="353">
        <v>237786</v>
      </c>
      <c r="D11" s="353">
        <v>157833</v>
      </c>
      <c r="E11" s="352">
        <v>115525</v>
      </c>
      <c r="F11" s="352">
        <v>41196</v>
      </c>
      <c r="G11" s="352">
        <v>56988</v>
      </c>
      <c r="H11" s="352">
        <v>15021</v>
      </c>
      <c r="I11" s="250" t="s">
        <v>294</v>
      </c>
      <c r="J11" s="250" t="s">
        <v>294</v>
      </c>
      <c r="K11" s="354">
        <v>31962</v>
      </c>
      <c r="L11" s="354">
        <v>1660</v>
      </c>
      <c r="M11" s="354">
        <v>23229</v>
      </c>
      <c r="N11" s="354">
        <v>7073</v>
      </c>
      <c r="O11" s="354">
        <v>3469</v>
      </c>
      <c r="P11" s="250" t="s">
        <v>294</v>
      </c>
      <c r="Q11" s="250" t="s">
        <v>294</v>
      </c>
      <c r="R11" s="354">
        <v>1791</v>
      </c>
      <c r="S11" s="354">
        <v>1297</v>
      </c>
      <c r="T11" s="354">
        <v>5580</v>
      </c>
      <c r="U11" s="409">
        <v>6826</v>
      </c>
      <c r="V11" s="356">
        <v>73127</v>
      </c>
    </row>
    <row r="12" spans="2:24" s="3" customFormat="1" ht="14.1" customHeight="1">
      <c r="B12" s="106" t="s">
        <v>307</v>
      </c>
      <c r="C12" s="353">
        <v>190029</v>
      </c>
      <c r="D12" s="353">
        <v>122618</v>
      </c>
      <c r="E12" s="352">
        <v>90934</v>
      </c>
      <c r="F12" s="352">
        <v>29325</v>
      </c>
      <c r="G12" s="352">
        <v>46091</v>
      </c>
      <c r="H12" s="352">
        <v>13448</v>
      </c>
      <c r="I12" s="250" t="s">
        <v>294</v>
      </c>
      <c r="J12" s="250" t="s">
        <v>294</v>
      </c>
      <c r="K12" s="354">
        <v>24307</v>
      </c>
      <c r="L12" s="354">
        <v>293</v>
      </c>
      <c r="M12" s="354">
        <v>17685</v>
      </c>
      <c r="N12" s="354">
        <v>6329</v>
      </c>
      <c r="O12" s="354">
        <v>3124</v>
      </c>
      <c r="P12" s="250" t="s">
        <v>294</v>
      </c>
      <c r="Q12" s="250" t="s">
        <v>294</v>
      </c>
      <c r="R12" s="354">
        <v>1669</v>
      </c>
      <c r="S12" s="354">
        <v>587</v>
      </c>
      <c r="T12" s="354">
        <v>3666</v>
      </c>
      <c r="U12" s="409">
        <v>5752</v>
      </c>
      <c r="V12" s="356">
        <v>61659</v>
      </c>
    </row>
    <row r="13" spans="2:24" s="3" customFormat="1" ht="14.1" customHeight="1">
      <c r="B13" s="105" t="s">
        <v>15</v>
      </c>
      <c r="C13" s="353">
        <v>56873</v>
      </c>
      <c r="D13" s="353">
        <v>43433</v>
      </c>
      <c r="E13" s="352">
        <v>33224</v>
      </c>
      <c r="F13" s="352">
        <v>14754</v>
      </c>
      <c r="G13" s="352">
        <v>12143</v>
      </c>
      <c r="H13" s="352">
        <v>5662</v>
      </c>
      <c r="I13" s="250" t="s">
        <v>294</v>
      </c>
      <c r="J13" s="250" t="s">
        <v>294</v>
      </c>
      <c r="K13" s="354">
        <v>8064</v>
      </c>
      <c r="L13" s="354">
        <v>8</v>
      </c>
      <c r="M13" s="354">
        <v>5467</v>
      </c>
      <c r="N13" s="354">
        <v>2589</v>
      </c>
      <c r="O13" s="354">
        <v>1468</v>
      </c>
      <c r="P13" s="250" t="s">
        <v>294</v>
      </c>
      <c r="Q13" s="250" t="s">
        <v>294</v>
      </c>
      <c r="R13" s="354">
        <v>795</v>
      </c>
      <c r="S13" s="354">
        <v>61</v>
      </c>
      <c r="T13" s="354">
        <v>616</v>
      </c>
      <c r="U13" s="409">
        <v>814</v>
      </c>
      <c r="V13" s="356">
        <v>12626</v>
      </c>
    </row>
    <row r="14" spans="2:24" s="3" customFormat="1" ht="14.1" customHeight="1">
      <c r="B14" s="105" t="s">
        <v>18</v>
      </c>
      <c r="C14" s="353">
        <v>43070</v>
      </c>
      <c r="D14" s="353">
        <v>28347</v>
      </c>
      <c r="E14" s="352">
        <v>21734</v>
      </c>
      <c r="F14" s="352">
        <v>4441</v>
      </c>
      <c r="G14" s="352">
        <v>15214</v>
      </c>
      <c r="H14" s="352">
        <v>1687</v>
      </c>
      <c r="I14" s="250" t="s">
        <v>294</v>
      </c>
      <c r="J14" s="250" t="s">
        <v>294</v>
      </c>
      <c r="K14" s="354">
        <v>4998</v>
      </c>
      <c r="L14" s="354">
        <v>19</v>
      </c>
      <c r="M14" s="354">
        <v>4411</v>
      </c>
      <c r="N14" s="354">
        <v>568</v>
      </c>
      <c r="O14" s="354">
        <v>358</v>
      </c>
      <c r="P14" s="250" t="s">
        <v>294</v>
      </c>
      <c r="Q14" s="250" t="s">
        <v>294</v>
      </c>
      <c r="R14" s="354">
        <v>235</v>
      </c>
      <c r="S14" s="354">
        <v>125</v>
      </c>
      <c r="T14" s="354">
        <v>1132</v>
      </c>
      <c r="U14" s="409">
        <v>1965</v>
      </c>
      <c r="V14" s="356">
        <v>12758</v>
      </c>
    </row>
    <row r="15" spans="2:24" s="3" customFormat="1" ht="14.1" customHeight="1">
      <c r="B15" s="105" t="s">
        <v>20</v>
      </c>
      <c r="C15" s="353">
        <v>3245</v>
      </c>
      <c r="D15" s="353">
        <v>1775</v>
      </c>
      <c r="E15" s="352">
        <v>1396</v>
      </c>
      <c r="F15" s="352">
        <v>344</v>
      </c>
      <c r="G15" s="352">
        <v>899</v>
      </c>
      <c r="H15" s="352">
        <v>129</v>
      </c>
      <c r="I15" s="250" t="s">
        <v>294</v>
      </c>
      <c r="J15" s="250" t="s">
        <v>294</v>
      </c>
      <c r="K15" s="354">
        <v>241</v>
      </c>
      <c r="L15" s="354">
        <v>1</v>
      </c>
      <c r="M15" s="354">
        <v>197</v>
      </c>
      <c r="N15" s="354">
        <v>43</v>
      </c>
      <c r="O15" s="354">
        <v>22</v>
      </c>
      <c r="P15" s="250" t="s">
        <v>294</v>
      </c>
      <c r="Q15" s="250" t="s">
        <v>294</v>
      </c>
      <c r="R15" s="354">
        <v>5</v>
      </c>
      <c r="S15" s="354">
        <v>7</v>
      </c>
      <c r="T15" s="354">
        <v>109</v>
      </c>
      <c r="U15" s="409">
        <v>204</v>
      </c>
      <c r="V15" s="356">
        <v>1266</v>
      </c>
    </row>
    <row r="16" spans="2:24" s="3" customFormat="1" ht="14.1" customHeight="1">
      <c r="B16" s="105" t="s">
        <v>19</v>
      </c>
      <c r="C16" s="353">
        <v>4640</v>
      </c>
      <c r="D16" s="353">
        <v>2539</v>
      </c>
      <c r="E16" s="352">
        <v>1932</v>
      </c>
      <c r="F16" s="352">
        <v>488</v>
      </c>
      <c r="G16" s="352">
        <v>995</v>
      </c>
      <c r="H16" s="352">
        <v>355</v>
      </c>
      <c r="I16" s="250" t="s">
        <v>294</v>
      </c>
      <c r="J16" s="250" t="s">
        <v>294</v>
      </c>
      <c r="K16" s="354">
        <v>335</v>
      </c>
      <c r="L16" s="354">
        <v>9</v>
      </c>
      <c r="M16" s="354">
        <v>271</v>
      </c>
      <c r="N16" s="354">
        <v>55</v>
      </c>
      <c r="O16" s="354">
        <v>65</v>
      </c>
      <c r="P16" s="250" t="s">
        <v>294</v>
      </c>
      <c r="Q16" s="250" t="s">
        <v>294</v>
      </c>
      <c r="R16" s="354">
        <v>43</v>
      </c>
      <c r="S16" s="354">
        <v>20</v>
      </c>
      <c r="T16" s="354">
        <v>187</v>
      </c>
      <c r="U16" s="409">
        <v>293</v>
      </c>
      <c r="V16" s="356">
        <v>1808</v>
      </c>
    </row>
    <row r="17" spans="2:22" s="3" customFormat="1" ht="14.1" customHeight="1">
      <c r="B17" s="105" t="s">
        <v>315</v>
      </c>
      <c r="C17" s="353">
        <v>3047</v>
      </c>
      <c r="D17" s="353">
        <v>2386</v>
      </c>
      <c r="E17" s="352">
        <v>1649</v>
      </c>
      <c r="F17" s="352">
        <v>396</v>
      </c>
      <c r="G17" s="352">
        <v>1120</v>
      </c>
      <c r="H17" s="352">
        <v>110</v>
      </c>
      <c r="I17" s="250" t="s">
        <v>294</v>
      </c>
      <c r="J17" s="250" t="s">
        <v>294</v>
      </c>
      <c r="K17" s="354">
        <v>502</v>
      </c>
      <c r="L17" s="354">
        <v>7</v>
      </c>
      <c r="M17" s="354">
        <v>461</v>
      </c>
      <c r="N17" s="354">
        <v>34</v>
      </c>
      <c r="O17" s="354">
        <v>176</v>
      </c>
      <c r="P17" s="250" t="s">
        <v>294</v>
      </c>
      <c r="Q17" s="250" t="s">
        <v>294</v>
      </c>
      <c r="R17" s="354">
        <v>8</v>
      </c>
      <c r="S17" s="354">
        <v>10</v>
      </c>
      <c r="T17" s="354">
        <v>49</v>
      </c>
      <c r="U17" s="409">
        <v>46</v>
      </c>
      <c r="V17" s="356">
        <v>615</v>
      </c>
    </row>
    <row r="18" spans="2:22" s="3" customFormat="1" ht="14.1" customHeight="1">
      <c r="B18" s="105" t="s">
        <v>21</v>
      </c>
      <c r="C18" s="353">
        <v>5580</v>
      </c>
      <c r="D18" s="353">
        <v>2906</v>
      </c>
      <c r="E18" s="352">
        <v>1981</v>
      </c>
      <c r="F18" s="352">
        <v>561</v>
      </c>
      <c r="G18" s="352">
        <v>1023</v>
      </c>
      <c r="H18" s="352">
        <v>354</v>
      </c>
      <c r="I18" s="250" t="s">
        <v>294</v>
      </c>
      <c r="J18" s="250" t="s">
        <v>294</v>
      </c>
      <c r="K18" s="354">
        <v>694</v>
      </c>
      <c r="L18" s="354">
        <v>4</v>
      </c>
      <c r="M18" s="354">
        <v>449</v>
      </c>
      <c r="N18" s="354">
        <v>241</v>
      </c>
      <c r="O18" s="354">
        <v>123</v>
      </c>
      <c r="P18" s="250" t="s">
        <v>294</v>
      </c>
      <c r="Q18" s="250" t="s">
        <v>294</v>
      </c>
      <c r="R18" s="354">
        <v>69</v>
      </c>
      <c r="S18" s="354">
        <v>28</v>
      </c>
      <c r="T18" s="354">
        <v>80</v>
      </c>
      <c r="U18" s="409">
        <v>72</v>
      </c>
      <c r="V18" s="356">
        <v>2602</v>
      </c>
    </row>
    <row r="19" spans="2:22" s="3" customFormat="1" ht="14.1" customHeight="1">
      <c r="B19" s="105" t="s">
        <v>75</v>
      </c>
      <c r="C19" s="353">
        <v>1381</v>
      </c>
      <c r="D19" s="353">
        <v>954</v>
      </c>
      <c r="E19" s="352">
        <v>561</v>
      </c>
      <c r="F19" s="352">
        <v>97</v>
      </c>
      <c r="G19" s="352">
        <v>423</v>
      </c>
      <c r="H19" s="352">
        <v>38</v>
      </c>
      <c r="I19" s="250" t="s">
        <v>294</v>
      </c>
      <c r="J19" s="250" t="s">
        <v>294</v>
      </c>
      <c r="K19" s="354">
        <v>313</v>
      </c>
      <c r="L19" s="354">
        <v>6</v>
      </c>
      <c r="M19" s="354">
        <v>260</v>
      </c>
      <c r="N19" s="354">
        <v>47</v>
      </c>
      <c r="O19" s="354">
        <v>58</v>
      </c>
      <c r="P19" s="250" t="s">
        <v>294</v>
      </c>
      <c r="Q19" s="250" t="s">
        <v>294</v>
      </c>
      <c r="R19" s="354">
        <v>51</v>
      </c>
      <c r="S19" s="354">
        <v>0</v>
      </c>
      <c r="T19" s="354">
        <v>22</v>
      </c>
      <c r="U19" s="409">
        <v>33</v>
      </c>
      <c r="V19" s="356">
        <v>394</v>
      </c>
    </row>
    <row r="20" spans="2:22" s="3" customFormat="1" ht="14.1" customHeight="1">
      <c r="B20" s="105" t="s">
        <v>22</v>
      </c>
      <c r="C20" s="353">
        <v>3229</v>
      </c>
      <c r="D20" s="353">
        <v>2804</v>
      </c>
      <c r="E20" s="352">
        <v>1847</v>
      </c>
      <c r="F20" s="352">
        <v>1040</v>
      </c>
      <c r="G20" s="352">
        <v>707</v>
      </c>
      <c r="H20" s="352">
        <v>96</v>
      </c>
      <c r="I20" s="250" t="s">
        <v>294</v>
      </c>
      <c r="J20" s="250" t="s">
        <v>294</v>
      </c>
      <c r="K20" s="354">
        <v>868</v>
      </c>
      <c r="L20" s="354">
        <v>117</v>
      </c>
      <c r="M20" s="354">
        <v>707</v>
      </c>
      <c r="N20" s="354">
        <v>44</v>
      </c>
      <c r="O20" s="354">
        <v>47</v>
      </c>
      <c r="P20" s="250" t="s">
        <v>294</v>
      </c>
      <c r="Q20" s="250" t="s">
        <v>294</v>
      </c>
      <c r="R20" s="354">
        <v>4</v>
      </c>
      <c r="S20" s="354">
        <v>4</v>
      </c>
      <c r="T20" s="354">
        <v>38</v>
      </c>
      <c r="U20" s="409">
        <v>12</v>
      </c>
      <c r="V20" s="356">
        <v>413</v>
      </c>
    </row>
    <row r="21" spans="2:22" s="3" customFormat="1" ht="14.1" customHeight="1">
      <c r="B21" s="105" t="s">
        <v>23</v>
      </c>
      <c r="C21" s="353">
        <v>19710</v>
      </c>
      <c r="D21" s="353">
        <v>9951</v>
      </c>
      <c r="E21" s="352">
        <v>7324</v>
      </c>
      <c r="F21" s="352">
        <v>1673</v>
      </c>
      <c r="G21" s="352">
        <v>3463</v>
      </c>
      <c r="H21" s="352">
        <v>1754</v>
      </c>
      <c r="I21" s="250" t="s">
        <v>294</v>
      </c>
      <c r="J21" s="250" t="s">
        <v>294</v>
      </c>
      <c r="K21" s="354">
        <v>1888</v>
      </c>
      <c r="L21" s="354">
        <v>10</v>
      </c>
      <c r="M21" s="354">
        <v>1313</v>
      </c>
      <c r="N21" s="354">
        <v>565</v>
      </c>
      <c r="O21" s="354">
        <v>182</v>
      </c>
      <c r="P21" s="250" t="s">
        <v>294</v>
      </c>
      <c r="Q21" s="250" t="s">
        <v>294</v>
      </c>
      <c r="R21" s="354">
        <v>105</v>
      </c>
      <c r="S21" s="354">
        <v>163</v>
      </c>
      <c r="T21" s="354">
        <v>394</v>
      </c>
      <c r="U21" s="409">
        <v>791</v>
      </c>
      <c r="V21" s="356">
        <v>8968</v>
      </c>
    </row>
    <row r="22" spans="2:22" s="3" customFormat="1" ht="14.1" customHeight="1">
      <c r="B22" s="105" t="s">
        <v>63</v>
      </c>
      <c r="C22" s="353">
        <v>2459</v>
      </c>
      <c r="D22" s="353">
        <v>1246</v>
      </c>
      <c r="E22" s="352">
        <v>720</v>
      </c>
      <c r="F22" s="352">
        <v>216</v>
      </c>
      <c r="G22" s="352">
        <v>418</v>
      </c>
      <c r="H22" s="352">
        <v>80</v>
      </c>
      <c r="I22" s="250" t="s">
        <v>294</v>
      </c>
      <c r="J22" s="250" t="s">
        <v>294</v>
      </c>
      <c r="K22" s="354">
        <v>429</v>
      </c>
      <c r="L22" s="354">
        <v>6</v>
      </c>
      <c r="M22" s="354">
        <v>305</v>
      </c>
      <c r="N22" s="354">
        <v>118</v>
      </c>
      <c r="O22" s="354">
        <v>50</v>
      </c>
      <c r="P22" s="250" t="s">
        <v>294</v>
      </c>
      <c r="Q22" s="250" t="s">
        <v>294</v>
      </c>
      <c r="R22" s="354">
        <v>41</v>
      </c>
      <c r="S22" s="354">
        <v>17</v>
      </c>
      <c r="T22" s="354">
        <v>30</v>
      </c>
      <c r="U22" s="409">
        <v>43</v>
      </c>
      <c r="V22" s="356">
        <v>1170</v>
      </c>
    </row>
    <row r="23" spans="2:22" s="3" customFormat="1" ht="14.1" customHeight="1">
      <c r="B23" s="105" t="s">
        <v>24</v>
      </c>
      <c r="C23" s="353">
        <v>3160</v>
      </c>
      <c r="D23" s="353">
        <v>2066</v>
      </c>
      <c r="E23" s="352">
        <v>1536</v>
      </c>
      <c r="F23" s="352">
        <v>650</v>
      </c>
      <c r="G23" s="352">
        <v>713</v>
      </c>
      <c r="H23" s="352">
        <v>167</v>
      </c>
      <c r="I23" s="250" t="s">
        <v>294</v>
      </c>
      <c r="J23" s="250" t="s">
        <v>294</v>
      </c>
      <c r="K23" s="354">
        <v>389</v>
      </c>
      <c r="L23" s="354">
        <v>57</v>
      </c>
      <c r="M23" s="354">
        <v>253</v>
      </c>
      <c r="N23" s="354">
        <v>79</v>
      </c>
      <c r="O23" s="354">
        <v>42</v>
      </c>
      <c r="P23" s="250" t="s">
        <v>294</v>
      </c>
      <c r="Q23" s="250" t="s">
        <v>294</v>
      </c>
      <c r="R23" s="354">
        <v>11</v>
      </c>
      <c r="S23" s="354">
        <v>11</v>
      </c>
      <c r="T23" s="354">
        <v>88</v>
      </c>
      <c r="U23" s="409">
        <v>59</v>
      </c>
      <c r="V23" s="356">
        <v>1035</v>
      </c>
    </row>
    <row r="24" spans="2:22" s="3" customFormat="1" ht="14.1" customHeight="1">
      <c r="B24" s="105" t="s">
        <v>25</v>
      </c>
      <c r="C24" s="353">
        <v>3785</v>
      </c>
      <c r="D24" s="353">
        <v>1650</v>
      </c>
      <c r="E24" s="352">
        <v>1189</v>
      </c>
      <c r="F24" s="352">
        <v>237</v>
      </c>
      <c r="G24" s="352">
        <v>657</v>
      </c>
      <c r="H24" s="352">
        <v>219</v>
      </c>
      <c r="I24" s="250" t="s">
        <v>294</v>
      </c>
      <c r="J24" s="250" t="s">
        <v>294</v>
      </c>
      <c r="K24" s="354">
        <v>369</v>
      </c>
      <c r="L24" s="354">
        <v>4</v>
      </c>
      <c r="M24" s="354">
        <v>294</v>
      </c>
      <c r="N24" s="354">
        <v>71</v>
      </c>
      <c r="O24" s="354">
        <v>61</v>
      </c>
      <c r="P24" s="250" t="s">
        <v>294</v>
      </c>
      <c r="Q24" s="250" t="s">
        <v>294</v>
      </c>
      <c r="R24" s="354">
        <v>28</v>
      </c>
      <c r="S24" s="354">
        <v>6</v>
      </c>
      <c r="T24" s="354">
        <v>25</v>
      </c>
      <c r="U24" s="409">
        <v>83</v>
      </c>
      <c r="V24" s="356">
        <v>2052</v>
      </c>
    </row>
    <row r="25" spans="2:22" s="3" customFormat="1" ht="14.1" customHeight="1">
      <c r="B25" s="105" t="s">
        <v>319</v>
      </c>
      <c r="C25" s="353">
        <v>1032</v>
      </c>
      <c r="D25" s="353">
        <v>582</v>
      </c>
      <c r="E25" s="352">
        <v>397</v>
      </c>
      <c r="F25" s="352">
        <v>81</v>
      </c>
      <c r="G25" s="352">
        <v>231</v>
      </c>
      <c r="H25" s="352">
        <v>76</v>
      </c>
      <c r="I25" s="250"/>
      <c r="J25" s="250"/>
      <c r="K25" s="354">
        <v>151</v>
      </c>
      <c r="L25" s="354">
        <v>0</v>
      </c>
      <c r="M25" s="354">
        <v>97</v>
      </c>
      <c r="N25" s="354">
        <v>54</v>
      </c>
      <c r="O25" s="354">
        <v>8</v>
      </c>
      <c r="P25" s="250"/>
      <c r="Q25" s="250"/>
      <c r="R25" s="354">
        <v>4</v>
      </c>
      <c r="S25" s="354">
        <v>10</v>
      </c>
      <c r="T25" s="354">
        <v>16</v>
      </c>
      <c r="U25" s="409">
        <v>23</v>
      </c>
      <c r="V25" s="356">
        <v>427</v>
      </c>
    </row>
    <row r="26" spans="2:22" s="3" customFormat="1" ht="14.1" customHeight="1">
      <c r="B26" s="105" t="s">
        <v>320</v>
      </c>
      <c r="C26" s="353">
        <v>1646</v>
      </c>
      <c r="D26" s="353">
        <v>1102</v>
      </c>
      <c r="E26" s="352">
        <v>858</v>
      </c>
      <c r="F26" s="352">
        <v>228</v>
      </c>
      <c r="G26" s="352">
        <v>534</v>
      </c>
      <c r="H26" s="352">
        <v>71</v>
      </c>
      <c r="I26" s="250"/>
      <c r="J26" s="250"/>
      <c r="K26" s="354">
        <v>197</v>
      </c>
      <c r="L26" s="354">
        <v>4</v>
      </c>
      <c r="M26" s="354">
        <v>118</v>
      </c>
      <c r="N26" s="354">
        <v>75</v>
      </c>
      <c r="O26" s="354">
        <v>26</v>
      </c>
      <c r="P26" s="250"/>
      <c r="Q26" s="250"/>
      <c r="R26" s="354">
        <v>13</v>
      </c>
      <c r="S26" s="354">
        <v>2</v>
      </c>
      <c r="T26" s="354">
        <v>19</v>
      </c>
      <c r="U26" s="409">
        <v>34</v>
      </c>
      <c r="V26" s="356">
        <v>510</v>
      </c>
    </row>
    <row r="27" spans="2:22" s="3" customFormat="1" ht="14.1" customHeight="1">
      <c r="B27" s="105" t="s">
        <v>26</v>
      </c>
      <c r="C27" s="353">
        <v>338</v>
      </c>
      <c r="D27" s="353">
        <v>254</v>
      </c>
      <c r="E27" s="352">
        <v>211</v>
      </c>
      <c r="F27" s="352">
        <v>101</v>
      </c>
      <c r="G27" s="352">
        <v>93</v>
      </c>
      <c r="H27" s="352">
        <v>17</v>
      </c>
      <c r="I27" s="250" t="s">
        <v>294</v>
      </c>
      <c r="J27" s="250" t="s">
        <v>294</v>
      </c>
      <c r="K27" s="354">
        <v>28</v>
      </c>
      <c r="L27" s="354">
        <v>2</v>
      </c>
      <c r="M27" s="354">
        <v>23</v>
      </c>
      <c r="N27" s="354">
        <v>3</v>
      </c>
      <c r="O27" s="354">
        <v>6</v>
      </c>
      <c r="P27" s="250" t="s">
        <v>294</v>
      </c>
      <c r="Q27" s="250" t="s">
        <v>294</v>
      </c>
      <c r="R27" s="354">
        <v>4</v>
      </c>
      <c r="S27" s="354">
        <v>0</v>
      </c>
      <c r="T27" s="354">
        <v>9</v>
      </c>
      <c r="U27" s="409">
        <v>12</v>
      </c>
      <c r="V27" s="356">
        <v>72</v>
      </c>
    </row>
    <row r="28" spans="2:22" s="3" customFormat="1" ht="14.1" customHeight="1">
      <c r="B28" s="105" t="s">
        <v>54</v>
      </c>
      <c r="C28" s="353">
        <v>9938</v>
      </c>
      <c r="D28" s="353">
        <v>5219</v>
      </c>
      <c r="E28" s="352">
        <v>3768</v>
      </c>
      <c r="F28" s="352">
        <v>890</v>
      </c>
      <c r="G28" s="352">
        <v>2161</v>
      </c>
      <c r="H28" s="352">
        <v>621</v>
      </c>
      <c r="I28" s="250" t="s">
        <v>294</v>
      </c>
      <c r="J28" s="250" t="s">
        <v>294</v>
      </c>
      <c r="K28" s="354">
        <v>970</v>
      </c>
      <c r="L28" s="354">
        <v>0</v>
      </c>
      <c r="M28" s="354">
        <v>696</v>
      </c>
      <c r="N28" s="354">
        <v>274</v>
      </c>
      <c r="O28" s="354">
        <v>177</v>
      </c>
      <c r="P28" s="250" t="s">
        <v>294</v>
      </c>
      <c r="Q28" s="250" t="s">
        <v>294</v>
      </c>
      <c r="R28" s="354">
        <v>108</v>
      </c>
      <c r="S28" s="354">
        <v>21</v>
      </c>
      <c r="T28" s="354">
        <v>283</v>
      </c>
      <c r="U28" s="409">
        <v>692</v>
      </c>
      <c r="V28" s="356">
        <v>4027</v>
      </c>
    </row>
    <row r="29" spans="2:22" s="3" customFormat="1" ht="14.1" customHeight="1">
      <c r="B29" s="105" t="s">
        <v>64</v>
      </c>
      <c r="C29" s="353">
        <v>14023</v>
      </c>
      <c r="D29" s="353">
        <v>7983</v>
      </c>
      <c r="E29" s="352">
        <v>5431</v>
      </c>
      <c r="F29" s="352">
        <v>1684</v>
      </c>
      <c r="G29" s="352">
        <v>2511</v>
      </c>
      <c r="H29" s="352">
        <v>1162</v>
      </c>
      <c r="I29" s="250" t="s">
        <v>294</v>
      </c>
      <c r="J29" s="250" t="s">
        <v>294</v>
      </c>
      <c r="K29" s="354">
        <v>2017</v>
      </c>
      <c r="L29" s="354">
        <v>3</v>
      </c>
      <c r="M29" s="354">
        <v>1107</v>
      </c>
      <c r="N29" s="354">
        <v>907</v>
      </c>
      <c r="O29" s="354">
        <v>90</v>
      </c>
      <c r="P29" s="250" t="s">
        <v>294</v>
      </c>
      <c r="Q29" s="250" t="s">
        <v>294</v>
      </c>
      <c r="R29" s="354">
        <v>63</v>
      </c>
      <c r="S29" s="354">
        <v>26</v>
      </c>
      <c r="T29" s="354">
        <v>419</v>
      </c>
      <c r="U29" s="409">
        <v>274</v>
      </c>
      <c r="V29" s="356">
        <v>5766</v>
      </c>
    </row>
    <row r="30" spans="2:22" s="3" customFormat="1" ht="14.1" customHeight="1">
      <c r="B30" s="105" t="s">
        <v>69</v>
      </c>
      <c r="C30" s="353">
        <v>5330</v>
      </c>
      <c r="D30" s="353">
        <v>2898</v>
      </c>
      <c r="E30" s="352">
        <v>1813</v>
      </c>
      <c r="F30" s="352">
        <v>421</v>
      </c>
      <c r="G30" s="352">
        <v>923</v>
      </c>
      <c r="H30" s="352">
        <v>440</v>
      </c>
      <c r="I30" s="250" t="s">
        <v>294</v>
      </c>
      <c r="J30" s="250" t="s">
        <v>294</v>
      </c>
      <c r="K30" s="354">
        <v>989</v>
      </c>
      <c r="L30" s="354">
        <v>1</v>
      </c>
      <c r="M30" s="354">
        <v>652</v>
      </c>
      <c r="N30" s="354">
        <v>336</v>
      </c>
      <c r="O30" s="354">
        <v>45</v>
      </c>
      <c r="P30" s="250" t="s">
        <v>294</v>
      </c>
      <c r="Q30" s="250" t="s">
        <v>294</v>
      </c>
      <c r="R30" s="354">
        <v>29</v>
      </c>
      <c r="S30" s="354">
        <v>8</v>
      </c>
      <c r="T30" s="354">
        <v>43</v>
      </c>
      <c r="U30" s="409">
        <v>115</v>
      </c>
      <c r="V30" s="356">
        <v>2317</v>
      </c>
    </row>
    <row r="31" spans="2:22" s="3" customFormat="1" ht="14.1" customHeight="1">
      <c r="B31" s="105" t="s">
        <v>68</v>
      </c>
      <c r="C31" s="353">
        <v>1885</v>
      </c>
      <c r="D31" s="353">
        <v>1103</v>
      </c>
      <c r="E31" s="352">
        <v>856</v>
      </c>
      <c r="F31" s="352">
        <v>262</v>
      </c>
      <c r="G31" s="352">
        <v>498</v>
      </c>
      <c r="H31" s="352">
        <v>84</v>
      </c>
      <c r="I31" s="250" t="s">
        <v>294</v>
      </c>
      <c r="J31" s="250" t="s">
        <v>294</v>
      </c>
      <c r="K31" s="354">
        <v>183</v>
      </c>
      <c r="L31" s="354">
        <v>0</v>
      </c>
      <c r="M31" s="354">
        <v>134</v>
      </c>
      <c r="N31" s="354">
        <v>49</v>
      </c>
      <c r="O31" s="354">
        <v>37</v>
      </c>
      <c r="P31" s="250" t="s">
        <v>294</v>
      </c>
      <c r="Q31" s="250" t="s">
        <v>294</v>
      </c>
      <c r="R31" s="354">
        <v>22</v>
      </c>
      <c r="S31" s="354">
        <v>12</v>
      </c>
      <c r="T31" s="354">
        <v>15</v>
      </c>
      <c r="U31" s="409">
        <v>47</v>
      </c>
      <c r="V31" s="356">
        <v>735</v>
      </c>
    </row>
    <row r="32" spans="2:22" s="3" customFormat="1" ht="14.1" customHeight="1">
      <c r="B32" s="105" t="s">
        <v>28</v>
      </c>
      <c r="C32" s="353">
        <v>2842</v>
      </c>
      <c r="D32" s="353">
        <v>2097</v>
      </c>
      <c r="E32" s="352">
        <v>1534</v>
      </c>
      <c r="F32" s="352">
        <v>499</v>
      </c>
      <c r="G32" s="352">
        <v>909</v>
      </c>
      <c r="H32" s="352">
        <v>92</v>
      </c>
      <c r="I32" s="250" t="s">
        <v>294</v>
      </c>
      <c r="J32" s="250" t="s">
        <v>294</v>
      </c>
      <c r="K32" s="354">
        <v>440</v>
      </c>
      <c r="L32" s="354">
        <v>35</v>
      </c>
      <c r="M32" s="354">
        <v>322</v>
      </c>
      <c r="N32" s="354">
        <v>83</v>
      </c>
      <c r="O32" s="354">
        <v>46</v>
      </c>
      <c r="P32" s="250" t="s">
        <v>294</v>
      </c>
      <c r="Q32" s="250" t="s">
        <v>294</v>
      </c>
      <c r="R32" s="354">
        <v>11</v>
      </c>
      <c r="S32" s="354">
        <v>4</v>
      </c>
      <c r="T32" s="354">
        <v>73</v>
      </c>
      <c r="U32" s="409">
        <v>76</v>
      </c>
      <c r="V32" s="356">
        <v>669</v>
      </c>
    </row>
    <row r="33" spans="2:22" s="3" customFormat="1" ht="14.1" customHeight="1">
      <c r="B33" s="105" t="s">
        <v>304</v>
      </c>
      <c r="C33" s="353">
        <v>2816</v>
      </c>
      <c r="D33" s="353">
        <v>1323</v>
      </c>
      <c r="E33" s="352">
        <v>973</v>
      </c>
      <c r="F33" s="352">
        <v>262</v>
      </c>
      <c r="G33" s="352">
        <v>456</v>
      </c>
      <c r="H33" s="352">
        <v>234</v>
      </c>
      <c r="I33" s="250" t="s">
        <v>294</v>
      </c>
      <c r="J33" s="250" t="s">
        <v>294</v>
      </c>
      <c r="K33" s="354">
        <v>242</v>
      </c>
      <c r="L33" s="354">
        <v>0</v>
      </c>
      <c r="M33" s="354">
        <v>148</v>
      </c>
      <c r="N33" s="354">
        <v>94</v>
      </c>
      <c r="O33" s="354">
        <v>37</v>
      </c>
      <c r="P33" s="250" t="s">
        <v>294</v>
      </c>
      <c r="Q33" s="250" t="s">
        <v>294</v>
      </c>
      <c r="R33" s="354">
        <v>20</v>
      </c>
      <c r="S33" s="354">
        <v>52</v>
      </c>
      <c r="T33" s="354">
        <v>19</v>
      </c>
      <c r="U33" s="409">
        <v>64</v>
      </c>
      <c r="V33" s="356">
        <v>1429</v>
      </c>
    </row>
    <row r="34" spans="2:22" s="3" customFormat="1" ht="14.1" customHeight="1">
      <c r="B34" s="41"/>
      <c r="C34" s="353"/>
      <c r="D34" s="353"/>
      <c r="E34" s="352"/>
      <c r="F34" s="352"/>
      <c r="G34" s="352"/>
      <c r="H34" s="352"/>
      <c r="I34" s="250"/>
      <c r="J34" s="250"/>
      <c r="K34" s="354"/>
      <c r="L34" s="354"/>
      <c r="M34" s="354"/>
      <c r="N34" s="354"/>
      <c r="O34" s="354"/>
      <c r="P34" s="250"/>
      <c r="Q34" s="250"/>
      <c r="R34" s="354"/>
      <c r="S34" s="354"/>
      <c r="T34" s="354"/>
      <c r="U34" s="409"/>
      <c r="V34" s="356"/>
    </row>
    <row r="35" spans="2:22" s="3" customFormat="1" ht="14.1" customHeight="1">
      <c r="B35" s="106" t="s">
        <v>29</v>
      </c>
      <c r="C35" s="353">
        <v>47757</v>
      </c>
      <c r="D35" s="353">
        <v>35215</v>
      </c>
      <c r="E35" s="352">
        <v>24591</v>
      </c>
      <c r="F35" s="352">
        <v>11871</v>
      </c>
      <c r="G35" s="352">
        <v>10897</v>
      </c>
      <c r="H35" s="352">
        <v>1573</v>
      </c>
      <c r="I35" s="250" t="s">
        <v>294</v>
      </c>
      <c r="J35" s="250" t="s">
        <v>294</v>
      </c>
      <c r="K35" s="354">
        <v>7655</v>
      </c>
      <c r="L35" s="354">
        <v>1367</v>
      </c>
      <c r="M35" s="354">
        <v>5544</v>
      </c>
      <c r="N35" s="354">
        <v>744</v>
      </c>
      <c r="O35" s="354">
        <v>345</v>
      </c>
      <c r="P35" s="250" t="s">
        <v>294</v>
      </c>
      <c r="Q35" s="250" t="s">
        <v>294</v>
      </c>
      <c r="R35" s="354">
        <v>122</v>
      </c>
      <c r="S35" s="354">
        <v>710</v>
      </c>
      <c r="T35" s="354">
        <v>1914</v>
      </c>
      <c r="U35" s="409">
        <v>1074</v>
      </c>
      <c r="V35" s="356">
        <v>11468</v>
      </c>
    </row>
    <row r="36" spans="2:22" s="3" customFormat="1" ht="14.1" customHeight="1">
      <c r="B36" s="105" t="s">
        <v>32</v>
      </c>
      <c r="C36" s="353"/>
      <c r="D36" s="353"/>
      <c r="E36" s="352"/>
      <c r="F36" s="352"/>
      <c r="G36" s="352"/>
      <c r="H36" s="352"/>
      <c r="I36" s="250"/>
      <c r="J36" s="250"/>
      <c r="K36" s="354"/>
      <c r="L36" s="354"/>
      <c r="M36" s="354"/>
      <c r="N36" s="354"/>
      <c r="O36" s="354"/>
      <c r="P36" s="250"/>
      <c r="Q36" s="250"/>
      <c r="R36" s="354"/>
      <c r="S36" s="354"/>
      <c r="T36" s="354"/>
      <c r="U36" s="409"/>
      <c r="V36" s="356"/>
    </row>
    <row r="37" spans="2:22" s="3" customFormat="1" ht="14.1" customHeight="1">
      <c r="B37" s="105" t="s">
        <v>27</v>
      </c>
      <c r="C37" s="353">
        <v>34985</v>
      </c>
      <c r="D37" s="353">
        <v>27793</v>
      </c>
      <c r="E37" s="352">
        <v>19192</v>
      </c>
      <c r="F37" s="352">
        <v>10205</v>
      </c>
      <c r="G37" s="352">
        <v>7817</v>
      </c>
      <c r="H37" s="352">
        <v>1031</v>
      </c>
      <c r="I37" s="250" t="s">
        <v>294</v>
      </c>
      <c r="J37" s="250" t="s">
        <v>294</v>
      </c>
      <c r="K37" s="354">
        <v>6188</v>
      </c>
      <c r="L37" s="354">
        <v>1243</v>
      </c>
      <c r="M37" s="354">
        <v>4529</v>
      </c>
      <c r="N37" s="354">
        <v>416</v>
      </c>
      <c r="O37" s="354">
        <v>162</v>
      </c>
      <c r="P37" s="250" t="s">
        <v>294</v>
      </c>
      <c r="Q37" s="250" t="s">
        <v>294</v>
      </c>
      <c r="R37" s="354">
        <v>52</v>
      </c>
      <c r="S37" s="354">
        <v>668</v>
      </c>
      <c r="T37" s="354">
        <v>1583</v>
      </c>
      <c r="U37" s="409">
        <v>544</v>
      </c>
      <c r="V37" s="356">
        <v>6648</v>
      </c>
    </row>
    <row r="38" spans="2:22" s="3" customFormat="1" ht="14.1" customHeight="1">
      <c r="B38" s="105" t="s">
        <v>30</v>
      </c>
      <c r="C38" s="353">
        <v>1626</v>
      </c>
      <c r="D38" s="353">
        <v>1245</v>
      </c>
      <c r="E38" s="352">
        <v>848</v>
      </c>
      <c r="F38" s="352">
        <v>257</v>
      </c>
      <c r="G38" s="352">
        <v>533</v>
      </c>
      <c r="H38" s="352">
        <v>54</v>
      </c>
      <c r="I38" s="250" t="s">
        <v>294</v>
      </c>
      <c r="J38" s="250" t="s">
        <v>294</v>
      </c>
      <c r="K38" s="354">
        <v>349</v>
      </c>
      <c r="L38" s="354">
        <v>110</v>
      </c>
      <c r="M38" s="354">
        <v>220</v>
      </c>
      <c r="N38" s="354">
        <v>19</v>
      </c>
      <c r="O38" s="354">
        <v>4</v>
      </c>
      <c r="P38" s="250" t="s">
        <v>294</v>
      </c>
      <c r="Q38" s="250" t="s">
        <v>294</v>
      </c>
      <c r="R38" s="354">
        <v>3</v>
      </c>
      <c r="S38" s="354">
        <v>15</v>
      </c>
      <c r="T38" s="354">
        <v>29</v>
      </c>
      <c r="U38" s="409">
        <v>30</v>
      </c>
      <c r="V38" s="356">
        <v>351</v>
      </c>
    </row>
    <row r="39" spans="2:22" s="3" customFormat="1" ht="14.1" customHeight="1">
      <c r="B39" s="105" t="s">
        <v>56</v>
      </c>
      <c r="C39" s="353">
        <v>869</v>
      </c>
      <c r="D39" s="353">
        <v>498</v>
      </c>
      <c r="E39" s="352">
        <v>376</v>
      </c>
      <c r="F39" s="352">
        <v>149</v>
      </c>
      <c r="G39" s="352">
        <v>203</v>
      </c>
      <c r="H39" s="352">
        <v>19</v>
      </c>
      <c r="I39" s="250" t="s">
        <v>294</v>
      </c>
      <c r="J39" s="250" t="s">
        <v>294</v>
      </c>
      <c r="K39" s="354">
        <v>81</v>
      </c>
      <c r="L39" s="354">
        <v>0</v>
      </c>
      <c r="M39" s="354">
        <v>53</v>
      </c>
      <c r="N39" s="354">
        <v>28</v>
      </c>
      <c r="O39" s="354">
        <v>19</v>
      </c>
      <c r="P39" s="250" t="s">
        <v>294</v>
      </c>
      <c r="Q39" s="250" t="s">
        <v>294</v>
      </c>
      <c r="R39" s="354">
        <v>13</v>
      </c>
      <c r="S39" s="354">
        <v>2</v>
      </c>
      <c r="T39" s="354">
        <v>20</v>
      </c>
      <c r="U39" s="409">
        <v>34</v>
      </c>
      <c r="V39" s="356">
        <v>337</v>
      </c>
    </row>
    <row r="40" spans="2:22" s="3" customFormat="1" ht="14.1" customHeight="1">
      <c r="B40" s="105" t="s">
        <v>280</v>
      </c>
      <c r="C40" s="353">
        <v>5875</v>
      </c>
      <c r="D40" s="353">
        <v>3310</v>
      </c>
      <c r="E40" s="352">
        <v>2537</v>
      </c>
      <c r="F40" s="352">
        <v>764</v>
      </c>
      <c r="G40" s="352">
        <v>1444</v>
      </c>
      <c r="H40" s="352">
        <v>268</v>
      </c>
      <c r="I40" s="250" t="s">
        <v>294</v>
      </c>
      <c r="J40" s="250" t="s">
        <v>294</v>
      </c>
      <c r="K40" s="354">
        <v>507</v>
      </c>
      <c r="L40" s="354">
        <v>9</v>
      </c>
      <c r="M40" s="354">
        <v>427</v>
      </c>
      <c r="N40" s="354">
        <v>71</v>
      </c>
      <c r="O40" s="354">
        <v>46</v>
      </c>
      <c r="P40" s="250" t="s">
        <v>294</v>
      </c>
      <c r="Q40" s="250" t="s">
        <v>294</v>
      </c>
      <c r="R40" s="354">
        <v>22</v>
      </c>
      <c r="S40" s="354">
        <v>6</v>
      </c>
      <c r="T40" s="354">
        <v>214</v>
      </c>
      <c r="U40" s="409">
        <v>391</v>
      </c>
      <c r="V40" s="356">
        <v>2174</v>
      </c>
    </row>
    <row r="41" spans="2:22" s="3" customFormat="1" ht="14.1" customHeight="1">
      <c r="B41" s="105"/>
      <c r="C41" s="353"/>
      <c r="D41" s="353"/>
      <c r="E41" s="352"/>
      <c r="F41" s="352"/>
      <c r="G41" s="352"/>
      <c r="H41" s="352"/>
      <c r="I41" s="250"/>
      <c r="J41" s="250"/>
      <c r="K41" s="354"/>
      <c r="L41" s="354"/>
      <c r="M41" s="354"/>
      <c r="N41" s="354"/>
      <c r="O41" s="354"/>
      <c r="P41" s="250"/>
      <c r="Q41" s="250"/>
      <c r="R41" s="354"/>
      <c r="S41" s="354"/>
      <c r="T41" s="354"/>
      <c r="U41" s="409"/>
      <c r="V41" s="356"/>
    </row>
    <row r="42" spans="2:22" s="3" customFormat="1" ht="14.1" customHeight="1">
      <c r="B42" s="72" t="s">
        <v>65</v>
      </c>
      <c r="C42" s="353">
        <v>515</v>
      </c>
      <c r="D42" s="353">
        <v>358</v>
      </c>
      <c r="E42" s="352">
        <v>263</v>
      </c>
      <c r="F42" s="352">
        <v>77</v>
      </c>
      <c r="G42" s="352">
        <v>121</v>
      </c>
      <c r="H42" s="352">
        <v>49</v>
      </c>
      <c r="I42" s="250" t="s">
        <v>294</v>
      </c>
      <c r="J42" s="250" t="s">
        <v>294</v>
      </c>
      <c r="K42" s="354">
        <v>81</v>
      </c>
      <c r="L42" s="354">
        <v>0</v>
      </c>
      <c r="M42" s="354">
        <v>53</v>
      </c>
      <c r="N42" s="354">
        <v>28</v>
      </c>
      <c r="O42" s="354">
        <v>5</v>
      </c>
      <c r="P42" s="250" t="s">
        <v>294</v>
      </c>
      <c r="Q42" s="250" t="s">
        <v>294</v>
      </c>
      <c r="R42" s="354">
        <v>1</v>
      </c>
      <c r="S42" s="354">
        <v>0</v>
      </c>
      <c r="T42" s="354">
        <v>9</v>
      </c>
      <c r="U42" s="409">
        <v>18</v>
      </c>
      <c r="V42" s="356">
        <v>139</v>
      </c>
    </row>
    <row r="43" spans="2:22" s="3" customFormat="1" ht="14.1" customHeight="1">
      <c r="B43" s="72" t="s">
        <v>66</v>
      </c>
      <c r="C43" s="353">
        <v>13750</v>
      </c>
      <c r="D43" s="353">
        <v>7858</v>
      </c>
      <c r="E43" s="352">
        <v>6481</v>
      </c>
      <c r="F43" s="352">
        <v>2747</v>
      </c>
      <c r="G43" s="352">
        <v>2793</v>
      </c>
      <c r="H43" s="352">
        <v>822</v>
      </c>
      <c r="I43" s="250" t="s">
        <v>294</v>
      </c>
      <c r="J43" s="250" t="s">
        <v>294</v>
      </c>
      <c r="K43" s="354">
        <v>819</v>
      </c>
      <c r="L43" s="354">
        <v>25</v>
      </c>
      <c r="M43" s="354">
        <v>603</v>
      </c>
      <c r="N43" s="354">
        <v>191</v>
      </c>
      <c r="O43" s="354">
        <v>172</v>
      </c>
      <c r="P43" s="250" t="s">
        <v>294</v>
      </c>
      <c r="Q43" s="250" t="s">
        <v>294</v>
      </c>
      <c r="R43" s="354">
        <v>79</v>
      </c>
      <c r="S43" s="354">
        <v>20</v>
      </c>
      <c r="T43" s="354">
        <v>366</v>
      </c>
      <c r="U43" s="409">
        <v>460</v>
      </c>
      <c r="V43" s="356">
        <v>5432</v>
      </c>
    </row>
    <row r="44" spans="2:22" s="3" customFormat="1" ht="14.1" customHeight="1">
      <c r="B44" s="105" t="s">
        <v>32</v>
      </c>
      <c r="C44" s="353"/>
      <c r="D44" s="353"/>
      <c r="E44" s="352"/>
      <c r="F44" s="352"/>
      <c r="G44" s="352"/>
      <c r="H44" s="352"/>
      <c r="I44" s="250"/>
      <c r="J44" s="250"/>
      <c r="K44" s="354"/>
      <c r="L44" s="354"/>
      <c r="M44" s="354"/>
      <c r="N44" s="354"/>
      <c r="O44" s="354"/>
      <c r="P44" s="250"/>
      <c r="Q44" s="250"/>
      <c r="R44" s="354"/>
      <c r="S44" s="354"/>
      <c r="T44" s="354"/>
      <c r="U44" s="409"/>
      <c r="V44" s="356"/>
    </row>
    <row r="45" spans="2:22" s="3" customFormat="1" ht="14.1" customHeight="1">
      <c r="B45" s="105" t="s">
        <v>76</v>
      </c>
      <c r="C45" s="353">
        <v>1158</v>
      </c>
      <c r="D45" s="353">
        <v>829</v>
      </c>
      <c r="E45" s="352">
        <v>641</v>
      </c>
      <c r="F45" s="352">
        <v>243</v>
      </c>
      <c r="G45" s="352">
        <v>261</v>
      </c>
      <c r="H45" s="352">
        <v>118</v>
      </c>
      <c r="I45" s="250" t="s">
        <v>294</v>
      </c>
      <c r="J45" s="250" t="s">
        <v>294</v>
      </c>
      <c r="K45" s="354">
        <v>126</v>
      </c>
      <c r="L45" s="354">
        <v>1</v>
      </c>
      <c r="M45" s="354">
        <v>69</v>
      </c>
      <c r="N45" s="354">
        <v>56</v>
      </c>
      <c r="O45" s="354">
        <v>46</v>
      </c>
      <c r="P45" s="250" t="s">
        <v>294</v>
      </c>
      <c r="Q45" s="250" t="s">
        <v>294</v>
      </c>
      <c r="R45" s="354">
        <v>18</v>
      </c>
      <c r="S45" s="354">
        <v>3</v>
      </c>
      <c r="T45" s="354">
        <v>13</v>
      </c>
      <c r="U45" s="409">
        <v>11</v>
      </c>
      <c r="V45" s="356">
        <v>318</v>
      </c>
    </row>
    <row r="46" spans="2:22" s="3" customFormat="1" ht="14.1" customHeight="1">
      <c r="B46" s="105" t="s">
        <v>77</v>
      </c>
      <c r="C46" s="353">
        <v>4612</v>
      </c>
      <c r="D46" s="353">
        <v>2161</v>
      </c>
      <c r="E46" s="352">
        <v>1735</v>
      </c>
      <c r="F46" s="352">
        <v>523</v>
      </c>
      <c r="G46" s="352">
        <v>849</v>
      </c>
      <c r="H46" s="352">
        <v>321</v>
      </c>
      <c r="I46" s="250" t="s">
        <v>294</v>
      </c>
      <c r="J46" s="250" t="s">
        <v>294</v>
      </c>
      <c r="K46" s="354">
        <v>243</v>
      </c>
      <c r="L46" s="354">
        <v>1</v>
      </c>
      <c r="M46" s="354">
        <v>161</v>
      </c>
      <c r="N46" s="354">
        <v>81</v>
      </c>
      <c r="O46" s="354">
        <v>64</v>
      </c>
      <c r="P46" s="250" t="s">
        <v>294</v>
      </c>
      <c r="Q46" s="250" t="s">
        <v>294</v>
      </c>
      <c r="R46" s="354">
        <v>34</v>
      </c>
      <c r="S46" s="354">
        <v>11</v>
      </c>
      <c r="T46" s="354">
        <v>108</v>
      </c>
      <c r="U46" s="409">
        <v>159</v>
      </c>
      <c r="V46" s="356">
        <v>2292</v>
      </c>
    </row>
    <row r="47" spans="2:22" s="3" customFormat="1" ht="14.1" customHeight="1">
      <c r="B47" s="105" t="s">
        <v>79</v>
      </c>
      <c r="C47" s="353">
        <v>7411</v>
      </c>
      <c r="D47" s="353">
        <v>4540</v>
      </c>
      <c r="E47" s="352">
        <v>3865</v>
      </c>
      <c r="F47" s="352">
        <v>1912</v>
      </c>
      <c r="G47" s="352">
        <v>1586</v>
      </c>
      <c r="H47" s="352">
        <v>316</v>
      </c>
      <c r="I47" s="250" t="s">
        <v>294</v>
      </c>
      <c r="J47" s="250" t="s">
        <v>294</v>
      </c>
      <c r="K47" s="354">
        <v>385</v>
      </c>
      <c r="L47" s="354">
        <v>22</v>
      </c>
      <c r="M47" s="354">
        <v>334</v>
      </c>
      <c r="N47" s="354">
        <v>29</v>
      </c>
      <c r="O47" s="354">
        <v>56</v>
      </c>
      <c r="P47" s="250" t="s">
        <v>294</v>
      </c>
      <c r="Q47" s="250" t="s">
        <v>294</v>
      </c>
      <c r="R47" s="354">
        <v>25</v>
      </c>
      <c r="S47" s="354">
        <v>6</v>
      </c>
      <c r="T47" s="354">
        <v>228</v>
      </c>
      <c r="U47" s="409">
        <v>274</v>
      </c>
      <c r="V47" s="356">
        <v>2597</v>
      </c>
    </row>
    <row r="48" spans="2:22" s="3" customFormat="1" ht="14.1" customHeight="1">
      <c r="B48" s="72" t="s">
        <v>67</v>
      </c>
      <c r="C48" s="353">
        <v>3559</v>
      </c>
      <c r="D48" s="353">
        <v>2171</v>
      </c>
      <c r="E48" s="352">
        <v>1669</v>
      </c>
      <c r="F48" s="352">
        <v>644</v>
      </c>
      <c r="G48" s="352">
        <v>821</v>
      </c>
      <c r="H48" s="352">
        <v>178</v>
      </c>
      <c r="I48" s="250" t="s">
        <v>294</v>
      </c>
      <c r="J48" s="250" t="s">
        <v>294</v>
      </c>
      <c r="K48" s="354">
        <v>330</v>
      </c>
      <c r="L48" s="354">
        <v>2</v>
      </c>
      <c r="M48" s="354">
        <v>251</v>
      </c>
      <c r="N48" s="354">
        <v>77</v>
      </c>
      <c r="O48" s="354">
        <v>53</v>
      </c>
      <c r="P48" s="250" t="s">
        <v>294</v>
      </c>
      <c r="Q48" s="250" t="s">
        <v>294</v>
      </c>
      <c r="R48" s="354">
        <v>16</v>
      </c>
      <c r="S48" s="354">
        <v>26</v>
      </c>
      <c r="T48" s="354">
        <v>93</v>
      </c>
      <c r="U48" s="409">
        <v>147</v>
      </c>
      <c r="V48" s="356">
        <v>1241</v>
      </c>
    </row>
    <row r="49" spans="2:22" s="3" customFormat="1" ht="14.1" customHeight="1">
      <c r="B49" s="72" t="s">
        <v>279</v>
      </c>
      <c r="C49" s="353">
        <v>785</v>
      </c>
      <c r="D49" s="353">
        <v>337</v>
      </c>
      <c r="E49" s="352">
        <v>273</v>
      </c>
      <c r="F49" s="352">
        <v>88</v>
      </c>
      <c r="G49" s="352">
        <v>108</v>
      </c>
      <c r="H49" s="352">
        <v>66</v>
      </c>
      <c r="I49" s="250" t="s">
        <v>294</v>
      </c>
      <c r="J49" s="250" t="s">
        <v>294</v>
      </c>
      <c r="K49" s="354">
        <v>34</v>
      </c>
      <c r="L49" s="354">
        <v>5</v>
      </c>
      <c r="M49" s="354">
        <v>23</v>
      </c>
      <c r="N49" s="354">
        <v>6</v>
      </c>
      <c r="O49" s="354">
        <v>13</v>
      </c>
      <c r="P49" s="250" t="s">
        <v>294</v>
      </c>
      <c r="Q49" s="250" t="s">
        <v>294</v>
      </c>
      <c r="R49" s="354">
        <v>4</v>
      </c>
      <c r="S49" s="354">
        <v>0</v>
      </c>
      <c r="T49" s="354">
        <v>17</v>
      </c>
      <c r="U49" s="409">
        <v>16</v>
      </c>
      <c r="V49" s="356">
        <v>432</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4"/>
      <c r="C51" s="124"/>
      <c r="D51" s="124"/>
      <c r="E51" s="124"/>
      <c r="F51" s="124"/>
      <c r="G51" s="124"/>
      <c r="H51" s="124"/>
      <c r="I51" s="124"/>
      <c r="J51" s="124"/>
      <c r="K51" s="124"/>
      <c r="L51" s="124"/>
      <c r="M51" s="124"/>
      <c r="N51" s="144"/>
      <c r="O51" s="144"/>
      <c r="P51" s="144"/>
      <c r="Q51" s="144"/>
      <c r="R51" s="144"/>
      <c r="S51" s="144"/>
      <c r="T51" s="144"/>
      <c r="U51" s="144"/>
      <c r="V51" s="144"/>
    </row>
    <row r="52" spans="2:22" s="3" customFormat="1" ht="6" customHeight="1"/>
    <row r="53" spans="2:22" s="41" customFormat="1" ht="12.75" customHeight="1">
      <c r="B53" s="436" t="s">
        <v>164</v>
      </c>
      <c r="C53" s="436"/>
      <c r="D53" s="436"/>
      <c r="E53" s="436"/>
      <c r="F53" s="436"/>
      <c r="G53" s="436"/>
      <c r="H53" s="436"/>
      <c r="I53" s="436"/>
      <c r="J53" s="436"/>
      <c r="K53" s="436"/>
      <c r="L53" s="436"/>
      <c r="M53" s="436"/>
      <c r="N53" s="436"/>
      <c r="O53" s="436"/>
      <c r="P53" s="436"/>
      <c r="Q53" s="436"/>
      <c r="R53" s="436"/>
      <c r="S53" s="436"/>
      <c r="T53" s="436"/>
      <c r="U53" s="436"/>
      <c r="V53" s="436"/>
    </row>
    <row r="54" spans="2:22" s="41" customFormat="1" ht="12.75" customHeight="1">
      <c r="B54" s="448" t="s">
        <v>163</v>
      </c>
      <c r="C54" s="448"/>
      <c r="D54" s="448"/>
      <c r="E54" s="448"/>
      <c r="F54" s="448"/>
      <c r="G54" s="448"/>
      <c r="H54" s="448"/>
      <c r="I54" s="448"/>
      <c r="J54" s="448"/>
      <c r="K54" s="448"/>
      <c r="L54" s="448"/>
      <c r="M54" s="448"/>
      <c r="N54" s="448"/>
      <c r="O54" s="448"/>
      <c r="P54" s="448"/>
      <c r="Q54" s="448"/>
      <c r="R54" s="448"/>
      <c r="S54" s="448"/>
      <c r="T54" s="448"/>
      <c r="U54" s="448"/>
      <c r="V54" s="448"/>
    </row>
    <row r="55" spans="2:22" s="41" customFormat="1" ht="12.75" customHeight="1">
      <c r="B55" s="475" t="s">
        <v>255</v>
      </c>
      <c r="C55" s="475"/>
      <c r="D55" s="475"/>
      <c r="E55" s="475"/>
      <c r="F55" s="475"/>
      <c r="G55" s="475"/>
      <c r="H55" s="475"/>
      <c r="I55" s="475"/>
      <c r="J55" s="475"/>
      <c r="K55" s="475"/>
      <c r="L55" s="475"/>
      <c r="M55" s="475"/>
      <c r="N55" s="475"/>
      <c r="O55" s="475"/>
      <c r="P55" s="475"/>
      <c r="Q55" s="475"/>
      <c r="R55" s="475"/>
      <c r="S55" s="475"/>
      <c r="T55" s="475"/>
      <c r="U55" s="475"/>
      <c r="V55" s="475"/>
    </row>
    <row r="56" spans="2:22">
      <c r="B56" s="475" t="s">
        <v>303</v>
      </c>
      <c r="C56" s="475"/>
      <c r="D56" s="475"/>
      <c r="E56" s="475"/>
      <c r="F56" s="475"/>
      <c r="G56" s="475"/>
      <c r="H56" s="475"/>
      <c r="I56" s="475"/>
      <c r="J56" s="475"/>
      <c r="K56" s="475"/>
      <c r="L56" s="475"/>
      <c r="M56" s="475"/>
      <c r="N56" s="475"/>
      <c r="O56" s="475"/>
      <c r="P56" s="475"/>
      <c r="Q56" s="475"/>
      <c r="R56" s="475"/>
      <c r="S56" s="475"/>
      <c r="T56" s="475"/>
      <c r="U56" s="475"/>
      <c r="V56" s="475"/>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1:V1"/>
    <mergeCell ref="B2:V2"/>
    <mergeCell ref="B5:B6"/>
    <mergeCell ref="C5:C6"/>
    <mergeCell ref="C4:M4"/>
    <mergeCell ref="S5:S6"/>
    <mergeCell ref="E5:J5"/>
    <mergeCell ref="T4:V4"/>
    <mergeCell ref="N4:O4"/>
    <mergeCell ref="K5:N5"/>
    <mergeCell ref="O5:R5"/>
    <mergeCell ref="B56:V56"/>
    <mergeCell ref="D5:D6"/>
    <mergeCell ref="B55:V55"/>
    <mergeCell ref="B53:V53"/>
    <mergeCell ref="U5:U6"/>
    <mergeCell ref="V5:V6"/>
    <mergeCell ref="B54:V54"/>
    <mergeCell ref="T5:T6"/>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34" activePane="bottomRight" state="frozen"/>
      <selection activeCell="K36" sqref="K36"/>
      <selection pane="topRight" activeCell="K36" sqref="K36"/>
      <selection pane="bottomLeft" activeCell="K36" sqref="K36"/>
      <selection pane="bottomRight" activeCell="B1" sqref="B1:V1"/>
    </sheetView>
  </sheetViews>
  <sheetFormatPr defaultRowHeight="12.75"/>
  <cols>
    <col min="1" max="1" width="6.7109375" style="40" customWidth="1"/>
    <col min="2" max="2" width="29.28515625" style="40" customWidth="1"/>
    <col min="3" max="4" width="11.42578125" style="40" customWidth="1"/>
    <col min="5" max="5" width="12.140625" style="40" customWidth="1"/>
    <col min="6" max="10" width="9.85546875" style="40" customWidth="1"/>
    <col min="11" max="11" width="10.85546875" style="40" customWidth="1"/>
    <col min="12" max="14" width="9.5703125" style="40" customWidth="1"/>
    <col min="15" max="15" width="11.28515625" style="40" customWidth="1"/>
    <col min="16" max="16" width="11" style="40" customWidth="1"/>
    <col min="17" max="18" width="9.85546875" style="40" customWidth="1"/>
    <col min="19" max="19" width="12.140625" style="40" customWidth="1"/>
    <col min="20" max="20" width="10.42578125" style="40" customWidth="1"/>
    <col min="21" max="21" width="9.140625" style="40"/>
    <col min="22" max="22" width="12" style="40" customWidth="1"/>
    <col min="23" max="23" width="6.7109375" style="40" customWidth="1"/>
    <col min="24" max="24" width="14" style="40" bestFit="1" customWidth="1"/>
    <col min="25" max="16384" width="9.140625" style="40"/>
  </cols>
  <sheetData>
    <row r="1" spans="2:24" s="21" customFormat="1" ht="19.5" customHeight="1">
      <c r="B1" s="464" t="s">
        <v>410</v>
      </c>
      <c r="C1" s="464"/>
      <c r="D1" s="464"/>
      <c r="E1" s="464"/>
      <c r="F1" s="464"/>
      <c r="G1" s="464"/>
      <c r="H1" s="464"/>
      <c r="I1" s="464"/>
      <c r="J1" s="464"/>
      <c r="K1" s="464"/>
      <c r="L1" s="464"/>
      <c r="M1" s="464"/>
      <c r="N1" s="464"/>
      <c r="O1" s="464"/>
      <c r="P1" s="464"/>
      <c r="Q1" s="464"/>
      <c r="R1" s="464"/>
      <c r="S1" s="464"/>
      <c r="T1" s="464"/>
      <c r="U1" s="464"/>
      <c r="V1" s="464"/>
    </row>
    <row r="2" spans="2:24" ht="16.5" customHeight="1">
      <c r="B2" s="465" t="s">
        <v>157</v>
      </c>
      <c r="C2" s="465"/>
      <c r="D2" s="465"/>
      <c r="E2" s="465"/>
      <c r="F2" s="465"/>
      <c r="G2" s="465"/>
      <c r="H2" s="465"/>
      <c r="I2" s="465"/>
      <c r="J2" s="465"/>
      <c r="K2" s="465"/>
      <c r="L2" s="465"/>
      <c r="M2" s="465"/>
      <c r="N2" s="465"/>
      <c r="O2" s="465"/>
      <c r="P2" s="465"/>
      <c r="Q2" s="465"/>
      <c r="R2" s="465"/>
      <c r="S2" s="465"/>
      <c r="T2" s="465"/>
      <c r="U2" s="465"/>
      <c r="V2" s="465"/>
      <c r="X2" s="179" t="s">
        <v>305</v>
      </c>
    </row>
    <row r="3" spans="2:24" ht="15" customHeight="1">
      <c r="B3" s="36"/>
      <c r="C3" s="36"/>
      <c r="D3" s="36"/>
      <c r="E3" s="36"/>
      <c r="F3" s="36"/>
      <c r="G3" s="36"/>
      <c r="H3" s="36"/>
      <c r="I3" s="36"/>
      <c r="J3" s="36"/>
      <c r="K3" s="36"/>
      <c r="L3" s="36"/>
      <c r="P3" s="36"/>
    </row>
    <row r="4" spans="2:24" ht="15" customHeight="1">
      <c r="B4" s="64" t="s">
        <v>80</v>
      </c>
      <c r="C4" s="482"/>
      <c r="D4" s="482"/>
      <c r="E4" s="482"/>
      <c r="F4" s="482"/>
      <c r="G4" s="482"/>
      <c r="H4" s="482"/>
      <c r="I4" s="482"/>
      <c r="J4" s="482"/>
      <c r="K4" s="482"/>
      <c r="L4" s="482"/>
      <c r="M4" s="482"/>
      <c r="N4" s="483"/>
      <c r="O4" s="483"/>
      <c r="P4" s="74"/>
      <c r="Q4" s="74"/>
      <c r="R4" s="74"/>
      <c r="S4" s="252"/>
      <c r="T4" s="483" t="s">
        <v>444</v>
      </c>
      <c r="U4" s="483"/>
      <c r="V4" s="483"/>
    </row>
    <row r="5" spans="2:24" s="3" customFormat="1" ht="24.75" customHeight="1">
      <c r="B5" s="473" t="s">
        <v>33</v>
      </c>
      <c r="C5" s="454" t="s">
        <v>217</v>
      </c>
      <c r="D5" s="454" t="s">
        <v>183</v>
      </c>
      <c r="E5" s="437" t="s">
        <v>50</v>
      </c>
      <c r="F5" s="438"/>
      <c r="G5" s="438"/>
      <c r="H5" s="438"/>
      <c r="I5" s="438"/>
      <c r="J5" s="486"/>
      <c r="K5" s="437" t="s">
        <v>84</v>
      </c>
      <c r="L5" s="438"/>
      <c r="M5" s="438"/>
      <c r="N5" s="486"/>
      <c r="O5" s="476" t="s">
        <v>85</v>
      </c>
      <c r="P5" s="484"/>
      <c r="Q5" s="484"/>
      <c r="R5" s="485"/>
      <c r="S5" s="454" t="s">
        <v>297</v>
      </c>
      <c r="T5" s="454" t="s">
        <v>278</v>
      </c>
      <c r="U5" s="454" t="s">
        <v>218</v>
      </c>
      <c r="V5" s="454" t="s">
        <v>219</v>
      </c>
    </row>
    <row r="6" spans="2:24" s="3" customFormat="1" ht="24" customHeight="1">
      <c r="B6" s="453"/>
      <c r="C6" s="454"/>
      <c r="D6" s="454"/>
      <c r="E6" s="191" t="s">
        <v>31</v>
      </c>
      <c r="F6" s="191" t="s">
        <v>34</v>
      </c>
      <c r="G6" s="191" t="s">
        <v>35</v>
      </c>
      <c r="H6" s="191" t="s">
        <v>36</v>
      </c>
      <c r="I6" s="191" t="s">
        <v>37</v>
      </c>
      <c r="J6" s="191" t="s">
        <v>78</v>
      </c>
      <c r="K6" s="191" t="s">
        <v>31</v>
      </c>
      <c r="L6" s="191" t="s">
        <v>57</v>
      </c>
      <c r="M6" s="191" t="s">
        <v>35</v>
      </c>
      <c r="N6" s="191" t="s">
        <v>36</v>
      </c>
      <c r="O6" s="191" t="s">
        <v>31</v>
      </c>
      <c r="P6" s="142" t="s">
        <v>34</v>
      </c>
      <c r="Q6" s="142" t="s">
        <v>35</v>
      </c>
      <c r="R6" s="139" t="s">
        <v>36</v>
      </c>
      <c r="S6" s="454"/>
      <c r="T6" s="454"/>
      <c r="U6" s="454"/>
      <c r="V6" s="454"/>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58">
        <v>1175096</v>
      </c>
      <c r="D8" s="358">
        <v>782550</v>
      </c>
      <c r="E8" s="358">
        <v>553120</v>
      </c>
      <c r="F8" s="358">
        <v>214222</v>
      </c>
      <c r="G8" s="358">
        <v>283532</v>
      </c>
      <c r="H8" s="358">
        <v>48305</v>
      </c>
      <c r="I8" s="69" t="s">
        <v>294</v>
      </c>
      <c r="J8" s="69" t="s">
        <v>294</v>
      </c>
      <c r="K8" s="360">
        <v>177899</v>
      </c>
      <c r="L8" s="360">
        <v>10428</v>
      </c>
      <c r="M8" s="360">
        <v>135520</v>
      </c>
      <c r="N8" s="360">
        <v>31951</v>
      </c>
      <c r="O8" s="360">
        <v>14111</v>
      </c>
      <c r="P8" s="360" t="s">
        <v>294</v>
      </c>
      <c r="Q8" s="360" t="s">
        <v>294</v>
      </c>
      <c r="R8" s="360">
        <v>7250</v>
      </c>
      <c r="S8" s="360">
        <v>7730</v>
      </c>
      <c r="T8" s="360">
        <v>29690</v>
      </c>
      <c r="U8" s="361">
        <v>27140</v>
      </c>
      <c r="V8" s="361">
        <v>365406</v>
      </c>
    </row>
    <row r="9" spans="2:24" s="7" customFormat="1" ht="14.1" customHeight="1">
      <c r="B9" s="93" t="s">
        <v>15</v>
      </c>
      <c r="C9" s="358">
        <v>202330</v>
      </c>
      <c r="D9" s="358">
        <v>143295</v>
      </c>
      <c r="E9" s="357">
        <v>106380</v>
      </c>
      <c r="F9" s="357">
        <v>55322</v>
      </c>
      <c r="G9" s="357">
        <v>35191</v>
      </c>
      <c r="H9" s="357">
        <v>14103</v>
      </c>
      <c r="I9" s="250" t="s">
        <v>294</v>
      </c>
      <c r="J9" s="250" t="s">
        <v>294</v>
      </c>
      <c r="K9" s="359">
        <v>30311</v>
      </c>
      <c r="L9" s="359">
        <v>24</v>
      </c>
      <c r="M9" s="359">
        <v>22097</v>
      </c>
      <c r="N9" s="359">
        <v>8190</v>
      </c>
      <c r="O9" s="359">
        <v>4612</v>
      </c>
      <c r="P9" s="359" t="s">
        <v>294</v>
      </c>
      <c r="Q9" s="359" t="s">
        <v>294</v>
      </c>
      <c r="R9" s="359">
        <v>2441</v>
      </c>
      <c r="S9" s="359">
        <v>205</v>
      </c>
      <c r="T9" s="359">
        <v>1787</v>
      </c>
      <c r="U9" s="411">
        <v>1828</v>
      </c>
      <c r="V9" s="361">
        <v>57207</v>
      </c>
    </row>
    <row r="10" spans="2:24" s="7" customFormat="1" ht="14.1" customHeight="1">
      <c r="B10" s="93" t="s">
        <v>16</v>
      </c>
      <c r="C10" s="358">
        <v>972766</v>
      </c>
      <c r="D10" s="358">
        <v>639255</v>
      </c>
      <c r="E10" s="357">
        <v>446740</v>
      </c>
      <c r="F10" s="357">
        <v>158900</v>
      </c>
      <c r="G10" s="357">
        <v>248341</v>
      </c>
      <c r="H10" s="357">
        <v>34202</v>
      </c>
      <c r="I10" s="250" t="s">
        <v>294</v>
      </c>
      <c r="J10" s="250" t="s">
        <v>294</v>
      </c>
      <c r="K10" s="359">
        <v>147588</v>
      </c>
      <c r="L10" s="359">
        <v>10404</v>
      </c>
      <c r="M10" s="359">
        <v>113423</v>
      </c>
      <c r="N10" s="359">
        <v>23761</v>
      </c>
      <c r="O10" s="359">
        <v>9499</v>
      </c>
      <c r="P10" s="359" t="s">
        <v>294</v>
      </c>
      <c r="Q10" s="359" t="s">
        <v>294</v>
      </c>
      <c r="R10" s="359">
        <v>4809</v>
      </c>
      <c r="S10" s="359">
        <v>7525</v>
      </c>
      <c r="T10" s="359">
        <v>27903</v>
      </c>
      <c r="U10" s="411">
        <v>25312</v>
      </c>
      <c r="V10" s="361">
        <v>308199</v>
      </c>
    </row>
    <row r="11" spans="2:24" s="7" customFormat="1" ht="14.1" customHeight="1">
      <c r="B11" s="71" t="s">
        <v>17</v>
      </c>
      <c r="C11" s="358">
        <v>1110617</v>
      </c>
      <c r="D11" s="358">
        <v>747826</v>
      </c>
      <c r="E11" s="357">
        <v>525458</v>
      </c>
      <c r="F11" s="357">
        <v>201655</v>
      </c>
      <c r="G11" s="357">
        <v>271647</v>
      </c>
      <c r="H11" s="357">
        <v>45647</v>
      </c>
      <c r="I11" s="250" t="s">
        <v>294</v>
      </c>
      <c r="J11" s="250" t="s">
        <v>294</v>
      </c>
      <c r="K11" s="359">
        <v>173272</v>
      </c>
      <c r="L11" s="359">
        <v>10290</v>
      </c>
      <c r="M11" s="359">
        <v>131885</v>
      </c>
      <c r="N11" s="359">
        <v>31097</v>
      </c>
      <c r="O11" s="359">
        <v>13433</v>
      </c>
      <c r="P11" s="359" t="s">
        <v>294</v>
      </c>
      <c r="Q11" s="359" t="s">
        <v>294</v>
      </c>
      <c r="R11" s="359">
        <v>6979</v>
      </c>
      <c r="S11" s="359">
        <v>7554</v>
      </c>
      <c r="T11" s="359">
        <v>28109</v>
      </c>
      <c r="U11" s="411">
        <v>25421</v>
      </c>
      <c r="V11" s="361">
        <v>337370</v>
      </c>
    </row>
    <row r="12" spans="2:24" s="3" customFormat="1" ht="14.1" customHeight="1">
      <c r="B12" s="106" t="s">
        <v>307</v>
      </c>
      <c r="C12" s="358">
        <v>855912</v>
      </c>
      <c r="D12" s="358">
        <v>550617</v>
      </c>
      <c r="E12" s="357">
        <v>394202</v>
      </c>
      <c r="F12" s="357">
        <v>134500</v>
      </c>
      <c r="G12" s="357">
        <v>213491</v>
      </c>
      <c r="H12" s="357">
        <v>40625</v>
      </c>
      <c r="I12" s="250" t="s">
        <v>294</v>
      </c>
      <c r="J12" s="250" t="s">
        <v>294</v>
      </c>
      <c r="K12" s="359">
        <v>123442</v>
      </c>
      <c r="L12" s="359">
        <v>1747</v>
      </c>
      <c r="M12" s="359">
        <v>93971</v>
      </c>
      <c r="N12" s="359">
        <v>27724</v>
      </c>
      <c r="O12" s="359">
        <v>12128</v>
      </c>
      <c r="P12" s="359" t="s">
        <v>294</v>
      </c>
      <c r="Q12" s="359" t="s">
        <v>294</v>
      </c>
      <c r="R12" s="359">
        <v>6524</v>
      </c>
      <c r="S12" s="359">
        <v>3215</v>
      </c>
      <c r="T12" s="359">
        <v>17630</v>
      </c>
      <c r="U12" s="411">
        <v>21551</v>
      </c>
      <c r="V12" s="361">
        <v>283744</v>
      </c>
    </row>
    <row r="13" spans="2:24" s="3" customFormat="1" ht="14.1" customHeight="1">
      <c r="B13" s="105" t="s">
        <v>15</v>
      </c>
      <c r="C13" s="358">
        <v>202330</v>
      </c>
      <c r="D13" s="358">
        <v>143295</v>
      </c>
      <c r="E13" s="357">
        <v>106380</v>
      </c>
      <c r="F13" s="357">
        <v>55322</v>
      </c>
      <c r="G13" s="357">
        <v>35191</v>
      </c>
      <c r="H13" s="357">
        <v>14103</v>
      </c>
      <c r="I13" s="250" t="s">
        <v>294</v>
      </c>
      <c r="J13" s="250" t="s">
        <v>294</v>
      </c>
      <c r="K13" s="359">
        <v>30311</v>
      </c>
      <c r="L13" s="359">
        <v>24</v>
      </c>
      <c r="M13" s="359">
        <v>22097</v>
      </c>
      <c r="N13" s="359">
        <v>8190</v>
      </c>
      <c r="O13" s="359">
        <v>4612</v>
      </c>
      <c r="P13" s="359" t="s">
        <v>294</v>
      </c>
      <c r="Q13" s="359" t="s">
        <v>294</v>
      </c>
      <c r="R13" s="359">
        <v>2441</v>
      </c>
      <c r="S13" s="359">
        <v>205</v>
      </c>
      <c r="T13" s="359">
        <v>1787</v>
      </c>
      <c r="U13" s="411">
        <v>1828</v>
      </c>
      <c r="V13" s="361">
        <v>57207</v>
      </c>
    </row>
    <row r="14" spans="2:24" s="3" customFormat="1" ht="14.1" customHeight="1">
      <c r="B14" s="105" t="s">
        <v>18</v>
      </c>
      <c r="C14" s="358">
        <v>238823</v>
      </c>
      <c r="D14" s="358">
        <v>161206</v>
      </c>
      <c r="E14" s="357">
        <v>121155</v>
      </c>
      <c r="F14" s="357">
        <v>25451</v>
      </c>
      <c r="G14" s="357">
        <v>89181</v>
      </c>
      <c r="H14" s="357">
        <v>5418</v>
      </c>
      <c r="I14" s="250" t="s">
        <v>294</v>
      </c>
      <c r="J14" s="250" t="s">
        <v>294</v>
      </c>
      <c r="K14" s="359">
        <v>30686</v>
      </c>
      <c r="L14" s="359">
        <v>125</v>
      </c>
      <c r="M14" s="359">
        <v>27539</v>
      </c>
      <c r="N14" s="359">
        <v>3022</v>
      </c>
      <c r="O14" s="359">
        <v>1897</v>
      </c>
      <c r="P14" s="359" t="s">
        <v>294</v>
      </c>
      <c r="Q14" s="359" t="s">
        <v>294</v>
      </c>
      <c r="R14" s="359">
        <v>1338</v>
      </c>
      <c r="S14" s="359">
        <v>777</v>
      </c>
      <c r="T14" s="359">
        <v>6691</v>
      </c>
      <c r="U14" s="411">
        <v>9549</v>
      </c>
      <c r="V14" s="361">
        <v>68068</v>
      </c>
    </row>
    <row r="15" spans="2:24" s="3" customFormat="1" ht="14.1" customHeight="1">
      <c r="B15" s="105" t="s">
        <v>20</v>
      </c>
      <c r="C15" s="358">
        <v>14909</v>
      </c>
      <c r="D15" s="358">
        <v>8774</v>
      </c>
      <c r="E15" s="357">
        <v>6712</v>
      </c>
      <c r="F15" s="357">
        <v>1709</v>
      </c>
      <c r="G15" s="357">
        <v>4510</v>
      </c>
      <c r="H15" s="357">
        <v>423</v>
      </c>
      <c r="I15" s="250" t="s">
        <v>294</v>
      </c>
      <c r="J15" s="250" t="s">
        <v>294</v>
      </c>
      <c r="K15" s="359">
        <v>1413</v>
      </c>
      <c r="L15" s="359">
        <v>12</v>
      </c>
      <c r="M15" s="359">
        <v>1097</v>
      </c>
      <c r="N15" s="359">
        <v>304</v>
      </c>
      <c r="O15" s="359">
        <v>63</v>
      </c>
      <c r="P15" s="359" t="s">
        <v>294</v>
      </c>
      <c r="Q15" s="359" t="s">
        <v>294</v>
      </c>
      <c r="R15" s="359">
        <v>18</v>
      </c>
      <c r="S15" s="359">
        <v>25</v>
      </c>
      <c r="T15" s="359">
        <v>561</v>
      </c>
      <c r="U15" s="411">
        <v>739</v>
      </c>
      <c r="V15" s="361">
        <v>5396</v>
      </c>
    </row>
    <row r="16" spans="2:24" s="3" customFormat="1" ht="14.1" customHeight="1">
      <c r="B16" s="105" t="s">
        <v>19</v>
      </c>
      <c r="C16" s="358">
        <v>18396</v>
      </c>
      <c r="D16" s="358">
        <v>10579</v>
      </c>
      <c r="E16" s="357">
        <v>7587</v>
      </c>
      <c r="F16" s="357">
        <v>2533</v>
      </c>
      <c r="G16" s="357">
        <v>4001</v>
      </c>
      <c r="H16" s="357">
        <v>641</v>
      </c>
      <c r="I16" s="250" t="s">
        <v>294</v>
      </c>
      <c r="J16" s="250" t="s">
        <v>294</v>
      </c>
      <c r="K16" s="359">
        <v>1771</v>
      </c>
      <c r="L16" s="359">
        <v>43</v>
      </c>
      <c r="M16" s="359">
        <v>1418</v>
      </c>
      <c r="N16" s="359">
        <v>310</v>
      </c>
      <c r="O16" s="359">
        <v>242</v>
      </c>
      <c r="P16" s="359" t="s">
        <v>294</v>
      </c>
      <c r="Q16" s="359" t="s">
        <v>294</v>
      </c>
      <c r="R16" s="359">
        <v>168</v>
      </c>
      <c r="S16" s="359">
        <v>108</v>
      </c>
      <c r="T16" s="359">
        <v>871</v>
      </c>
      <c r="U16" s="411">
        <v>958</v>
      </c>
      <c r="V16" s="361">
        <v>6859</v>
      </c>
    </row>
    <row r="17" spans="2:22" s="3" customFormat="1" ht="14.1" customHeight="1">
      <c r="B17" s="105" t="s">
        <v>315</v>
      </c>
      <c r="C17" s="358">
        <v>17364</v>
      </c>
      <c r="D17" s="358">
        <v>14255</v>
      </c>
      <c r="E17" s="357">
        <v>9680</v>
      </c>
      <c r="F17" s="357">
        <v>2289</v>
      </c>
      <c r="G17" s="357">
        <v>6919</v>
      </c>
      <c r="H17" s="357">
        <v>439</v>
      </c>
      <c r="I17" s="250" t="s">
        <v>294</v>
      </c>
      <c r="J17" s="250" t="s">
        <v>294</v>
      </c>
      <c r="K17" s="359">
        <v>3208</v>
      </c>
      <c r="L17" s="359">
        <v>42</v>
      </c>
      <c r="M17" s="359">
        <v>3055</v>
      </c>
      <c r="N17" s="359">
        <v>111</v>
      </c>
      <c r="O17" s="359">
        <v>1060</v>
      </c>
      <c r="P17" s="359" t="s">
        <v>294</v>
      </c>
      <c r="Q17" s="359" t="s">
        <v>294</v>
      </c>
      <c r="R17" s="359">
        <v>50</v>
      </c>
      <c r="S17" s="359">
        <v>59</v>
      </c>
      <c r="T17" s="359">
        <v>248</v>
      </c>
      <c r="U17" s="411">
        <v>136</v>
      </c>
      <c r="V17" s="361">
        <v>2973</v>
      </c>
    </row>
    <row r="18" spans="2:22" s="3" customFormat="1" ht="14.1" customHeight="1">
      <c r="B18" s="105" t="s">
        <v>21</v>
      </c>
      <c r="C18" s="358">
        <v>22313</v>
      </c>
      <c r="D18" s="358">
        <v>11352</v>
      </c>
      <c r="E18" s="357">
        <v>7035</v>
      </c>
      <c r="F18" s="357">
        <v>2076</v>
      </c>
      <c r="G18" s="357">
        <v>3728</v>
      </c>
      <c r="H18" s="357">
        <v>1108</v>
      </c>
      <c r="I18" s="250" t="s">
        <v>294</v>
      </c>
      <c r="J18" s="250" t="s">
        <v>294</v>
      </c>
      <c r="K18" s="359">
        <v>3402</v>
      </c>
      <c r="L18" s="359">
        <v>24</v>
      </c>
      <c r="M18" s="359">
        <v>2344</v>
      </c>
      <c r="N18" s="359">
        <v>1034</v>
      </c>
      <c r="O18" s="359">
        <v>434</v>
      </c>
      <c r="P18" s="359" t="s">
        <v>294</v>
      </c>
      <c r="Q18" s="359" t="s">
        <v>294</v>
      </c>
      <c r="R18" s="359">
        <v>265</v>
      </c>
      <c r="S18" s="359">
        <v>151</v>
      </c>
      <c r="T18" s="359">
        <v>330</v>
      </c>
      <c r="U18" s="411">
        <v>252</v>
      </c>
      <c r="V18" s="361">
        <v>10709</v>
      </c>
    </row>
    <row r="19" spans="2:22" s="3" customFormat="1" ht="14.1" customHeight="1">
      <c r="B19" s="105" t="s">
        <v>75</v>
      </c>
      <c r="C19" s="358">
        <v>7284</v>
      </c>
      <c r="D19" s="358">
        <v>5158</v>
      </c>
      <c r="E19" s="357">
        <v>2960</v>
      </c>
      <c r="F19" s="357">
        <v>453</v>
      </c>
      <c r="G19" s="357">
        <v>2325</v>
      </c>
      <c r="H19" s="357">
        <v>169</v>
      </c>
      <c r="I19" s="250" t="s">
        <v>294</v>
      </c>
      <c r="J19" s="250" t="s">
        <v>294</v>
      </c>
      <c r="K19" s="359">
        <v>1754</v>
      </c>
      <c r="L19" s="359">
        <v>28</v>
      </c>
      <c r="M19" s="359">
        <v>1454</v>
      </c>
      <c r="N19" s="359">
        <v>272</v>
      </c>
      <c r="O19" s="359">
        <v>337</v>
      </c>
      <c r="P19" s="359" t="s">
        <v>294</v>
      </c>
      <c r="Q19" s="359" t="s">
        <v>294</v>
      </c>
      <c r="R19" s="359">
        <v>326</v>
      </c>
      <c r="S19" s="359">
        <v>0</v>
      </c>
      <c r="T19" s="359">
        <v>107</v>
      </c>
      <c r="U19" s="411">
        <v>132</v>
      </c>
      <c r="V19" s="361">
        <v>1994</v>
      </c>
    </row>
    <row r="20" spans="2:22" s="3" customFormat="1" ht="14.1" customHeight="1">
      <c r="B20" s="105" t="s">
        <v>22</v>
      </c>
      <c r="C20" s="358">
        <v>20802</v>
      </c>
      <c r="D20" s="358">
        <v>18501</v>
      </c>
      <c r="E20" s="357">
        <v>11621</v>
      </c>
      <c r="F20" s="357">
        <v>6517</v>
      </c>
      <c r="G20" s="357">
        <v>4591</v>
      </c>
      <c r="H20" s="357">
        <v>507</v>
      </c>
      <c r="I20" s="250" t="s">
        <v>294</v>
      </c>
      <c r="J20" s="250" t="s">
        <v>294</v>
      </c>
      <c r="K20" s="359">
        <v>6275</v>
      </c>
      <c r="L20" s="359">
        <v>717</v>
      </c>
      <c r="M20" s="359">
        <v>5282</v>
      </c>
      <c r="N20" s="359">
        <v>276</v>
      </c>
      <c r="O20" s="359">
        <v>341</v>
      </c>
      <c r="P20" s="359" t="s">
        <v>294</v>
      </c>
      <c r="Q20" s="359" t="s">
        <v>294</v>
      </c>
      <c r="R20" s="359">
        <v>28</v>
      </c>
      <c r="S20" s="359">
        <v>48</v>
      </c>
      <c r="T20" s="359">
        <v>216</v>
      </c>
      <c r="U20" s="411">
        <v>62</v>
      </c>
      <c r="V20" s="361">
        <v>2239</v>
      </c>
    </row>
    <row r="21" spans="2:22" s="3" customFormat="1" ht="14.1" customHeight="1">
      <c r="B21" s="105" t="s">
        <v>23</v>
      </c>
      <c r="C21" s="358">
        <v>77791</v>
      </c>
      <c r="D21" s="358">
        <v>40091</v>
      </c>
      <c r="E21" s="357">
        <v>27502</v>
      </c>
      <c r="F21" s="357">
        <v>8062</v>
      </c>
      <c r="G21" s="357">
        <v>13896</v>
      </c>
      <c r="H21" s="357">
        <v>4635</v>
      </c>
      <c r="I21" s="250" t="s">
        <v>294</v>
      </c>
      <c r="J21" s="250" t="s">
        <v>294</v>
      </c>
      <c r="K21" s="359">
        <v>9434</v>
      </c>
      <c r="L21" s="359">
        <v>62</v>
      </c>
      <c r="M21" s="359">
        <v>6989</v>
      </c>
      <c r="N21" s="359">
        <v>2383</v>
      </c>
      <c r="O21" s="359">
        <v>589</v>
      </c>
      <c r="P21" s="359" t="s">
        <v>294</v>
      </c>
      <c r="Q21" s="359" t="s">
        <v>294</v>
      </c>
      <c r="R21" s="359">
        <v>317</v>
      </c>
      <c r="S21" s="359">
        <v>1005</v>
      </c>
      <c r="T21" s="359">
        <v>1561</v>
      </c>
      <c r="U21" s="411">
        <v>2183</v>
      </c>
      <c r="V21" s="361">
        <v>35517</v>
      </c>
    </row>
    <row r="22" spans="2:22" s="3" customFormat="1" ht="14.1" customHeight="1">
      <c r="B22" s="105" t="s">
        <v>63</v>
      </c>
      <c r="C22" s="358">
        <v>11307</v>
      </c>
      <c r="D22" s="358">
        <v>5855</v>
      </c>
      <c r="E22" s="357">
        <v>3267</v>
      </c>
      <c r="F22" s="357">
        <v>1068</v>
      </c>
      <c r="G22" s="357">
        <v>1824</v>
      </c>
      <c r="H22" s="357">
        <v>354</v>
      </c>
      <c r="I22" s="250" t="s">
        <v>294</v>
      </c>
      <c r="J22" s="250" t="s">
        <v>294</v>
      </c>
      <c r="K22" s="359">
        <v>2184</v>
      </c>
      <c r="L22" s="359">
        <v>36</v>
      </c>
      <c r="M22" s="359">
        <v>1527</v>
      </c>
      <c r="N22" s="359">
        <v>621</v>
      </c>
      <c r="O22" s="359">
        <v>177</v>
      </c>
      <c r="P22" s="359" t="s">
        <v>294</v>
      </c>
      <c r="Q22" s="359" t="s">
        <v>294</v>
      </c>
      <c r="R22" s="359">
        <v>165</v>
      </c>
      <c r="S22" s="359">
        <v>71</v>
      </c>
      <c r="T22" s="359">
        <v>156</v>
      </c>
      <c r="U22" s="411">
        <v>146</v>
      </c>
      <c r="V22" s="361">
        <v>5306</v>
      </c>
    </row>
    <row r="23" spans="2:22" s="3" customFormat="1" ht="14.1" customHeight="1">
      <c r="B23" s="105" t="s">
        <v>24</v>
      </c>
      <c r="C23" s="358">
        <v>15078</v>
      </c>
      <c r="D23" s="358">
        <v>10091</v>
      </c>
      <c r="E23" s="357">
        <v>7434</v>
      </c>
      <c r="F23" s="357">
        <v>3444</v>
      </c>
      <c r="G23" s="357">
        <v>3398</v>
      </c>
      <c r="H23" s="357">
        <v>580</v>
      </c>
      <c r="I23" s="250" t="s">
        <v>294</v>
      </c>
      <c r="J23" s="250" t="s">
        <v>294</v>
      </c>
      <c r="K23" s="359">
        <v>1961</v>
      </c>
      <c r="L23" s="359">
        <v>326</v>
      </c>
      <c r="M23" s="359">
        <v>1274</v>
      </c>
      <c r="N23" s="359">
        <v>361</v>
      </c>
      <c r="O23" s="359">
        <v>220</v>
      </c>
      <c r="P23" s="359" t="s">
        <v>294</v>
      </c>
      <c r="Q23" s="359" t="s">
        <v>294</v>
      </c>
      <c r="R23" s="359">
        <v>77</v>
      </c>
      <c r="S23" s="359">
        <v>71</v>
      </c>
      <c r="T23" s="359">
        <v>405</v>
      </c>
      <c r="U23" s="411">
        <v>184</v>
      </c>
      <c r="V23" s="361">
        <v>4803</v>
      </c>
    </row>
    <row r="24" spans="2:22" s="3" customFormat="1" ht="14.1" customHeight="1">
      <c r="B24" s="105" t="s">
        <v>25</v>
      </c>
      <c r="C24" s="358">
        <v>14827</v>
      </c>
      <c r="D24" s="358">
        <v>6090</v>
      </c>
      <c r="E24" s="357">
        <v>4069</v>
      </c>
      <c r="F24" s="357">
        <v>902</v>
      </c>
      <c r="G24" s="357">
        <v>2365</v>
      </c>
      <c r="H24" s="357">
        <v>576</v>
      </c>
      <c r="I24" s="250" t="s">
        <v>294</v>
      </c>
      <c r="J24" s="250" t="s">
        <v>294</v>
      </c>
      <c r="K24" s="359">
        <v>1661</v>
      </c>
      <c r="L24" s="359">
        <v>17</v>
      </c>
      <c r="M24" s="359">
        <v>1382</v>
      </c>
      <c r="N24" s="359">
        <v>262</v>
      </c>
      <c r="O24" s="359">
        <v>234</v>
      </c>
      <c r="P24" s="359" t="s">
        <v>294</v>
      </c>
      <c r="Q24" s="359" t="s">
        <v>294</v>
      </c>
      <c r="R24" s="359">
        <v>122</v>
      </c>
      <c r="S24" s="359">
        <v>32</v>
      </c>
      <c r="T24" s="359">
        <v>94</v>
      </c>
      <c r="U24" s="411">
        <v>263</v>
      </c>
      <c r="V24" s="361">
        <v>8474</v>
      </c>
    </row>
    <row r="25" spans="2:22" s="3" customFormat="1" ht="14.1" customHeight="1">
      <c r="B25" s="105" t="s">
        <v>319</v>
      </c>
      <c r="C25" s="358">
        <v>4513</v>
      </c>
      <c r="D25" s="358">
        <v>2250</v>
      </c>
      <c r="E25" s="357">
        <v>1307</v>
      </c>
      <c r="F25" s="357">
        <v>303</v>
      </c>
      <c r="G25" s="357">
        <v>739</v>
      </c>
      <c r="H25" s="357">
        <v>240</v>
      </c>
      <c r="I25" s="250"/>
      <c r="J25" s="250"/>
      <c r="K25" s="359">
        <v>785</v>
      </c>
      <c r="L25" s="359">
        <v>0</v>
      </c>
      <c r="M25" s="359">
        <v>479</v>
      </c>
      <c r="N25" s="359">
        <v>306</v>
      </c>
      <c r="O25" s="359">
        <v>26</v>
      </c>
      <c r="P25" s="359"/>
      <c r="Q25" s="359"/>
      <c r="R25" s="359">
        <v>20</v>
      </c>
      <c r="S25" s="359">
        <v>78</v>
      </c>
      <c r="T25" s="359">
        <v>54</v>
      </c>
      <c r="U25" s="411">
        <v>104</v>
      </c>
      <c r="V25" s="361">
        <v>2159</v>
      </c>
    </row>
    <row r="26" spans="2:22" s="3" customFormat="1" ht="14.1" customHeight="1">
      <c r="B26" s="105" t="s">
        <v>320</v>
      </c>
      <c r="C26" s="358">
        <v>8150</v>
      </c>
      <c r="D26" s="358">
        <v>5719</v>
      </c>
      <c r="E26" s="357">
        <v>4432</v>
      </c>
      <c r="F26" s="357">
        <v>1218</v>
      </c>
      <c r="G26" s="357">
        <v>2928</v>
      </c>
      <c r="H26" s="357">
        <v>244</v>
      </c>
      <c r="I26" s="250"/>
      <c r="J26" s="250"/>
      <c r="K26" s="359">
        <v>1029</v>
      </c>
      <c r="L26" s="359">
        <v>42</v>
      </c>
      <c r="M26" s="359">
        <v>598</v>
      </c>
      <c r="N26" s="359">
        <v>389</v>
      </c>
      <c r="O26" s="359">
        <v>110</v>
      </c>
      <c r="P26" s="359"/>
      <c r="Q26" s="359"/>
      <c r="R26" s="359">
        <v>44</v>
      </c>
      <c r="S26" s="359">
        <v>16</v>
      </c>
      <c r="T26" s="359">
        <v>132</v>
      </c>
      <c r="U26" s="411">
        <v>126</v>
      </c>
      <c r="V26" s="361">
        <v>2305</v>
      </c>
    </row>
    <row r="27" spans="2:22" s="3" customFormat="1" ht="14.1" customHeight="1">
      <c r="B27" s="105" t="s">
        <v>26</v>
      </c>
      <c r="C27" s="358">
        <v>1749</v>
      </c>
      <c r="D27" s="358">
        <v>1410</v>
      </c>
      <c r="E27" s="357">
        <v>1172</v>
      </c>
      <c r="F27" s="357">
        <v>531</v>
      </c>
      <c r="G27" s="357">
        <v>607</v>
      </c>
      <c r="H27" s="357">
        <v>34</v>
      </c>
      <c r="I27" s="250" t="s">
        <v>294</v>
      </c>
      <c r="J27" s="250" t="s">
        <v>294</v>
      </c>
      <c r="K27" s="359">
        <v>171</v>
      </c>
      <c r="L27" s="359">
        <v>12</v>
      </c>
      <c r="M27" s="359">
        <v>142</v>
      </c>
      <c r="N27" s="359">
        <v>17</v>
      </c>
      <c r="O27" s="359">
        <v>14</v>
      </c>
      <c r="P27" s="359" t="s">
        <v>294</v>
      </c>
      <c r="Q27" s="359" t="s">
        <v>294</v>
      </c>
      <c r="R27" s="359">
        <v>12</v>
      </c>
      <c r="S27" s="359">
        <v>0</v>
      </c>
      <c r="T27" s="359">
        <v>53</v>
      </c>
      <c r="U27" s="411">
        <v>34</v>
      </c>
      <c r="V27" s="361">
        <v>305</v>
      </c>
    </row>
    <row r="28" spans="2:22" s="3" customFormat="1" ht="14.1" customHeight="1">
      <c r="B28" s="105" t="s">
        <v>54</v>
      </c>
      <c r="C28" s="358">
        <v>43583</v>
      </c>
      <c r="D28" s="358">
        <v>23019</v>
      </c>
      <c r="E28" s="357">
        <v>15986</v>
      </c>
      <c r="F28" s="357">
        <v>4737</v>
      </c>
      <c r="G28" s="357">
        <v>9476</v>
      </c>
      <c r="H28" s="357">
        <v>1400</v>
      </c>
      <c r="I28" s="250" t="s">
        <v>294</v>
      </c>
      <c r="J28" s="250" t="s">
        <v>294</v>
      </c>
      <c r="K28" s="359">
        <v>5031</v>
      </c>
      <c r="L28" s="359">
        <v>0</v>
      </c>
      <c r="M28" s="359">
        <v>3526</v>
      </c>
      <c r="N28" s="359">
        <v>1505</v>
      </c>
      <c r="O28" s="359">
        <v>665</v>
      </c>
      <c r="P28" s="359" t="s">
        <v>294</v>
      </c>
      <c r="Q28" s="359" t="s">
        <v>294</v>
      </c>
      <c r="R28" s="359">
        <v>475</v>
      </c>
      <c r="S28" s="359">
        <v>109</v>
      </c>
      <c r="T28" s="359">
        <v>1228</v>
      </c>
      <c r="U28" s="411">
        <v>2592</v>
      </c>
      <c r="V28" s="361">
        <v>17972</v>
      </c>
    </row>
    <row r="29" spans="2:22" s="3" customFormat="1" ht="14.1" customHeight="1">
      <c r="B29" s="105" t="s">
        <v>64</v>
      </c>
      <c r="C29" s="358">
        <v>73001</v>
      </c>
      <c r="D29" s="358">
        <v>44342</v>
      </c>
      <c r="E29" s="357">
        <v>29915</v>
      </c>
      <c r="F29" s="357">
        <v>9788</v>
      </c>
      <c r="G29" s="357">
        <v>13642</v>
      </c>
      <c r="H29" s="357">
        <v>6276</v>
      </c>
      <c r="I29" s="250" t="s">
        <v>294</v>
      </c>
      <c r="J29" s="250" t="s">
        <v>294</v>
      </c>
      <c r="K29" s="359">
        <v>11503</v>
      </c>
      <c r="L29" s="359">
        <v>11</v>
      </c>
      <c r="M29" s="359">
        <v>6441</v>
      </c>
      <c r="N29" s="359">
        <v>5051</v>
      </c>
      <c r="O29" s="359">
        <v>347</v>
      </c>
      <c r="P29" s="359" t="s">
        <v>294</v>
      </c>
      <c r="Q29" s="359" t="s">
        <v>294</v>
      </c>
      <c r="R29" s="359">
        <v>285</v>
      </c>
      <c r="S29" s="359">
        <v>151</v>
      </c>
      <c r="T29" s="359">
        <v>2426</v>
      </c>
      <c r="U29" s="411">
        <v>1180</v>
      </c>
      <c r="V29" s="361">
        <v>27479</v>
      </c>
    </row>
    <row r="30" spans="2:22" s="3" customFormat="1" ht="14.1" customHeight="1">
      <c r="B30" s="105" t="s">
        <v>69</v>
      </c>
      <c r="C30" s="358">
        <v>25800</v>
      </c>
      <c r="D30" s="358">
        <v>15134</v>
      </c>
      <c r="E30" s="357">
        <v>8823</v>
      </c>
      <c r="F30" s="357">
        <v>2381</v>
      </c>
      <c r="G30" s="357">
        <v>4628</v>
      </c>
      <c r="H30" s="357">
        <v>1723</v>
      </c>
      <c r="I30" s="250" t="s">
        <v>294</v>
      </c>
      <c r="J30" s="250" t="s">
        <v>294</v>
      </c>
      <c r="K30" s="359">
        <v>5881</v>
      </c>
      <c r="L30" s="359">
        <v>7</v>
      </c>
      <c r="M30" s="359">
        <v>3767</v>
      </c>
      <c r="N30" s="359">
        <v>2107</v>
      </c>
      <c r="O30" s="359">
        <v>173</v>
      </c>
      <c r="P30" s="359" t="s">
        <v>294</v>
      </c>
      <c r="Q30" s="359" t="s">
        <v>294</v>
      </c>
      <c r="R30" s="359">
        <v>111</v>
      </c>
      <c r="S30" s="359">
        <v>31</v>
      </c>
      <c r="T30" s="359">
        <v>226</v>
      </c>
      <c r="U30" s="411">
        <v>383</v>
      </c>
      <c r="V30" s="361">
        <v>10283</v>
      </c>
    </row>
    <row r="31" spans="2:22" s="3" customFormat="1" ht="14.1" customHeight="1">
      <c r="B31" s="105" t="s">
        <v>68</v>
      </c>
      <c r="C31" s="358">
        <v>9200</v>
      </c>
      <c r="D31" s="358">
        <v>5391</v>
      </c>
      <c r="E31" s="357">
        <v>4342</v>
      </c>
      <c r="F31" s="357">
        <v>1537</v>
      </c>
      <c r="G31" s="357">
        <v>2475</v>
      </c>
      <c r="H31" s="357">
        <v>298</v>
      </c>
      <c r="I31" s="250" t="s">
        <v>294</v>
      </c>
      <c r="J31" s="250" t="s">
        <v>294</v>
      </c>
      <c r="K31" s="359">
        <v>795</v>
      </c>
      <c r="L31" s="359">
        <v>0</v>
      </c>
      <c r="M31" s="359">
        <v>582</v>
      </c>
      <c r="N31" s="359">
        <v>213</v>
      </c>
      <c r="O31" s="359">
        <v>145</v>
      </c>
      <c r="P31" s="359" t="s">
        <v>294</v>
      </c>
      <c r="Q31" s="359" t="s">
        <v>294</v>
      </c>
      <c r="R31" s="359">
        <v>84</v>
      </c>
      <c r="S31" s="359">
        <v>50</v>
      </c>
      <c r="T31" s="359">
        <v>59</v>
      </c>
      <c r="U31" s="411">
        <v>204</v>
      </c>
      <c r="V31" s="361">
        <v>3605</v>
      </c>
    </row>
    <row r="32" spans="2:22" s="3" customFormat="1" ht="14.1" customHeight="1">
      <c r="B32" s="105" t="s">
        <v>28</v>
      </c>
      <c r="C32" s="358">
        <v>15578</v>
      </c>
      <c r="D32" s="358">
        <v>11802</v>
      </c>
      <c r="E32" s="357">
        <v>8274</v>
      </c>
      <c r="F32" s="357">
        <v>2989</v>
      </c>
      <c r="G32" s="357">
        <v>4841</v>
      </c>
      <c r="H32" s="357">
        <v>360</v>
      </c>
      <c r="I32" s="250" t="s">
        <v>294</v>
      </c>
      <c r="J32" s="250" t="s">
        <v>294</v>
      </c>
      <c r="K32" s="359">
        <v>2826</v>
      </c>
      <c r="L32" s="359">
        <v>219</v>
      </c>
      <c r="M32" s="359">
        <v>2003</v>
      </c>
      <c r="N32" s="359">
        <v>604</v>
      </c>
      <c r="O32" s="359">
        <v>303</v>
      </c>
      <c r="P32" s="359" t="s">
        <v>294</v>
      </c>
      <c r="Q32" s="359" t="s">
        <v>294</v>
      </c>
      <c r="R32" s="359">
        <v>91</v>
      </c>
      <c r="S32" s="359">
        <v>28</v>
      </c>
      <c r="T32" s="359">
        <v>371</v>
      </c>
      <c r="U32" s="411">
        <v>242</v>
      </c>
      <c r="V32" s="361">
        <v>3534</v>
      </c>
    </row>
    <row r="33" spans="2:22" s="3" customFormat="1" ht="14.1" customHeight="1">
      <c r="B33" s="105" t="s">
        <v>304</v>
      </c>
      <c r="C33" s="358">
        <v>13114</v>
      </c>
      <c r="D33" s="358">
        <v>6303</v>
      </c>
      <c r="E33" s="357">
        <v>4549</v>
      </c>
      <c r="F33" s="357">
        <v>1190</v>
      </c>
      <c r="G33" s="357">
        <v>2226</v>
      </c>
      <c r="H33" s="357">
        <v>1097</v>
      </c>
      <c r="I33" s="250" t="s">
        <v>294</v>
      </c>
      <c r="J33" s="250" t="s">
        <v>294</v>
      </c>
      <c r="K33" s="359">
        <v>1361</v>
      </c>
      <c r="L33" s="359">
        <v>0</v>
      </c>
      <c r="M33" s="359">
        <v>975</v>
      </c>
      <c r="N33" s="359">
        <v>386</v>
      </c>
      <c r="O33" s="359">
        <v>139</v>
      </c>
      <c r="P33" s="359" t="s">
        <v>294</v>
      </c>
      <c r="Q33" s="359" t="s">
        <v>294</v>
      </c>
      <c r="R33" s="359">
        <v>87</v>
      </c>
      <c r="S33" s="359">
        <v>200</v>
      </c>
      <c r="T33" s="359">
        <v>54</v>
      </c>
      <c r="U33" s="411">
        <v>254</v>
      </c>
      <c r="V33" s="361">
        <v>6557</v>
      </c>
    </row>
    <row r="34" spans="2:22" s="3" customFormat="1" ht="14.1" customHeight="1">
      <c r="B34" s="41"/>
      <c r="C34" s="358"/>
      <c r="D34" s="358"/>
      <c r="E34" s="357"/>
      <c r="F34" s="357"/>
      <c r="G34" s="357"/>
      <c r="H34" s="357"/>
      <c r="I34" s="250"/>
      <c r="J34" s="250"/>
      <c r="K34" s="359"/>
      <c r="L34" s="359"/>
      <c r="M34" s="359"/>
      <c r="N34" s="359"/>
      <c r="O34" s="359"/>
      <c r="P34" s="359"/>
      <c r="Q34" s="359"/>
      <c r="R34" s="359"/>
      <c r="S34" s="359"/>
      <c r="T34" s="359"/>
      <c r="U34" s="411"/>
      <c r="V34" s="361"/>
    </row>
    <row r="35" spans="2:22" s="3" customFormat="1" ht="14.1" customHeight="1">
      <c r="B35" s="106" t="s">
        <v>29</v>
      </c>
      <c r="C35" s="358">
        <v>254705</v>
      </c>
      <c r="D35" s="358">
        <v>197209</v>
      </c>
      <c r="E35" s="357">
        <v>131256</v>
      </c>
      <c r="F35" s="357">
        <v>67155</v>
      </c>
      <c r="G35" s="357">
        <v>58156</v>
      </c>
      <c r="H35" s="357">
        <v>5022</v>
      </c>
      <c r="I35" s="250" t="s">
        <v>294</v>
      </c>
      <c r="J35" s="250" t="s">
        <v>294</v>
      </c>
      <c r="K35" s="359">
        <v>49830</v>
      </c>
      <c r="L35" s="359">
        <v>8543</v>
      </c>
      <c r="M35" s="359">
        <v>37914</v>
      </c>
      <c r="N35" s="359">
        <v>3373</v>
      </c>
      <c r="O35" s="359">
        <v>1305</v>
      </c>
      <c r="P35" s="359" t="s">
        <v>294</v>
      </c>
      <c r="Q35" s="359" t="s">
        <v>294</v>
      </c>
      <c r="R35" s="359">
        <v>455</v>
      </c>
      <c r="S35" s="359">
        <v>4339</v>
      </c>
      <c r="T35" s="359">
        <v>10479</v>
      </c>
      <c r="U35" s="411">
        <v>3870</v>
      </c>
      <c r="V35" s="361">
        <v>53626</v>
      </c>
    </row>
    <row r="36" spans="2:22" s="3" customFormat="1" ht="14.1" customHeight="1">
      <c r="B36" s="105" t="s">
        <v>32</v>
      </c>
      <c r="C36" s="358"/>
      <c r="D36" s="358"/>
      <c r="E36" s="357"/>
      <c r="F36" s="357"/>
      <c r="G36" s="357"/>
      <c r="H36" s="357"/>
      <c r="I36" s="250"/>
      <c r="J36" s="250"/>
      <c r="K36" s="359"/>
      <c r="L36" s="359"/>
      <c r="M36" s="359"/>
      <c r="N36" s="359"/>
      <c r="O36" s="359"/>
      <c r="P36" s="359"/>
      <c r="Q36" s="359"/>
      <c r="R36" s="359"/>
      <c r="S36" s="359"/>
      <c r="T36" s="359"/>
      <c r="U36" s="411"/>
      <c r="V36" s="361"/>
    </row>
    <row r="37" spans="2:22" s="3" customFormat="1" ht="14.1" customHeight="1">
      <c r="B37" s="105" t="s">
        <v>27</v>
      </c>
      <c r="C37" s="358">
        <v>197818</v>
      </c>
      <c r="D37" s="358">
        <v>163769</v>
      </c>
      <c r="E37" s="357">
        <v>107987</v>
      </c>
      <c r="F37" s="357">
        <v>59108</v>
      </c>
      <c r="G37" s="357">
        <v>44709</v>
      </c>
      <c r="H37" s="357">
        <v>3554</v>
      </c>
      <c r="I37" s="250" t="s">
        <v>294</v>
      </c>
      <c r="J37" s="250" t="s">
        <v>294</v>
      </c>
      <c r="K37" s="359">
        <v>41941</v>
      </c>
      <c r="L37" s="359">
        <v>7773</v>
      </c>
      <c r="M37" s="359">
        <v>32160</v>
      </c>
      <c r="N37" s="359">
        <v>2008</v>
      </c>
      <c r="O37" s="359">
        <v>765</v>
      </c>
      <c r="P37" s="359" t="s">
        <v>294</v>
      </c>
      <c r="Q37" s="359" t="s">
        <v>294</v>
      </c>
      <c r="R37" s="359">
        <v>211</v>
      </c>
      <c r="S37" s="359">
        <v>4121</v>
      </c>
      <c r="T37" s="359">
        <v>8955</v>
      </c>
      <c r="U37" s="411">
        <v>2082</v>
      </c>
      <c r="V37" s="361">
        <v>31967</v>
      </c>
    </row>
    <row r="38" spans="2:22" s="3" customFormat="1" ht="14.1" customHeight="1">
      <c r="B38" s="105" t="s">
        <v>30</v>
      </c>
      <c r="C38" s="358">
        <v>9232</v>
      </c>
      <c r="D38" s="358">
        <v>7392</v>
      </c>
      <c r="E38" s="357">
        <v>4796</v>
      </c>
      <c r="F38" s="357">
        <v>1536</v>
      </c>
      <c r="G38" s="357">
        <v>3088</v>
      </c>
      <c r="H38" s="357">
        <v>154</v>
      </c>
      <c r="I38" s="250" t="s">
        <v>294</v>
      </c>
      <c r="J38" s="250" t="s">
        <v>294</v>
      </c>
      <c r="K38" s="359">
        <v>2349</v>
      </c>
      <c r="L38" s="359">
        <v>687</v>
      </c>
      <c r="M38" s="359">
        <v>1516</v>
      </c>
      <c r="N38" s="359">
        <v>146</v>
      </c>
      <c r="O38" s="359">
        <v>4</v>
      </c>
      <c r="P38" s="359" t="s">
        <v>294</v>
      </c>
      <c r="Q38" s="359" t="s">
        <v>294</v>
      </c>
      <c r="R38" s="359">
        <v>3</v>
      </c>
      <c r="S38" s="359">
        <v>83</v>
      </c>
      <c r="T38" s="359">
        <v>160</v>
      </c>
      <c r="U38" s="411">
        <v>123</v>
      </c>
      <c r="V38" s="361">
        <v>1717</v>
      </c>
    </row>
    <row r="39" spans="2:22" s="3" customFormat="1" ht="14.1" customHeight="1">
      <c r="B39" s="105" t="s">
        <v>56</v>
      </c>
      <c r="C39" s="358">
        <v>3469</v>
      </c>
      <c r="D39" s="358">
        <v>2011</v>
      </c>
      <c r="E39" s="357">
        <v>1505</v>
      </c>
      <c r="F39" s="357">
        <v>683</v>
      </c>
      <c r="G39" s="357">
        <v>766</v>
      </c>
      <c r="H39" s="357">
        <v>47</v>
      </c>
      <c r="I39" s="250" t="s">
        <v>294</v>
      </c>
      <c r="J39" s="250" t="s">
        <v>294</v>
      </c>
      <c r="K39" s="359">
        <v>368</v>
      </c>
      <c r="L39" s="359">
        <v>0</v>
      </c>
      <c r="M39" s="359">
        <v>294</v>
      </c>
      <c r="N39" s="359">
        <v>74</v>
      </c>
      <c r="O39" s="359">
        <v>60</v>
      </c>
      <c r="P39" s="359" t="s">
        <v>294</v>
      </c>
      <c r="Q39" s="359" t="s">
        <v>294</v>
      </c>
      <c r="R39" s="359">
        <v>52</v>
      </c>
      <c r="S39" s="359">
        <v>6</v>
      </c>
      <c r="T39" s="359">
        <v>72</v>
      </c>
      <c r="U39" s="411">
        <v>81</v>
      </c>
      <c r="V39" s="361">
        <v>1377</v>
      </c>
    </row>
    <row r="40" spans="2:22" s="3" customFormat="1" ht="14.1" customHeight="1">
      <c r="B40" s="105" t="s">
        <v>280</v>
      </c>
      <c r="C40" s="358">
        <v>25802</v>
      </c>
      <c r="D40" s="358">
        <v>14428</v>
      </c>
      <c r="E40" s="357">
        <v>10735</v>
      </c>
      <c r="F40" s="357">
        <v>3719</v>
      </c>
      <c r="G40" s="357">
        <v>6208</v>
      </c>
      <c r="H40" s="357">
        <v>627</v>
      </c>
      <c r="I40" s="250" t="s">
        <v>294</v>
      </c>
      <c r="J40" s="250" t="s">
        <v>294</v>
      </c>
      <c r="K40" s="359">
        <v>2484</v>
      </c>
      <c r="L40" s="359">
        <v>58</v>
      </c>
      <c r="M40" s="359">
        <v>2158</v>
      </c>
      <c r="N40" s="359">
        <v>268</v>
      </c>
      <c r="O40" s="359">
        <v>181</v>
      </c>
      <c r="P40" s="359" t="s">
        <v>294</v>
      </c>
      <c r="Q40" s="359" t="s">
        <v>294</v>
      </c>
      <c r="R40" s="359">
        <v>84</v>
      </c>
      <c r="S40" s="359">
        <v>52</v>
      </c>
      <c r="T40" s="359">
        <v>976</v>
      </c>
      <c r="U40" s="411">
        <v>1345</v>
      </c>
      <c r="V40" s="361">
        <v>10029</v>
      </c>
    </row>
    <row r="41" spans="2:22" s="3" customFormat="1" ht="14.1" customHeight="1">
      <c r="B41" s="105"/>
      <c r="C41" s="358"/>
      <c r="D41" s="358"/>
      <c r="E41" s="357"/>
      <c r="F41" s="357"/>
      <c r="G41" s="357"/>
      <c r="H41" s="357"/>
      <c r="I41" s="250"/>
      <c r="J41" s="250"/>
      <c r="K41" s="359"/>
      <c r="L41" s="359"/>
      <c r="M41" s="359"/>
      <c r="N41" s="359"/>
      <c r="O41" s="359"/>
      <c r="P41" s="359"/>
      <c r="Q41" s="359"/>
      <c r="R41" s="359"/>
      <c r="S41" s="359"/>
      <c r="T41" s="359"/>
      <c r="U41" s="411"/>
      <c r="V41" s="361"/>
    </row>
    <row r="42" spans="2:22" s="3" customFormat="1" ht="14.1" customHeight="1">
      <c r="B42" s="72" t="s">
        <v>65</v>
      </c>
      <c r="C42" s="358">
        <v>2021</v>
      </c>
      <c r="D42" s="358">
        <v>1357</v>
      </c>
      <c r="E42" s="357">
        <v>920</v>
      </c>
      <c r="F42" s="357">
        <v>244</v>
      </c>
      <c r="G42" s="357">
        <v>480</v>
      </c>
      <c r="H42" s="357">
        <v>157</v>
      </c>
      <c r="I42" s="250" t="s">
        <v>294</v>
      </c>
      <c r="J42" s="250" t="s">
        <v>294</v>
      </c>
      <c r="K42" s="359">
        <v>402</v>
      </c>
      <c r="L42" s="359">
        <v>0</v>
      </c>
      <c r="M42" s="359">
        <v>317</v>
      </c>
      <c r="N42" s="359">
        <v>85</v>
      </c>
      <c r="O42" s="359">
        <v>15</v>
      </c>
      <c r="P42" s="359" t="s">
        <v>294</v>
      </c>
      <c r="Q42" s="359" t="s">
        <v>294</v>
      </c>
      <c r="R42" s="359">
        <v>3</v>
      </c>
      <c r="S42" s="359">
        <v>0</v>
      </c>
      <c r="T42" s="359">
        <v>20</v>
      </c>
      <c r="U42" s="411">
        <v>73</v>
      </c>
      <c r="V42" s="361">
        <v>591</v>
      </c>
    </row>
    <row r="43" spans="2:22" s="3" customFormat="1" ht="14.1" customHeight="1">
      <c r="B43" s="72" t="s">
        <v>66</v>
      </c>
      <c r="C43" s="358">
        <v>48397</v>
      </c>
      <c r="D43" s="358">
        <v>25544</v>
      </c>
      <c r="E43" s="357">
        <v>20874</v>
      </c>
      <c r="F43" s="357">
        <v>9733</v>
      </c>
      <c r="G43" s="357">
        <v>8741</v>
      </c>
      <c r="H43" s="357">
        <v>1961</v>
      </c>
      <c r="I43" s="250" t="s">
        <v>294</v>
      </c>
      <c r="J43" s="250" t="s">
        <v>294</v>
      </c>
      <c r="K43" s="359">
        <v>2953</v>
      </c>
      <c r="L43" s="359">
        <v>99</v>
      </c>
      <c r="M43" s="359">
        <v>2318</v>
      </c>
      <c r="N43" s="359">
        <v>536</v>
      </c>
      <c r="O43" s="359">
        <v>491</v>
      </c>
      <c r="P43" s="359" t="s">
        <v>294</v>
      </c>
      <c r="Q43" s="359" t="s">
        <v>294</v>
      </c>
      <c r="R43" s="359">
        <v>218</v>
      </c>
      <c r="S43" s="359">
        <v>88</v>
      </c>
      <c r="T43" s="359">
        <v>1138</v>
      </c>
      <c r="U43" s="411">
        <v>1244</v>
      </c>
      <c r="V43" s="361">
        <v>21609</v>
      </c>
    </row>
    <row r="44" spans="2:22" s="3" customFormat="1" ht="14.1" customHeight="1">
      <c r="B44" s="105" t="s">
        <v>32</v>
      </c>
      <c r="C44" s="358"/>
      <c r="D44" s="358"/>
      <c r="E44" s="357"/>
      <c r="F44" s="357"/>
      <c r="G44" s="357"/>
      <c r="H44" s="357"/>
      <c r="I44" s="250"/>
      <c r="J44" s="250"/>
      <c r="K44" s="359"/>
      <c r="L44" s="359"/>
      <c r="M44" s="359"/>
      <c r="N44" s="359"/>
      <c r="O44" s="359"/>
      <c r="P44" s="359"/>
      <c r="Q44" s="359"/>
      <c r="R44" s="359"/>
      <c r="S44" s="359"/>
      <c r="T44" s="359"/>
      <c r="U44" s="411"/>
      <c r="V44" s="361"/>
    </row>
    <row r="45" spans="2:22" s="3" customFormat="1" ht="14.1" customHeight="1">
      <c r="B45" s="105" t="s">
        <v>76</v>
      </c>
      <c r="C45" s="358">
        <v>3989</v>
      </c>
      <c r="D45" s="358">
        <v>2726</v>
      </c>
      <c r="E45" s="357">
        <v>2111</v>
      </c>
      <c r="F45" s="357">
        <v>936</v>
      </c>
      <c r="G45" s="357">
        <v>796</v>
      </c>
      <c r="H45" s="357">
        <v>320</v>
      </c>
      <c r="I45" s="250" t="s">
        <v>294</v>
      </c>
      <c r="J45" s="250" t="s">
        <v>294</v>
      </c>
      <c r="K45" s="359">
        <v>438</v>
      </c>
      <c r="L45" s="359">
        <v>7</v>
      </c>
      <c r="M45" s="359">
        <v>240</v>
      </c>
      <c r="N45" s="359">
        <v>191</v>
      </c>
      <c r="O45" s="359">
        <v>121</v>
      </c>
      <c r="P45" s="359" t="s">
        <v>294</v>
      </c>
      <c r="Q45" s="359" t="s">
        <v>294</v>
      </c>
      <c r="R45" s="359">
        <v>57</v>
      </c>
      <c r="S45" s="359">
        <v>12</v>
      </c>
      <c r="T45" s="359">
        <v>44</v>
      </c>
      <c r="U45" s="411">
        <v>26</v>
      </c>
      <c r="V45" s="361">
        <v>1237</v>
      </c>
    </row>
    <row r="46" spans="2:22" s="3" customFormat="1" ht="14.1" customHeight="1">
      <c r="B46" s="105" t="s">
        <v>77</v>
      </c>
      <c r="C46" s="358">
        <v>16809</v>
      </c>
      <c r="D46" s="358">
        <v>7347</v>
      </c>
      <c r="E46" s="357">
        <v>5761</v>
      </c>
      <c r="F46" s="357">
        <v>1959</v>
      </c>
      <c r="G46" s="357">
        <v>2918</v>
      </c>
      <c r="H46" s="357">
        <v>740</v>
      </c>
      <c r="I46" s="250" t="s">
        <v>294</v>
      </c>
      <c r="J46" s="250" t="s">
        <v>294</v>
      </c>
      <c r="K46" s="359">
        <v>956</v>
      </c>
      <c r="L46" s="359">
        <v>4</v>
      </c>
      <c r="M46" s="359">
        <v>761</v>
      </c>
      <c r="N46" s="359">
        <v>191</v>
      </c>
      <c r="O46" s="359">
        <v>194</v>
      </c>
      <c r="P46" s="359" t="s">
        <v>294</v>
      </c>
      <c r="Q46" s="359" t="s">
        <v>294</v>
      </c>
      <c r="R46" s="359">
        <v>96</v>
      </c>
      <c r="S46" s="359">
        <v>60</v>
      </c>
      <c r="T46" s="359">
        <v>376</v>
      </c>
      <c r="U46" s="411">
        <v>392</v>
      </c>
      <c r="V46" s="361">
        <v>9070</v>
      </c>
    </row>
    <row r="47" spans="2:22" s="3" customFormat="1" ht="14.1" customHeight="1">
      <c r="B47" s="105" t="s">
        <v>79</v>
      </c>
      <c r="C47" s="358">
        <v>25946</v>
      </c>
      <c r="D47" s="358">
        <v>14593</v>
      </c>
      <c r="E47" s="357">
        <v>12372</v>
      </c>
      <c r="F47" s="357">
        <v>6643</v>
      </c>
      <c r="G47" s="357">
        <v>4743</v>
      </c>
      <c r="H47" s="357">
        <v>763</v>
      </c>
      <c r="I47" s="250" t="s">
        <v>294</v>
      </c>
      <c r="J47" s="250" t="s">
        <v>294</v>
      </c>
      <c r="K47" s="359">
        <v>1342</v>
      </c>
      <c r="L47" s="359">
        <v>83</v>
      </c>
      <c r="M47" s="359">
        <v>1174</v>
      </c>
      <c r="N47" s="359">
        <v>85</v>
      </c>
      <c r="O47" s="359">
        <v>170</v>
      </c>
      <c r="P47" s="359" t="s">
        <v>294</v>
      </c>
      <c r="Q47" s="359" t="s">
        <v>294</v>
      </c>
      <c r="R47" s="359">
        <v>63</v>
      </c>
      <c r="S47" s="359">
        <v>16</v>
      </c>
      <c r="T47" s="359">
        <v>693</v>
      </c>
      <c r="U47" s="411">
        <v>789</v>
      </c>
      <c r="V47" s="361">
        <v>10564</v>
      </c>
    </row>
    <row r="48" spans="2:22" s="3" customFormat="1" ht="14.1" customHeight="1">
      <c r="B48" s="72" t="s">
        <v>67</v>
      </c>
      <c r="C48" s="358">
        <v>11324</v>
      </c>
      <c r="D48" s="358">
        <v>6721</v>
      </c>
      <c r="E48" s="357">
        <v>5017</v>
      </c>
      <c r="F48" s="357">
        <v>2246</v>
      </c>
      <c r="G48" s="357">
        <v>2353</v>
      </c>
      <c r="H48" s="357">
        <v>359</v>
      </c>
      <c r="I48" s="250" t="s">
        <v>294</v>
      </c>
      <c r="J48" s="250" t="s">
        <v>294</v>
      </c>
      <c r="K48" s="359">
        <v>1137</v>
      </c>
      <c r="L48" s="359">
        <v>8</v>
      </c>
      <c r="M48" s="359">
        <v>914</v>
      </c>
      <c r="N48" s="359">
        <v>215</v>
      </c>
      <c r="O48" s="359">
        <v>136</v>
      </c>
      <c r="P48" s="359" t="s">
        <v>294</v>
      </c>
      <c r="Q48" s="359" t="s">
        <v>294</v>
      </c>
      <c r="R48" s="359">
        <v>30</v>
      </c>
      <c r="S48" s="359">
        <v>88</v>
      </c>
      <c r="T48" s="359">
        <v>343</v>
      </c>
      <c r="U48" s="411">
        <v>359</v>
      </c>
      <c r="V48" s="361">
        <v>4244</v>
      </c>
    </row>
    <row r="49" spans="2:22" s="3" customFormat="1" ht="14.1" customHeight="1">
      <c r="B49" s="72" t="s">
        <v>279</v>
      </c>
      <c r="C49" s="358">
        <v>2737</v>
      </c>
      <c r="D49" s="358">
        <v>1102</v>
      </c>
      <c r="E49" s="357">
        <v>851</v>
      </c>
      <c r="F49" s="357">
        <v>344</v>
      </c>
      <c r="G49" s="357">
        <v>311</v>
      </c>
      <c r="H49" s="357">
        <v>181</v>
      </c>
      <c r="I49" s="250" t="s">
        <v>294</v>
      </c>
      <c r="J49" s="250" t="s">
        <v>294</v>
      </c>
      <c r="K49" s="359">
        <v>135</v>
      </c>
      <c r="L49" s="359">
        <v>31</v>
      </c>
      <c r="M49" s="359">
        <v>86</v>
      </c>
      <c r="N49" s="359">
        <v>18</v>
      </c>
      <c r="O49" s="359">
        <v>36</v>
      </c>
      <c r="P49" s="359" t="s">
        <v>294</v>
      </c>
      <c r="Q49" s="359" t="s">
        <v>294</v>
      </c>
      <c r="R49" s="359">
        <v>20</v>
      </c>
      <c r="S49" s="359">
        <v>0</v>
      </c>
      <c r="T49" s="359">
        <v>80</v>
      </c>
      <c r="U49" s="411">
        <v>43</v>
      </c>
      <c r="V49" s="361">
        <v>1592</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4"/>
      <c r="C51" s="124"/>
      <c r="D51" s="124"/>
      <c r="E51" s="124"/>
      <c r="F51" s="124"/>
      <c r="G51" s="124"/>
      <c r="H51" s="124"/>
      <c r="I51" s="124"/>
      <c r="J51" s="124"/>
      <c r="K51" s="124"/>
      <c r="L51" s="124"/>
      <c r="M51" s="124"/>
      <c r="N51" s="144"/>
      <c r="O51" s="144"/>
      <c r="P51" s="144"/>
      <c r="Q51" s="144"/>
      <c r="R51" s="144"/>
      <c r="S51" s="144"/>
      <c r="T51" s="144"/>
      <c r="U51" s="144"/>
      <c r="V51" s="144"/>
    </row>
    <row r="52" spans="2:22" s="3" customFormat="1" ht="6" customHeight="1"/>
    <row r="53" spans="2:22" s="41" customFormat="1" ht="12.75" customHeight="1">
      <c r="B53" s="436" t="s">
        <v>164</v>
      </c>
      <c r="C53" s="436"/>
      <c r="D53" s="436"/>
      <c r="E53" s="436"/>
      <c r="F53" s="436"/>
      <c r="G53" s="436"/>
      <c r="H53" s="436"/>
      <c r="I53" s="436"/>
      <c r="J53" s="436"/>
      <c r="K53" s="436"/>
      <c r="L53" s="436"/>
      <c r="M53" s="436"/>
      <c r="N53" s="436"/>
      <c r="O53" s="436"/>
      <c r="P53" s="436"/>
      <c r="Q53" s="436"/>
      <c r="R53" s="436"/>
      <c r="S53" s="436"/>
      <c r="T53" s="436"/>
      <c r="U53" s="436"/>
      <c r="V53" s="436"/>
    </row>
    <row r="54" spans="2:22" s="41" customFormat="1" ht="12.75" customHeight="1">
      <c r="B54" s="448" t="s">
        <v>311</v>
      </c>
      <c r="C54" s="448"/>
      <c r="D54" s="448"/>
      <c r="E54" s="448"/>
      <c r="F54" s="448"/>
      <c r="G54" s="448"/>
      <c r="H54" s="448"/>
      <c r="I54" s="448"/>
      <c r="J54" s="448"/>
      <c r="K54" s="448"/>
      <c r="L54" s="448"/>
      <c r="M54" s="448"/>
      <c r="N54" s="448"/>
      <c r="O54" s="448"/>
      <c r="P54" s="448"/>
      <c r="Q54" s="448"/>
      <c r="R54" s="448"/>
      <c r="S54" s="448"/>
      <c r="T54" s="448"/>
      <c r="U54" s="448"/>
      <c r="V54" s="448"/>
    </row>
    <row r="55" spans="2:22">
      <c r="B55" s="475"/>
      <c r="C55" s="475"/>
      <c r="D55" s="475"/>
      <c r="E55" s="475"/>
      <c r="F55" s="475"/>
      <c r="G55" s="475"/>
      <c r="H55" s="475"/>
      <c r="I55" s="475"/>
      <c r="J55" s="475"/>
      <c r="K55" s="475"/>
      <c r="L55" s="475"/>
      <c r="M55" s="475"/>
      <c r="N55" s="475"/>
      <c r="O55" s="475"/>
      <c r="P55" s="475"/>
      <c r="Q55" s="475"/>
      <c r="R55" s="475"/>
      <c r="S55" s="475"/>
      <c r="T55" s="475"/>
      <c r="U55" s="475"/>
      <c r="V55" s="475"/>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55:V55"/>
    <mergeCell ref="K5:N5"/>
    <mergeCell ref="V5:V6"/>
    <mergeCell ref="S5:S6"/>
    <mergeCell ref="T5:T6"/>
    <mergeCell ref="O5:R5"/>
    <mergeCell ref="B53:V53"/>
    <mergeCell ref="B54:V54"/>
    <mergeCell ref="B1:V1"/>
    <mergeCell ref="B2:V2"/>
    <mergeCell ref="C4:M4"/>
    <mergeCell ref="N4:O4"/>
    <mergeCell ref="B5:B6"/>
    <mergeCell ref="C5:C6"/>
    <mergeCell ref="D5:D6"/>
    <mergeCell ref="E5:J5"/>
    <mergeCell ref="T4:V4"/>
    <mergeCell ref="U5:U6"/>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B1" sqref="B1:O1"/>
    </sheetView>
  </sheetViews>
  <sheetFormatPr defaultRowHeight="12.75"/>
  <cols>
    <col min="1" max="1" width="6.7109375" style="2" customWidth="1"/>
    <col min="2" max="2" width="34.5703125" style="2" customWidth="1"/>
    <col min="3" max="14" width="10.57031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3" t="s">
        <v>411</v>
      </c>
      <c r="C1" s="433"/>
      <c r="D1" s="433"/>
      <c r="E1" s="433"/>
      <c r="F1" s="433"/>
      <c r="G1" s="433"/>
      <c r="H1" s="433"/>
      <c r="I1" s="433"/>
      <c r="J1" s="433"/>
      <c r="K1" s="433"/>
      <c r="L1" s="433"/>
      <c r="M1" s="433"/>
      <c r="N1" s="433"/>
      <c r="O1" s="433"/>
    </row>
    <row r="2" spans="2:17" ht="15" customHeight="1">
      <c r="B2" s="465" t="s">
        <v>158</v>
      </c>
      <c r="C2" s="465"/>
      <c r="D2" s="465"/>
      <c r="E2" s="465"/>
      <c r="F2" s="465"/>
      <c r="G2" s="465"/>
      <c r="H2" s="465"/>
      <c r="I2" s="465"/>
      <c r="J2" s="465"/>
      <c r="K2" s="465"/>
      <c r="L2" s="465"/>
      <c r="M2" s="465"/>
      <c r="N2" s="465"/>
      <c r="O2" s="465"/>
      <c r="Q2" s="179"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3" t="s">
        <v>401</v>
      </c>
      <c r="O4" s="483"/>
    </row>
    <row r="5" spans="2:17" s="3" customFormat="1" ht="18.75" customHeight="1">
      <c r="B5" s="473" t="s">
        <v>229</v>
      </c>
      <c r="C5" s="474" t="s">
        <v>0</v>
      </c>
      <c r="D5" s="474"/>
      <c r="E5" s="474"/>
      <c r="F5" s="474"/>
      <c r="G5" s="474"/>
      <c r="H5" s="474"/>
      <c r="I5" s="474"/>
      <c r="J5" s="474"/>
      <c r="K5" s="474"/>
      <c r="L5" s="474"/>
      <c r="M5" s="474"/>
      <c r="N5" s="474"/>
      <c r="O5" s="473" t="s">
        <v>52</v>
      </c>
    </row>
    <row r="6" spans="2:17" s="3" customFormat="1" ht="18.75" customHeight="1">
      <c r="B6" s="453"/>
      <c r="C6" s="143" t="s">
        <v>1</v>
      </c>
      <c r="D6" s="143" t="s">
        <v>2</v>
      </c>
      <c r="E6" s="143" t="s">
        <v>3</v>
      </c>
      <c r="F6" s="143" t="s">
        <v>4</v>
      </c>
      <c r="G6" s="143" t="s">
        <v>138</v>
      </c>
      <c r="H6" s="143" t="s">
        <v>6</v>
      </c>
      <c r="I6" s="273" t="s">
        <v>7</v>
      </c>
      <c r="J6" s="273" t="s">
        <v>8</v>
      </c>
      <c r="K6" s="143" t="s">
        <v>140</v>
      </c>
      <c r="L6" s="143" t="s">
        <v>10</v>
      </c>
      <c r="M6" s="143" t="s">
        <v>126</v>
      </c>
      <c r="N6" s="143" t="s">
        <v>12</v>
      </c>
      <c r="O6" s="453"/>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62">
        <v>53.394412190046801</v>
      </c>
      <c r="D8" s="362">
        <v>62.816055625790135</v>
      </c>
      <c r="E8" s="362">
        <v>65.765873952282618</v>
      </c>
      <c r="F8" s="362">
        <v>70.481060036426229</v>
      </c>
      <c r="G8" s="362">
        <v>72.398132851571688</v>
      </c>
      <c r="H8" s="362">
        <v>74.176707818930041</v>
      </c>
      <c r="I8" s="362">
        <v>75.112891917767939</v>
      </c>
      <c r="J8" s="362">
        <v>76.874413506797694</v>
      </c>
      <c r="K8" s="362">
        <v>75.189389265885254</v>
      </c>
      <c r="L8" s="362">
        <v>71.432367518440699</v>
      </c>
      <c r="M8" s="362" t="s">
        <v>299</v>
      </c>
      <c r="N8" s="362" t="s">
        <v>299</v>
      </c>
      <c r="O8" s="362">
        <v>70.027821453275536</v>
      </c>
    </row>
    <row r="9" spans="2:17" s="3" customFormat="1" ht="8.25" customHeight="1">
      <c r="B9" s="59"/>
      <c r="C9" s="362"/>
      <c r="D9" s="362"/>
      <c r="E9" s="362"/>
      <c r="F9" s="362"/>
      <c r="G9" s="362"/>
      <c r="H9" s="362"/>
      <c r="I9" s="362"/>
      <c r="J9" s="362"/>
      <c r="K9" s="362"/>
      <c r="L9" s="362"/>
      <c r="M9" s="362"/>
      <c r="N9" s="362"/>
      <c r="O9" s="362"/>
    </row>
    <row r="10" spans="2:17" s="3" customFormat="1" ht="18" customHeight="1">
      <c r="B10" s="123" t="s">
        <v>170</v>
      </c>
      <c r="C10" s="362">
        <v>56.7885630313503</v>
      </c>
      <c r="D10" s="362">
        <v>66.288779330274281</v>
      </c>
      <c r="E10" s="362">
        <v>68.840892203845542</v>
      </c>
      <c r="F10" s="362">
        <v>72.639085728070441</v>
      </c>
      <c r="G10" s="362">
        <v>75.179596829976489</v>
      </c>
      <c r="H10" s="362">
        <v>77.815968812308427</v>
      </c>
      <c r="I10" s="362">
        <v>78.339006953356687</v>
      </c>
      <c r="J10" s="362">
        <v>79.569324101786336</v>
      </c>
      <c r="K10" s="362">
        <v>78.478606490590025</v>
      </c>
      <c r="L10" s="362">
        <v>74.590161590570503</v>
      </c>
      <c r="M10" s="362" t="s">
        <v>299</v>
      </c>
      <c r="N10" s="362" t="s">
        <v>299</v>
      </c>
      <c r="O10" s="362">
        <v>73.110510304411903</v>
      </c>
    </row>
    <row r="11" spans="2:17" s="3" customFormat="1" ht="18" customHeight="1">
      <c r="B11" s="97" t="s">
        <v>50</v>
      </c>
      <c r="C11" s="363">
        <v>56.227941021070947</v>
      </c>
      <c r="D11" s="363">
        <v>65.723381676689073</v>
      </c>
      <c r="E11" s="363">
        <v>69.008638677314309</v>
      </c>
      <c r="F11" s="363">
        <v>73.243109470677254</v>
      </c>
      <c r="G11" s="363">
        <v>75.705803386323609</v>
      </c>
      <c r="H11" s="363">
        <v>78.745219985712495</v>
      </c>
      <c r="I11" s="363">
        <v>77.958036434417664</v>
      </c>
      <c r="J11" s="363">
        <v>79.718979756715896</v>
      </c>
      <c r="K11" s="363">
        <v>78.825206005192456</v>
      </c>
      <c r="L11" s="363">
        <v>75.050814524948635</v>
      </c>
      <c r="M11" s="363" t="s">
        <v>299</v>
      </c>
      <c r="N11" s="363" t="s">
        <v>299</v>
      </c>
      <c r="O11" s="362">
        <v>73.241106166030249</v>
      </c>
    </row>
    <row r="12" spans="2:17" s="3" customFormat="1" ht="18" customHeight="1">
      <c r="B12" s="106" t="s">
        <v>34</v>
      </c>
      <c r="C12" s="363">
        <v>53.233788364227664</v>
      </c>
      <c r="D12" s="363">
        <v>63.269146755385286</v>
      </c>
      <c r="E12" s="363">
        <v>64.32038560324051</v>
      </c>
      <c r="F12" s="363">
        <v>67.471805213234745</v>
      </c>
      <c r="G12" s="363">
        <v>71.531988464602406</v>
      </c>
      <c r="H12" s="363">
        <v>75.199360378211139</v>
      </c>
      <c r="I12" s="363">
        <v>74.067859330338919</v>
      </c>
      <c r="J12" s="363">
        <v>76.343138926246539</v>
      </c>
      <c r="K12" s="363">
        <v>77.960792824074076</v>
      </c>
      <c r="L12" s="363">
        <v>73.405429113811266</v>
      </c>
      <c r="M12" s="363" t="s">
        <v>299</v>
      </c>
      <c r="N12" s="363" t="s">
        <v>299</v>
      </c>
      <c r="O12" s="362">
        <v>70.040493742926031</v>
      </c>
    </row>
    <row r="13" spans="2:17" s="3" customFormat="1" ht="18" customHeight="1">
      <c r="B13" s="106" t="s">
        <v>35</v>
      </c>
      <c r="C13" s="363">
        <v>60.613287810330661</v>
      </c>
      <c r="D13" s="363">
        <v>69.842512833898894</v>
      </c>
      <c r="E13" s="363">
        <v>74.375047265332867</v>
      </c>
      <c r="F13" s="363">
        <v>78.773301937039221</v>
      </c>
      <c r="G13" s="363">
        <v>80.233971817663345</v>
      </c>
      <c r="H13" s="363">
        <v>83.496225319396061</v>
      </c>
      <c r="I13" s="363">
        <v>82.037671053595915</v>
      </c>
      <c r="J13" s="363">
        <v>83.531246375317352</v>
      </c>
      <c r="K13" s="363">
        <v>81.554718918456402</v>
      </c>
      <c r="L13" s="363">
        <v>78.373552256958845</v>
      </c>
      <c r="M13" s="363" t="s">
        <v>299</v>
      </c>
      <c r="N13" s="363" t="s">
        <v>299</v>
      </c>
      <c r="O13" s="362">
        <v>77.396724290750456</v>
      </c>
    </row>
    <row r="14" spans="2:17" s="3" customFormat="1" ht="18" customHeight="1">
      <c r="B14" s="106" t="s">
        <v>36</v>
      </c>
      <c r="C14" s="363">
        <v>48.602978862192678</v>
      </c>
      <c r="D14" s="363">
        <v>57.617719333200498</v>
      </c>
      <c r="E14" s="363">
        <v>61.966248095724062</v>
      </c>
      <c r="F14" s="363">
        <v>69.300791556728242</v>
      </c>
      <c r="G14" s="363">
        <v>72.059864495904534</v>
      </c>
      <c r="H14" s="363">
        <v>71.456916099773238</v>
      </c>
      <c r="I14" s="363">
        <v>75.5417700578991</v>
      </c>
      <c r="J14" s="363">
        <v>78.309562553843207</v>
      </c>
      <c r="K14" s="363">
        <v>71.995726495726501</v>
      </c>
      <c r="L14" s="363">
        <v>67.426473667313417</v>
      </c>
      <c r="M14" s="363" t="s">
        <v>299</v>
      </c>
      <c r="N14" s="363" t="s">
        <v>299</v>
      </c>
      <c r="O14" s="362">
        <v>67.813807272817158</v>
      </c>
    </row>
    <row r="15" spans="2:17" s="3" customFormat="1" ht="18" customHeight="1">
      <c r="B15" s="106" t="s">
        <v>37</v>
      </c>
      <c r="C15" s="189" t="s">
        <v>294</v>
      </c>
      <c r="D15" s="189" t="s">
        <v>294</v>
      </c>
      <c r="E15" s="189" t="s">
        <v>294</v>
      </c>
      <c r="F15" s="189" t="s">
        <v>294</v>
      </c>
      <c r="G15" s="189" t="s">
        <v>294</v>
      </c>
      <c r="H15" s="189" t="s">
        <v>294</v>
      </c>
      <c r="I15" s="189" t="s">
        <v>294</v>
      </c>
      <c r="J15" s="189" t="s">
        <v>294</v>
      </c>
      <c r="K15" s="189" t="s">
        <v>294</v>
      </c>
      <c r="L15" s="189" t="s">
        <v>294</v>
      </c>
      <c r="M15" s="189"/>
      <c r="N15" s="189"/>
      <c r="O15" s="189" t="s">
        <v>294</v>
      </c>
    </row>
    <row r="16" spans="2:17" s="3" customFormat="1" ht="18" customHeight="1">
      <c r="B16" s="106" t="s">
        <v>78</v>
      </c>
      <c r="C16" s="189" t="s">
        <v>294</v>
      </c>
      <c r="D16" s="189" t="s">
        <v>294</v>
      </c>
      <c r="E16" s="189" t="s">
        <v>294</v>
      </c>
      <c r="F16" s="189" t="s">
        <v>294</v>
      </c>
      <c r="G16" s="189" t="s">
        <v>294</v>
      </c>
      <c r="H16" s="189" t="s">
        <v>294</v>
      </c>
      <c r="I16" s="189" t="s">
        <v>294</v>
      </c>
      <c r="J16" s="189" t="s">
        <v>294</v>
      </c>
      <c r="K16" s="189" t="s">
        <v>294</v>
      </c>
      <c r="L16" s="189" t="s">
        <v>294</v>
      </c>
      <c r="M16" s="189"/>
      <c r="N16" s="189"/>
      <c r="O16" s="189" t="s">
        <v>294</v>
      </c>
    </row>
    <row r="17" spans="2:15" s="3" customFormat="1" ht="8.25" customHeight="1">
      <c r="B17" s="93"/>
      <c r="C17" s="189" t="s">
        <v>133</v>
      </c>
      <c r="D17" s="189"/>
      <c r="E17" s="189"/>
      <c r="F17" s="189"/>
      <c r="G17" s="189"/>
      <c r="H17" s="189"/>
      <c r="I17" s="189"/>
      <c r="J17" s="189"/>
      <c r="K17" s="189"/>
      <c r="L17" s="189"/>
      <c r="M17" s="189"/>
      <c r="N17" s="189"/>
      <c r="O17" s="189"/>
    </row>
    <row r="18" spans="2:15" s="3" customFormat="1" ht="18" customHeight="1">
      <c r="B18" s="97" t="s">
        <v>84</v>
      </c>
      <c r="C18" s="365">
        <v>60.447539939829007</v>
      </c>
      <c r="D18" s="365">
        <v>72.316297964596174</v>
      </c>
      <c r="E18" s="365">
        <v>70.783914895242461</v>
      </c>
      <c r="F18" s="365">
        <v>73.382861414821036</v>
      </c>
      <c r="G18" s="365">
        <v>76.836226563935696</v>
      </c>
      <c r="H18" s="365">
        <v>78.296650717703358</v>
      </c>
      <c r="I18" s="365">
        <v>82.461549985019474</v>
      </c>
      <c r="J18" s="365">
        <v>80.775606007103846</v>
      </c>
      <c r="K18" s="365">
        <v>80.026186283805131</v>
      </c>
      <c r="L18" s="365">
        <v>77.039567987043085</v>
      </c>
      <c r="M18" s="365" t="s">
        <v>299</v>
      </c>
      <c r="N18" s="365" t="s">
        <v>299</v>
      </c>
      <c r="O18" s="364">
        <v>75.531834448477426</v>
      </c>
    </row>
    <row r="19" spans="2:15" s="3" customFormat="1" ht="18" customHeight="1">
      <c r="B19" s="106" t="s">
        <v>57</v>
      </c>
      <c r="C19" s="365">
        <v>78.326612903225808</v>
      </c>
      <c r="D19" s="365">
        <v>82.840401785714292</v>
      </c>
      <c r="E19" s="365">
        <v>63.550067204301072</v>
      </c>
      <c r="F19" s="365">
        <v>81.727430555555557</v>
      </c>
      <c r="G19" s="365">
        <v>84.433803763440864</v>
      </c>
      <c r="H19" s="365">
        <v>84.305555555555557</v>
      </c>
      <c r="I19" s="365">
        <v>92.30585424133811</v>
      </c>
      <c r="J19" s="365">
        <v>94.10481991127152</v>
      </c>
      <c r="K19" s="365">
        <v>88.524305555555557</v>
      </c>
      <c r="L19" s="365">
        <v>87.600806451612897</v>
      </c>
      <c r="M19" s="365" t="s">
        <v>299</v>
      </c>
      <c r="N19" s="365" t="s">
        <v>299</v>
      </c>
      <c r="O19" s="364">
        <v>83.938643902274762</v>
      </c>
    </row>
    <row r="20" spans="2:15" s="3" customFormat="1" ht="18" customHeight="1">
      <c r="B20" s="106" t="s">
        <v>35</v>
      </c>
      <c r="C20" s="365">
        <v>57.675992123799077</v>
      </c>
      <c r="D20" s="365">
        <v>72.438919229663696</v>
      </c>
      <c r="E20" s="365">
        <v>70.390274781350527</v>
      </c>
      <c r="F20" s="365">
        <v>71.282290114257336</v>
      </c>
      <c r="G20" s="365">
        <v>76.939698671447402</v>
      </c>
      <c r="H20" s="365">
        <v>78.201746461909067</v>
      </c>
      <c r="I20" s="365">
        <v>81.403919528269171</v>
      </c>
      <c r="J20" s="365">
        <v>78.656248812245138</v>
      </c>
      <c r="K20" s="365">
        <v>80.005946010227134</v>
      </c>
      <c r="L20" s="365">
        <v>77.087161051416089</v>
      </c>
      <c r="M20" s="365" t="s">
        <v>299</v>
      </c>
      <c r="N20" s="365" t="s">
        <v>299</v>
      </c>
      <c r="O20" s="364">
        <v>74.777203112866815</v>
      </c>
    </row>
    <row r="21" spans="2:15" s="3" customFormat="1" ht="18" customHeight="1">
      <c r="B21" s="106" t="s">
        <v>36</v>
      </c>
      <c r="C21" s="365">
        <v>65.309051551728189</v>
      </c>
      <c r="D21" s="365">
        <v>69.07088027115941</v>
      </c>
      <c r="E21" s="365">
        <v>74.226321456997042</v>
      </c>
      <c r="F21" s="365">
        <v>79.223347805113363</v>
      </c>
      <c r="G21" s="365">
        <v>74.312849423378324</v>
      </c>
      <c r="H21" s="365">
        <v>77.02005730659026</v>
      </c>
      <c r="I21" s="365">
        <v>84.116082784136893</v>
      </c>
      <c r="J21" s="365">
        <v>85.702393340270561</v>
      </c>
      <c r="K21" s="365">
        <v>77.765015553960282</v>
      </c>
      <c r="L21" s="365">
        <v>73.93668718470866</v>
      </c>
      <c r="M21" s="365" t="s">
        <v>299</v>
      </c>
      <c r="N21" s="365" t="s">
        <v>299</v>
      </c>
      <c r="O21" s="364">
        <v>76.121118115225826</v>
      </c>
    </row>
    <row r="22" spans="2:15" s="3" customFormat="1" ht="8.25" customHeight="1">
      <c r="B22" s="97"/>
      <c r="C22" s="365"/>
      <c r="D22" s="365"/>
      <c r="E22" s="365"/>
      <c r="F22" s="365"/>
      <c r="G22" s="365"/>
      <c r="H22" s="365"/>
      <c r="I22" s="365"/>
      <c r="J22" s="365"/>
      <c r="K22" s="365"/>
      <c r="L22" s="365"/>
      <c r="M22" s="365"/>
      <c r="N22" s="365"/>
      <c r="O22" s="364"/>
    </row>
    <row r="23" spans="2:15" s="3" customFormat="1" ht="18" customHeight="1">
      <c r="B23" s="97" t="s">
        <v>85</v>
      </c>
      <c r="C23" s="365">
        <v>36.105021400981315</v>
      </c>
      <c r="D23" s="365">
        <v>32.992777875638538</v>
      </c>
      <c r="E23" s="365">
        <v>40.236870811905874</v>
      </c>
      <c r="F23" s="365">
        <v>49.65675057208238</v>
      </c>
      <c r="G23" s="365">
        <v>52.718676122931441</v>
      </c>
      <c r="H23" s="365">
        <v>59.554263565891475</v>
      </c>
      <c r="I23" s="365">
        <v>58.134137851009513</v>
      </c>
      <c r="J23" s="365">
        <v>61.008455997494515</v>
      </c>
      <c r="K23" s="365">
        <v>55.356880058866807</v>
      </c>
      <c r="L23" s="365">
        <v>46.11890054580514</v>
      </c>
      <c r="M23" s="365" t="s">
        <v>299</v>
      </c>
      <c r="N23" s="365" t="s">
        <v>299</v>
      </c>
      <c r="O23" s="364">
        <v>50.111048371917931</v>
      </c>
    </row>
    <row r="24" spans="2:15" s="3" customFormat="1" ht="18" customHeight="1">
      <c r="B24" s="106" t="s">
        <v>34</v>
      </c>
      <c r="C24" s="189" t="s">
        <v>294</v>
      </c>
      <c r="D24" s="189" t="s">
        <v>294</v>
      </c>
      <c r="E24" s="189" t="s">
        <v>294</v>
      </c>
      <c r="F24" s="189" t="s">
        <v>294</v>
      </c>
      <c r="G24" s="189" t="s">
        <v>294</v>
      </c>
      <c r="H24" s="189" t="s">
        <v>294</v>
      </c>
      <c r="I24" s="189" t="s">
        <v>294</v>
      </c>
      <c r="J24" s="189" t="s">
        <v>294</v>
      </c>
      <c r="K24" s="189" t="s">
        <v>294</v>
      </c>
      <c r="L24" s="189" t="s">
        <v>294</v>
      </c>
      <c r="M24" s="189"/>
      <c r="N24" s="189"/>
      <c r="O24" s="189" t="s">
        <v>294</v>
      </c>
    </row>
    <row r="25" spans="2:15" s="3" customFormat="1" ht="18" customHeight="1">
      <c r="B25" s="106" t="s">
        <v>35</v>
      </c>
      <c r="C25" s="189" t="s">
        <v>294</v>
      </c>
      <c r="D25" s="189" t="s">
        <v>294</v>
      </c>
      <c r="E25" s="189" t="s">
        <v>294</v>
      </c>
      <c r="F25" s="189" t="s">
        <v>294</v>
      </c>
      <c r="G25" s="189" t="s">
        <v>294</v>
      </c>
      <c r="H25" s="189" t="s">
        <v>294</v>
      </c>
      <c r="I25" s="189" t="s">
        <v>294</v>
      </c>
      <c r="J25" s="189" t="s">
        <v>294</v>
      </c>
      <c r="K25" s="189" t="s">
        <v>294</v>
      </c>
      <c r="L25" s="189" t="s">
        <v>294</v>
      </c>
      <c r="M25" s="189"/>
      <c r="N25" s="189"/>
      <c r="O25" s="189" t="s">
        <v>294</v>
      </c>
    </row>
    <row r="26" spans="2:15" s="3" customFormat="1" ht="18" customHeight="1">
      <c r="B26" s="106" t="s">
        <v>36</v>
      </c>
      <c r="C26" s="365">
        <v>40.055985070647829</v>
      </c>
      <c r="D26" s="365">
        <v>29.711246200607906</v>
      </c>
      <c r="E26" s="365">
        <v>42.400600150037512</v>
      </c>
      <c r="F26" s="365">
        <v>50.747004933051443</v>
      </c>
      <c r="G26" s="365">
        <v>51.764543700027566</v>
      </c>
      <c r="H26" s="365">
        <v>58.559322033898312</v>
      </c>
      <c r="I26" s="365">
        <v>63.755517826825127</v>
      </c>
      <c r="J26" s="365">
        <v>75.090349350823189</v>
      </c>
      <c r="K26" s="365">
        <v>57.042449547668753</v>
      </c>
      <c r="L26" s="365">
        <v>48.82483668933935</v>
      </c>
      <c r="M26" s="365" t="s">
        <v>299</v>
      </c>
      <c r="N26" s="365" t="s">
        <v>299</v>
      </c>
      <c r="O26" s="364">
        <v>52.993602142538307</v>
      </c>
    </row>
    <row r="27" spans="2:15" s="3" customFormat="1" ht="8.25" customHeight="1">
      <c r="B27" s="93"/>
      <c r="C27" s="365"/>
      <c r="D27" s="365"/>
      <c r="E27" s="365"/>
      <c r="F27" s="365"/>
      <c r="G27" s="365"/>
      <c r="H27" s="365"/>
      <c r="I27" s="365"/>
      <c r="J27" s="365"/>
      <c r="K27" s="365"/>
      <c r="L27" s="365"/>
      <c r="M27" s="365"/>
      <c r="N27" s="365"/>
      <c r="O27" s="364"/>
    </row>
    <row r="28" spans="2:15" s="3" customFormat="1" ht="18" customHeight="1">
      <c r="B28" s="97" t="s">
        <v>86</v>
      </c>
      <c r="C28" s="365">
        <v>46.612527257688548</v>
      </c>
      <c r="D28" s="365">
        <v>56.176948051948052</v>
      </c>
      <c r="E28" s="365">
        <v>60.220078384082001</v>
      </c>
      <c r="F28" s="366">
        <v>56.437546193643747</v>
      </c>
      <c r="G28" s="366">
        <v>48.782093482554309</v>
      </c>
      <c r="H28" s="366">
        <v>51.416666666666664</v>
      </c>
      <c r="I28" s="366">
        <v>71.074793034541813</v>
      </c>
      <c r="J28" s="366">
        <v>82.35294117647058</v>
      </c>
      <c r="K28" s="366">
        <v>61.935724962630786</v>
      </c>
      <c r="L28" s="366">
        <v>57.19147676827464</v>
      </c>
      <c r="M28" s="366" t="s">
        <v>299</v>
      </c>
      <c r="N28" s="366" t="s">
        <v>299</v>
      </c>
      <c r="O28" s="364">
        <v>59.345173191533853</v>
      </c>
    </row>
    <row r="29" spans="2:15" s="3" customFormat="1" ht="18" customHeight="1">
      <c r="B29" s="106" t="s">
        <v>35</v>
      </c>
      <c r="C29" s="365">
        <v>46.612527257688548</v>
      </c>
      <c r="D29" s="365">
        <v>56.176948051948052</v>
      </c>
      <c r="E29" s="365">
        <v>60.220078384082001</v>
      </c>
      <c r="F29" s="366">
        <v>56.437546193643747</v>
      </c>
      <c r="G29" s="366">
        <v>48.782093482554309</v>
      </c>
      <c r="H29" s="366">
        <v>51.416666666666664</v>
      </c>
      <c r="I29" s="366">
        <v>71.074793034541813</v>
      </c>
      <c r="J29" s="366">
        <v>82.35294117647058</v>
      </c>
      <c r="K29" s="366">
        <v>61.935724962630786</v>
      </c>
      <c r="L29" s="366">
        <v>57.19147676827464</v>
      </c>
      <c r="M29" s="366" t="s">
        <v>299</v>
      </c>
      <c r="N29" s="366" t="s">
        <v>299</v>
      </c>
      <c r="O29" s="364">
        <v>59.345173191533853</v>
      </c>
    </row>
    <row r="30" spans="2:15" s="3" customFormat="1" ht="8.25" customHeight="1">
      <c r="B30" s="93"/>
      <c r="C30" s="365"/>
      <c r="D30" s="365"/>
      <c r="E30" s="365"/>
      <c r="F30" s="365"/>
      <c r="G30" s="365"/>
      <c r="H30" s="365"/>
      <c r="I30" s="365"/>
      <c r="J30" s="365"/>
      <c r="K30" s="365"/>
      <c r="L30" s="365"/>
      <c r="M30" s="365"/>
      <c r="N30" s="365"/>
      <c r="O30" s="364"/>
    </row>
    <row r="31" spans="2:15" s="3" customFormat="1" ht="18" customHeight="1">
      <c r="B31" s="97" t="s">
        <v>278</v>
      </c>
      <c r="C31" s="365">
        <v>61.881288016374072</v>
      </c>
      <c r="D31" s="365">
        <v>69.228344471062925</v>
      </c>
      <c r="E31" s="365">
        <v>78.091397849462368</v>
      </c>
      <c r="F31" s="366">
        <v>79.567519858781992</v>
      </c>
      <c r="G31" s="366">
        <v>80.469552061382174</v>
      </c>
      <c r="H31" s="366">
        <v>79.235936188077247</v>
      </c>
      <c r="I31" s="366">
        <v>78.791220062567319</v>
      </c>
      <c r="J31" s="366">
        <v>83.384744079050549</v>
      </c>
      <c r="K31" s="366">
        <v>85.818590283628197</v>
      </c>
      <c r="L31" s="366">
        <v>80.011857600991732</v>
      </c>
      <c r="M31" s="366" t="s">
        <v>299</v>
      </c>
      <c r="N31" s="366" t="s">
        <v>299</v>
      </c>
      <c r="O31" s="364">
        <v>77.845142480535287</v>
      </c>
    </row>
    <row r="32" spans="2:15" s="3" customFormat="1" ht="8.25" customHeight="1">
      <c r="B32" s="41"/>
      <c r="C32" s="364"/>
      <c r="D32" s="364"/>
      <c r="E32" s="364"/>
      <c r="F32" s="364"/>
      <c r="G32" s="364"/>
      <c r="H32" s="364"/>
      <c r="I32" s="364"/>
      <c r="J32" s="364"/>
      <c r="K32" s="364"/>
      <c r="L32" s="364"/>
      <c r="M32" s="364"/>
      <c r="N32" s="364"/>
      <c r="O32" s="364"/>
    </row>
    <row r="33" spans="2:15" s="3" customFormat="1" ht="22.5" customHeight="1">
      <c r="B33" s="248" t="s">
        <v>171</v>
      </c>
      <c r="C33" s="364">
        <v>40.998548768999669</v>
      </c>
      <c r="D33" s="364">
        <v>49.751270682383478</v>
      </c>
      <c r="E33" s="364">
        <v>56.998074145402022</v>
      </c>
      <c r="F33" s="364">
        <v>67.307227459511722</v>
      </c>
      <c r="G33" s="364">
        <v>65.537517276922713</v>
      </c>
      <c r="H33" s="364">
        <v>63.816425120772948</v>
      </c>
      <c r="I33" s="364">
        <v>68.072117440258438</v>
      </c>
      <c r="J33" s="364">
        <v>68.886869604725121</v>
      </c>
      <c r="K33" s="364">
        <v>65.039201710620091</v>
      </c>
      <c r="L33" s="364">
        <v>64.0910593680631</v>
      </c>
      <c r="M33" s="364" t="s">
        <v>299</v>
      </c>
      <c r="N33" s="364" t="s">
        <v>299</v>
      </c>
      <c r="O33" s="364">
        <v>61.360363059910682</v>
      </c>
    </row>
    <row r="34" spans="2:15" s="3" customFormat="1" ht="7.5" customHeight="1">
      <c r="B34" s="123"/>
      <c r="C34" s="364"/>
      <c r="D34" s="364"/>
      <c r="E34" s="364"/>
      <c r="F34" s="364"/>
      <c r="G34" s="364"/>
      <c r="H34" s="364"/>
      <c r="I34" s="364"/>
      <c r="J34" s="364"/>
      <c r="K34" s="364"/>
      <c r="L34" s="364"/>
      <c r="M34" s="364"/>
      <c r="N34" s="364"/>
      <c r="O34" s="364"/>
    </row>
    <row r="35" spans="2:15" s="3" customFormat="1" ht="25.5" customHeight="1">
      <c r="B35" s="248" t="s">
        <v>220</v>
      </c>
      <c r="C35" s="364">
        <v>35.573963312395207</v>
      </c>
      <c r="D35" s="364">
        <v>44.505224425594072</v>
      </c>
      <c r="E35" s="364">
        <v>49.203615480401695</v>
      </c>
      <c r="F35" s="364">
        <v>57.936270848892214</v>
      </c>
      <c r="G35" s="364">
        <v>57.133538899430732</v>
      </c>
      <c r="H35" s="364">
        <v>54.602138843574409</v>
      </c>
      <c r="I35" s="364">
        <v>57.088488731771982</v>
      </c>
      <c r="J35" s="364">
        <v>61.615493079335849</v>
      </c>
      <c r="K35" s="364">
        <v>57.954925872788145</v>
      </c>
      <c r="L35" s="364">
        <v>54.077349982656955</v>
      </c>
      <c r="M35" s="364" t="s">
        <v>299</v>
      </c>
      <c r="N35" s="364" t="s">
        <v>299</v>
      </c>
      <c r="O35" s="364">
        <v>53.241881387031263</v>
      </c>
    </row>
    <row r="36" spans="2:15" s="3" customFormat="1" ht="9.75" customHeight="1">
      <c r="B36" s="61"/>
      <c r="C36" s="3" t="s">
        <v>133</v>
      </c>
      <c r="D36" s="3" t="s">
        <v>133</v>
      </c>
      <c r="E36" s="3" t="s">
        <v>133</v>
      </c>
      <c r="F36" s="3" t="s">
        <v>133</v>
      </c>
      <c r="G36" s="3" t="s">
        <v>133</v>
      </c>
      <c r="H36" s="3" t="s">
        <v>133</v>
      </c>
      <c r="I36" s="3" t="s">
        <v>133</v>
      </c>
      <c r="J36" s="3" t="s">
        <v>133</v>
      </c>
      <c r="K36" s="3" t="s">
        <v>133</v>
      </c>
      <c r="L36" s="3" t="s">
        <v>133</v>
      </c>
      <c r="M36" s="3" t="s">
        <v>133</v>
      </c>
      <c r="N36" s="3" t="s">
        <v>133</v>
      </c>
      <c r="O36" s="3" t="s">
        <v>133</v>
      </c>
    </row>
    <row r="37" spans="2:15" s="3" customFormat="1" ht="3" customHeight="1">
      <c r="B37" s="147"/>
      <c r="C37" s="146">
        <v>25.385118185351374</v>
      </c>
      <c r="D37" s="148" t="s">
        <v>133</v>
      </c>
      <c r="E37" s="146" t="s">
        <v>133</v>
      </c>
      <c r="F37" s="146" t="s">
        <v>133</v>
      </c>
      <c r="G37" s="146" t="s">
        <v>133</v>
      </c>
      <c r="H37" s="146" t="s">
        <v>133</v>
      </c>
      <c r="I37" s="146" t="s">
        <v>133</v>
      </c>
      <c r="J37" s="146" t="s">
        <v>133</v>
      </c>
      <c r="K37" s="146" t="s">
        <v>133</v>
      </c>
      <c r="L37" s="146" t="s">
        <v>133</v>
      </c>
      <c r="M37" s="146" t="s">
        <v>133</v>
      </c>
      <c r="N37" s="146" t="s">
        <v>133</v>
      </c>
      <c r="O37" s="146">
        <v>25.385118185351374</v>
      </c>
    </row>
    <row r="38" spans="2:15" s="3" customFormat="1" ht="4.5" customHeight="1">
      <c r="B38" s="14"/>
      <c r="D38" s="13"/>
    </row>
    <row r="39" spans="2:15" s="3" customFormat="1" ht="12.75" customHeight="1">
      <c r="B39" s="436" t="s">
        <v>164</v>
      </c>
      <c r="C39" s="436"/>
      <c r="D39" s="436"/>
      <c r="E39" s="436"/>
      <c r="F39" s="436"/>
      <c r="G39" s="436"/>
      <c r="H39" s="436"/>
      <c r="I39" s="436"/>
      <c r="J39" s="436"/>
      <c r="K39" s="436"/>
      <c r="L39" s="436"/>
      <c r="M39" s="436"/>
      <c r="N39" s="436"/>
      <c r="O39" s="436"/>
    </row>
    <row r="40" spans="2:15" ht="21" customHeight="1">
      <c r="B40" s="487" t="s">
        <v>259</v>
      </c>
      <c r="C40" s="488"/>
      <c r="D40" s="488"/>
      <c r="E40" s="488"/>
      <c r="F40" s="488"/>
      <c r="G40" s="488"/>
      <c r="H40" s="488"/>
      <c r="I40" s="488"/>
      <c r="J40" s="488"/>
      <c r="K40" s="488"/>
      <c r="L40" s="488"/>
      <c r="M40" s="488"/>
      <c r="N40" s="488"/>
      <c r="O40" s="488"/>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B2" sqref="B2:D2"/>
    </sheetView>
  </sheetViews>
  <sheetFormatPr defaultRowHeight="12.75"/>
  <cols>
    <col min="1" max="1" width="6.7109375" customWidth="1"/>
    <col min="2" max="2" width="60" style="404" customWidth="1"/>
    <col min="3" max="3" width="9.140625" style="404" customWidth="1"/>
    <col min="4" max="4" width="60" style="404" customWidth="1"/>
    <col min="5" max="5" width="6.7109375" customWidth="1"/>
    <col min="6" max="6" width="14.28515625" bestFit="1" customWidth="1"/>
  </cols>
  <sheetData>
    <row r="2" spans="2:6" ht="27.75" customHeight="1">
      <c r="B2" s="430" t="s">
        <v>326</v>
      </c>
      <c r="C2" s="430"/>
      <c r="D2" s="430"/>
      <c r="F2" s="179" t="s">
        <v>305</v>
      </c>
    </row>
    <row r="3" spans="2:6">
      <c r="B3" s="403"/>
      <c r="C3" s="403"/>
      <c r="D3" s="403"/>
    </row>
    <row r="4" spans="2:6" ht="39" customHeight="1">
      <c r="B4" s="405" t="s">
        <v>331</v>
      </c>
      <c r="C4" s="406" t="s">
        <v>333</v>
      </c>
      <c r="D4" s="407" t="s">
        <v>334</v>
      </c>
    </row>
    <row r="5" spans="2:6" ht="39" customHeight="1">
      <c r="B5" s="405" t="s">
        <v>328</v>
      </c>
      <c r="C5" s="406" t="s">
        <v>327</v>
      </c>
      <c r="D5" s="407" t="s">
        <v>335</v>
      </c>
    </row>
    <row r="6" spans="2:6" ht="39" customHeight="1">
      <c r="B6" s="405" t="s">
        <v>330</v>
      </c>
      <c r="C6" s="406" t="s">
        <v>336</v>
      </c>
      <c r="D6" s="407" t="s">
        <v>337</v>
      </c>
    </row>
    <row r="7" spans="2:6" ht="39" customHeight="1">
      <c r="B7" s="405" t="s">
        <v>338</v>
      </c>
      <c r="C7" s="406" t="s">
        <v>329</v>
      </c>
      <c r="D7" s="407" t="s">
        <v>339</v>
      </c>
    </row>
    <row r="8" spans="2:6" ht="39" customHeight="1">
      <c r="B8" s="405" t="s">
        <v>340</v>
      </c>
      <c r="C8" s="406" t="s">
        <v>341</v>
      </c>
      <c r="D8" s="407" t="s">
        <v>342</v>
      </c>
    </row>
    <row r="9" spans="2:6" ht="39" customHeight="1">
      <c r="B9" s="405" t="s">
        <v>343</v>
      </c>
      <c r="C9" s="406" t="s">
        <v>344</v>
      </c>
      <c r="D9" s="407" t="s">
        <v>345</v>
      </c>
    </row>
    <row r="10" spans="2:6" ht="39" customHeight="1">
      <c r="B10" s="405" t="s">
        <v>346</v>
      </c>
      <c r="C10" s="406" t="s">
        <v>347</v>
      </c>
      <c r="D10" s="407" t="s">
        <v>348</v>
      </c>
    </row>
    <row r="11" spans="2:6" ht="39" customHeight="1">
      <c r="B11" s="405" t="s">
        <v>349</v>
      </c>
      <c r="C11" s="406" t="s">
        <v>350</v>
      </c>
      <c r="D11" s="407" t="s">
        <v>351</v>
      </c>
    </row>
    <row r="12" spans="2:6" ht="39" customHeight="1">
      <c r="B12" s="405" t="s">
        <v>352</v>
      </c>
      <c r="C12" s="406" t="s">
        <v>353</v>
      </c>
      <c r="D12" s="407" t="s">
        <v>354</v>
      </c>
    </row>
    <row r="13" spans="2:6" ht="39" customHeight="1">
      <c r="B13" s="405" t="s">
        <v>355</v>
      </c>
      <c r="C13" s="405" t="s">
        <v>356</v>
      </c>
      <c r="D13" s="408" t="s">
        <v>357</v>
      </c>
    </row>
    <row r="14" spans="2:6" ht="39" customHeight="1">
      <c r="B14" s="405" t="s">
        <v>358</v>
      </c>
      <c r="C14" s="406" t="s">
        <v>359</v>
      </c>
      <c r="D14" s="408" t="s">
        <v>360</v>
      </c>
    </row>
    <row r="16" spans="2:6" ht="5.25" customHeight="1">
      <c r="B16" s="430"/>
      <c r="C16" s="430"/>
      <c r="D16" s="430"/>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13" activePane="bottomRight" state="frozen"/>
      <selection activeCell="K36" sqref="K36"/>
      <selection pane="topRight" activeCell="K36" sqref="K36"/>
      <selection pane="bottomLeft" activeCell="K36" sqref="K36"/>
      <selection pane="bottomRight" activeCell="B1" sqref="B1:O1"/>
    </sheetView>
  </sheetViews>
  <sheetFormatPr defaultRowHeight="12.75"/>
  <cols>
    <col min="1" max="1" width="6.7109375" style="2" customWidth="1"/>
    <col min="2" max="2" width="44" style="2" customWidth="1"/>
    <col min="3" max="14" width="10.1406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3" t="s">
        <v>412</v>
      </c>
      <c r="C1" s="433"/>
      <c r="D1" s="433"/>
      <c r="E1" s="433"/>
      <c r="F1" s="433"/>
      <c r="G1" s="433"/>
      <c r="H1" s="433"/>
      <c r="I1" s="433"/>
      <c r="J1" s="433"/>
      <c r="K1" s="433"/>
      <c r="L1" s="433"/>
      <c r="M1" s="433"/>
      <c r="N1" s="433"/>
      <c r="O1" s="433"/>
    </row>
    <row r="2" spans="2:17" ht="15" customHeight="1">
      <c r="B2" s="465" t="s">
        <v>159</v>
      </c>
      <c r="C2" s="465"/>
      <c r="D2" s="465"/>
      <c r="E2" s="465"/>
      <c r="F2" s="465"/>
      <c r="G2" s="465"/>
      <c r="H2" s="465"/>
      <c r="I2" s="465"/>
      <c r="J2" s="465"/>
      <c r="K2" s="465"/>
      <c r="L2" s="465"/>
      <c r="M2" s="465"/>
      <c r="N2" s="465"/>
      <c r="O2" s="465"/>
      <c r="Q2" s="179"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3" t="s">
        <v>401</v>
      </c>
      <c r="O4" s="483"/>
    </row>
    <row r="5" spans="2:17" s="3" customFormat="1" ht="18.75" customHeight="1">
      <c r="B5" s="473" t="s">
        <v>229</v>
      </c>
      <c r="C5" s="474" t="s">
        <v>0</v>
      </c>
      <c r="D5" s="474"/>
      <c r="E5" s="474"/>
      <c r="F5" s="474"/>
      <c r="G5" s="474"/>
      <c r="H5" s="474"/>
      <c r="I5" s="474"/>
      <c r="J5" s="474"/>
      <c r="K5" s="474"/>
      <c r="L5" s="474"/>
      <c r="M5" s="474"/>
      <c r="N5" s="474"/>
      <c r="O5" s="473" t="s">
        <v>52</v>
      </c>
    </row>
    <row r="6" spans="2:17" s="3" customFormat="1" ht="18.75" customHeight="1">
      <c r="B6" s="453"/>
      <c r="C6" s="143" t="s">
        <v>1</v>
      </c>
      <c r="D6" s="143" t="s">
        <v>2</v>
      </c>
      <c r="E6" s="143" t="s">
        <v>3</v>
      </c>
      <c r="F6" s="143" t="s">
        <v>4</v>
      </c>
      <c r="G6" s="143" t="s">
        <v>138</v>
      </c>
      <c r="H6" s="143" t="s">
        <v>6</v>
      </c>
      <c r="I6" s="143" t="s">
        <v>7</v>
      </c>
      <c r="J6" s="143" t="s">
        <v>8</v>
      </c>
      <c r="K6" s="143" t="s">
        <v>140</v>
      </c>
      <c r="L6" s="143" t="s">
        <v>10</v>
      </c>
      <c r="M6" s="143" t="s">
        <v>126</v>
      </c>
      <c r="N6" s="143" t="s">
        <v>12</v>
      </c>
      <c r="O6" s="453"/>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67">
        <v>62.482735598325014</v>
      </c>
      <c r="D8" s="367">
        <v>72.845043992131622</v>
      </c>
      <c r="E8" s="367">
        <v>76.903977321915704</v>
      </c>
      <c r="F8" s="367">
        <v>80.383522196043231</v>
      </c>
      <c r="G8" s="367">
        <v>83.007133484939047</v>
      </c>
      <c r="H8" s="367">
        <v>84.562515943296518</v>
      </c>
      <c r="I8" s="367">
        <v>84.940218372530424</v>
      </c>
      <c r="J8" s="367">
        <v>85.91369293735282</v>
      </c>
      <c r="K8" s="367">
        <v>86.6500460679638</v>
      </c>
      <c r="L8" s="367">
        <v>82.187816877933159</v>
      </c>
      <c r="M8" s="367" t="s">
        <v>299</v>
      </c>
      <c r="N8" s="367" t="s">
        <v>299</v>
      </c>
      <c r="O8" s="367">
        <v>80.15232580899189</v>
      </c>
    </row>
    <row r="9" spans="2:17" s="3" customFormat="1" ht="8.25" customHeight="1">
      <c r="B9" s="59"/>
      <c r="C9" s="367"/>
      <c r="D9" s="367"/>
      <c r="E9" s="367"/>
      <c r="F9" s="367"/>
      <c r="G9" s="367"/>
      <c r="H9" s="367"/>
      <c r="I9" s="367"/>
      <c r="J9" s="367"/>
      <c r="K9" s="367"/>
      <c r="L9" s="367"/>
      <c r="M9" s="367"/>
      <c r="N9" s="367"/>
      <c r="O9" s="367"/>
    </row>
    <row r="10" spans="2:17" s="3" customFormat="1" ht="18" customHeight="1">
      <c r="B10" s="123" t="s">
        <v>170</v>
      </c>
      <c r="C10" s="367">
        <v>65.995659048377192</v>
      </c>
      <c r="D10" s="367">
        <v>76.461252135106577</v>
      </c>
      <c r="E10" s="367">
        <v>80.262314426849855</v>
      </c>
      <c r="F10" s="367">
        <v>82.689429794906459</v>
      </c>
      <c r="G10" s="367">
        <v>85.762953775051614</v>
      </c>
      <c r="H10" s="367">
        <v>88.150952506364675</v>
      </c>
      <c r="I10" s="367">
        <v>87.973989378082067</v>
      </c>
      <c r="J10" s="367">
        <v>88.746305605375497</v>
      </c>
      <c r="K10" s="367">
        <v>90.084985219961737</v>
      </c>
      <c r="L10" s="367">
        <v>85.45113444637505</v>
      </c>
      <c r="M10" s="367" t="s">
        <v>299</v>
      </c>
      <c r="N10" s="367" t="s">
        <v>299</v>
      </c>
      <c r="O10" s="367">
        <v>83.308741959628108</v>
      </c>
    </row>
    <row r="11" spans="2:17" s="3" customFormat="1" ht="18" customHeight="1">
      <c r="B11" s="97" t="s">
        <v>50</v>
      </c>
      <c r="C11" s="368">
        <v>64.762751248278491</v>
      </c>
      <c r="D11" s="368">
        <v>75.293594060499004</v>
      </c>
      <c r="E11" s="368">
        <v>80.57678384683453</v>
      </c>
      <c r="F11" s="368">
        <v>84.251203110558691</v>
      </c>
      <c r="G11" s="368">
        <v>86.423731862333611</v>
      </c>
      <c r="H11" s="368">
        <v>89.303903345724905</v>
      </c>
      <c r="I11" s="368">
        <v>87.559133834371707</v>
      </c>
      <c r="J11" s="368">
        <v>89.090757761316482</v>
      </c>
      <c r="K11" s="368">
        <v>90.181159420289859</v>
      </c>
      <c r="L11" s="368">
        <v>85.683849573299725</v>
      </c>
      <c r="M11" s="368" t="s">
        <v>299</v>
      </c>
      <c r="N11" s="368" t="s">
        <v>299</v>
      </c>
      <c r="O11" s="367">
        <v>83.419972311656437</v>
      </c>
    </row>
    <row r="12" spans="2:17" s="3" customFormat="1" ht="18" customHeight="1">
      <c r="B12" s="106" t="s">
        <v>34</v>
      </c>
      <c r="C12" s="368">
        <v>62.799263351749538</v>
      </c>
      <c r="D12" s="368">
        <v>71.596760251061752</v>
      </c>
      <c r="E12" s="368">
        <v>75.309553513082292</v>
      </c>
      <c r="F12" s="368">
        <v>78.6389546610541</v>
      </c>
      <c r="G12" s="368">
        <v>81.267493315403499</v>
      </c>
      <c r="H12" s="368">
        <v>87.208757472935844</v>
      </c>
      <c r="I12" s="368">
        <v>83.233592354548648</v>
      </c>
      <c r="J12" s="368">
        <v>85.802176999526736</v>
      </c>
      <c r="K12" s="368">
        <v>87.300836094021136</v>
      </c>
      <c r="L12" s="368">
        <v>82.212265087095247</v>
      </c>
      <c r="M12" s="368" t="s">
        <v>299</v>
      </c>
      <c r="N12" s="368" t="s">
        <v>299</v>
      </c>
      <c r="O12" s="367">
        <v>79.857103756586</v>
      </c>
    </row>
    <row r="13" spans="2:17" s="3" customFormat="1" ht="18" customHeight="1">
      <c r="B13" s="106" t="s">
        <v>35</v>
      </c>
      <c r="C13" s="368">
        <v>68.139637649138308</v>
      </c>
      <c r="D13" s="368">
        <v>80.358824637408176</v>
      </c>
      <c r="E13" s="368">
        <v>86.27339353879897</v>
      </c>
      <c r="F13" s="368">
        <v>89.182529415388416</v>
      </c>
      <c r="G13" s="368">
        <v>90.427504307235566</v>
      </c>
      <c r="H13" s="368">
        <v>91.955892318117421</v>
      </c>
      <c r="I13" s="368">
        <v>91.569145289464117</v>
      </c>
      <c r="J13" s="368">
        <v>92.654015745220192</v>
      </c>
      <c r="K13" s="368">
        <v>92.960093463690583</v>
      </c>
      <c r="L13" s="368">
        <v>89.126515165039194</v>
      </c>
      <c r="M13" s="368" t="s">
        <v>299</v>
      </c>
      <c r="N13" s="368" t="s">
        <v>299</v>
      </c>
      <c r="O13" s="367">
        <v>87.231735055954871</v>
      </c>
    </row>
    <row r="14" spans="2:17" s="3" customFormat="1" ht="18" customHeight="1">
      <c r="B14" s="106" t="s">
        <v>36</v>
      </c>
      <c r="C14" s="368">
        <v>57.815115019853636</v>
      </c>
      <c r="D14" s="368">
        <v>66.901706388379637</v>
      </c>
      <c r="E14" s="368">
        <v>73.524822469190838</v>
      </c>
      <c r="F14" s="368">
        <v>81.607727570399476</v>
      </c>
      <c r="G14" s="368">
        <v>87.859414551827086</v>
      </c>
      <c r="H14" s="368">
        <v>85.843739993595904</v>
      </c>
      <c r="I14" s="368">
        <v>86.693154226973164</v>
      </c>
      <c r="J14" s="368">
        <v>88.282407845363096</v>
      </c>
      <c r="K14" s="368">
        <v>90.824407659850706</v>
      </c>
      <c r="L14" s="368">
        <v>84.166221691742322</v>
      </c>
      <c r="M14" s="368" t="s">
        <v>299</v>
      </c>
      <c r="N14" s="368" t="s">
        <v>299</v>
      </c>
      <c r="O14" s="367">
        <v>80.530727070835908</v>
      </c>
    </row>
    <row r="15" spans="2:17" s="3" customFormat="1" ht="18" customHeight="1">
      <c r="B15" s="106" t="s">
        <v>37</v>
      </c>
      <c r="C15" s="189" t="s">
        <v>294</v>
      </c>
      <c r="D15" s="189" t="s">
        <v>294</v>
      </c>
      <c r="E15" s="189" t="s">
        <v>294</v>
      </c>
      <c r="F15" s="189" t="s">
        <v>294</v>
      </c>
      <c r="G15" s="189" t="s">
        <v>294</v>
      </c>
      <c r="H15" s="189" t="s">
        <v>294</v>
      </c>
      <c r="I15" s="189" t="s">
        <v>294</v>
      </c>
      <c r="J15" s="189" t="s">
        <v>294</v>
      </c>
      <c r="K15" s="189" t="s">
        <v>294</v>
      </c>
      <c r="L15" s="189" t="s">
        <v>294</v>
      </c>
      <c r="M15" s="189"/>
      <c r="N15" s="189"/>
      <c r="O15" s="189" t="s">
        <v>294</v>
      </c>
    </row>
    <row r="16" spans="2:17" s="3" customFormat="1" ht="18" customHeight="1">
      <c r="B16" s="106" t="s">
        <v>78</v>
      </c>
      <c r="C16" s="189" t="s">
        <v>294</v>
      </c>
      <c r="D16" s="189" t="s">
        <v>294</v>
      </c>
      <c r="E16" s="189" t="s">
        <v>294</v>
      </c>
      <c r="F16" s="189" t="s">
        <v>294</v>
      </c>
      <c r="G16" s="189" t="s">
        <v>294</v>
      </c>
      <c r="H16" s="189" t="s">
        <v>294</v>
      </c>
      <c r="I16" s="189" t="s">
        <v>294</v>
      </c>
      <c r="J16" s="189" t="s">
        <v>294</v>
      </c>
      <c r="K16" s="189" t="s">
        <v>294</v>
      </c>
      <c r="L16" s="189" t="s">
        <v>294</v>
      </c>
      <c r="M16" s="189"/>
      <c r="N16" s="189"/>
      <c r="O16" s="189" t="s">
        <v>294</v>
      </c>
    </row>
    <row r="17" spans="2:15" s="3" customFormat="1" ht="8.25" customHeight="1">
      <c r="B17" s="93"/>
      <c r="C17" s="189" t="s">
        <v>133</v>
      </c>
      <c r="D17" s="189"/>
      <c r="E17" s="189"/>
      <c r="F17" s="189"/>
      <c r="G17" s="189"/>
      <c r="H17" s="189"/>
      <c r="I17" s="189"/>
      <c r="J17" s="189"/>
      <c r="K17" s="189"/>
      <c r="L17" s="189"/>
      <c r="M17" s="189"/>
      <c r="N17" s="189"/>
      <c r="O17" s="189" t="s">
        <v>133</v>
      </c>
    </row>
    <row r="18" spans="2:15" s="3" customFormat="1" ht="18" customHeight="1">
      <c r="B18" s="97" t="s">
        <v>84</v>
      </c>
      <c r="C18" s="370">
        <v>72.23024840434708</v>
      </c>
      <c r="D18" s="370">
        <v>84.311992355470622</v>
      </c>
      <c r="E18" s="370">
        <v>81.974323012191178</v>
      </c>
      <c r="F18" s="370">
        <v>80.811403508771932</v>
      </c>
      <c r="G18" s="370">
        <v>87.609609967067414</v>
      </c>
      <c r="H18" s="370">
        <v>88.010455104551042</v>
      </c>
      <c r="I18" s="370">
        <v>90.793256922289174</v>
      </c>
      <c r="J18" s="370">
        <v>88.495017527275593</v>
      </c>
      <c r="K18" s="370">
        <v>92.872405372405382</v>
      </c>
      <c r="L18" s="370">
        <v>88.865256607192094</v>
      </c>
      <c r="M18" s="370" t="s">
        <v>299</v>
      </c>
      <c r="N18" s="370" t="s">
        <v>299</v>
      </c>
      <c r="O18" s="369">
        <v>85.768679067976763</v>
      </c>
    </row>
    <row r="19" spans="2:15" s="3" customFormat="1" ht="18" customHeight="1">
      <c r="B19" s="106" t="s">
        <v>57</v>
      </c>
      <c r="C19" s="370">
        <v>88.116425658138681</v>
      </c>
      <c r="D19" s="370">
        <v>95.012315270935972</v>
      </c>
      <c r="E19" s="370">
        <v>85.817575083426036</v>
      </c>
      <c r="F19" s="370">
        <v>87.835249042145591</v>
      </c>
      <c r="G19" s="370">
        <v>93.974786800148308</v>
      </c>
      <c r="H19" s="370">
        <v>92.720306513409966</v>
      </c>
      <c r="I19" s="370">
        <v>94.994438264738605</v>
      </c>
      <c r="J19" s="370">
        <v>94.994438264738605</v>
      </c>
      <c r="K19" s="370">
        <v>97.298850574712645</v>
      </c>
      <c r="L19" s="370">
        <v>94.345569150908418</v>
      </c>
      <c r="M19" s="370" t="s">
        <v>299</v>
      </c>
      <c r="N19" s="370" t="s">
        <v>299</v>
      </c>
      <c r="O19" s="369">
        <v>92.485254083484563</v>
      </c>
    </row>
    <row r="20" spans="2:15" s="3" customFormat="1" ht="18" customHeight="1">
      <c r="B20" s="106" t="s">
        <v>35</v>
      </c>
      <c r="C20" s="370">
        <v>70.421221007731276</v>
      </c>
      <c r="D20" s="370">
        <v>85.1201418067227</v>
      </c>
      <c r="E20" s="370">
        <v>81.436788425047439</v>
      </c>
      <c r="F20" s="370">
        <v>79.617807643847129</v>
      </c>
      <c r="G20" s="370">
        <v>88.428856497205004</v>
      </c>
      <c r="H20" s="370">
        <v>89.112385634302882</v>
      </c>
      <c r="I20" s="370">
        <v>90.941569063665511</v>
      </c>
      <c r="J20" s="370">
        <v>87.437021527187071</v>
      </c>
      <c r="K20" s="370">
        <v>93.0736984448952</v>
      </c>
      <c r="L20" s="370">
        <v>89.006085192697768</v>
      </c>
      <c r="M20" s="370" t="s">
        <v>299</v>
      </c>
      <c r="N20" s="370" t="s">
        <v>299</v>
      </c>
      <c r="O20" s="369">
        <v>85.698082365434757</v>
      </c>
    </row>
    <row r="21" spans="2:15" s="3" customFormat="1" ht="18" customHeight="1">
      <c r="B21" s="106" t="s">
        <v>36</v>
      </c>
      <c r="C21" s="370">
        <v>74.067540322580655</v>
      </c>
      <c r="D21" s="370">
        <v>78.655133928571431</v>
      </c>
      <c r="E21" s="370">
        <v>82.757056451612897</v>
      </c>
      <c r="F21" s="370">
        <v>83.354264782836211</v>
      </c>
      <c r="G21" s="370">
        <v>82.731554160125583</v>
      </c>
      <c r="H21" s="370">
        <v>82.501308215593923</v>
      </c>
      <c r="I21" s="370">
        <v>89.071757735352207</v>
      </c>
      <c r="J21" s="370">
        <v>90.813794500430447</v>
      </c>
      <c r="K21" s="370">
        <v>90.884353741496611</v>
      </c>
      <c r="L21" s="370">
        <v>86.823314933914006</v>
      </c>
      <c r="M21" s="370" t="s">
        <v>299</v>
      </c>
      <c r="N21" s="370" t="s">
        <v>299</v>
      </c>
      <c r="O21" s="369">
        <v>84.198475644344512</v>
      </c>
    </row>
    <row r="22" spans="2:15" s="3" customFormat="1" ht="8.25" customHeight="1">
      <c r="B22" s="97"/>
      <c r="C22" s="370"/>
      <c r="D22" s="370"/>
      <c r="E22" s="370"/>
      <c r="F22" s="370"/>
      <c r="G22" s="370"/>
      <c r="H22" s="370"/>
      <c r="I22" s="370"/>
      <c r="J22" s="370"/>
      <c r="K22" s="370"/>
      <c r="L22" s="370"/>
      <c r="M22" s="370"/>
      <c r="N22" s="370"/>
      <c r="O22" s="369"/>
    </row>
    <row r="23" spans="2:15" s="3" customFormat="1" ht="18" customHeight="1">
      <c r="B23" s="97" t="s">
        <v>85</v>
      </c>
      <c r="C23" s="370">
        <v>44.236327899179095</v>
      </c>
      <c r="D23" s="370">
        <v>41.450216450216445</v>
      </c>
      <c r="E23" s="370">
        <v>48.929174442370922</v>
      </c>
      <c r="F23" s="370">
        <v>60.684444444444438</v>
      </c>
      <c r="G23" s="370">
        <v>64.232258064516131</v>
      </c>
      <c r="H23" s="370">
        <v>76</v>
      </c>
      <c r="I23" s="370">
        <v>77.789247311827964</v>
      </c>
      <c r="J23" s="370">
        <v>80.702327480604325</v>
      </c>
      <c r="K23" s="370">
        <v>67.923904052936308</v>
      </c>
      <c r="L23" s="370">
        <v>59.622308766257625</v>
      </c>
      <c r="M23" s="370" t="s">
        <v>299</v>
      </c>
      <c r="N23" s="370" t="s">
        <v>299</v>
      </c>
      <c r="O23" s="369">
        <v>62.974683544303801</v>
      </c>
    </row>
    <row r="24" spans="2:15" s="3" customFormat="1" ht="18" customHeight="1">
      <c r="B24" s="106" t="s">
        <v>34</v>
      </c>
      <c r="C24" s="370" t="s">
        <v>294</v>
      </c>
      <c r="D24" s="370" t="s">
        <v>294</v>
      </c>
      <c r="E24" s="370" t="s">
        <v>294</v>
      </c>
      <c r="F24" s="370" t="s">
        <v>294</v>
      </c>
      <c r="G24" s="370" t="s">
        <v>294</v>
      </c>
      <c r="H24" s="370" t="s">
        <v>294</v>
      </c>
      <c r="I24" s="370" t="s">
        <v>294</v>
      </c>
      <c r="J24" s="370" t="s">
        <v>294</v>
      </c>
      <c r="K24" s="189" t="s">
        <v>294</v>
      </c>
      <c r="L24" s="189" t="s">
        <v>294</v>
      </c>
      <c r="M24" s="189"/>
      <c r="N24" s="189"/>
      <c r="O24" s="189" t="s">
        <v>294</v>
      </c>
    </row>
    <row r="25" spans="2:15" s="3" customFormat="1" ht="18" customHeight="1">
      <c r="B25" s="106" t="s">
        <v>35</v>
      </c>
      <c r="C25" s="370" t="s">
        <v>294</v>
      </c>
      <c r="D25" s="370" t="s">
        <v>294</v>
      </c>
      <c r="E25" s="370" t="s">
        <v>294</v>
      </c>
      <c r="F25" s="370" t="s">
        <v>294</v>
      </c>
      <c r="G25" s="370" t="s">
        <v>294</v>
      </c>
      <c r="H25" s="370" t="s">
        <v>294</v>
      </c>
      <c r="I25" s="370" t="s">
        <v>294</v>
      </c>
      <c r="J25" s="370" t="s">
        <v>294</v>
      </c>
      <c r="K25" s="189" t="s">
        <v>294</v>
      </c>
      <c r="L25" s="370" t="s">
        <v>294</v>
      </c>
      <c r="M25" s="370"/>
      <c r="N25" s="370"/>
      <c r="O25" s="369" t="s">
        <v>294</v>
      </c>
    </row>
    <row r="26" spans="2:15" s="3" customFormat="1" ht="18" customHeight="1">
      <c r="B26" s="106" t="s">
        <v>36</v>
      </c>
      <c r="C26" s="370">
        <v>49.472414832680137</v>
      </c>
      <c r="D26" s="370">
        <v>34.72326103216156</v>
      </c>
      <c r="E26" s="370">
        <v>49.079547373754437</v>
      </c>
      <c r="F26" s="370">
        <v>60.673234811165841</v>
      </c>
      <c r="G26" s="370">
        <v>63.546798029556648</v>
      </c>
      <c r="H26" s="370">
        <v>69.950738916256157</v>
      </c>
      <c r="I26" s="370">
        <v>72.382011759097409</v>
      </c>
      <c r="J26" s="370">
        <v>84.077546480216114</v>
      </c>
      <c r="K26" s="370">
        <v>69.096880131362894</v>
      </c>
      <c r="L26" s="370">
        <v>62.593357699030669</v>
      </c>
      <c r="M26" s="370" t="s">
        <v>299</v>
      </c>
      <c r="N26" s="370" t="s">
        <v>299</v>
      </c>
      <c r="O26" s="369">
        <v>62.643896050182668</v>
      </c>
    </row>
    <row r="27" spans="2:15" s="3" customFormat="1" ht="8.25" customHeight="1">
      <c r="B27" s="93"/>
      <c r="C27" s="370"/>
      <c r="D27" s="370"/>
      <c r="E27" s="370"/>
      <c r="F27" s="370"/>
      <c r="G27" s="370"/>
      <c r="H27" s="370"/>
      <c r="I27" s="370"/>
      <c r="J27" s="370"/>
      <c r="K27" s="370"/>
      <c r="L27" s="370"/>
      <c r="M27" s="370"/>
      <c r="N27" s="370"/>
      <c r="O27" s="369"/>
    </row>
    <row r="28" spans="2:15" s="3" customFormat="1" ht="18" customHeight="1">
      <c r="B28" s="97" t="s">
        <v>86</v>
      </c>
      <c r="C28" s="370">
        <v>68.362865364228369</v>
      </c>
      <c r="D28" s="370">
        <v>82.780013413816235</v>
      </c>
      <c r="E28" s="370">
        <v>84.87051340299864</v>
      </c>
      <c r="F28" s="371">
        <v>66.964006259780902</v>
      </c>
      <c r="G28" s="370">
        <v>62.214145085567161</v>
      </c>
      <c r="H28" s="370">
        <v>66.400625978090773</v>
      </c>
      <c r="I28" s="370">
        <v>86.445555050734512</v>
      </c>
      <c r="J28" s="370">
        <v>91.564440405876113</v>
      </c>
      <c r="K28" s="370">
        <v>84.021909233176842</v>
      </c>
      <c r="L28" s="370">
        <v>74.360139330607296</v>
      </c>
      <c r="M28" s="370" t="s">
        <v>299</v>
      </c>
      <c r="N28" s="370" t="s">
        <v>299</v>
      </c>
      <c r="O28" s="369">
        <v>76.782184334074628</v>
      </c>
    </row>
    <row r="29" spans="2:15" s="3" customFormat="1" ht="18" customHeight="1">
      <c r="B29" s="106" t="s">
        <v>35</v>
      </c>
      <c r="C29" s="370">
        <v>68.362865364228369</v>
      </c>
      <c r="D29" s="370">
        <v>82.780013413816235</v>
      </c>
      <c r="E29" s="370">
        <v>84.87051340299864</v>
      </c>
      <c r="F29" s="371">
        <v>66.964006259780902</v>
      </c>
      <c r="G29" s="370">
        <v>62.214145085567161</v>
      </c>
      <c r="H29" s="370">
        <v>66.400625978090773</v>
      </c>
      <c r="I29" s="370">
        <v>86.445555050734512</v>
      </c>
      <c r="J29" s="370">
        <v>91.564440405876113</v>
      </c>
      <c r="K29" s="370">
        <v>84.021909233176842</v>
      </c>
      <c r="L29" s="370">
        <v>74.360139330607296</v>
      </c>
      <c r="M29" s="370" t="s">
        <v>299</v>
      </c>
      <c r="N29" s="370" t="s">
        <v>299</v>
      </c>
      <c r="O29" s="369">
        <v>76.782184334074628</v>
      </c>
    </row>
    <row r="30" spans="2:15" s="3" customFormat="1" ht="8.25" customHeight="1">
      <c r="B30" s="93"/>
      <c r="C30" s="370"/>
      <c r="D30" s="370"/>
      <c r="E30" s="370"/>
      <c r="F30" s="370"/>
      <c r="G30" s="370"/>
      <c r="H30" s="370"/>
      <c r="I30" s="370"/>
      <c r="J30" s="370"/>
      <c r="K30" s="370"/>
      <c r="L30" s="370"/>
      <c r="M30" s="370"/>
      <c r="N30" s="370"/>
      <c r="O30" s="369"/>
    </row>
    <row r="31" spans="2:15" s="3" customFormat="1" ht="18" customHeight="1">
      <c r="B31" s="97" t="s">
        <v>278</v>
      </c>
      <c r="C31" s="370">
        <v>66.038288156431122</v>
      </c>
      <c r="D31" s="370">
        <v>76.419497018408094</v>
      </c>
      <c r="E31" s="370">
        <v>83.882676658275273</v>
      </c>
      <c r="F31" s="370">
        <v>84.978826376285539</v>
      </c>
      <c r="G31" s="370">
        <v>85.719771779679604</v>
      </c>
      <c r="H31" s="370">
        <v>83.458049886621311</v>
      </c>
      <c r="I31" s="370">
        <v>86.965108624094796</v>
      </c>
      <c r="J31" s="370">
        <v>88.172043010752688</v>
      </c>
      <c r="K31" s="370">
        <v>90.164399092970527</v>
      </c>
      <c r="L31" s="370">
        <v>85.434496379196844</v>
      </c>
      <c r="M31" s="370" t="s">
        <v>299</v>
      </c>
      <c r="N31" s="370" t="s">
        <v>299</v>
      </c>
      <c r="O31" s="369">
        <v>83.295470191380971</v>
      </c>
    </row>
    <row r="32" spans="2:15" s="3" customFormat="1" ht="8.25" customHeight="1">
      <c r="B32" s="41"/>
      <c r="C32" s="369"/>
      <c r="D32" s="369"/>
      <c r="E32" s="369"/>
      <c r="F32" s="369"/>
      <c r="G32" s="369"/>
      <c r="H32" s="369"/>
      <c r="I32" s="369"/>
      <c r="J32" s="369"/>
      <c r="K32" s="369"/>
      <c r="L32" s="369"/>
      <c r="M32" s="369"/>
      <c r="N32" s="369"/>
      <c r="O32" s="369"/>
    </row>
    <row r="33" spans="2:15" s="3" customFormat="1" ht="18" customHeight="1">
      <c r="B33" s="123" t="s">
        <v>171</v>
      </c>
      <c r="C33" s="369">
        <v>48.19060094972982</v>
      </c>
      <c r="D33" s="369">
        <v>56.083784419863505</v>
      </c>
      <c r="E33" s="369">
        <v>64.719699342311316</v>
      </c>
      <c r="F33" s="369">
        <v>76.06206527554842</v>
      </c>
      <c r="G33" s="369">
        <v>74.784261351962186</v>
      </c>
      <c r="H33" s="369">
        <v>73.795116772823775</v>
      </c>
      <c r="I33" s="369">
        <v>77.245129613008814</v>
      </c>
      <c r="J33" s="369">
        <v>78.898060464880743</v>
      </c>
      <c r="K33" s="369">
        <v>75.389848246991107</v>
      </c>
      <c r="L33" s="369">
        <v>72.394540942928046</v>
      </c>
      <c r="M33" s="369" t="s">
        <v>299</v>
      </c>
      <c r="N33" s="369" t="s">
        <v>299</v>
      </c>
      <c r="O33" s="369">
        <v>70.015640325530853</v>
      </c>
    </row>
    <row r="34" spans="2:15" s="3" customFormat="1" ht="10.5" customHeight="1">
      <c r="B34" s="123"/>
      <c r="C34" s="369"/>
      <c r="D34" s="369"/>
      <c r="E34" s="369"/>
      <c r="F34" s="369"/>
      <c r="G34" s="369"/>
      <c r="H34" s="369"/>
      <c r="I34" s="369"/>
      <c r="J34" s="369"/>
      <c r="K34" s="369"/>
      <c r="L34" s="369"/>
      <c r="M34" s="369"/>
      <c r="N34" s="369"/>
      <c r="O34" s="369"/>
    </row>
    <row r="35" spans="2:15" s="3" customFormat="1" ht="27" customHeight="1">
      <c r="B35" s="248" t="s">
        <v>220</v>
      </c>
      <c r="C35" s="369">
        <v>43.967728072972264</v>
      </c>
      <c r="D35" s="369">
        <v>54.366819064320161</v>
      </c>
      <c r="E35" s="369">
        <v>59.34002633311389</v>
      </c>
      <c r="F35" s="369">
        <v>67.365658240088408</v>
      </c>
      <c r="G35" s="369">
        <v>67.882881684971935</v>
      </c>
      <c r="H35" s="369">
        <v>65.297282754909872</v>
      </c>
      <c r="I35" s="369">
        <v>68.248146904620469</v>
      </c>
      <c r="J35" s="369">
        <v>70.275942479595798</v>
      </c>
      <c r="K35" s="369">
        <v>68.286252354048955</v>
      </c>
      <c r="L35" s="369">
        <v>64.474622877673582</v>
      </c>
      <c r="M35" s="369" t="s">
        <v>299</v>
      </c>
      <c r="N35" s="369" t="s">
        <v>299</v>
      </c>
      <c r="O35" s="369">
        <v>63.186677486504607</v>
      </c>
    </row>
    <row r="36" spans="2:15" s="3" customFormat="1" ht="9.75" customHeight="1">
      <c r="B36" s="61"/>
    </row>
    <row r="37" spans="2:15" s="3" customFormat="1" ht="3" customHeight="1">
      <c r="B37" s="147"/>
      <c r="C37" s="146"/>
      <c r="D37" s="148"/>
      <c r="E37" s="146"/>
      <c r="F37" s="146"/>
      <c r="G37" s="146"/>
      <c r="H37" s="146"/>
      <c r="I37" s="146"/>
      <c r="J37" s="146"/>
      <c r="K37" s="146"/>
      <c r="L37" s="146"/>
      <c r="M37" s="146"/>
      <c r="N37" s="146"/>
      <c r="O37" s="146"/>
    </row>
    <row r="38" spans="2:15" s="3" customFormat="1" ht="6" customHeight="1">
      <c r="B38" s="61"/>
      <c r="C38" s="18"/>
      <c r="D38" s="178"/>
      <c r="E38" s="18"/>
      <c r="F38" s="18"/>
      <c r="G38" s="18"/>
      <c r="H38" s="18"/>
      <c r="I38" s="18"/>
      <c r="J38" s="18"/>
      <c r="K38" s="18"/>
      <c r="L38" s="18"/>
      <c r="M38" s="18"/>
      <c r="N38" s="18"/>
      <c r="O38" s="18"/>
    </row>
    <row r="39" spans="2:15" s="3" customFormat="1" ht="12.75" customHeight="1">
      <c r="B39" s="436" t="s">
        <v>164</v>
      </c>
      <c r="C39" s="436"/>
      <c r="D39" s="436"/>
      <c r="E39" s="436"/>
      <c r="F39" s="436"/>
      <c r="G39" s="436"/>
      <c r="H39" s="436"/>
      <c r="I39" s="436"/>
      <c r="J39" s="436"/>
      <c r="K39" s="436"/>
      <c r="L39" s="436"/>
      <c r="M39" s="436"/>
      <c r="N39" s="436"/>
      <c r="O39" s="436"/>
    </row>
    <row r="40" spans="2:15">
      <c r="B40" s="448" t="s">
        <v>260</v>
      </c>
      <c r="C40" s="448"/>
      <c r="D40" s="448"/>
      <c r="E40" s="448"/>
      <c r="F40" s="448"/>
      <c r="G40" s="448"/>
      <c r="H40" s="448"/>
      <c r="I40" s="448"/>
      <c r="J40" s="448"/>
      <c r="K40" s="448"/>
      <c r="L40" s="448"/>
      <c r="M40" s="448"/>
      <c r="N40" s="448"/>
      <c r="O40" s="448"/>
    </row>
    <row r="41" spans="2:15">
      <c r="B41" s="463"/>
      <c r="C41" s="436"/>
      <c r="D41" s="436"/>
      <c r="E41" s="436"/>
      <c r="F41" s="436"/>
      <c r="G41" s="436"/>
      <c r="H41" s="436"/>
      <c r="I41" s="436"/>
      <c r="J41" s="436"/>
      <c r="K41" s="436"/>
      <c r="L41" s="436"/>
      <c r="M41" s="436"/>
      <c r="N41" s="436"/>
      <c r="O41" s="436"/>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P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B1" sqref="B1:N1"/>
    </sheetView>
  </sheetViews>
  <sheetFormatPr defaultRowHeight="12.75"/>
  <cols>
    <col min="1" max="1" width="6.7109375" style="2" customWidth="1"/>
    <col min="2" max="2" width="63.85546875" style="2" customWidth="1"/>
    <col min="3" max="14" width="10.7109375" style="2" customWidth="1"/>
    <col min="15" max="15" width="6.7109375" style="2" customWidth="1"/>
    <col min="16" max="16" width="14.28515625" style="2" bestFit="1" customWidth="1"/>
    <col min="17" max="16384" width="9.140625" style="2"/>
  </cols>
  <sheetData>
    <row r="1" spans="2:16" s="21" customFormat="1" ht="18" customHeight="1">
      <c r="B1" s="433" t="s">
        <v>413</v>
      </c>
      <c r="C1" s="433"/>
      <c r="D1" s="433"/>
      <c r="E1" s="433"/>
      <c r="F1" s="433"/>
      <c r="G1" s="433"/>
      <c r="H1" s="433"/>
      <c r="I1" s="433"/>
      <c r="J1" s="433"/>
      <c r="K1" s="433"/>
      <c r="L1" s="433"/>
      <c r="M1" s="433"/>
      <c r="N1" s="433"/>
    </row>
    <row r="2" spans="2:16" ht="15" customHeight="1">
      <c r="B2" s="465" t="s">
        <v>221</v>
      </c>
      <c r="C2" s="465"/>
      <c r="D2" s="465"/>
      <c r="E2" s="465"/>
      <c r="F2" s="465"/>
      <c r="G2" s="465"/>
      <c r="H2" s="465"/>
      <c r="I2" s="465"/>
      <c r="J2" s="465"/>
      <c r="K2" s="465"/>
      <c r="L2" s="465"/>
      <c r="M2" s="465"/>
      <c r="N2" s="465"/>
      <c r="O2" s="22"/>
      <c r="P2" s="179" t="s">
        <v>305</v>
      </c>
    </row>
    <row r="3" spans="2:16" ht="15" customHeight="1">
      <c r="B3" s="23"/>
      <c r="C3" s="23"/>
      <c r="D3" s="23"/>
      <c r="E3" s="23"/>
      <c r="F3" s="23"/>
      <c r="G3" s="23"/>
    </row>
    <row r="4" spans="2:16" ht="15" customHeight="1">
      <c r="B4" s="64" t="s">
        <v>80</v>
      </c>
      <c r="C4" s="76"/>
      <c r="D4" s="76"/>
      <c r="E4" s="76"/>
      <c r="F4" s="76"/>
      <c r="G4" s="76"/>
      <c r="H4" s="76"/>
      <c r="I4" s="77"/>
      <c r="J4" s="76"/>
      <c r="K4" s="76"/>
      <c r="L4" s="483" t="s">
        <v>444</v>
      </c>
      <c r="M4" s="483"/>
      <c r="N4" s="483"/>
    </row>
    <row r="5" spans="2:16" s="3" customFormat="1" ht="18" customHeight="1">
      <c r="B5" s="473" t="s">
        <v>82</v>
      </c>
      <c r="C5" s="474" t="s">
        <v>193</v>
      </c>
      <c r="D5" s="474"/>
      <c r="E5" s="474"/>
      <c r="F5" s="474"/>
      <c r="G5" s="474"/>
      <c r="H5" s="474"/>
      <c r="I5" s="474"/>
      <c r="J5" s="474"/>
      <c r="K5" s="473" t="s">
        <v>145</v>
      </c>
      <c r="L5" s="473"/>
      <c r="M5" s="473"/>
      <c r="N5" s="473"/>
      <c r="O5" s="24"/>
    </row>
    <row r="6" spans="2:16" s="3" customFormat="1" ht="18" customHeight="1">
      <c r="B6" s="470"/>
      <c r="C6" s="468" t="s">
        <v>99</v>
      </c>
      <c r="D6" s="468"/>
      <c r="E6" s="468"/>
      <c r="F6" s="468"/>
      <c r="G6" s="468" t="s">
        <v>100</v>
      </c>
      <c r="H6" s="468"/>
      <c r="I6" s="468"/>
      <c r="J6" s="468"/>
      <c r="K6" s="470"/>
      <c r="L6" s="470"/>
      <c r="M6" s="470"/>
      <c r="N6" s="470"/>
      <c r="O6" s="24"/>
    </row>
    <row r="7" spans="2:16" s="3" customFormat="1" ht="27" customHeight="1">
      <c r="B7" s="470"/>
      <c r="C7" s="140" t="s">
        <v>39</v>
      </c>
      <c r="D7" s="140" t="s">
        <v>40</v>
      </c>
      <c r="E7" s="149" t="s">
        <v>60</v>
      </c>
      <c r="F7" s="149" t="s">
        <v>61</v>
      </c>
      <c r="G7" s="140" t="s">
        <v>39</v>
      </c>
      <c r="H7" s="140" t="s">
        <v>40</v>
      </c>
      <c r="I7" s="149" t="s">
        <v>60</v>
      </c>
      <c r="J7" s="149" t="s">
        <v>61</v>
      </c>
      <c r="K7" s="140" t="s">
        <v>39</v>
      </c>
      <c r="L7" s="140" t="s">
        <v>40</v>
      </c>
      <c r="M7" s="149" t="s">
        <v>60</v>
      </c>
      <c r="N7" s="149" t="s">
        <v>61</v>
      </c>
    </row>
    <row r="8" spans="2:16" s="3" customFormat="1" ht="12.75" customHeight="1">
      <c r="B8" s="453"/>
      <c r="C8" s="477" t="s">
        <v>104</v>
      </c>
      <c r="D8" s="477"/>
      <c r="E8" s="453" t="s">
        <v>53</v>
      </c>
      <c r="F8" s="453"/>
      <c r="G8" s="477" t="s">
        <v>104</v>
      </c>
      <c r="H8" s="477"/>
      <c r="I8" s="453" t="s">
        <v>53</v>
      </c>
      <c r="J8" s="453"/>
      <c r="K8" s="477" t="s">
        <v>104</v>
      </c>
      <c r="L8" s="477"/>
      <c r="M8" s="453" t="s">
        <v>53</v>
      </c>
      <c r="N8" s="453"/>
    </row>
    <row r="9" spans="2:16" s="3" customFormat="1" ht="9.6" customHeight="1">
      <c r="B9" s="75"/>
      <c r="C9" s="58"/>
      <c r="D9" s="58"/>
      <c r="E9" s="58"/>
      <c r="F9" s="58"/>
      <c r="G9" s="58"/>
      <c r="H9" s="58"/>
      <c r="I9" s="58"/>
      <c r="J9" s="58"/>
      <c r="K9" s="18"/>
      <c r="L9" s="58"/>
      <c r="M9" s="58"/>
      <c r="N9" s="58"/>
      <c r="O9" s="26"/>
    </row>
    <row r="10" spans="2:16" s="3" customFormat="1" ht="18.75" customHeight="1">
      <c r="B10" s="62" t="s">
        <v>31</v>
      </c>
      <c r="C10" s="388">
        <v>81421163</v>
      </c>
      <c r="D10" s="388">
        <v>772662763</v>
      </c>
      <c r="E10" s="402">
        <v>16.257707014116217</v>
      </c>
      <c r="F10" s="402">
        <v>18.906217493790866</v>
      </c>
      <c r="G10" s="388">
        <v>58390843</v>
      </c>
      <c r="H10" s="388">
        <v>558767105</v>
      </c>
      <c r="I10" s="402">
        <v>19.397916429085839</v>
      </c>
      <c r="J10" s="402">
        <v>20.37892306643927</v>
      </c>
      <c r="K10" s="388">
        <v>17916162</v>
      </c>
      <c r="L10" s="388">
        <v>171428577</v>
      </c>
      <c r="M10" s="402">
        <v>16.815259862702227</v>
      </c>
      <c r="N10" s="402">
        <v>16.161169509222685</v>
      </c>
      <c r="O10" s="27"/>
    </row>
    <row r="11" spans="2:16" s="3" customFormat="1" ht="24.75" customHeight="1">
      <c r="B11" s="123" t="s">
        <v>183</v>
      </c>
      <c r="C11" s="380">
        <v>73794777</v>
      </c>
      <c r="D11" s="380">
        <v>701883800</v>
      </c>
      <c r="E11" s="399">
        <v>16.347974943935782</v>
      </c>
      <c r="F11" s="399">
        <v>19.730586894894287</v>
      </c>
      <c r="G11" s="380">
        <v>51901516</v>
      </c>
      <c r="H11" s="380">
        <v>498085541</v>
      </c>
      <c r="I11" s="399">
        <v>19.334481608679322</v>
      </c>
      <c r="J11" s="399">
        <v>20.997167012379371</v>
      </c>
      <c r="K11" s="380">
        <v>16736527</v>
      </c>
      <c r="L11" s="380">
        <v>160310295</v>
      </c>
      <c r="M11" s="399">
        <v>18.053497655016159</v>
      </c>
      <c r="N11" s="399">
        <v>17.96980874760381</v>
      </c>
      <c r="O11" s="28"/>
    </row>
    <row r="12" spans="2:16" s="3" customFormat="1" ht="24.75" customHeight="1">
      <c r="B12" s="97" t="s">
        <v>50</v>
      </c>
      <c r="C12" s="380">
        <v>56145682</v>
      </c>
      <c r="D12" s="380">
        <v>535267569</v>
      </c>
      <c r="E12" s="399">
        <v>16.064936866361258</v>
      </c>
      <c r="F12" s="399">
        <v>19.841467737609953</v>
      </c>
      <c r="G12" s="380">
        <v>39042787</v>
      </c>
      <c r="H12" s="380">
        <v>377385962</v>
      </c>
      <c r="I12" s="399">
        <v>18.358499948267326</v>
      </c>
      <c r="J12" s="399">
        <v>20.900580856315365</v>
      </c>
      <c r="K12" s="380">
        <v>13313932</v>
      </c>
      <c r="L12" s="380">
        <v>127366466</v>
      </c>
      <c r="M12" s="399">
        <v>18.938003450059448</v>
      </c>
      <c r="N12" s="399">
        <v>18.561869500652929</v>
      </c>
      <c r="O12" s="28"/>
    </row>
    <row r="13" spans="2:16" s="3" customFormat="1" ht="24.75" customHeight="1">
      <c r="B13" s="97" t="s">
        <v>84</v>
      </c>
      <c r="C13" s="380">
        <v>12621735</v>
      </c>
      <c r="D13" s="380">
        <v>120790315</v>
      </c>
      <c r="E13" s="399">
        <v>11.527849633055776</v>
      </c>
      <c r="F13" s="399">
        <v>14.258706880480766</v>
      </c>
      <c r="G13" s="380">
        <v>8914825</v>
      </c>
      <c r="H13" s="380">
        <v>84743192</v>
      </c>
      <c r="I13" s="399">
        <v>16.817962984948199</v>
      </c>
      <c r="J13" s="399">
        <v>15.714134478928399</v>
      </c>
      <c r="K13" s="380">
        <v>2355407</v>
      </c>
      <c r="L13" s="380">
        <v>22203327</v>
      </c>
      <c r="M13" s="399">
        <v>15.207332474441104</v>
      </c>
      <c r="N13" s="399">
        <v>10.83088797330114</v>
      </c>
      <c r="O13" s="28"/>
    </row>
    <row r="14" spans="2:16" s="3" customFormat="1" ht="24.75" customHeight="1">
      <c r="B14" s="97" t="s">
        <v>85</v>
      </c>
      <c r="C14" s="380">
        <v>767830</v>
      </c>
      <c r="D14" s="380">
        <v>6790230</v>
      </c>
      <c r="E14" s="399">
        <v>43.353496882117916</v>
      </c>
      <c r="F14" s="399">
        <v>28.209470941429714</v>
      </c>
      <c r="G14" s="380">
        <v>735008</v>
      </c>
      <c r="H14" s="380">
        <v>6489795</v>
      </c>
      <c r="I14" s="399">
        <v>45.86704611531507</v>
      </c>
      <c r="J14" s="399">
        <v>27.954658061427672</v>
      </c>
      <c r="K14" s="380">
        <v>102513</v>
      </c>
      <c r="L14" s="380">
        <v>911993</v>
      </c>
      <c r="M14" s="399">
        <v>14.982894958218829</v>
      </c>
      <c r="N14" s="399">
        <v>28.121114718447473</v>
      </c>
      <c r="O14" s="28"/>
    </row>
    <row r="15" spans="2:16" s="3" customFormat="1" ht="24.75" customHeight="1">
      <c r="B15" s="97" t="s">
        <v>86</v>
      </c>
      <c r="C15" s="381">
        <v>271356</v>
      </c>
      <c r="D15" s="380">
        <v>2967026</v>
      </c>
      <c r="E15" s="399">
        <v>5.2436432460944093</v>
      </c>
      <c r="F15" s="399">
        <v>13.57076445430816</v>
      </c>
      <c r="G15" s="381">
        <v>208912</v>
      </c>
      <c r="H15" s="380">
        <v>2301220</v>
      </c>
      <c r="I15" s="399">
        <v>6.8095483989713435</v>
      </c>
      <c r="J15" s="399">
        <v>15.119711052636852</v>
      </c>
      <c r="K15" s="381">
        <v>83067</v>
      </c>
      <c r="L15" s="380">
        <v>785150</v>
      </c>
      <c r="M15" s="399">
        <v>22.393139725058564</v>
      </c>
      <c r="N15" s="399">
        <v>9.1785639295661738</v>
      </c>
      <c r="O15" s="28"/>
    </row>
    <row r="16" spans="2:16" s="3" customFormat="1" ht="24.75" customHeight="1">
      <c r="B16" s="97" t="s">
        <v>278</v>
      </c>
      <c r="C16" s="381">
        <v>3988174</v>
      </c>
      <c r="D16" s="380">
        <v>36068660</v>
      </c>
      <c r="E16" s="399">
        <v>35.606882327059466</v>
      </c>
      <c r="F16" s="399">
        <v>39.005117250952416</v>
      </c>
      <c r="G16" s="381">
        <v>2999984</v>
      </c>
      <c r="H16" s="380">
        <v>27165372</v>
      </c>
      <c r="I16" s="399">
        <v>37.948121113578345</v>
      </c>
      <c r="J16" s="399">
        <v>41.49367459275615</v>
      </c>
      <c r="K16" s="381">
        <v>881608</v>
      </c>
      <c r="L16" s="380">
        <v>9043359</v>
      </c>
      <c r="M16" s="399">
        <v>12.803662503102831</v>
      </c>
      <c r="N16" s="399">
        <v>29.185195618591521</v>
      </c>
      <c r="O16" s="28"/>
    </row>
    <row r="17" spans="2:15" s="3" customFormat="1" ht="23.25" customHeight="1">
      <c r="B17" s="123" t="s">
        <v>222</v>
      </c>
      <c r="C17" s="381">
        <v>2597341</v>
      </c>
      <c r="D17" s="380">
        <v>22831443</v>
      </c>
      <c r="E17" s="399">
        <v>24.341678818349031</v>
      </c>
      <c r="F17" s="399">
        <v>18.010402142970673</v>
      </c>
      <c r="G17" s="381">
        <v>1918172</v>
      </c>
      <c r="H17" s="380">
        <v>16589420</v>
      </c>
      <c r="I17" s="399">
        <v>32.644033455385333</v>
      </c>
      <c r="J17" s="399">
        <v>22.556305103322494</v>
      </c>
      <c r="K17" s="381">
        <v>592132</v>
      </c>
      <c r="L17" s="380">
        <v>5488093</v>
      </c>
      <c r="M17" s="399">
        <v>25.370151194032697</v>
      </c>
      <c r="N17" s="399">
        <v>15.913040502979726</v>
      </c>
      <c r="O17" s="28"/>
    </row>
    <row r="18" spans="2:15" s="3" customFormat="1" ht="24.75" customHeight="1">
      <c r="B18" s="123" t="s">
        <v>265</v>
      </c>
      <c r="C18" s="380">
        <v>5029045</v>
      </c>
      <c r="D18" s="380">
        <v>47947520</v>
      </c>
      <c r="E18" s="399">
        <v>11.255411734254817</v>
      </c>
      <c r="F18" s="399">
        <v>8.3748897378204568</v>
      </c>
      <c r="G18" s="380">
        <v>4571155</v>
      </c>
      <c r="H18" s="380">
        <v>44092144</v>
      </c>
      <c r="I18" s="399">
        <v>15.263513564625807</v>
      </c>
      <c r="J18" s="399">
        <v>13.095075219573072</v>
      </c>
      <c r="K18" s="380">
        <v>587503</v>
      </c>
      <c r="L18" s="380">
        <v>5630189</v>
      </c>
      <c r="M18" s="399">
        <v>-14.582167173840032</v>
      </c>
      <c r="N18" s="399">
        <v>-19.020345922538006</v>
      </c>
      <c r="O18" s="28"/>
    </row>
    <row r="19" spans="2:15" s="3" customFormat="1" ht="9.6" customHeight="1">
      <c r="B19" s="18"/>
      <c r="C19" s="18"/>
      <c r="D19" s="18"/>
      <c r="E19" s="18"/>
      <c r="F19" s="18"/>
      <c r="G19" s="18"/>
      <c r="H19" s="18"/>
      <c r="I19" s="18"/>
      <c r="J19" s="18"/>
      <c r="K19" s="18"/>
      <c r="L19" s="18"/>
      <c r="M19" s="18"/>
      <c r="N19" s="18"/>
    </row>
    <row r="20" spans="2:15" s="3" customFormat="1" ht="3" customHeight="1">
      <c r="B20" s="146"/>
      <c r="C20" s="146">
        <v>1153436</v>
      </c>
      <c r="D20" s="146">
        <v>1153436</v>
      </c>
      <c r="E20" s="146">
        <v>-14.571117288106471</v>
      </c>
      <c r="F20" s="146">
        <v>-14.571117288106471</v>
      </c>
      <c r="G20" s="146">
        <v>1028176</v>
      </c>
      <c r="H20" s="146">
        <v>1028176</v>
      </c>
      <c r="I20" s="146">
        <v>-5.0320692814707524</v>
      </c>
      <c r="J20" s="146">
        <v>-5.0320692814707524</v>
      </c>
      <c r="K20" s="146">
        <v>444950</v>
      </c>
      <c r="L20" s="146">
        <v>444950</v>
      </c>
      <c r="M20" s="146">
        <v>-17.774981196998173</v>
      </c>
      <c r="N20" s="146">
        <v>-17.774981196998173</v>
      </c>
    </row>
    <row r="21" spans="2:15" s="3" customFormat="1" ht="17.25" customHeight="1">
      <c r="B21" s="436" t="s">
        <v>164</v>
      </c>
      <c r="C21" s="436"/>
      <c r="D21" s="436"/>
      <c r="E21" s="436"/>
      <c r="F21" s="436"/>
      <c r="G21" s="436"/>
      <c r="H21" s="436"/>
      <c r="I21" s="436"/>
      <c r="J21" s="436"/>
      <c r="K21" s="436"/>
      <c r="L21" s="436"/>
      <c r="M21" s="436"/>
      <c r="N21" s="436"/>
    </row>
    <row r="22" spans="2:15" s="3" customFormat="1" ht="12.75" customHeight="1">
      <c r="B22" s="436" t="s">
        <v>261</v>
      </c>
      <c r="C22" s="436"/>
      <c r="D22" s="436"/>
      <c r="E22" s="436"/>
      <c r="F22" s="436"/>
      <c r="G22" s="436"/>
      <c r="H22" s="436"/>
      <c r="I22" s="436"/>
      <c r="J22" s="436"/>
      <c r="K22" s="436"/>
      <c r="L22" s="436"/>
      <c r="M22" s="436"/>
      <c r="N22" s="436"/>
    </row>
    <row r="24" spans="2:15">
      <c r="B24" s="179"/>
    </row>
  </sheetData>
  <mergeCells count="16">
    <mergeCell ref="L4:N4"/>
    <mergeCell ref="B1:N1"/>
    <mergeCell ref="B2:N2"/>
    <mergeCell ref="G6:J6"/>
    <mergeCell ref="C6:F6"/>
    <mergeCell ref="K5:N6"/>
    <mergeCell ref="C5:J5"/>
    <mergeCell ref="B5:B8"/>
    <mergeCell ref="E8:F8"/>
    <mergeCell ref="C8:D8"/>
    <mergeCell ref="M8:N8"/>
    <mergeCell ref="B22:N22"/>
    <mergeCell ref="B21:N21"/>
    <mergeCell ref="K8:L8"/>
    <mergeCell ref="I8:J8"/>
    <mergeCell ref="G8:H8"/>
  </mergeCells>
  <phoneticPr fontId="0" type="noConversion"/>
  <hyperlinks>
    <hyperlink ref="P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B1" sqref="B1:Q1"/>
    </sheetView>
  </sheetViews>
  <sheetFormatPr defaultRowHeight="12.75"/>
  <cols>
    <col min="1" max="1" width="6.7109375" style="2" customWidth="1"/>
    <col min="2" max="2" width="23.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3" t="s">
        <v>414</v>
      </c>
      <c r="C1" s="433"/>
      <c r="D1" s="433"/>
      <c r="E1" s="433"/>
      <c r="F1" s="433"/>
      <c r="G1" s="433"/>
      <c r="H1" s="433"/>
      <c r="I1" s="433"/>
      <c r="J1" s="433"/>
      <c r="K1" s="433"/>
      <c r="L1" s="433"/>
      <c r="M1" s="433"/>
      <c r="N1" s="433"/>
      <c r="O1" s="433"/>
      <c r="P1" s="433"/>
      <c r="Q1" s="433"/>
    </row>
    <row r="2" spans="2:19" ht="15" customHeight="1">
      <c r="B2" s="465" t="s">
        <v>324</v>
      </c>
      <c r="C2" s="465"/>
      <c r="D2" s="465"/>
      <c r="E2" s="465"/>
      <c r="F2" s="465"/>
      <c r="G2" s="465"/>
      <c r="H2" s="465"/>
      <c r="I2" s="465"/>
      <c r="J2" s="465"/>
      <c r="K2" s="465"/>
      <c r="L2" s="465"/>
      <c r="M2" s="465"/>
      <c r="N2" s="465"/>
      <c r="O2" s="465"/>
      <c r="P2" s="465"/>
      <c r="Q2" s="465"/>
      <c r="S2" s="179"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3" t="s">
        <v>58</v>
      </c>
      <c r="C5" s="474" t="s">
        <v>0</v>
      </c>
      <c r="D5" s="474"/>
      <c r="E5" s="474"/>
      <c r="F5" s="474"/>
      <c r="G5" s="474"/>
      <c r="H5" s="474"/>
      <c r="I5" s="474"/>
      <c r="J5" s="474"/>
      <c r="K5" s="474"/>
      <c r="L5" s="474"/>
      <c r="M5" s="474"/>
      <c r="N5" s="474"/>
      <c r="O5" s="473" t="s">
        <v>52</v>
      </c>
      <c r="P5" s="473" t="s">
        <v>152</v>
      </c>
      <c r="Q5" s="473" t="s">
        <v>153</v>
      </c>
    </row>
    <row r="6" spans="2:19" ht="17.25" customHeight="1">
      <c r="B6" s="453"/>
      <c r="C6" s="143" t="s">
        <v>1</v>
      </c>
      <c r="D6" s="143" t="s">
        <v>2</v>
      </c>
      <c r="E6" s="143" t="s">
        <v>3</v>
      </c>
      <c r="F6" s="143" t="s">
        <v>4</v>
      </c>
      <c r="G6" s="143" t="s">
        <v>194</v>
      </c>
      <c r="H6" s="143" t="s">
        <v>6</v>
      </c>
      <c r="I6" s="143" t="s">
        <v>7</v>
      </c>
      <c r="J6" s="273" t="s">
        <v>8</v>
      </c>
      <c r="K6" s="143" t="s">
        <v>140</v>
      </c>
      <c r="L6" s="143" t="s">
        <v>10</v>
      </c>
      <c r="M6" s="143" t="s">
        <v>126</v>
      </c>
      <c r="N6" s="143" t="s">
        <v>12</v>
      </c>
      <c r="O6" s="453"/>
      <c r="P6" s="453"/>
      <c r="Q6" s="453"/>
    </row>
    <row r="7" spans="2:19" ht="9" customHeight="1">
      <c r="B7" s="75"/>
      <c r="C7" s="58"/>
      <c r="D7" s="58"/>
      <c r="E7" s="58"/>
      <c r="F7" s="58"/>
      <c r="G7" s="58"/>
      <c r="H7" s="58"/>
      <c r="I7" s="58"/>
      <c r="J7" s="58"/>
      <c r="K7" s="58"/>
      <c r="L7" s="58"/>
      <c r="M7" s="58"/>
      <c r="N7" s="58"/>
      <c r="O7" s="18"/>
    </row>
    <row r="8" spans="2:19" s="41" customFormat="1" ht="15" customHeight="1">
      <c r="B8" s="62" t="s">
        <v>31</v>
      </c>
      <c r="C8" s="293">
        <v>63.160694207781773</v>
      </c>
      <c r="D8" s="293">
        <v>72.117645001193424</v>
      </c>
      <c r="E8" s="293">
        <v>83.485368472821108</v>
      </c>
      <c r="F8" s="293">
        <v>101.6252066270242</v>
      </c>
      <c r="G8" s="293">
        <v>108.36627279832786</v>
      </c>
      <c r="H8" s="293">
        <v>107.9803505703145</v>
      </c>
      <c r="I8" s="293">
        <v>124.38278471427344</v>
      </c>
      <c r="J8" s="293">
        <v>128.9483724109717</v>
      </c>
      <c r="K8" s="293">
        <v>119.16629992954311</v>
      </c>
      <c r="L8" s="293">
        <v>101.90854193827633</v>
      </c>
      <c r="M8" s="293" t="s">
        <v>299</v>
      </c>
      <c r="N8" s="293" t="s">
        <v>299</v>
      </c>
      <c r="O8" s="293">
        <v>101.7387656074324</v>
      </c>
      <c r="P8" s="292">
        <v>16.387613499044495</v>
      </c>
      <c r="Q8" s="292">
        <v>18.096114303737298</v>
      </c>
    </row>
    <row r="9" spans="2:19" s="41" customFormat="1" ht="18.75" customHeight="1">
      <c r="B9" s="289" t="s">
        <v>183</v>
      </c>
      <c r="C9" s="291">
        <v>68.327156896593436</v>
      </c>
      <c r="D9" s="291">
        <v>77.500789866018977</v>
      </c>
      <c r="E9" s="291">
        <v>89.520926817690807</v>
      </c>
      <c r="F9" s="291">
        <v>108.61637592968222</v>
      </c>
      <c r="G9" s="291">
        <v>115.09328034866236</v>
      </c>
      <c r="H9" s="291">
        <v>115.88650908612063</v>
      </c>
      <c r="I9" s="291">
        <v>134.43998489814686</v>
      </c>
      <c r="J9" s="291">
        <v>139.01225781190794</v>
      </c>
      <c r="K9" s="291">
        <v>126.92225699878281</v>
      </c>
      <c r="L9" s="291">
        <v>108.91506971200255</v>
      </c>
      <c r="M9" s="291" t="s">
        <v>299</v>
      </c>
      <c r="N9" s="291" t="s">
        <v>299</v>
      </c>
      <c r="O9" s="291">
        <v>109.07041563582169</v>
      </c>
      <c r="P9" s="290">
        <v>15.647005758814458</v>
      </c>
      <c r="Q9" s="290">
        <v>18.383826054895724</v>
      </c>
    </row>
    <row r="10" spans="2:19" s="41" customFormat="1" ht="24.75" customHeight="1">
      <c r="B10" s="289" t="s">
        <v>222</v>
      </c>
      <c r="C10" s="291">
        <v>52.05168931826865</v>
      </c>
      <c r="D10" s="291">
        <v>61.381325017651214</v>
      </c>
      <c r="E10" s="291">
        <v>74.241987681386362</v>
      </c>
      <c r="F10" s="291">
        <v>95.985072231139654</v>
      </c>
      <c r="G10" s="291">
        <v>95.788062461475235</v>
      </c>
      <c r="H10" s="291">
        <v>89.6978237791932</v>
      </c>
      <c r="I10" s="291">
        <v>99.622142442320893</v>
      </c>
      <c r="J10" s="291">
        <v>105.61943586367549</v>
      </c>
      <c r="K10" s="291">
        <v>101.03422291993721</v>
      </c>
      <c r="L10" s="291">
        <v>99.161083540115797</v>
      </c>
      <c r="M10" s="291" t="s">
        <v>299</v>
      </c>
      <c r="N10" s="291" t="s">
        <v>299</v>
      </c>
      <c r="O10" s="291">
        <v>87.953874294197178</v>
      </c>
      <c r="P10" s="290">
        <v>29.880616091731472</v>
      </c>
      <c r="Q10" s="290">
        <v>18.620000481124222</v>
      </c>
    </row>
    <row r="11" spans="2:19" s="41" customFormat="1" ht="24.75" customHeight="1">
      <c r="B11" s="289" t="s">
        <v>321</v>
      </c>
      <c r="C11" s="291">
        <v>33.413629621414806</v>
      </c>
      <c r="D11" s="291">
        <v>40.827957662679275</v>
      </c>
      <c r="E11" s="291">
        <v>48.594758064516128</v>
      </c>
      <c r="F11" s="291">
        <v>60.230432380163009</v>
      </c>
      <c r="G11" s="291">
        <v>69.507791931494822</v>
      </c>
      <c r="H11" s="291">
        <v>64.155770782889434</v>
      </c>
      <c r="I11" s="291">
        <v>68.863942767116924</v>
      </c>
      <c r="J11" s="291">
        <v>72.981124497991971</v>
      </c>
      <c r="K11" s="291">
        <v>75.826822706483725</v>
      </c>
      <c r="L11" s="291">
        <v>59.290958143637233</v>
      </c>
      <c r="M11" s="291" t="s">
        <v>299</v>
      </c>
      <c r="N11" s="291" t="s">
        <v>299</v>
      </c>
      <c r="O11" s="291">
        <v>59.833175468641016</v>
      </c>
      <c r="P11" s="290">
        <v>16.283134512925692</v>
      </c>
      <c r="Q11" s="290">
        <v>13.17779574688187</v>
      </c>
    </row>
    <row r="12" spans="2:19" ht="9.75" customHeight="1">
      <c r="B12" s="18"/>
      <c r="C12" s="18"/>
      <c r="D12" s="18"/>
      <c r="E12" s="18"/>
      <c r="F12" s="18"/>
      <c r="G12" s="18"/>
      <c r="H12" s="18"/>
      <c r="I12" s="18"/>
      <c r="J12" s="18"/>
      <c r="K12" s="18"/>
      <c r="L12" s="18"/>
      <c r="M12" s="18"/>
      <c r="N12" s="18"/>
      <c r="O12" s="18"/>
      <c r="P12" s="18"/>
      <c r="Q12" s="18"/>
    </row>
    <row r="13" spans="2:19" ht="3" customHeight="1">
      <c r="B13" s="146"/>
      <c r="C13" s="146"/>
      <c r="D13" s="146"/>
      <c r="E13" s="146"/>
      <c r="F13" s="146"/>
      <c r="G13" s="146"/>
      <c r="H13" s="146"/>
      <c r="I13" s="146"/>
      <c r="J13" s="146"/>
      <c r="K13" s="146"/>
      <c r="L13" s="146"/>
      <c r="M13" s="146"/>
      <c r="N13" s="146"/>
      <c r="O13" s="146"/>
      <c r="P13" s="146"/>
      <c r="Q13" s="146"/>
    </row>
    <row r="14" spans="2:19" ht="6.75" customHeight="1"/>
    <row r="15" spans="2:19">
      <c r="B15" s="436" t="s">
        <v>164</v>
      </c>
      <c r="C15" s="436"/>
      <c r="D15" s="436"/>
      <c r="E15" s="436"/>
      <c r="F15" s="436"/>
      <c r="G15" s="436"/>
      <c r="H15" s="436"/>
      <c r="I15" s="436"/>
      <c r="J15" s="436"/>
      <c r="K15" s="436"/>
      <c r="L15" s="436"/>
      <c r="M15" s="436"/>
      <c r="N15" s="436"/>
      <c r="O15" s="436"/>
      <c r="P15" s="436"/>
      <c r="Q15" s="436"/>
    </row>
    <row r="16" spans="2:19">
      <c r="B16" s="489" t="s">
        <v>325</v>
      </c>
      <c r="C16" s="489"/>
      <c r="D16" s="489"/>
      <c r="E16" s="489"/>
      <c r="F16" s="489"/>
      <c r="G16" s="489"/>
      <c r="H16" s="489"/>
      <c r="I16" s="489"/>
      <c r="J16" s="489"/>
      <c r="K16" s="489"/>
      <c r="L16" s="489"/>
      <c r="M16" s="489"/>
      <c r="N16" s="489"/>
      <c r="O16" s="489"/>
      <c r="P16" s="489"/>
      <c r="Q16" s="489"/>
    </row>
    <row r="17" spans="2:17">
      <c r="B17" s="463"/>
      <c r="C17" s="463"/>
      <c r="D17" s="463"/>
      <c r="E17" s="463"/>
      <c r="F17" s="463"/>
      <c r="G17" s="463"/>
      <c r="H17" s="463"/>
      <c r="I17" s="463"/>
      <c r="J17" s="463"/>
      <c r="K17" s="463"/>
      <c r="L17" s="463"/>
      <c r="M17" s="463"/>
      <c r="N17" s="463"/>
      <c r="O17" s="463"/>
      <c r="P17" s="463"/>
      <c r="Q17" s="463"/>
    </row>
    <row r="18" spans="2:17">
      <c r="B18" s="463"/>
      <c r="C18" s="463"/>
      <c r="D18" s="463"/>
      <c r="E18" s="463"/>
      <c r="F18" s="463"/>
      <c r="G18" s="463"/>
      <c r="H18" s="463"/>
      <c r="I18" s="463"/>
      <c r="J18" s="463"/>
      <c r="K18" s="463"/>
      <c r="L18" s="463"/>
      <c r="M18" s="463"/>
      <c r="N18" s="463"/>
      <c r="O18" s="463"/>
      <c r="P18" s="463"/>
      <c r="Q18" s="463"/>
    </row>
    <row r="19" spans="2:17">
      <c r="B19" s="63"/>
      <c r="C19" s="63"/>
      <c r="D19" s="63"/>
      <c r="E19" s="63"/>
      <c r="F19" s="63"/>
      <c r="G19" s="63"/>
      <c r="H19" s="63"/>
      <c r="I19" s="63"/>
      <c r="J19" s="63"/>
      <c r="K19" s="63"/>
      <c r="L19" s="63"/>
      <c r="M19" s="63"/>
      <c r="N19" s="63"/>
      <c r="O19" s="63"/>
      <c r="P19" s="63"/>
      <c r="Q19" s="63"/>
    </row>
    <row r="20" spans="2:17">
      <c r="B20" s="179"/>
    </row>
  </sheetData>
  <mergeCells count="11">
    <mergeCell ref="B1:Q1"/>
    <mergeCell ref="B2:Q2"/>
    <mergeCell ref="B5:B6"/>
    <mergeCell ref="C5:N5"/>
    <mergeCell ref="O5:O6"/>
    <mergeCell ref="B16:Q16"/>
    <mergeCell ref="B17:Q17"/>
    <mergeCell ref="B18:Q18"/>
    <mergeCell ref="B15:Q15"/>
    <mergeCell ref="P5:P6"/>
    <mergeCell ref="Q5:Q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B1" sqref="B1:Q1"/>
    </sheetView>
  </sheetViews>
  <sheetFormatPr defaultRowHeight="12.75"/>
  <cols>
    <col min="1" max="1" width="6.7109375" style="2" customWidth="1"/>
    <col min="2" max="2" width="26.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3" t="s">
        <v>415</v>
      </c>
      <c r="C1" s="433"/>
      <c r="D1" s="433"/>
      <c r="E1" s="433"/>
      <c r="F1" s="433"/>
      <c r="G1" s="433"/>
      <c r="H1" s="433"/>
      <c r="I1" s="433"/>
      <c r="J1" s="433"/>
      <c r="K1" s="433"/>
      <c r="L1" s="433"/>
      <c r="M1" s="433"/>
      <c r="N1" s="433"/>
      <c r="O1" s="433"/>
      <c r="P1" s="433"/>
      <c r="Q1" s="433"/>
    </row>
    <row r="2" spans="2:19" ht="15" customHeight="1">
      <c r="B2" s="465" t="s">
        <v>323</v>
      </c>
      <c r="C2" s="465"/>
      <c r="D2" s="465"/>
      <c r="E2" s="465"/>
      <c r="F2" s="465"/>
      <c r="G2" s="465"/>
      <c r="H2" s="465"/>
      <c r="I2" s="465"/>
      <c r="J2" s="465"/>
      <c r="K2" s="465"/>
      <c r="L2" s="465"/>
      <c r="M2" s="465"/>
      <c r="N2" s="465"/>
      <c r="O2" s="465"/>
      <c r="P2" s="465"/>
      <c r="Q2" s="465"/>
      <c r="S2" s="179"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3" t="s">
        <v>58</v>
      </c>
      <c r="C5" s="474" t="s">
        <v>0</v>
      </c>
      <c r="D5" s="474"/>
      <c r="E5" s="474"/>
      <c r="F5" s="474"/>
      <c r="G5" s="474"/>
      <c r="H5" s="474"/>
      <c r="I5" s="474"/>
      <c r="J5" s="474"/>
      <c r="K5" s="474"/>
      <c r="L5" s="474"/>
      <c r="M5" s="474"/>
      <c r="N5" s="474"/>
      <c r="O5" s="473" t="s">
        <v>52</v>
      </c>
      <c r="P5" s="473" t="s">
        <v>152</v>
      </c>
      <c r="Q5" s="473" t="s">
        <v>153</v>
      </c>
    </row>
    <row r="6" spans="2:19" ht="17.25" customHeight="1">
      <c r="B6" s="453"/>
      <c r="C6" s="143" t="s">
        <v>1</v>
      </c>
      <c r="D6" s="143" t="s">
        <v>2</v>
      </c>
      <c r="E6" s="143" t="s">
        <v>3</v>
      </c>
      <c r="F6" s="143" t="s">
        <v>4</v>
      </c>
      <c r="G6" s="143" t="s">
        <v>194</v>
      </c>
      <c r="H6" s="143" t="s">
        <v>6</v>
      </c>
      <c r="I6" s="143" t="s">
        <v>7</v>
      </c>
      <c r="J6" s="143" t="s">
        <v>8</v>
      </c>
      <c r="K6" s="143" t="s">
        <v>140</v>
      </c>
      <c r="L6" s="143" t="s">
        <v>10</v>
      </c>
      <c r="M6" s="143" t="s">
        <v>126</v>
      </c>
      <c r="N6" s="143" t="s">
        <v>12</v>
      </c>
      <c r="O6" s="453"/>
      <c r="P6" s="453"/>
      <c r="Q6" s="453"/>
    </row>
    <row r="7" spans="2:19" ht="9" customHeight="1">
      <c r="B7" s="75"/>
      <c r="C7" s="58"/>
      <c r="D7" s="58"/>
      <c r="E7" s="58"/>
      <c r="F7" s="58"/>
      <c r="G7" s="58"/>
      <c r="H7" s="58"/>
      <c r="I7" s="58"/>
      <c r="J7" s="58"/>
      <c r="K7" s="58"/>
      <c r="L7" s="58"/>
      <c r="M7" s="58"/>
      <c r="N7" s="58"/>
      <c r="O7" s="18"/>
    </row>
    <row r="8" spans="2:19" s="41" customFormat="1" ht="15" customHeight="1">
      <c r="B8" s="62" t="s">
        <v>31</v>
      </c>
      <c r="C8" s="297">
        <v>101.08503349439607</v>
      </c>
      <c r="D8" s="297">
        <v>99.001443404966892</v>
      </c>
      <c r="E8" s="297">
        <v>108.55793338666489</v>
      </c>
      <c r="F8" s="297">
        <v>126.42542134341379</v>
      </c>
      <c r="G8" s="297">
        <v>130.55055420988609</v>
      </c>
      <c r="H8" s="297">
        <v>127.69292560159967</v>
      </c>
      <c r="I8" s="297">
        <v>146.43567805389432</v>
      </c>
      <c r="J8" s="297">
        <v>150.09059441199813</v>
      </c>
      <c r="K8" s="297">
        <v>137.52595103766623</v>
      </c>
      <c r="L8" s="297">
        <v>101.90854193827633</v>
      </c>
      <c r="M8" s="297" t="s">
        <v>299</v>
      </c>
      <c r="N8" s="297" t="s">
        <v>299</v>
      </c>
      <c r="O8" s="297">
        <v>126.93176970295582</v>
      </c>
      <c r="P8" s="296">
        <v>13.699491298926802</v>
      </c>
      <c r="Q8" s="296">
        <v>15.05508692616624</v>
      </c>
    </row>
    <row r="9" spans="2:19" s="41" customFormat="1" ht="20.25" customHeight="1">
      <c r="B9" s="289" t="s">
        <v>183</v>
      </c>
      <c r="C9" s="295">
        <v>103.53280485691818</v>
      </c>
      <c r="D9" s="295">
        <v>101.35956147968325</v>
      </c>
      <c r="E9" s="295">
        <v>111.53544157922227</v>
      </c>
      <c r="F9" s="295">
        <v>131.35460747411369</v>
      </c>
      <c r="G9" s="295">
        <v>134.19929617925882</v>
      </c>
      <c r="H9" s="295">
        <v>131.46370605326516</v>
      </c>
      <c r="I9" s="295">
        <v>152.81787929426488</v>
      </c>
      <c r="J9" s="295">
        <v>156.64005038141866</v>
      </c>
      <c r="K9" s="295">
        <v>140.89168876353258</v>
      </c>
      <c r="L9" s="295">
        <v>108.91506971200255</v>
      </c>
      <c r="M9" s="295" t="s">
        <v>299</v>
      </c>
      <c r="N9" s="295" t="s">
        <v>299</v>
      </c>
      <c r="O9" s="295">
        <v>130.92313371948148</v>
      </c>
      <c r="P9" s="294">
        <v>13.349031015667334</v>
      </c>
      <c r="Q9" s="294">
        <v>15.053045680108923</v>
      </c>
    </row>
    <row r="10" spans="2:19" s="41" customFormat="1" ht="22.5" customHeight="1">
      <c r="B10" s="289" t="s">
        <v>222</v>
      </c>
      <c r="C10" s="295">
        <v>108.01211915279194</v>
      </c>
      <c r="D10" s="295">
        <v>109.44576164498531</v>
      </c>
      <c r="E10" s="295">
        <v>114.71312202596984</v>
      </c>
      <c r="F10" s="295">
        <v>126.19309229037704</v>
      </c>
      <c r="G10" s="295">
        <v>128.08585754516108</v>
      </c>
      <c r="H10" s="295">
        <v>121.54980939365605</v>
      </c>
      <c r="I10" s="295">
        <v>128.96883329915931</v>
      </c>
      <c r="J10" s="295">
        <v>133.86822849807444</v>
      </c>
      <c r="K10" s="295">
        <v>134.01568681890748</v>
      </c>
      <c r="L10" s="295">
        <v>99.161083540115797</v>
      </c>
      <c r="M10" s="295" t="s">
        <v>299</v>
      </c>
      <c r="N10" s="295" t="s">
        <v>299</v>
      </c>
      <c r="O10" s="295">
        <v>125.62032409510829</v>
      </c>
      <c r="P10" s="294">
        <v>24.00569023121286</v>
      </c>
      <c r="Q10" s="294">
        <v>16.850745783504028</v>
      </c>
    </row>
    <row r="11" spans="2:19" s="41" customFormat="1" ht="22.5" customHeight="1">
      <c r="B11" s="289" t="s">
        <v>321</v>
      </c>
      <c r="C11" s="295">
        <v>75.995806665195317</v>
      </c>
      <c r="D11" s="295">
        <v>75.097197822768777</v>
      </c>
      <c r="E11" s="295">
        <v>81.892039938982109</v>
      </c>
      <c r="F11" s="295">
        <v>89.408214739777719</v>
      </c>
      <c r="G11" s="295">
        <v>102.39369662305101</v>
      </c>
      <c r="H11" s="295">
        <v>98.25182316344609</v>
      </c>
      <c r="I11" s="295">
        <v>100.90228949858088</v>
      </c>
      <c r="J11" s="295">
        <v>103.84937138222173</v>
      </c>
      <c r="K11" s="295">
        <v>111.04258923646678</v>
      </c>
      <c r="L11" s="295">
        <v>59.290958143637233</v>
      </c>
      <c r="M11" s="295" t="s">
        <v>299</v>
      </c>
      <c r="N11" s="295" t="s">
        <v>299</v>
      </c>
      <c r="O11" s="295">
        <v>94.692707147673929</v>
      </c>
      <c r="P11" s="294">
        <v>12.622386543822151</v>
      </c>
      <c r="Q11" s="294">
        <v>12.696259597194693</v>
      </c>
    </row>
    <row r="12" spans="2:19" ht="9.75" customHeight="1">
      <c r="B12" s="18"/>
      <c r="C12" s="18"/>
      <c r="D12" s="18"/>
      <c r="E12" s="18"/>
      <c r="F12" s="18"/>
      <c r="G12" s="18"/>
      <c r="H12" s="18"/>
      <c r="I12" s="18"/>
      <c r="J12" s="18"/>
      <c r="K12" s="18"/>
      <c r="L12" s="18"/>
      <c r="M12" s="18"/>
      <c r="N12" s="18"/>
      <c r="O12" s="18"/>
      <c r="P12" s="18"/>
      <c r="Q12" s="18"/>
    </row>
    <row r="13" spans="2:19" ht="3" customHeight="1">
      <c r="B13" s="146"/>
      <c r="C13" s="146"/>
      <c r="D13" s="146"/>
      <c r="E13" s="146"/>
      <c r="F13" s="146"/>
      <c r="G13" s="146"/>
      <c r="H13" s="146"/>
      <c r="I13" s="146"/>
      <c r="J13" s="146"/>
      <c r="K13" s="146"/>
      <c r="L13" s="146"/>
      <c r="M13" s="146"/>
      <c r="N13" s="146"/>
      <c r="O13" s="146"/>
      <c r="P13" s="146"/>
      <c r="Q13" s="146"/>
    </row>
    <row r="14" spans="2:19" ht="6.75" customHeight="1"/>
    <row r="15" spans="2:19" ht="13.5" customHeight="1">
      <c r="B15" s="436" t="s">
        <v>164</v>
      </c>
      <c r="C15" s="436"/>
      <c r="D15" s="436"/>
      <c r="E15" s="436"/>
      <c r="F15" s="436"/>
      <c r="G15" s="436"/>
      <c r="H15" s="436"/>
      <c r="I15" s="436"/>
      <c r="J15" s="436"/>
      <c r="K15" s="436"/>
      <c r="L15" s="436"/>
      <c r="M15" s="436"/>
      <c r="N15" s="436"/>
      <c r="O15" s="436"/>
      <c r="P15" s="436"/>
      <c r="Q15" s="436"/>
    </row>
    <row r="16" spans="2:19" ht="12.75" customHeight="1">
      <c r="B16" s="489" t="s">
        <v>322</v>
      </c>
      <c r="C16" s="489"/>
      <c r="D16" s="489"/>
      <c r="E16" s="489"/>
      <c r="F16" s="489"/>
      <c r="G16" s="489"/>
      <c r="H16" s="489"/>
      <c r="I16" s="489"/>
      <c r="J16" s="489"/>
      <c r="K16" s="489"/>
      <c r="L16" s="489"/>
      <c r="M16" s="489"/>
      <c r="N16" s="489"/>
      <c r="O16" s="489"/>
      <c r="P16" s="489"/>
      <c r="Q16" s="489"/>
    </row>
    <row r="17" spans="2:17">
      <c r="B17" s="463"/>
      <c r="C17" s="463"/>
      <c r="D17" s="463"/>
      <c r="E17" s="463"/>
      <c r="F17" s="463"/>
      <c r="G17" s="463"/>
      <c r="H17" s="463"/>
      <c r="I17" s="463"/>
      <c r="J17" s="463"/>
      <c r="K17" s="463"/>
      <c r="L17" s="463"/>
      <c r="M17" s="463"/>
      <c r="N17" s="463"/>
      <c r="O17" s="463"/>
      <c r="P17" s="463"/>
      <c r="Q17" s="463"/>
    </row>
    <row r="18" spans="2:17">
      <c r="B18" s="63"/>
      <c r="C18" s="63"/>
      <c r="D18" s="63"/>
      <c r="E18" s="63"/>
      <c r="F18" s="63"/>
      <c r="G18" s="63"/>
      <c r="H18" s="63"/>
      <c r="I18" s="63"/>
      <c r="J18" s="63"/>
      <c r="K18" s="63"/>
      <c r="L18" s="63"/>
      <c r="M18" s="63"/>
      <c r="N18" s="63"/>
      <c r="O18" s="63"/>
      <c r="P18" s="63"/>
      <c r="Q18" s="63"/>
    </row>
    <row r="19" spans="2:17">
      <c r="B19" s="179"/>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5"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M42"/>
  <sheetViews>
    <sheetView showGridLines="0" zoomScaleNormal="100" workbookViewId="0">
      <pane xSplit="2" ySplit="7" topLeftCell="C14" activePane="bottomRight" state="frozen"/>
      <selection activeCell="K36" sqref="K36"/>
      <selection pane="topRight" activeCell="K36" sqref="K36"/>
      <selection pane="bottomLeft" activeCell="K36" sqref="K36"/>
      <selection pane="bottomRight" activeCell="B1" sqref="B1:F2"/>
    </sheetView>
  </sheetViews>
  <sheetFormatPr defaultRowHeight="12.75"/>
  <cols>
    <col min="1" max="1" width="6.7109375" style="40" customWidth="1"/>
    <col min="2" max="2" width="41.140625" style="40" customWidth="1"/>
    <col min="3" max="5" width="18" style="40" customWidth="1"/>
    <col min="6" max="6" width="16.42578125" style="40" customWidth="1"/>
    <col min="7" max="7" width="6.7109375" style="40" customWidth="1"/>
    <col min="8" max="8" width="14.5703125" style="40" bestFit="1" customWidth="1"/>
    <col min="9" max="16384" width="9.140625" style="40"/>
  </cols>
  <sheetData>
    <row r="1" spans="2:13" s="21" customFormat="1" ht="17.25" customHeight="1">
      <c r="B1" s="464" t="s">
        <v>416</v>
      </c>
      <c r="C1" s="464"/>
      <c r="D1" s="464"/>
      <c r="E1" s="464"/>
      <c r="F1" s="464"/>
      <c r="G1" s="89"/>
      <c r="H1" s="29"/>
    </row>
    <row r="2" spans="2:13" s="21" customFormat="1" ht="9.75" customHeight="1">
      <c r="B2" s="464"/>
      <c r="C2" s="464"/>
      <c r="D2" s="464"/>
      <c r="E2" s="464"/>
      <c r="F2" s="464"/>
      <c r="G2" s="89"/>
      <c r="H2" s="179" t="s">
        <v>305</v>
      </c>
    </row>
    <row r="3" spans="2:13" ht="15" customHeight="1">
      <c r="B3" s="465" t="s">
        <v>160</v>
      </c>
      <c r="C3" s="465"/>
      <c r="D3" s="465"/>
      <c r="E3" s="465"/>
      <c r="F3" s="465"/>
      <c r="G3" s="34"/>
      <c r="H3" s="22"/>
      <c r="I3" s="22"/>
      <c r="J3" s="22"/>
      <c r="K3" s="22"/>
      <c r="L3" s="22"/>
      <c r="M3" s="22"/>
    </row>
    <row r="4" spans="2:13" ht="15" customHeight="1">
      <c r="B4" s="30"/>
      <c r="C4" s="30"/>
      <c r="D4" s="30"/>
      <c r="E4" s="30"/>
      <c r="F4" s="29"/>
      <c r="G4" s="29"/>
      <c r="H4" s="29"/>
    </row>
    <row r="5" spans="2:13" ht="15" customHeight="1">
      <c r="B5" s="64" t="s">
        <v>80</v>
      </c>
      <c r="C5" s="79"/>
      <c r="D5" s="79"/>
      <c r="F5" s="78" t="s">
        <v>445</v>
      </c>
      <c r="G5" s="78"/>
      <c r="H5" s="29"/>
    </row>
    <row r="6" spans="2:13" s="3" customFormat="1" ht="9.75" customHeight="1">
      <c r="B6" s="454" t="s">
        <v>229</v>
      </c>
      <c r="C6" s="454" t="s">
        <v>141</v>
      </c>
      <c r="D6" s="492" t="s">
        <v>142</v>
      </c>
      <c r="E6" s="454" t="s">
        <v>88</v>
      </c>
      <c r="F6" s="454" t="s">
        <v>144</v>
      </c>
      <c r="G6" s="92"/>
    </row>
    <row r="7" spans="2:13" s="3" customFormat="1" ht="26.25" customHeight="1">
      <c r="B7" s="454"/>
      <c r="C7" s="454"/>
      <c r="D7" s="492"/>
      <c r="E7" s="454"/>
      <c r="F7" s="454"/>
      <c r="G7" s="92"/>
    </row>
    <row r="8" spans="2:13" s="3" customFormat="1" ht="9.75" customHeight="1">
      <c r="B8" s="94"/>
      <c r="C8" s="95"/>
      <c r="D8" s="95"/>
      <c r="E8" s="95"/>
    </row>
    <row r="9" spans="2:13" s="3" customFormat="1" ht="24.75" customHeight="1">
      <c r="B9" s="120" t="s">
        <v>185</v>
      </c>
      <c r="C9" s="275">
        <v>523</v>
      </c>
      <c r="D9" s="275">
        <v>18483</v>
      </c>
      <c r="E9" s="275">
        <v>40789</v>
      </c>
      <c r="F9" s="275">
        <v>9331</v>
      </c>
      <c r="G9" s="68"/>
    </row>
    <row r="10" spans="2:13" s="3" customFormat="1" ht="9.75" customHeight="1">
      <c r="B10" s="94"/>
      <c r="C10" s="275"/>
      <c r="D10" s="275"/>
      <c r="E10" s="275"/>
      <c r="F10" s="275"/>
      <c r="G10" s="96"/>
    </row>
    <row r="11" spans="2:13" s="3" customFormat="1" ht="18.75" customHeight="1">
      <c r="B11" s="59" t="s">
        <v>170</v>
      </c>
      <c r="C11" s="276">
        <v>153</v>
      </c>
      <c r="D11" s="276">
        <v>15372</v>
      </c>
      <c r="E11" s="276">
        <v>33843</v>
      </c>
      <c r="F11" s="276">
        <v>8293</v>
      </c>
      <c r="G11" s="96"/>
    </row>
    <row r="12" spans="2:13" s="3" customFormat="1" ht="18.75" customHeight="1">
      <c r="B12" s="251" t="s">
        <v>50</v>
      </c>
      <c r="C12" s="276">
        <v>95</v>
      </c>
      <c r="D12" s="276">
        <v>10856</v>
      </c>
      <c r="E12" s="276">
        <v>23774</v>
      </c>
      <c r="F12" s="276">
        <v>6418</v>
      </c>
      <c r="G12" s="96"/>
    </row>
    <row r="13" spans="2:13" s="3" customFormat="1" ht="15" customHeight="1">
      <c r="B13" s="97" t="s">
        <v>34</v>
      </c>
      <c r="C13" s="276">
        <v>19</v>
      </c>
      <c r="D13" s="276">
        <v>4226</v>
      </c>
      <c r="E13" s="276">
        <v>9414</v>
      </c>
      <c r="F13" s="276">
        <v>2849</v>
      </c>
      <c r="G13" s="96"/>
    </row>
    <row r="14" spans="2:13" s="3" customFormat="1" ht="18.75" customHeight="1">
      <c r="B14" s="97" t="s">
        <v>35</v>
      </c>
      <c r="C14" s="276">
        <v>46</v>
      </c>
      <c r="D14" s="276">
        <v>5421</v>
      </c>
      <c r="E14" s="276">
        <v>11670</v>
      </c>
      <c r="F14" s="276">
        <v>3049</v>
      </c>
      <c r="G14" s="96"/>
    </row>
    <row r="15" spans="2:13" s="3" customFormat="1" ht="18.75" customHeight="1">
      <c r="B15" s="97" t="s">
        <v>36</v>
      </c>
      <c r="C15" s="276">
        <v>21</v>
      </c>
      <c r="D15" s="276">
        <v>1027</v>
      </c>
      <c r="E15" s="276">
        <v>2311</v>
      </c>
      <c r="F15" s="276">
        <v>457</v>
      </c>
      <c r="G15" s="96"/>
    </row>
    <row r="16" spans="2:13" s="3" customFormat="1" ht="18.75" customHeight="1">
      <c r="B16" s="97" t="s">
        <v>37</v>
      </c>
      <c r="C16" s="189" t="s">
        <v>294</v>
      </c>
      <c r="D16" s="189" t="s">
        <v>294</v>
      </c>
      <c r="E16" s="189" t="s">
        <v>294</v>
      </c>
      <c r="F16" s="189" t="s">
        <v>294</v>
      </c>
      <c r="G16" s="96"/>
    </row>
    <row r="17" spans="2:7" s="3" customFormat="1" ht="18.75" customHeight="1">
      <c r="B17" s="97" t="s">
        <v>78</v>
      </c>
      <c r="C17" s="189" t="s">
        <v>294</v>
      </c>
      <c r="D17" s="189" t="s">
        <v>294</v>
      </c>
      <c r="E17" s="189" t="s">
        <v>294</v>
      </c>
      <c r="F17" s="189" t="s">
        <v>294</v>
      </c>
      <c r="G17" s="96"/>
    </row>
    <row r="18" spans="2:7" s="3" customFormat="1" ht="9" customHeight="1">
      <c r="B18" s="97"/>
      <c r="C18" s="96"/>
      <c r="D18" s="96"/>
      <c r="E18" s="96"/>
      <c r="F18" s="96"/>
      <c r="G18" s="96"/>
    </row>
    <row r="19" spans="2:7" s="3" customFormat="1" ht="18.75" customHeight="1">
      <c r="B19" s="251" t="s">
        <v>84</v>
      </c>
      <c r="C19" s="277">
        <v>31</v>
      </c>
      <c r="D19" s="277">
        <v>3276</v>
      </c>
      <c r="E19" s="277">
        <v>7449</v>
      </c>
      <c r="F19" s="277">
        <v>1286</v>
      </c>
      <c r="G19" s="96"/>
    </row>
    <row r="20" spans="2:7" s="3" customFormat="1" ht="18.75" customHeight="1">
      <c r="B20" s="97" t="s">
        <v>57</v>
      </c>
      <c r="C20" s="278">
        <v>1</v>
      </c>
      <c r="D20" s="278">
        <v>174</v>
      </c>
      <c r="E20" s="278">
        <v>384</v>
      </c>
      <c r="F20" s="278">
        <v>146</v>
      </c>
      <c r="G20" s="96"/>
    </row>
    <row r="21" spans="2:7" s="3" customFormat="1" ht="18.75" customHeight="1">
      <c r="B21" s="97" t="s">
        <v>35</v>
      </c>
      <c r="C21" s="277">
        <v>23</v>
      </c>
      <c r="D21" s="277">
        <v>2465</v>
      </c>
      <c r="E21" s="277">
        <v>5671</v>
      </c>
      <c r="F21" s="277">
        <v>940</v>
      </c>
      <c r="G21" s="96"/>
    </row>
    <row r="22" spans="2:7" s="3" customFormat="1" ht="18.75" customHeight="1">
      <c r="B22" s="97" t="s">
        <v>36</v>
      </c>
      <c r="C22" s="277">
        <v>7</v>
      </c>
      <c r="D22" s="277">
        <v>637</v>
      </c>
      <c r="E22" s="277">
        <v>1394</v>
      </c>
      <c r="F22" s="277">
        <v>200</v>
      </c>
      <c r="G22" s="96"/>
    </row>
    <row r="23" spans="2:7" s="3" customFormat="1" ht="8.25" customHeight="1">
      <c r="B23" s="251"/>
      <c r="C23" s="277"/>
      <c r="D23" s="277"/>
      <c r="E23" s="277"/>
      <c r="F23" s="277"/>
      <c r="G23" s="96"/>
    </row>
    <row r="24" spans="2:7" s="3" customFormat="1" ht="18.75" customHeight="1">
      <c r="B24" s="251" t="s">
        <v>85</v>
      </c>
      <c r="C24" s="277">
        <v>14</v>
      </c>
      <c r="D24" s="277">
        <v>439</v>
      </c>
      <c r="E24" s="277">
        <v>987</v>
      </c>
      <c r="F24" s="277">
        <v>74</v>
      </c>
      <c r="G24" s="96"/>
    </row>
    <row r="25" spans="2:7" s="3" customFormat="1" ht="18.75" customHeight="1">
      <c r="B25" s="97" t="s">
        <v>34</v>
      </c>
      <c r="C25" s="277" t="s">
        <v>294</v>
      </c>
      <c r="D25" s="277" t="s">
        <v>294</v>
      </c>
      <c r="E25" s="277" t="s">
        <v>294</v>
      </c>
      <c r="F25" s="277" t="s">
        <v>294</v>
      </c>
      <c r="G25" s="96"/>
    </row>
    <row r="26" spans="2:7" s="3" customFormat="1" ht="18.75" customHeight="1">
      <c r="B26" s="97" t="s">
        <v>35</v>
      </c>
      <c r="C26" s="277" t="s">
        <v>294</v>
      </c>
      <c r="D26" s="277" t="s">
        <v>294</v>
      </c>
      <c r="E26" s="277" t="s">
        <v>294</v>
      </c>
      <c r="F26" s="277" t="s">
        <v>294</v>
      </c>
      <c r="G26" s="96"/>
    </row>
    <row r="27" spans="2:7" s="3" customFormat="1" ht="18.75" customHeight="1">
      <c r="B27" s="97" t="s">
        <v>36</v>
      </c>
      <c r="C27" s="277">
        <v>9</v>
      </c>
      <c r="D27" s="277">
        <v>203</v>
      </c>
      <c r="E27" s="277">
        <v>479</v>
      </c>
      <c r="F27" s="277">
        <v>35</v>
      </c>
      <c r="G27" s="96"/>
    </row>
    <row r="28" spans="2:7" s="3" customFormat="1" ht="8.25" customHeight="1">
      <c r="B28" s="110"/>
      <c r="C28" s="277"/>
      <c r="D28" s="277"/>
      <c r="E28" s="277"/>
      <c r="F28" s="277"/>
      <c r="G28" s="96"/>
    </row>
    <row r="29" spans="2:7" s="3" customFormat="1" ht="18.75" customHeight="1">
      <c r="B29" s="251" t="s">
        <v>86</v>
      </c>
      <c r="C29" s="278">
        <v>1</v>
      </c>
      <c r="D29" s="278">
        <v>213</v>
      </c>
      <c r="E29" s="278">
        <v>436</v>
      </c>
      <c r="F29" s="278">
        <v>34</v>
      </c>
      <c r="G29" s="96"/>
    </row>
    <row r="30" spans="2:7" s="3" customFormat="1" ht="15.75" customHeight="1">
      <c r="B30" s="97" t="s">
        <v>298</v>
      </c>
      <c r="C30" s="278">
        <v>1</v>
      </c>
      <c r="D30" s="278">
        <v>213</v>
      </c>
      <c r="E30" s="278">
        <v>436</v>
      </c>
      <c r="F30" s="278">
        <v>34</v>
      </c>
      <c r="G30" s="96"/>
    </row>
    <row r="31" spans="2:7" s="3" customFormat="1" ht="8.25" customHeight="1">
      <c r="B31" s="97"/>
      <c r="C31" s="277"/>
      <c r="D31" s="277"/>
      <c r="E31" s="277"/>
      <c r="F31" s="277"/>
      <c r="G31" s="96"/>
    </row>
    <row r="32" spans="2:7" s="3" customFormat="1" ht="18.75" customHeight="1">
      <c r="B32" s="251" t="s">
        <v>278</v>
      </c>
      <c r="C32" s="278">
        <v>12</v>
      </c>
      <c r="D32" s="278">
        <v>588</v>
      </c>
      <c r="E32" s="278">
        <v>1197</v>
      </c>
      <c r="F32" s="278">
        <v>481</v>
      </c>
      <c r="G32" s="96"/>
    </row>
    <row r="33" spans="2:13" s="3" customFormat="1" ht="22.5" customHeight="1">
      <c r="B33" s="59" t="s">
        <v>171</v>
      </c>
      <c r="C33" s="279">
        <v>70</v>
      </c>
      <c r="D33" s="279">
        <v>624</v>
      </c>
      <c r="E33" s="279">
        <v>1366</v>
      </c>
      <c r="F33" s="279">
        <v>387</v>
      </c>
      <c r="G33" s="96"/>
    </row>
    <row r="34" spans="2:13" s="3" customFormat="1" ht="23.25" customHeight="1">
      <c r="B34" s="175" t="s">
        <v>220</v>
      </c>
      <c r="C34" s="277">
        <v>300</v>
      </c>
      <c r="D34" s="277">
        <v>2487</v>
      </c>
      <c r="E34" s="277">
        <v>5580</v>
      </c>
      <c r="F34" s="277">
        <v>651</v>
      </c>
      <c r="G34" s="96"/>
    </row>
    <row r="35" spans="2:13" s="3" customFormat="1" ht="9.75" customHeight="1">
      <c r="B35" s="31"/>
      <c r="C35" s="31"/>
      <c r="D35" s="31"/>
      <c r="E35" s="31"/>
      <c r="F35" s="31"/>
      <c r="G35" s="31"/>
    </row>
    <row r="36" spans="2:13" s="3" customFormat="1" ht="3" customHeight="1">
      <c r="B36" s="150"/>
      <c r="C36" s="150"/>
      <c r="D36" s="150"/>
      <c r="E36" s="150"/>
      <c r="F36" s="150"/>
      <c r="G36" s="31"/>
    </row>
    <row r="37" spans="2:13" s="3" customFormat="1" ht="18" customHeight="1">
      <c r="B37" s="493" t="s">
        <v>312</v>
      </c>
      <c r="C37" s="493"/>
      <c r="D37" s="493"/>
      <c r="E37" s="493"/>
      <c r="F37" s="493"/>
    </row>
    <row r="38" spans="2:13" ht="15.75" customHeight="1">
      <c r="B38" s="496" t="s">
        <v>398</v>
      </c>
      <c r="C38" s="496"/>
      <c r="D38" s="496"/>
      <c r="E38" s="496"/>
      <c r="F38" s="496"/>
      <c r="G38" s="91"/>
      <c r="J38" s="490"/>
      <c r="K38" s="490"/>
      <c r="L38" s="490"/>
      <c r="M38" s="490"/>
    </row>
    <row r="39" spans="2:13" ht="11.25" customHeight="1">
      <c r="B39" s="496"/>
      <c r="C39" s="496"/>
      <c r="D39" s="496"/>
      <c r="E39" s="496"/>
      <c r="F39" s="496"/>
      <c r="G39" s="91"/>
      <c r="J39" s="491"/>
      <c r="K39" s="491"/>
      <c r="L39" s="491"/>
      <c r="M39" s="491"/>
    </row>
    <row r="40" spans="2:13" ht="5.25" customHeight="1">
      <c r="B40" s="80"/>
      <c r="C40" s="80"/>
      <c r="D40" s="80"/>
      <c r="E40" s="80"/>
      <c r="J40" s="56"/>
      <c r="K40" s="56"/>
      <c r="L40" s="56"/>
      <c r="M40" s="56"/>
    </row>
    <row r="41" spans="2:13" ht="18" customHeight="1">
      <c r="B41" s="494"/>
      <c r="C41" s="495"/>
      <c r="D41" s="495"/>
      <c r="E41" s="495"/>
      <c r="F41" s="495"/>
    </row>
    <row r="42" spans="2:13" ht="12.75" customHeight="1">
      <c r="B42" s="98"/>
      <c r="C42" s="98"/>
      <c r="D42" s="98"/>
      <c r="E42" s="98"/>
    </row>
  </sheetData>
  <mergeCells count="12">
    <mergeCell ref="B1:F2"/>
    <mergeCell ref="B3:F3"/>
    <mergeCell ref="B41:F41"/>
    <mergeCell ref="E6:E7"/>
    <mergeCell ref="F6:F7"/>
    <mergeCell ref="B38:F39"/>
    <mergeCell ref="J38:M38"/>
    <mergeCell ref="J39:M39"/>
    <mergeCell ref="B6:B7"/>
    <mergeCell ref="C6:C7"/>
    <mergeCell ref="D6:D7"/>
    <mergeCell ref="B37:F37"/>
  </mergeCells>
  <phoneticPr fontId="0" type="noConversion"/>
  <hyperlinks>
    <hyperlink ref="H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B1" sqref="B1:P1"/>
    </sheetView>
  </sheetViews>
  <sheetFormatPr defaultRowHeight="12.75"/>
  <cols>
    <col min="1" max="1" width="6.7109375" style="2" customWidth="1"/>
    <col min="2" max="2" width="17" style="2" bestFit="1" customWidth="1"/>
    <col min="3" max="14" width="11.7109375" style="2" customWidth="1"/>
    <col min="15" max="16" width="9.7109375" style="2" customWidth="1"/>
    <col min="17" max="17" width="6.7109375" style="2" customWidth="1"/>
    <col min="18" max="18" width="14.28515625" style="2" bestFit="1" customWidth="1"/>
    <col min="19" max="16384" width="9.140625" style="2"/>
  </cols>
  <sheetData>
    <row r="1" spans="2:18" ht="18" customHeight="1">
      <c r="B1" s="464" t="s">
        <v>417</v>
      </c>
      <c r="C1" s="464"/>
      <c r="D1" s="464"/>
      <c r="E1" s="464"/>
      <c r="F1" s="464"/>
      <c r="G1" s="464"/>
      <c r="H1" s="464"/>
      <c r="I1" s="464"/>
      <c r="J1" s="464"/>
      <c r="K1" s="464"/>
      <c r="L1" s="464"/>
      <c r="M1" s="464"/>
      <c r="N1" s="464"/>
      <c r="O1" s="464"/>
      <c r="P1" s="464"/>
      <c r="Q1" s="89"/>
    </row>
    <row r="2" spans="2:18" ht="15" customHeight="1">
      <c r="B2" s="465" t="s">
        <v>223</v>
      </c>
      <c r="C2" s="465"/>
      <c r="D2" s="465"/>
      <c r="E2" s="465"/>
      <c r="F2" s="465"/>
      <c r="G2" s="465"/>
      <c r="H2" s="465"/>
      <c r="I2" s="465"/>
      <c r="J2" s="465"/>
      <c r="K2" s="465"/>
      <c r="L2" s="465"/>
      <c r="M2" s="465"/>
      <c r="N2" s="465"/>
      <c r="O2" s="465"/>
      <c r="P2" s="465"/>
      <c r="Q2" s="34"/>
      <c r="R2" s="179" t="s">
        <v>305</v>
      </c>
    </row>
    <row r="3" spans="2:18" ht="15" customHeight="1">
      <c r="B3" s="17"/>
      <c r="C3" s="17"/>
      <c r="D3" s="17"/>
      <c r="E3" s="17"/>
      <c r="F3" s="17"/>
      <c r="G3" s="17"/>
      <c r="H3" s="17"/>
      <c r="I3" s="17"/>
      <c r="J3" s="17"/>
      <c r="K3" s="17"/>
      <c r="L3" s="17"/>
      <c r="M3" s="17"/>
      <c r="N3" s="17"/>
    </row>
    <row r="4" spans="2:18" ht="15" customHeight="1">
      <c r="B4" s="43"/>
      <c r="P4" s="78" t="s">
        <v>445</v>
      </c>
      <c r="Q4" s="78"/>
    </row>
    <row r="5" spans="2:18" s="3" customFormat="1" ht="24.75" customHeight="1">
      <c r="B5" s="154" t="s">
        <v>51</v>
      </c>
      <c r="C5" s="474" t="s">
        <v>195</v>
      </c>
      <c r="D5" s="474"/>
      <c r="E5" s="474"/>
      <c r="F5" s="474"/>
      <c r="G5" s="474" t="s">
        <v>196</v>
      </c>
      <c r="H5" s="474"/>
      <c r="I5" s="474"/>
      <c r="J5" s="474"/>
      <c r="K5" s="474" t="s">
        <v>197</v>
      </c>
      <c r="L5" s="474"/>
      <c r="M5" s="474"/>
      <c r="N5" s="474"/>
      <c r="O5" s="474" t="s">
        <v>146</v>
      </c>
      <c r="P5" s="474"/>
      <c r="Q5" s="57"/>
    </row>
    <row r="6" spans="2:18" s="3" customFormat="1" ht="24.75" customHeight="1">
      <c r="B6" s="155" t="s">
        <v>151</v>
      </c>
      <c r="C6" s="140" t="s">
        <v>39</v>
      </c>
      <c r="D6" s="140" t="s">
        <v>40</v>
      </c>
      <c r="E6" s="149" t="s">
        <v>62</v>
      </c>
      <c r="F6" s="149" t="s">
        <v>59</v>
      </c>
      <c r="G6" s="140" t="s">
        <v>39</v>
      </c>
      <c r="H6" s="140" t="s">
        <v>40</v>
      </c>
      <c r="I6" s="149" t="s">
        <v>62</v>
      </c>
      <c r="J6" s="149" t="s">
        <v>59</v>
      </c>
      <c r="K6" s="140" t="s">
        <v>39</v>
      </c>
      <c r="L6" s="140" t="s">
        <v>40</v>
      </c>
      <c r="M6" s="149" t="s">
        <v>62</v>
      </c>
      <c r="N6" s="149" t="s">
        <v>59</v>
      </c>
      <c r="O6" s="140" t="s">
        <v>39</v>
      </c>
      <c r="P6" s="140" t="s">
        <v>40</v>
      </c>
      <c r="Q6" s="57"/>
    </row>
    <row r="7" spans="2:18" s="3" customFormat="1" ht="14.25" customHeight="1">
      <c r="B7" s="156" t="s">
        <v>73</v>
      </c>
      <c r="C7" s="477" t="s">
        <v>102</v>
      </c>
      <c r="D7" s="477"/>
      <c r="E7" s="453" t="s">
        <v>53</v>
      </c>
      <c r="F7" s="453"/>
      <c r="G7" s="477" t="s">
        <v>102</v>
      </c>
      <c r="H7" s="477"/>
      <c r="I7" s="453" t="s">
        <v>53</v>
      </c>
      <c r="J7" s="453"/>
      <c r="K7" s="477" t="s">
        <v>102</v>
      </c>
      <c r="L7" s="477"/>
      <c r="M7" s="453" t="s">
        <v>53</v>
      </c>
      <c r="N7" s="453"/>
      <c r="O7" s="453" t="s">
        <v>134</v>
      </c>
      <c r="P7" s="453"/>
      <c r="Q7" s="90"/>
    </row>
    <row r="8" spans="2:18" s="3" customFormat="1" ht="9.75" customHeight="1">
      <c r="B8" s="41"/>
      <c r="C8" s="107"/>
      <c r="D8" s="107"/>
      <c r="E8" s="107"/>
      <c r="F8" s="107"/>
      <c r="G8" s="107"/>
      <c r="H8" s="107"/>
      <c r="I8" s="107"/>
      <c r="J8" s="107"/>
      <c r="K8" s="107"/>
      <c r="L8" s="107"/>
      <c r="M8" s="107"/>
      <c r="N8" s="107"/>
      <c r="O8" s="41"/>
      <c r="P8" s="41"/>
    </row>
    <row r="9" spans="2:18" s="3" customFormat="1" ht="22.5" customHeight="1">
      <c r="B9" s="59" t="s">
        <v>80</v>
      </c>
      <c r="C9" s="68">
        <v>229438</v>
      </c>
      <c r="D9" s="68">
        <v>2109815</v>
      </c>
      <c r="E9" s="99">
        <v>11.682900353879777</v>
      </c>
      <c r="F9" s="99">
        <v>9.9943590363857702</v>
      </c>
      <c r="G9" s="68">
        <v>256395</v>
      </c>
      <c r="H9" s="68">
        <v>2356245</v>
      </c>
      <c r="I9" s="99">
        <v>11.912545885475101</v>
      </c>
      <c r="J9" s="99">
        <v>10.050652598835619</v>
      </c>
      <c r="K9" s="68">
        <v>1175096</v>
      </c>
      <c r="L9" s="68">
        <v>11019332</v>
      </c>
      <c r="M9" s="99">
        <v>11.865962206673331</v>
      </c>
      <c r="N9" s="99">
        <v>9.224942581566097</v>
      </c>
      <c r="O9" s="168">
        <v>4.5831470972522865</v>
      </c>
      <c r="P9" s="168">
        <v>4.676649499521484</v>
      </c>
      <c r="Q9" s="87"/>
    </row>
    <row r="10" spans="2:18" s="3" customFormat="1" ht="9.75" customHeight="1">
      <c r="B10" s="110"/>
      <c r="C10" s="68"/>
      <c r="D10" s="96"/>
      <c r="E10" s="169"/>
      <c r="F10" s="169"/>
      <c r="G10" s="96"/>
      <c r="H10" s="96"/>
      <c r="I10" s="169"/>
      <c r="J10" s="169"/>
      <c r="K10" s="96"/>
      <c r="L10" s="96"/>
      <c r="M10" s="169"/>
      <c r="N10" s="169"/>
      <c r="O10" s="170"/>
      <c r="P10" s="170"/>
      <c r="Q10" s="88"/>
    </row>
    <row r="11" spans="2:18" s="3" customFormat="1" ht="22.5" customHeight="1">
      <c r="B11" s="93" t="s">
        <v>150</v>
      </c>
      <c r="C11" s="96">
        <v>214500</v>
      </c>
      <c r="D11" s="96">
        <v>1999111</v>
      </c>
      <c r="E11" s="169">
        <v>12.132237626246777</v>
      </c>
      <c r="F11" s="169">
        <v>10.614777070204662</v>
      </c>
      <c r="G11" s="96">
        <v>239808</v>
      </c>
      <c r="H11" s="96">
        <v>2232712</v>
      </c>
      <c r="I11" s="169">
        <v>12.482938155210022</v>
      </c>
      <c r="J11" s="169">
        <v>10.655688550045085</v>
      </c>
      <c r="K11" s="96">
        <v>1113549</v>
      </c>
      <c r="L11" s="96">
        <v>10493582</v>
      </c>
      <c r="M11" s="169">
        <v>12.449142606705866</v>
      </c>
      <c r="N11" s="169">
        <v>9.5517158148282988</v>
      </c>
      <c r="O11" s="170">
        <v>4.6435023018414734</v>
      </c>
      <c r="P11" s="170">
        <v>4.6999263675745011</v>
      </c>
      <c r="Q11" s="88"/>
    </row>
    <row r="12" spans="2:18" s="3" customFormat="1" ht="22.5" customHeight="1">
      <c r="B12" s="97" t="s">
        <v>41</v>
      </c>
      <c r="C12" s="96">
        <v>18224</v>
      </c>
      <c r="D12" s="96">
        <v>172440</v>
      </c>
      <c r="E12" s="169">
        <v>15.663874079715656</v>
      </c>
      <c r="F12" s="169">
        <v>16.865689849139986</v>
      </c>
      <c r="G12" s="96">
        <v>19799</v>
      </c>
      <c r="H12" s="96">
        <v>188702</v>
      </c>
      <c r="I12" s="169">
        <v>14.796776250942202</v>
      </c>
      <c r="J12" s="169">
        <v>16.600035838528893</v>
      </c>
      <c r="K12" s="96">
        <v>96636</v>
      </c>
      <c r="L12" s="96">
        <v>909133</v>
      </c>
      <c r="M12" s="169">
        <v>13.346704669411302</v>
      </c>
      <c r="N12" s="169">
        <v>14.454826542585074</v>
      </c>
      <c r="O12" s="170">
        <v>4.8808525683115311</v>
      </c>
      <c r="P12" s="170">
        <v>4.8178238704412246</v>
      </c>
      <c r="Q12" s="88"/>
    </row>
    <row r="13" spans="2:18" s="3" customFormat="1" ht="22.5" customHeight="1">
      <c r="B13" s="97" t="s">
        <v>308</v>
      </c>
      <c r="C13" s="96">
        <v>5514</v>
      </c>
      <c r="D13" s="96">
        <v>52380</v>
      </c>
      <c r="E13" s="169">
        <v>17.870884993586998</v>
      </c>
      <c r="F13" s="169">
        <v>17.837618951204703</v>
      </c>
      <c r="G13" s="96">
        <v>6256</v>
      </c>
      <c r="H13" s="96">
        <v>58592</v>
      </c>
      <c r="I13" s="169">
        <v>17.638209853328313</v>
      </c>
      <c r="J13" s="169">
        <v>16.896434770464651</v>
      </c>
      <c r="K13" s="96">
        <v>30292</v>
      </c>
      <c r="L13" s="96">
        <v>285519</v>
      </c>
      <c r="M13" s="169">
        <v>17.725700516886246</v>
      </c>
      <c r="N13" s="169">
        <v>19.029732524012811</v>
      </c>
      <c r="O13" s="170">
        <v>4.8420716112531972</v>
      </c>
      <c r="P13" s="170">
        <v>4.873003140360459</v>
      </c>
      <c r="Q13" s="88"/>
    </row>
    <row r="14" spans="2:18" s="3" customFormat="1" ht="22.5" customHeight="1">
      <c r="B14" s="97" t="s">
        <v>42</v>
      </c>
      <c r="C14" s="96">
        <v>120465</v>
      </c>
      <c r="D14" s="96">
        <v>1135421</v>
      </c>
      <c r="E14" s="169">
        <v>4.7248543858124048</v>
      </c>
      <c r="F14" s="169">
        <v>4.373225278922499</v>
      </c>
      <c r="G14" s="96">
        <v>136881</v>
      </c>
      <c r="H14" s="96">
        <v>1286722</v>
      </c>
      <c r="I14" s="169">
        <v>5.5162844478704898</v>
      </c>
      <c r="J14" s="169">
        <v>4.5435489112772176</v>
      </c>
      <c r="K14" s="96">
        <v>672434</v>
      </c>
      <c r="L14" s="96">
        <v>6354108</v>
      </c>
      <c r="M14" s="169">
        <v>7.3638899400140234</v>
      </c>
      <c r="N14" s="169">
        <v>3.7404202150299604</v>
      </c>
      <c r="O14" s="170">
        <v>4.9125444729363466</v>
      </c>
      <c r="P14" s="170">
        <v>4.9382135379670205</v>
      </c>
      <c r="Q14" s="88"/>
    </row>
    <row r="15" spans="2:18" s="3" customFormat="1" ht="22.5" customHeight="1">
      <c r="B15" s="97" t="s">
        <v>43</v>
      </c>
      <c r="C15" s="96">
        <v>13263</v>
      </c>
      <c r="D15" s="96">
        <v>121021</v>
      </c>
      <c r="E15" s="169">
        <v>73.327234709879761</v>
      </c>
      <c r="F15" s="169">
        <v>74.14346355852939</v>
      </c>
      <c r="G15" s="96">
        <v>14379</v>
      </c>
      <c r="H15" s="96">
        <v>130938</v>
      </c>
      <c r="I15" s="169">
        <v>76.364528394456016</v>
      </c>
      <c r="J15" s="169">
        <v>77.608073464183505</v>
      </c>
      <c r="K15" s="96">
        <v>53370</v>
      </c>
      <c r="L15" s="96">
        <v>503177</v>
      </c>
      <c r="M15" s="169">
        <v>85.770475825820597</v>
      </c>
      <c r="N15" s="169">
        <v>91.157788364371299</v>
      </c>
      <c r="O15" s="170">
        <v>3.7116628416440642</v>
      </c>
      <c r="P15" s="170">
        <v>3.8428645618537018</v>
      </c>
      <c r="Q15" s="88"/>
    </row>
    <row r="16" spans="2:18" s="3" customFormat="1" ht="22.5" customHeight="1">
      <c r="B16" s="97" t="s">
        <v>44</v>
      </c>
      <c r="C16" s="96">
        <v>5377</v>
      </c>
      <c r="D16" s="96">
        <v>49061</v>
      </c>
      <c r="E16" s="169">
        <v>19.888517279821638</v>
      </c>
      <c r="F16" s="169">
        <v>14.617792729651423</v>
      </c>
      <c r="G16" s="96">
        <v>5824</v>
      </c>
      <c r="H16" s="96">
        <v>53499</v>
      </c>
      <c r="I16" s="169">
        <v>19.442165709598026</v>
      </c>
      <c r="J16" s="169">
        <v>14.925565508796801</v>
      </c>
      <c r="K16" s="96">
        <v>28467</v>
      </c>
      <c r="L16" s="96">
        <v>264293</v>
      </c>
      <c r="M16" s="169">
        <v>21.627857295449694</v>
      </c>
      <c r="N16" s="169">
        <v>17.541394078745487</v>
      </c>
      <c r="O16" s="170">
        <v>4.8878777472527473</v>
      </c>
      <c r="P16" s="170">
        <v>4.9401484139890464</v>
      </c>
      <c r="Q16" s="88"/>
    </row>
    <row r="17" spans="2:17" s="3" customFormat="1" ht="22.5" customHeight="1">
      <c r="B17" s="97" t="s">
        <v>45</v>
      </c>
      <c r="C17" s="96">
        <v>7366</v>
      </c>
      <c r="D17" s="96">
        <v>63441</v>
      </c>
      <c r="E17" s="169">
        <v>30.072399788098192</v>
      </c>
      <c r="F17" s="169">
        <v>20.349432788253587</v>
      </c>
      <c r="G17" s="96">
        <v>7520</v>
      </c>
      <c r="H17" s="96">
        <v>64875</v>
      </c>
      <c r="I17" s="169">
        <v>26.984126984126977</v>
      </c>
      <c r="J17" s="169">
        <v>19.901306670116625</v>
      </c>
      <c r="K17" s="96">
        <v>20638</v>
      </c>
      <c r="L17" s="96">
        <v>180905</v>
      </c>
      <c r="M17" s="169">
        <v>28.914985320757069</v>
      </c>
      <c r="N17" s="169">
        <v>24.100485000651695</v>
      </c>
      <c r="O17" s="170">
        <v>2.7444148936170212</v>
      </c>
      <c r="P17" s="170">
        <v>2.7885163776493256</v>
      </c>
      <c r="Q17" s="88"/>
    </row>
    <row r="18" spans="2:17" s="3" customFormat="1" ht="22.5" customHeight="1">
      <c r="B18" s="97" t="s">
        <v>46</v>
      </c>
      <c r="C18" s="96">
        <v>5734</v>
      </c>
      <c r="D18" s="96">
        <v>49136</v>
      </c>
      <c r="E18" s="169">
        <v>45.054389071591203</v>
      </c>
      <c r="F18" s="169">
        <v>26.753514768476716</v>
      </c>
      <c r="G18" s="96">
        <v>6101</v>
      </c>
      <c r="H18" s="96">
        <v>52180</v>
      </c>
      <c r="I18" s="169">
        <v>44.882450724293513</v>
      </c>
      <c r="J18" s="169">
        <v>27.057563066134229</v>
      </c>
      <c r="K18" s="96">
        <v>23765</v>
      </c>
      <c r="L18" s="96">
        <v>210669</v>
      </c>
      <c r="M18" s="169">
        <v>38.68464052287581</v>
      </c>
      <c r="N18" s="169">
        <v>24.591337055261175</v>
      </c>
      <c r="O18" s="170">
        <v>3.895263071627602</v>
      </c>
      <c r="P18" s="170">
        <v>4.0373514756611728</v>
      </c>
      <c r="Q18" s="88"/>
    </row>
    <row r="19" spans="2:17" s="3" customFormat="1" ht="22.5" customHeight="1">
      <c r="B19" s="97" t="s">
        <v>47</v>
      </c>
      <c r="C19" s="96">
        <v>24250</v>
      </c>
      <c r="D19" s="96">
        <v>223669</v>
      </c>
      <c r="E19" s="169">
        <v>13.111619012080777</v>
      </c>
      <c r="F19" s="169">
        <v>10.964538021908243</v>
      </c>
      <c r="G19" s="96">
        <v>27664</v>
      </c>
      <c r="H19" s="96">
        <v>255393</v>
      </c>
      <c r="I19" s="169">
        <v>13.539913810794179</v>
      </c>
      <c r="J19" s="169">
        <v>10.818316331179689</v>
      </c>
      <c r="K19" s="96">
        <v>132907</v>
      </c>
      <c r="L19" s="96">
        <v>1267013</v>
      </c>
      <c r="M19" s="169">
        <v>10.402545188729405</v>
      </c>
      <c r="N19" s="169">
        <v>9.3948205926081876</v>
      </c>
      <c r="O19" s="170">
        <v>4.8043305378831693</v>
      </c>
      <c r="P19" s="170">
        <v>4.9610326046524378</v>
      </c>
      <c r="Q19" s="88"/>
    </row>
    <row r="20" spans="2:17" s="3" customFormat="1" ht="22.5" customHeight="1">
      <c r="B20" s="97" t="s">
        <v>48</v>
      </c>
      <c r="C20" s="96">
        <v>6740</v>
      </c>
      <c r="D20" s="96">
        <v>60630</v>
      </c>
      <c r="E20" s="169">
        <v>11.497105045492152</v>
      </c>
      <c r="F20" s="169">
        <v>5.169124024284466</v>
      </c>
      <c r="G20" s="96">
        <v>7131</v>
      </c>
      <c r="H20" s="96">
        <v>63830</v>
      </c>
      <c r="I20" s="169">
        <v>12.458602744046686</v>
      </c>
      <c r="J20" s="169">
        <v>5.7856444422347053</v>
      </c>
      <c r="K20" s="96">
        <v>21338</v>
      </c>
      <c r="L20" s="96">
        <v>195715</v>
      </c>
      <c r="M20" s="169">
        <v>12.4650819585727</v>
      </c>
      <c r="N20" s="169">
        <v>8.5195453285278546</v>
      </c>
      <c r="O20" s="170">
        <v>2.9922871967465992</v>
      </c>
      <c r="P20" s="170">
        <v>3.0661914460285131</v>
      </c>
      <c r="Q20" s="88"/>
    </row>
    <row r="21" spans="2:17" s="3" customFormat="1" ht="22.5" customHeight="1">
      <c r="B21" s="97" t="s">
        <v>49</v>
      </c>
      <c r="C21" s="96">
        <v>7567</v>
      </c>
      <c r="D21" s="96">
        <v>71912</v>
      </c>
      <c r="E21" s="169">
        <v>14.808071612805351</v>
      </c>
      <c r="F21" s="169">
        <v>11.621265036864582</v>
      </c>
      <c r="G21" s="96">
        <v>8253</v>
      </c>
      <c r="H21" s="96">
        <v>77981</v>
      </c>
      <c r="I21" s="169">
        <v>17.280090947847103</v>
      </c>
      <c r="J21" s="169">
        <v>13.506157025996334</v>
      </c>
      <c r="K21" s="96">
        <v>33702</v>
      </c>
      <c r="L21" s="96">
        <v>323050</v>
      </c>
      <c r="M21" s="169">
        <v>18.953833121558674</v>
      </c>
      <c r="N21" s="169">
        <v>16.217159343960329</v>
      </c>
      <c r="O21" s="170">
        <v>4.0836059614685567</v>
      </c>
      <c r="P21" s="170">
        <v>4.1426757799976919</v>
      </c>
      <c r="Q21" s="88"/>
    </row>
    <row r="22" spans="2:17" s="3" customFormat="1" ht="22.5" customHeight="1">
      <c r="B22" s="93" t="s">
        <v>38</v>
      </c>
      <c r="C22" s="96">
        <v>14938</v>
      </c>
      <c r="D22" s="96">
        <v>110704</v>
      </c>
      <c r="E22" s="169">
        <v>5.6062212796041067</v>
      </c>
      <c r="F22" s="169">
        <v>-0.12179828399750958</v>
      </c>
      <c r="G22" s="96">
        <v>16587</v>
      </c>
      <c r="H22" s="96">
        <v>123533</v>
      </c>
      <c r="I22" s="169">
        <v>4.2682926829268331</v>
      </c>
      <c r="J22" s="169">
        <v>0.15322999091971212</v>
      </c>
      <c r="K22" s="96">
        <v>61547</v>
      </c>
      <c r="L22" s="96">
        <v>525750</v>
      </c>
      <c r="M22" s="169">
        <v>2.2698193782090703</v>
      </c>
      <c r="N22" s="169">
        <v>3.0876288963006093</v>
      </c>
      <c r="O22" s="170">
        <v>3.7105564598782177</v>
      </c>
      <c r="P22" s="170">
        <v>4.2559478034209484</v>
      </c>
      <c r="Q22" s="88"/>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46"/>
      <c r="C24" s="146"/>
      <c r="D24" s="146"/>
      <c r="E24" s="146"/>
      <c r="F24" s="146"/>
      <c r="G24" s="146"/>
      <c r="H24" s="146"/>
      <c r="I24" s="146"/>
      <c r="J24" s="146"/>
      <c r="K24" s="146"/>
      <c r="L24" s="146"/>
      <c r="M24" s="146"/>
      <c r="N24" s="146"/>
      <c r="O24" s="146"/>
      <c r="P24" s="146"/>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36" t="s">
        <v>164</v>
      </c>
      <c r="C26" s="436"/>
      <c r="D26" s="436"/>
      <c r="E26" s="436"/>
      <c r="F26" s="436"/>
      <c r="G26" s="436"/>
      <c r="H26" s="436"/>
      <c r="I26" s="436"/>
      <c r="J26" s="436"/>
      <c r="K26" s="436"/>
      <c r="L26" s="436"/>
      <c r="M26" s="436"/>
      <c r="N26" s="436"/>
      <c r="O26" s="436"/>
      <c r="P26" s="436"/>
    </row>
    <row r="27" spans="2:17">
      <c r="B27" s="436" t="s">
        <v>262</v>
      </c>
      <c r="C27" s="463"/>
      <c r="D27" s="463"/>
      <c r="E27" s="463"/>
      <c r="F27" s="463"/>
      <c r="G27" s="463"/>
      <c r="H27" s="463"/>
      <c r="I27" s="463"/>
      <c r="J27" s="463"/>
      <c r="K27" s="463"/>
      <c r="L27" s="463"/>
      <c r="M27" s="463"/>
      <c r="N27" s="463"/>
      <c r="O27" s="463"/>
      <c r="P27" s="463"/>
    </row>
    <row r="29" spans="2:17">
      <c r="B29" s="179"/>
    </row>
  </sheetData>
  <mergeCells count="15">
    <mergeCell ref="B26:P26"/>
    <mergeCell ref="B27:P27"/>
    <mergeCell ref="M7:N7"/>
    <mergeCell ref="C7:D7"/>
    <mergeCell ref="E7:F7"/>
    <mergeCell ref="G7:H7"/>
    <mergeCell ref="O7:P7"/>
    <mergeCell ref="I7:J7"/>
    <mergeCell ref="K7:L7"/>
    <mergeCell ref="O5:P5"/>
    <mergeCell ref="B1:P1"/>
    <mergeCell ref="B2:P2"/>
    <mergeCell ref="C5:F5"/>
    <mergeCell ref="G5:J5"/>
    <mergeCell ref="K5:N5"/>
  </mergeCells>
  <phoneticPr fontId="6"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T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B1" sqref="B1:R1"/>
    </sheetView>
  </sheetViews>
  <sheetFormatPr defaultRowHeight="12.75"/>
  <cols>
    <col min="1" max="1" width="6.7109375" style="2" customWidth="1"/>
    <col min="2" max="2" width="17.7109375" style="2" customWidth="1"/>
    <col min="3" max="9" width="10" style="2" customWidth="1"/>
    <col min="10" max="10" width="13.28515625" style="2" bestFit="1" customWidth="1"/>
    <col min="11" max="11" width="10.85546875" style="2" customWidth="1"/>
    <col min="12" max="12" width="12.85546875" style="2" customWidth="1"/>
    <col min="13" max="13" width="10.5703125" style="2" customWidth="1"/>
    <col min="14" max="18" width="10.28515625" style="2" customWidth="1"/>
    <col min="19" max="19" width="6.7109375" style="2" customWidth="1"/>
    <col min="20" max="20" width="14.5703125" style="2" bestFit="1" customWidth="1"/>
    <col min="21" max="16384" width="9.140625" style="2"/>
  </cols>
  <sheetData>
    <row r="1" spans="2:20" s="21" customFormat="1" ht="33.75" customHeight="1">
      <c r="B1" s="464" t="s">
        <v>418</v>
      </c>
      <c r="C1" s="464"/>
      <c r="D1" s="464"/>
      <c r="E1" s="464"/>
      <c r="F1" s="464"/>
      <c r="G1" s="464"/>
      <c r="H1" s="464"/>
      <c r="I1" s="464"/>
      <c r="J1" s="464"/>
      <c r="K1" s="464"/>
      <c r="L1" s="464"/>
      <c r="M1" s="464"/>
      <c r="N1" s="464"/>
      <c r="O1" s="464"/>
      <c r="P1" s="464"/>
      <c r="Q1" s="464"/>
      <c r="R1" s="464"/>
      <c r="T1" s="179" t="s">
        <v>305</v>
      </c>
    </row>
    <row r="2" spans="2:20" s="21" customFormat="1" ht="15" customHeight="1">
      <c r="B2" s="497" t="s">
        <v>224</v>
      </c>
      <c r="C2" s="497"/>
      <c r="D2" s="497"/>
      <c r="E2" s="497"/>
      <c r="F2" s="497"/>
      <c r="G2" s="497"/>
      <c r="H2" s="497"/>
      <c r="I2" s="497"/>
      <c r="J2" s="497"/>
      <c r="K2" s="497"/>
      <c r="L2" s="497"/>
      <c r="M2" s="497"/>
      <c r="N2" s="497"/>
      <c r="O2" s="497"/>
      <c r="P2" s="497"/>
      <c r="Q2" s="497"/>
      <c r="R2" s="497"/>
    </row>
    <row r="3" spans="2:20" ht="15" customHeight="1">
      <c r="C3" s="42"/>
      <c r="D3" s="42"/>
      <c r="E3" s="42"/>
      <c r="F3" s="42"/>
      <c r="G3" s="42"/>
      <c r="H3" s="42"/>
      <c r="I3" s="42"/>
      <c r="J3" s="34"/>
      <c r="K3" s="42"/>
      <c r="L3" s="42"/>
      <c r="M3" s="34"/>
      <c r="N3" s="34"/>
      <c r="O3" s="34"/>
      <c r="P3" s="34"/>
    </row>
    <row r="4" spans="2:20" ht="15" customHeight="1">
      <c r="B4" s="151"/>
      <c r="C4" s="152"/>
      <c r="D4" s="152"/>
      <c r="E4" s="152"/>
      <c r="F4" s="152"/>
      <c r="G4" s="152"/>
      <c r="H4" s="152"/>
      <c r="M4" s="152"/>
      <c r="Q4" s="153"/>
      <c r="R4" s="78" t="s">
        <v>446</v>
      </c>
    </row>
    <row r="5" spans="2:20" s="3" customFormat="1" ht="24" customHeight="1">
      <c r="B5" s="154" t="s">
        <v>51</v>
      </c>
      <c r="C5" s="473" t="s">
        <v>276</v>
      </c>
      <c r="D5" s="473" t="s">
        <v>277</v>
      </c>
      <c r="E5" s="473" t="s">
        <v>268</v>
      </c>
      <c r="F5" s="473" t="s">
        <v>269</v>
      </c>
      <c r="G5" s="473" t="s">
        <v>270</v>
      </c>
      <c r="H5" s="473" t="s">
        <v>275</v>
      </c>
      <c r="I5" s="473" t="s">
        <v>92</v>
      </c>
      <c r="J5" s="473" t="s">
        <v>94</v>
      </c>
      <c r="K5" s="473" t="s">
        <v>93</v>
      </c>
      <c r="L5" s="473" t="s">
        <v>95</v>
      </c>
      <c r="M5" s="473" t="s">
        <v>271</v>
      </c>
      <c r="N5" s="473" t="s">
        <v>272</v>
      </c>
      <c r="O5" s="473" t="s">
        <v>266</v>
      </c>
      <c r="P5" s="473" t="s">
        <v>267</v>
      </c>
      <c r="Q5" s="473" t="s">
        <v>96</v>
      </c>
      <c r="R5" s="473" t="s">
        <v>97</v>
      </c>
    </row>
    <row r="6" spans="2:20" s="3" customFormat="1" ht="24.75" customHeight="1">
      <c r="B6" s="155" t="s">
        <v>151</v>
      </c>
      <c r="C6" s="470"/>
      <c r="D6" s="470"/>
      <c r="E6" s="470"/>
      <c r="F6" s="470"/>
      <c r="G6" s="470"/>
      <c r="H6" s="470"/>
      <c r="I6" s="470"/>
      <c r="J6" s="470"/>
      <c r="K6" s="470"/>
      <c r="L6" s="470"/>
      <c r="M6" s="470"/>
      <c r="N6" s="470"/>
      <c r="O6" s="470"/>
      <c r="P6" s="470"/>
      <c r="Q6" s="470"/>
      <c r="R6" s="470"/>
    </row>
    <row r="7" spans="2:20" s="3" customFormat="1" ht="10.5" customHeight="1">
      <c r="B7" s="156" t="s">
        <v>73</v>
      </c>
      <c r="C7" s="453"/>
      <c r="D7" s="453"/>
      <c r="E7" s="453"/>
      <c r="F7" s="453"/>
      <c r="G7" s="453"/>
      <c r="H7" s="453"/>
      <c r="I7" s="453"/>
      <c r="J7" s="453"/>
      <c r="K7" s="453"/>
      <c r="L7" s="453"/>
      <c r="M7" s="453"/>
      <c r="N7" s="453"/>
      <c r="O7" s="453"/>
      <c r="P7" s="453"/>
      <c r="Q7" s="453"/>
      <c r="R7" s="453"/>
    </row>
    <row r="8" spans="2:20" s="3" customFormat="1" ht="12">
      <c r="B8" s="18"/>
      <c r="C8" s="18"/>
      <c r="D8" s="58"/>
      <c r="E8" s="58"/>
      <c r="F8" s="58"/>
      <c r="G8" s="58"/>
      <c r="H8" s="58"/>
      <c r="I8" s="58"/>
      <c r="J8" s="18"/>
      <c r="K8" s="58"/>
      <c r="L8" s="18"/>
      <c r="M8" s="18"/>
      <c r="N8" s="18"/>
      <c r="O8" s="18"/>
      <c r="P8" s="18"/>
      <c r="Q8" s="58"/>
      <c r="R8" s="18"/>
    </row>
    <row r="9" spans="2:20" s="3" customFormat="1" ht="12">
      <c r="B9" s="59" t="s">
        <v>80</v>
      </c>
      <c r="C9" s="281">
        <v>523</v>
      </c>
      <c r="D9" s="281">
        <v>40789</v>
      </c>
      <c r="E9" s="283">
        <v>71.432367518440699</v>
      </c>
      <c r="F9" s="283">
        <v>70.027821453275536</v>
      </c>
      <c r="G9" s="283">
        <v>82.187816877933159</v>
      </c>
      <c r="H9" s="283">
        <v>80.15232580899189</v>
      </c>
      <c r="I9" s="281">
        <v>81421163</v>
      </c>
      <c r="J9" s="281">
        <v>772662763</v>
      </c>
      <c r="K9" s="281">
        <v>58390843</v>
      </c>
      <c r="L9" s="281">
        <v>558767105</v>
      </c>
      <c r="M9" s="286">
        <v>101.90854193827633</v>
      </c>
      <c r="N9" s="286">
        <v>101.7387656074324</v>
      </c>
      <c r="O9" s="285">
        <v>123.99470603974399</v>
      </c>
      <c r="P9" s="285">
        <v>126.93176970295582</v>
      </c>
      <c r="Q9" s="281">
        <v>17916162</v>
      </c>
      <c r="R9" s="281">
        <v>171428577</v>
      </c>
    </row>
    <row r="10" spans="2:20" s="3" customFormat="1" ht="12">
      <c r="B10" s="65"/>
      <c r="C10" s="281"/>
      <c r="D10" s="281"/>
      <c r="E10" s="283"/>
      <c r="F10" s="283"/>
      <c r="G10" s="283"/>
      <c r="H10" s="283"/>
      <c r="I10" s="282"/>
      <c r="J10" s="281"/>
      <c r="K10" s="281"/>
      <c r="L10" s="281"/>
      <c r="M10" s="286"/>
      <c r="N10" s="286"/>
      <c r="O10" s="285"/>
      <c r="P10" s="285"/>
      <c r="Q10" s="281"/>
      <c r="R10" s="281"/>
    </row>
    <row r="11" spans="2:20" s="3" customFormat="1" ht="18.75" customHeight="1">
      <c r="B11" s="60" t="s">
        <v>150</v>
      </c>
      <c r="C11" s="282">
        <v>500</v>
      </c>
      <c r="D11" s="282">
        <v>37539</v>
      </c>
      <c r="E11" s="284">
        <v>72.91608125399047</v>
      </c>
      <c r="F11" s="284">
        <v>70.909267766641108</v>
      </c>
      <c r="G11" s="284">
        <v>83.623294171919497</v>
      </c>
      <c r="H11" s="284">
        <v>81.119736262796394</v>
      </c>
      <c r="I11" s="282">
        <v>77872113</v>
      </c>
      <c r="J11" s="282">
        <v>735631086</v>
      </c>
      <c r="K11" s="282">
        <v>55857662</v>
      </c>
      <c r="L11" s="282">
        <v>530681759</v>
      </c>
      <c r="M11" s="287">
        <v>105.60661496402116</v>
      </c>
      <c r="N11" s="287">
        <v>103.15486668811346</v>
      </c>
      <c r="O11" s="280">
        <v>126.28851327825784</v>
      </c>
      <c r="P11" s="280">
        <v>127.16371063378683</v>
      </c>
      <c r="Q11" s="282">
        <v>16709228</v>
      </c>
      <c r="R11" s="282">
        <v>161688029</v>
      </c>
    </row>
    <row r="12" spans="2:20" s="3" customFormat="1" ht="18.75" customHeight="1">
      <c r="B12" s="61" t="s">
        <v>41</v>
      </c>
      <c r="C12" s="282">
        <v>76</v>
      </c>
      <c r="D12" s="282">
        <v>2086</v>
      </c>
      <c r="E12" s="284">
        <v>63.427458015031078</v>
      </c>
      <c r="F12" s="284">
        <v>61.015806216966318</v>
      </c>
      <c r="G12" s="284">
        <v>72.846059616169867</v>
      </c>
      <c r="H12" s="284">
        <v>71.991792828966652</v>
      </c>
      <c r="I12" s="282">
        <v>4639578</v>
      </c>
      <c r="J12" s="282">
        <v>45514165</v>
      </c>
      <c r="K12" s="282">
        <v>3261705</v>
      </c>
      <c r="L12" s="282">
        <v>31355557</v>
      </c>
      <c r="M12" s="287">
        <v>110.98764801959983</v>
      </c>
      <c r="N12" s="287">
        <v>110.73167777318685</v>
      </c>
      <c r="O12" s="280">
        <v>152.35916479820628</v>
      </c>
      <c r="P12" s="280">
        <v>153.81152965068651</v>
      </c>
      <c r="Q12" s="282">
        <v>1126888</v>
      </c>
      <c r="R12" s="282">
        <v>10618039</v>
      </c>
    </row>
    <row r="13" spans="2:20" s="3" customFormat="1" ht="18.75" customHeight="1">
      <c r="B13" s="97" t="s">
        <v>308</v>
      </c>
      <c r="C13" s="282">
        <v>12</v>
      </c>
      <c r="D13" s="282">
        <v>1074</v>
      </c>
      <c r="E13" s="284">
        <v>63.506938187060733</v>
      </c>
      <c r="F13" s="284">
        <v>62.591884958543886</v>
      </c>
      <c r="G13" s="284">
        <v>77.254098360655746</v>
      </c>
      <c r="H13" s="284">
        <v>76.782330648981528</v>
      </c>
      <c r="I13" s="282">
        <v>1524612</v>
      </c>
      <c r="J13" s="282">
        <v>15149311</v>
      </c>
      <c r="K13" s="282">
        <v>1191692</v>
      </c>
      <c r="L13" s="282">
        <v>12134134</v>
      </c>
      <c r="M13" s="287">
        <v>78.773929138022211</v>
      </c>
      <c r="N13" s="287">
        <v>79.834030738459916</v>
      </c>
      <c r="O13" s="280">
        <v>101.96731410969453</v>
      </c>
      <c r="P13" s="280">
        <v>103.97448223267611</v>
      </c>
      <c r="Q13" s="282">
        <v>356889</v>
      </c>
      <c r="R13" s="282">
        <v>3632219</v>
      </c>
    </row>
    <row r="14" spans="2:20" s="3" customFormat="1" ht="18.75" customHeight="1">
      <c r="B14" s="61" t="s">
        <v>42</v>
      </c>
      <c r="C14" s="282">
        <v>233</v>
      </c>
      <c r="D14" s="282">
        <v>24439</v>
      </c>
      <c r="E14" s="284">
        <v>75.205943963178896</v>
      </c>
      <c r="F14" s="284">
        <v>73.003989796410522</v>
      </c>
      <c r="G14" s="284">
        <v>86.371398297045076</v>
      </c>
      <c r="H14" s="284">
        <v>83.931848810756406</v>
      </c>
      <c r="I14" s="282">
        <v>53841252</v>
      </c>
      <c r="J14" s="282">
        <v>509876990</v>
      </c>
      <c r="K14" s="282">
        <v>38632399</v>
      </c>
      <c r="L14" s="282">
        <v>368557774</v>
      </c>
      <c r="M14" s="287">
        <v>112.76865617182506</v>
      </c>
      <c r="N14" s="287">
        <v>110.67189500640205</v>
      </c>
      <c r="O14" s="280">
        <v>130.56249915509713</v>
      </c>
      <c r="P14" s="280">
        <v>131.85923648118035</v>
      </c>
      <c r="Q14" s="282">
        <v>11476214</v>
      </c>
      <c r="R14" s="282">
        <v>111331850</v>
      </c>
    </row>
    <row r="15" spans="2:20" s="3" customFormat="1" ht="18.75" customHeight="1">
      <c r="B15" s="61" t="s">
        <v>43</v>
      </c>
      <c r="C15" s="282">
        <v>30</v>
      </c>
      <c r="D15" s="282">
        <v>1896</v>
      </c>
      <c r="E15" s="284">
        <v>68.151966789165641</v>
      </c>
      <c r="F15" s="284">
        <v>66.908052460865889</v>
      </c>
      <c r="G15" s="284">
        <v>74.408108907960937</v>
      </c>
      <c r="H15" s="284">
        <v>71.883644321673017</v>
      </c>
      <c r="I15" s="282">
        <v>3722500</v>
      </c>
      <c r="J15" s="282">
        <v>35964992</v>
      </c>
      <c r="K15" s="282">
        <v>2640722</v>
      </c>
      <c r="L15" s="282">
        <v>25798309</v>
      </c>
      <c r="M15" s="287">
        <v>97.688739271973958</v>
      </c>
      <c r="N15" s="287">
        <v>98.70379269314499</v>
      </c>
      <c r="O15" s="280">
        <v>131.2877597693149</v>
      </c>
      <c r="P15" s="280">
        <v>137.31050174842855</v>
      </c>
      <c r="Q15" s="282">
        <v>931674</v>
      </c>
      <c r="R15" s="282">
        <v>8374034</v>
      </c>
    </row>
    <row r="16" spans="2:20" s="3" customFormat="1" ht="18.75" customHeight="1">
      <c r="B16" s="61" t="s">
        <v>44</v>
      </c>
      <c r="C16" s="282">
        <v>17</v>
      </c>
      <c r="D16" s="282">
        <v>456</v>
      </c>
      <c r="E16" s="284">
        <v>69.680249009620837</v>
      </c>
      <c r="F16" s="284">
        <v>68.723064644852343</v>
      </c>
      <c r="G16" s="284">
        <v>81.972594918641164</v>
      </c>
      <c r="H16" s="284">
        <v>78.415368246148461</v>
      </c>
      <c r="I16" s="282">
        <v>910364</v>
      </c>
      <c r="J16" s="282">
        <v>8455737</v>
      </c>
      <c r="K16" s="282">
        <v>728183</v>
      </c>
      <c r="L16" s="282">
        <v>6905477</v>
      </c>
      <c r="M16" s="287">
        <v>103.93705395375393</v>
      </c>
      <c r="N16" s="287">
        <v>100.64972525470419</v>
      </c>
      <c r="O16" s="280">
        <v>126.79488072436008</v>
      </c>
      <c r="P16" s="280">
        <v>128.3545910780669</v>
      </c>
      <c r="Q16" s="282">
        <v>183315</v>
      </c>
      <c r="R16" s="282">
        <v>1703065</v>
      </c>
    </row>
    <row r="17" spans="2:18" s="3" customFormat="1" ht="18.75" customHeight="1">
      <c r="B17" s="61" t="s">
        <v>45</v>
      </c>
      <c r="C17" s="282">
        <v>20</v>
      </c>
      <c r="D17" s="282">
        <v>593</v>
      </c>
      <c r="E17" s="284">
        <v>65.789044225643252</v>
      </c>
      <c r="F17" s="284">
        <v>64.883083799956736</v>
      </c>
      <c r="G17" s="284">
        <v>77.053931451612897</v>
      </c>
      <c r="H17" s="284">
        <v>76.180904522613062</v>
      </c>
      <c r="I17" s="282">
        <v>1423973</v>
      </c>
      <c r="J17" s="282">
        <v>12171425</v>
      </c>
      <c r="K17" s="282">
        <v>789136</v>
      </c>
      <c r="L17" s="282">
        <v>6789119</v>
      </c>
      <c r="M17" s="287">
        <v>99.4375</v>
      </c>
      <c r="N17" s="287">
        <v>92.205880755126984</v>
      </c>
      <c r="O17" s="280">
        <v>129.04922322158626</v>
      </c>
      <c r="P17" s="280">
        <v>121.03542394637381</v>
      </c>
      <c r="Q17" s="282">
        <v>234624</v>
      </c>
      <c r="R17" s="282">
        <v>2386988</v>
      </c>
    </row>
    <row r="18" spans="2:18" s="3" customFormat="1" ht="18.75" customHeight="1">
      <c r="B18" s="61" t="s">
        <v>46</v>
      </c>
      <c r="C18" s="282">
        <v>18</v>
      </c>
      <c r="D18" s="282">
        <v>574</v>
      </c>
      <c r="E18" s="284">
        <v>54.849949421153198</v>
      </c>
      <c r="F18" s="284">
        <v>53.972008903079946</v>
      </c>
      <c r="G18" s="284">
        <v>66.278930327377381</v>
      </c>
      <c r="H18" s="284">
        <v>62.631507036480393</v>
      </c>
      <c r="I18" s="282">
        <v>543160</v>
      </c>
      <c r="J18" s="282">
        <v>4976119</v>
      </c>
      <c r="K18" s="282">
        <v>474721</v>
      </c>
      <c r="L18" s="282">
        <v>4213584</v>
      </c>
      <c r="M18" s="287">
        <v>56.927809089818922</v>
      </c>
      <c r="N18" s="287">
        <v>52.336807065048625</v>
      </c>
      <c r="O18" s="280">
        <v>85.891261081961275</v>
      </c>
      <c r="P18" s="280">
        <v>83.563065207044261</v>
      </c>
      <c r="Q18" s="282">
        <v>129211</v>
      </c>
      <c r="R18" s="282">
        <v>1251557</v>
      </c>
    </row>
    <row r="19" spans="2:18" s="3" customFormat="1" ht="18.75" customHeight="1">
      <c r="B19" s="61" t="s">
        <v>47</v>
      </c>
      <c r="C19" s="282">
        <v>46</v>
      </c>
      <c r="D19" s="282">
        <v>4537</v>
      </c>
      <c r="E19" s="284">
        <v>76.302374028596418</v>
      </c>
      <c r="F19" s="284">
        <v>74.318541242756453</v>
      </c>
      <c r="G19" s="284">
        <v>85.878203478603112</v>
      </c>
      <c r="H19" s="284">
        <v>82.009535920593805</v>
      </c>
      <c r="I19" s="282">
        <v>8570866</v>
      </c>
      <c r="J19" s="282">
        <v>79972706</v>
      </c>
      <c r="K19" s="282">
        <v>6166131</v>
      </c>
      <c r="L19" s="282">
        <v>58150648</v>
      </c>
      <c r="M19" s="287">
        <v>93.339958523183114</v>
      </c>
      <c r="N19" s="287">
        <v>89.961058047828118</v>
      </c>
      <c r="O19" s="280">
        <v>108.68876471832475</v>
      </c>
      <c r="P19" s="280">
        <v>109.69585065684728</v>
      </c>
      <c r="Q19" s="282">
        <v>1727545</v>
      </c>
      <c r="R19" s="282">
        <v>16736318</v>
      </c>
    </row>
    <row r="20" spans="2:18" s="3" customFormat="1" ht="18.75" customHeight="1">
      <c r="B20" s="61" t="s">
        <v>48</v>
      </c>
      <c r="C20" s="282">
        <v>22</v>
      </c>
      <c r="D20" s="282">
        <v>744</v>
      </c>
      <c r="E20" s="284">
        <v>69.432882414151919</v>
      </c>
      <c r="F20" s="284">
        <v>62.558900743832247</v>
      </c>
      <c r="G20" s="284">
        <v>74.211773282303625</v>
      </c>
      <c r="H20" s="284">
        <v>70.662483853109421</v>
      </c>
      <c r="I20" s="282">
        <v>1429394</v>
      </c>
      <c r="J20" s="282">
        <v>13083051</v>
      </c>
      <c r="K20" s="282">
        <v>903733</v>
      </c>
      <c r="L20" s="282">
        <v>8088154</v>
      </c>
      <c r="M20" s="287">
        <v>82.35219609987243</v>
      </c>
      <c r="N20" s="287">
        <v>74.627735744602319</v>
      </c>
      <c r="O20" s="280">
        <v>110.96917976424362</v>
      </c>
      <c r="P20" s="280">
        <v>105.61153765799645</v>
      </c>
      <c r="Q20" s="282">
        <v>326623</v>
      </c>
      <c r="R20" s="282">
        <v>3351708</v>
      </c>
    </row>
    <row r="21" spans="2:18" s="3" customFormat="1" ht="18.75" customHeight="1">
      <c r="B21" s="61" t="s">
        <v>49</v>
      </c>
      <c r="C21" s="282">
        <v>26</v>
      </c>
      <c r="D21" s="282">
        <v>1140</v>
      </c>
      <c r="E21" s="284">
        <v>60.871533672891907</v>
      </c>
      <c r="F21" s="284">
        <v>62.731557076216468</v>
      </c>
      <c r="G21" s="284">
        <v>75.568142570974643</v>
      </c>
      <c r="H21" s="284">
        <v>73.199786134378897</v>
      </c>
      <c r="I21" s="282">
        <v>1266414</v>
      </c>
      <c r="J21" s="282">
        <v>10466590</v>
      </c>
      <c r="K21" s="282">
        <v>1069240</v>
      </c>
      <c r="L21" s="282">
        <v>8689003</v>
      </c>
      <c r="M21" s="287">
        <v>73.85784347585826</v>
      </c>
      <c r="N21" s="287">
        <v>61.942634111566562</v>
      </c>
      <c r="O21" s="280">
        <v>97.736745886654475</v>
      </c>
      <c r="P21" s="280">
        <v>84.621332086754123</v>
      </c>
      <c r="Q21" s="282">
        <v>216245</v>
      </c>
      <c r="R21" s="282">
        <v>2302251</v>
      </c>
    </row>
    <row r="22" spans="2:18" s="3" customFormat="1" ht="18.75" customHeight="1">
      <c r="B22" s="60" t="s">
        <v>38</v>
      </c>
      <c r="C22" s="282">
        <v>23</v>
      </c>
      <c r="D22" s="282">
        <v>3250</v>
      </c>
      <c r="E22" s="284">
        <v>54.294789081885853</v>
      </c>
      <c r="F22" s="284">
        <v>57.477571954699272</v>
      </c>
      <c r="G22" s="284">
        <v>64.951987469069934</v>
      </c>
      <c r="H22" s="284">
        <v>65.837024679284355</v>
      </c>
      <c r="I22" s="282">
        <v>3549050</v>
      </c>
      <c r="J22" s="282">
        <v>37031677</v>
      </c>
      <c r="K22" s="282">
        <v>2533181</v>
      </c>
      <c r="L22" s="282">
        <v>28085346</v>
      </c>
      <c r="M22" s="287">
        <v>57.505641188622278</v>
      </c>
      <c r="N22" s="287">
        <v>80.783944083299772</v>
      </c>
      <c r="O22" s="280">
        <v>88.535614427512925</v>
      </c>
      <c r="P22" s="280">
        <v>122.70290839664641</v>
      </c>
      <c r="Q22" s="282">
        <v>1206934</v>
      </c>
      <c r="R22" s="282">
        <v>9740548</v>
      </c>
    </row>
    <row r="23" spans="2:18" s="3" customFormat="1" ht="12">
      <c r="B23" s="18"/>
      <c r="C23" s="18"/>
      <c r="D23" s="18"/>
      <c r="E23" s="18"/>
      <c r="F23" s="18"/>
      <c r="G23" s="18"/>
      <c r="H23" s="18"/>
      <c r="I23" s="18"/>
      <c r="J23" s="18"/>
      <c r="K23" s="18"/>
      <c r="L23" s="18"/>
      <c r="M23" s="18"/>
      <c r="N23" s="18"/>
      <c r="O23" s="18"/>
      <c r="P23" s="18"/>
      <c r="Q23" s="18"/>
      <c r="R23" s="18"/>
    </row>
    <row r="24" spans="2:18" s="3" customFormat="1" ht="3" customHeight="1">
      <c r="B24" s="146"/>
      <c r="C24" s="146"/>
      <c r="D24" s="146"/>
      <c r="E24" s="146"/>
      <c r="F24" s="146"/>
      <c r="G24" s="146"/>
      <c r="H24" s="146"/>
      <c r="I24" s="146"/>
      <c r="J24" s="146"/>
      <c r="K24" s="146"/>
      <c r="L24" s="146"/>
      <c r="M24" s="146"/>
      <c r="N24" s="146"/>
      <c r="O24" s="146"/>
      <c r="P24" s="146"/>
      <c r="Q24" s="146"/>
      <c r="R24" s="146"/>
    </row>
    <row r="25" spans="2:18" ht="6.75" customHeight="1"/>
    <row r="26" spans="2:18" ht="12" customHeight="1">
      <c r="B26" s="436" t="s">
        <v>164</v>
      </c>
      <c r="C26" s="436"/>
      <c r="D26" s="436"/>
      <c r="E26" s="436"/>
      <c r="F26" s="436"/>
      <c r="G26" s="436"/>
      <c r="H26" s="436"/>
      <c r="I26" s="436"/>
      <c r="J26" s="436"/>
      <c r="K26" s="436"/>
      <c r="L26" s="436"/>
      <c r="M26" s="436"/>
      <c r="N26" s="436"/>
      <c r="O26" s="436"/>
      <c r="P26" s="436"/>
      <c r="Q26" s="436"/>
      <c r="R26" s="436"/>
    </row>
    <row r="27" spans="2:18" ht="12.75" customHeight="1">
      <c r="B27" s="448" t="s">
        <v>163</v>
      </c>
      <c r="C27" s="448"/>
      <c r="D27" s="448"/>
      <c r="E27" s="448"/>
      <c r="F27" s="448"/>
      <c r="G27" s="448"/>
      <c r="H27" s="448"/>
      <c r="I27" s="448"/>
      <c r="J27" s="448"/>
      <c r="K27" s="448"/>
      <c r="L27" s="448"/>
      <c r="M27" s="448"/>
      <c r="N27" s="448"/>
      <c r="O27" s="448"/>
      <c r="P27" s="448"/>
      <c r="Q27" s="448"/>
      <c r="R27" s="448"/>
    </row>
    <row r="28" spans="2:18" ht="12.75" customHeight="1">
      <c r="B28" s="436" t="s">
        <v>399</v>
      </c>
      <c r="C28" s="436"/>
      <c r="D28" s="436"/>
      <c r="E28" s="436"/>
      <c r="F28" s="436"/>
      <c r="G28" s="436"/>
      <c r="H28" s="436"/>
      <c r="I28" s="436"/>
      <c r="J28" s="436"/>
      <c r="K28" s="436"/>
      <c r="L28" s="436"/>
      <c r="M28" s="436"/>
      <c r="N28" s="436"/>
      <c r="O28" s="436"/>
      <c r="P28" s="436"/>
      <c r="Q28" s="436"/>
      <c r="R28" s="436"/>
    </row>
    <row r="29" spans="2:18">
      <c r="B29" s="436" t="s">
        <v>273</v>
      </c>
      <c r="C29" s="463"/>
      <c r="D29" s="463"/>
      <c r="E29" s="463"/>
      <c r="F29" s="463"/>
      <c r="G29" s="463"/>
      <c r="H29" s="463"/>
      <c r="I29" s="463"/>
      <c r="J29" s="463"/>
      <c r="K29" s="463"/>
      <c r="L29" s="463"/>
      <c r="M29" s="463"/>
      <c r="N29" s="463"/>
      <c r="O29" s="463"/>
      <c r="P29" s="463"/>
      <c r="Q29" s="463"/>
      <c r="R29" s="463"/>
    </row>
    <row r="30" spans="2:18">
      <c r="B30" s="463" t="s">
        <v>274</v>
      </c>
      <c r="C30" s="463"/>
      <c r="D30" s="463"/>
      <c r="E30" s="463"/>
      <c r="F30" s="463"/>
      <c r="G30" s="463"/>
      <c r="H30" s="463"/>
      <c r="I30" s="463"/>
      <c r="J30" s="463"/>
      <c r="K30" s="463"/>
      <c r="L30" s="463"/>
      <c r="M30" s="463"/>
      <c r="N30" s="463"/>
      <c r="O30" s="463"/>
      <c r="P30" s="463"/>
      <c r="Q30" s="463"/>
      <c r="R30" s="463"/>
    </row>
    <row r="31" spans="2:18">
      <c r="B31" s="174"/>
      <c r="C31" s="174"/>
      <c r="D31" s="174"/>
      <c r="E31" s="174"/>
      <c r="F31" s="174"/>
      <c r="G31" s="174"/>
      <c r="H31" s="174"/>
      <c r="I31" s="174"/>
      <c r="J31" s="174"/>
      <c r="K31" s="174"/>
      <c r="L31" s="174"/>
      <c r="M31" s="174"/>
      <c r="N31" s="174"/>
      <c r="O31" s="174"/>
      <c r="P31" s="174"/>
      <c r="Q31" s="174"/>
      <c r="R31" s="174"/>
    </row>
    <row r="32" spans="2:18">
      <c r="B32" s="179"/>
    </row>
    <row r="51" spans="3:19">
      <c r="C51" s="373"/>
      <c r="D51" s="373"/>
      <c r="E51" s="373"/>
      <c r="F51" s="373"/>
      <c r="G51" s="373"/>
      <c r="H51" s="373"/>
      <c r="I51" s="373"/>
      <c r="J51" s="373"/>
      <c r="K51" s="373"/>
      <c r="L51" s="373"/>
      <c r="M51" s="373"/>
      <c r="N51" s="373"/>
      <c r="O51" s="373"/>
      <c r="P51" s="373"/>
      <c r="Q51" s="373"/>
      <c r="R51" s="373"/>
      <c r="S51" s="373"/>
    </row>
    <row r="52" spans="3:19">
      <c r="C52" s="373"/>
      <c r="D52" s="373"/>
      <c r="E52" s="373"/>
      <c r="F52" s="373"/>
      <c r="G52" s="373"/>
      <c r="H52" s="373"/>
      <c r="I52" s="373"/>
      <c r="J52" s="373"/>
      <c r="K52" s="373"/>
      <c r="L52" s="373"/>
      <c r="M52" s="373"/>
      <c r="N52" s="373"/>
      <c r="O52" s="373"/>
      <c r="P52" s="373"/>
      <c r="Q52" s="373"/>
      <c r="R52" s="373"/>
      <c r="S52" s="373"/>
    </row>
    <row r="53" spans="3:19">
      <c r="C53" s="373"/>
      <c r="D53" s="373"/>
      <c r="E53" s="373"/>
      <c r="F53" s="373"/>
      <c r="G53" s="373"/>
      <c r="H53" s="373"/>
      <c r="I53" s="373"/>
      <c r="J53" s="373"/>
      <c r="K53" s="373"/>
      <c r="L53" s="373"/>
      <c r="M53" s="373"/>
      <c r="N53" s="373"/>
      <c r="O53" s="373"/>
      <c r="P53" s="373"/>
      <c r="Q53" s="373"/>
      <c r="R53" s="373"/>
      <c r="S53" s="373"/>
    </row>
    <row r="54" spans="3:19">
      <c r="C54" s="373"/>
      <c r="D54" s="373"/>
      <c r="E54" s="373"/>
      <c r="F54" s="373"/>
      <c r="G54" s="373"/>
      <c r="H54" s="373"/>
      <c r="I54" s="373"/>
      <c r="J54" s="373"/>
      <c r="K54" s="373"/>
      <c r="L54" s="373"/>
      <c r="M54" s="373"/>
      <c r="N54" s="373"/>
      <c r="O54" s="373"/>
      <c r="P54" s="373"/>
      <c r="Q54" s="373"/>
      <c r="R54" s="373"/>
      <c r="S54" s="373"/>
    </row>
    <row r="55" spans="3:19">
      <c r="C55" s="373"/>
      <c r="D55" s="373"/>
      <c r="E55" s="373"/>
      <c r="F55" s="373"/>
      <c r="G55" s="373"/>
      <c r="H55" s="373"/>
      <c r="I55" s="373"/>
      <c r="J55" s="373"/>
      <c r="K55" s="373"/>
      <c r="L55" s="373"/>
      <c r="M55" s="373"/>
      <c r="N55" s="373"/>
      <c r="O55" s="373"/>
      <c r="P55" s="373"/>
      <c r="Q55" s="373"/>
      <c r="R55" s="373"/>
      <c r="S55" s="373"/>
    </row>
    <row r="56" spans="3:19">
      <c r="C56" s="373"/>
      <c r="D56" s="373"/>
      <c r="E56" s="373"/>
      <c r="F56" s="373"/>
      <c r="G56" s="373"/>
      <c r="H56" s="373"/>
      <c r="I56" s="373"/>
      <c r="J56" s="373"/>
      <c r="K56" s="373"/>
      <c r="L56" s="373"/>
      <c r="M56" s="373"/>
      <c r="N56" s="373"/>
      <c r="O56" s="373"/>
      <c r="P56" s="373"/>
      <c r="Q56" s="373"/>
      <c r="R56" s="373"/>
      <c r="S56" s="373"/>
    </row>
    <row r="57" spans="3:19">
      <c r="C57" s="373"/>
      <c r="D57" s="373"/>
      <c r="E57" s="373"/>
      <c r="F57" s="373"/>
      <c r="G57" s="373"/>
      <c r="H57" s="373"/>
      <c r="I57" s="373"/>
      <c r="J57" s="373"/>
      <c r="K57" s="373"/>
      <c r="L57" s="373"/>
      <c r="M57" s="373"/>
      <c r="N57" s="373"/>
      <c r="O57" s="373"/>
      <c r="P57" s="373"/>
      <c r="Q57" s="373"/>
      <c r="R57" s="373"/>
      <c r="S57" s="373"/>
    </row>
    <row r="58" spans="3:19">
      <c r="C58" s="373"/>
      <c r="D58" s="373"/>
      <c r="E58" s="373"/>
      <c r="F58" s="373"/>
      <c r="G58" s="373"/>
      <c r="H58" s="373"/>
      <c r="I58" s="373"/>
      <c r="J58" s="373"/>
      <c r="K58" s="373"/>
      <c r="L58" s="373"/>
      <c r="M58" s="373"/>
      <c r="N58" s="373"/>
      <c r="O58" s="373"/>
      <c r="P58" s="373"/>
      <c r="Q58" s="373"/>
      <c r="R58" s="373"/>
      <c r="S58" s="373"/>
    </row>
    <row r="59" spans="3:19">
      <c r="C59" s="373"/>
      <c r="D59" s="373"/>
      <c r="E59" s="373"/>
      <c r="F59" s="373"/>
      <c r="G59" s="373"/>
      <c r="H59" s="373"/>
      <c r="I59" s="373"/>
      <c r="J59" s="373"/>
      <c r="K59" s="373"/>
      <c r="L59" s="373"/>
      <c r="M59" s="373"/>
      <c r="N59" s="373"/>
      <c r="O59" s="373"/>
      <c r="P59" s="373"/>
      <c r="Q59" s="373"/>
      <c r="R59" s="373"/>
      <c r="S59" s="373"/>
    </row>
    <row r="60" spans="3:19">
      <c r="C60" s="373"/>
      <c r="D60" s="373"/>
      <c r="E60" s="373"/>
      <c r="F60" s="373"/>
      <c r="G60" s="373"/>
      <c r="H60" s="373"/>
      <c r="I60" s="373"/>
      <c r="J60" s="373"/>
      <c r="K60" s="373"/>
      <c r="L60" s="373"/>
      <c r="M60" s="373"/>
      <c r="N60" s="373"/>
      <c r="O60" s="373"/>
      <c r="P60" s="373"/>
      <c r="Q60" s="373"/>
      <c r="R60" s="373"/>
      <c r="S60" s="373"/>
    </row>
    <row r="61" spans="3:19">
      <c r="C61" s="373"/>
      <c r="D61" s="373"/>
      <c r="E61" s="373"/>
      <c r="F61" s="373"/>
      <c r="G61" s="373"/>
      <c r="H61" s="373"/>
      <c r="I61" s="373"/>
      <c r="J61" s="373"/>
      <c r="K61" s="373"/>
      <c r="L61" s="373"/>
      <c r="M61" s="373"/>
      <c r="N61" s="373"/>
      <c r="O61" s="373"/>
      <c r="P61" s="373"/>
      <c r="Q61" s="373"/>
      <c r="R61" s="373"/>
      <c r="S61" s="373"/>
    </row>
    <row r="62" spans="3:19">
      <c r="C62" s="373"/>
      <c r="D62" s="373"/>
      <c r="E62" s="373"/>
      <c r="F62" s="373"/>
      <c r="G62" s="373"/>
      <c r="H62" s="373"/>
      <c r="I62" s="373"/>
      <c r="J62" s="373"/>
      <c r="K62" s="373"/>
      <c r="L62" s="373"/>
      <c r="M62" s="373"/>
      <c r="N62" s="373"/>
      <c r="O62" s="373"/>
      <c r="P62" s="373"/>
      <c r="Q62" s="373"/>
      <c r="R62" s="373"/>
      <c r="S62" s="373"/>
    </row>
    <row r="63" spans="3:19">
      <c r="C63" s="373"/>
      <c r="D63" s="373"/>
      <c r="E63" s="373"/>
      <c r="F63" s="373"/>
      <c r="G63" s="373"/>
      <c r="H63" s="373"/>
      <c r="I63" s="373"/>
      <c r="J63" s="373"/>
      <c r="K63" s="373"/>
      <c r="L63" s="373"/>
      <c r="M63" s="373"/>
      <c r="N63" s="373"/>
      <c r="O63" s="373"/>
      <c r="P63" s="373"/>
      <c r="Q63" s="373"/>
      <c r="R63" s="373"/>
      <c r="S63" s="373"/>
    </row>
    <row r="64" spans="3:19">
      <c r="C64" s="373"/>
      <c r="D64" s="373"/>
      <c r="E64" s="373"/>
      <c r="F64" s="373"/>
      <c r="G64" s="373"/>
      <c r="H64" s="373"/>
      <c r="I64" s="373"/>
      <c r="J64" s="373"/>
      <c r="K64" s="373"/>
      <c r="L64" s="373"/>
      <c r="M64" s="373"/>
      <c r="N64" s="373"/>
      <c r="O64" s="373"/>
      <c r="P64" s="373"/>
      <c r="Q64" s="373"/>
      <c r="R64" s="373"/>
      <c r="S64" s="373"/>
    </row>
    <row r="65" spans="3:19">
      <c r="C65" s="373"/>
      <c r="D65" s="373"/>
      <c r="E65" s="373"/>
      <c r="F65" s="373"/>
      <c r="G65" s="373"/>
      <c r="H65" s="373"/>
      <c r="I65" s="373"/>
      <c r="J65" s="373"/>
      <c r="K65" s="373"/>
      <c r="L65" s="373"/>
      <c r="M65" s="373"/>
      <c r="N65" s="373"/>
      <c r="O65" s="373"/>
      <c r="P65" s="373"/>
      <c r="Q65" s="373"/>
      <c r="R65" s="373"/>
      <c r="S65" s="373"/>
    </row>
    <row r="66" spans="3:19">
      <c r="C66" s="373"/>
      <c r="D66" s="373"/>
      <c r="E66" s="373"/>
      <c r="F66" s="373"/>
      <c r="G66" s="373"/>
      <c r="H66" s="373"/>
      <c r="I66" s="373"/>
      <c r="J66" s="373"/>
      <c r="K66" s="373"/>
      <c r="L66" s="373"/>
      <c r="M66" s="373"/>
      <c r="N66" s="373"/>
      <c r="O66" s="373"/>
      <c r="P66" s="373"/>
      <c r="Q66" s="373"/>
      <c r="R66" s="373"/>
      <c r="S66" s="373"/>
    </row>
    <row r="67" spans="3:19">
      <c r="C67" s="373"/>
      <c r="D67" s="373"/>
      <c r="E67" s="373"/>
      <c r="F67" s="373"/>
      <c r="G67" s="373"/>
      <c r="H67" s="373"/>
      <c r="I67" s="373"/>
      <c r="J67" s="373"/>
      <c r="K67" s="373"/>
      <c r="L67" s="373"/>
      <c r="M67" s="373"/>
      <c r="N67" s="373"/>
      <c r="O67" s="373"/>
      <c r="P67" s="373"/>
      <c r="Q67" s="373"/>
      <c r="R67" s="373"/>
      <c r="S67" s="373"/>
    </row>
    <row r="68" spans="3:19">
      <c r="C68" s="373"/>
      <c r="D68" s="373"/>
      <c r="E68" s="373"/>
      <c r="F68" s="373"/>
      <c r="G68" s="373"/>
      <c r="H68" s="373"/>
      <c r="I68" s="373"/>
      <c r="J68" s="373"/>
      <c r="K68" s="373"/>
      <c r="L68" s="373"/>
      <c r="M68" s="373"/>
      <c r="N68" s="373"/>
      <c r="O68" s="373"/>
      <c r="P68" s="373"/>
      <c r="Q68" s="373"/>
      <c r="R68" s="373"/>
      <c r="S68" s="373"/>
    </row>
    <row r="69" spans="3:19">
      <c r="C69" s="373"/>
      <c r="D69" s="373"/>
      <c r="E69" s="373"/>
      <c r="F69" s="373"/>
      <c r="G69" s="373"/>
      <c r="H69" s="373"/>
      <c r="I69" s="373"/>
      <c r="J69" s="373"/>
      <c r="K69" s="373"/>
      <c r="L69" s="373"/>
      <c r="M69" s="373"/>
      <c r="N69" s="373"/>
      <c r="O69" s="373"/>
      <c r="P69" s="373"/>
      <c r="Q69" s="373"/>
      <c r="R69" s="373"/>
      <c r="S69" s="373"/>
    </row>
    <row r="70" spans="3:19">
      <c r="C70" s="373"/>
      <c r="D70" s="373"/>
      <c r="E70" s="373"/>
      <c r="F70" s="373"/>
      <c r="G70" s="373"/>
      <c r="H70" s="373"/>
      <c r="I70" s="373"/>
      <c r="J70" s="373"/>
      <c r="K70" s="373"/>
      <c r="L70" s="373"/>
      <c r="M70" s="373"/>
      <c r="N70" s="373"/>
      <c r="O70" s="373"/>
      <c r="P70" s="373"/>
      <c r="Q70" s="373"/>
      <c r="R70" s="373"/>
      <c r="S70" s="373"/>
    </row>
    <row r="71" spans="3:19">
      <c r="C71" s="373"/>
      <c r="D71" s="373"/>
      <c r="E71" s="373"/>
      <c r="F71" s="373"/>
      <c r="G71" s="373"/>
      <c r="H71" s="373"/>
      <c r="I71" s="373"/>
      <c r="J71" s="373"/>
      <c r="K71" s="373"/>
      <c r="L71" s="373"/>
      <c r="M71" s="373"/>
      <c r="N71" s="373"/>
      <c r="O71" s="373"/>
      <c r="P71" s="373"/>
      <c r="Q71" s="373"/>
      <c r="R71" s="373"/>
      <c r="S71" s="373"/>
    </row>
  </sheetData>
  <mergeCells count="23">
    <mergeCell ref="B1:R1"/>
    <mergeCell ref="B2:R2"/>
    <mergeCell ref="Q5:Q7"/>
    <mergeCell ref="R5:R7"/>
    <mergeCell ref="D5:D7"/>
    <mergeCell ref="H5:H7"/>
    <mergeCell ref="C5:C7"/>
    <mergeCell ref="K5:K7"/>
    <mergeCell ref="M5:M7"/>
    <mergeCell ref="O5:O7"/>
    <mergeCell ref="B30:R30"/>
    <mergeCell ref="B27:R27"/>
    <mergeCell ref="B26:R26"/>
    <mergeCell ref="I5:I7"/>
    <mergeCell ref="E5:E7"/>
    <mergeCell ref="N5:N7"/>
    <mergeCell ref="F5:F7"/>
    <mergeCell ref="G5:G7"/>
    <mergeCell ref="J5:J7"/>
    <mergeCell ref="L5:L7"/>
    <mergeCell ref="P5:P7"/>
    <mergeCell ref="B28:R28"/>
    <mergeCell ref="B29:R29"/>
  </mergeCells>
  <phoneticPr fontId="6" type="noConversion"/>
  <hyperlinks>
    <hyperlink ref="T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7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B1" sqref="B1:N1"/>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33" t="s">
        <v>419</v>
      </c>
      <c r="C1" s="433"/>
      <c r="D1" s="433"/>
      <c r="E1" s="433"/>
      <c r="F1" s="433"/>
      <c r="G1" s="433"/>
      <c r="H1" s="433"/>
      <c r="I1" s="433"/>
      <c r="J1" s="433"/>
      <c r="K1" s="433"/>
      <c r="L1" s="433"/>
      <c r="M1" s="433"/>
      <c r="N1" s="433"/>
    </row>
    <row r="2" spans="2:16" ht="15" customHeight="1">
      <c r="B2" s="465" t="s">
        <v>225</v>
      </c>
      <c r="C2" s="465"/>
      <c r="D2" s="465"/>
      <c r="E2" s="465"/>
      <c r="F2" s="465"/>
      <c r="G2" s="465"/>
      <c r="H2" s="465"/>
      <c r="I2" s="465"/>
      <c r="J2" s="465"/>
      <c r="K2" s="465"/>
      <c r="L2" s="465"/>
      <c r="M2" s="465"/>
      <c r="N2" s="465"/>
      <c r="P2" s="179" t="s">
        <v>305</v>
      </c>
    </row>
    <row r="3" spans="2:16" ht="15" customHeight="1"/>
    <row r="4" spans="2:16" ht="15" customHeight="1">
      <c r="L4" s="190"/>
      <c r="M4" s="190"/>
      <c r="N4" s="266" t="s">
        <v>444</v>
      </c>
      <c r="O4" s="48"/>
    </row>
    <row r="5" spans="2:16" s="3" customFormat="1" ht="18.75" customHeight="1">
      <c r="B5" s="473" t="s">
        <v>90</v>
      </c>
      <c r="C5" s="474" t="s">
        <v>14</v>
      </c>
      <c r="D5" s="473" t="s">
        <v>74</v>
      </c>
      <c r="E5" s="473"/>
      <c r="F5" s="473"/>
      <c r="G5" s="473"/>
      <c r="H5" s="473"/>
      <c r="I5" s="473"/>
      <c r="J5" s="473"/>
      <c r="K5" s="473"/>
      <c r="L5" s="473"/>
      <c r="M5" s="473"/>
      <c r="N5" s="473"/>
    </row>
    <row r="6" spans="2:16" s="3" customFormat="1" ht="18.75" customHeight="1">
      <c r="B6" s="470"/>
      <c r="C6" s="468"/>
      <c r="D6" s="470" t="s">
        <v>41</v>
      </c>
      <c r="E6" s="498" t="s">
        <v>308</v>
      </c>
      <c r="F6" s="470" t="s">
        <v>42</v>
      </c>
      <c r="G6" s="470" t="s">
        <v>43</v>
      </c>
      <c r="H6" s="470" t="s">
        <v>44</v>
      </c>
      <c r="I6" s="470" t="s">
        <v>45</v>
      </c>
      <c r="J6" s="470" t="s">
        <v>46</v>
      </c>
      <c r="K6" s="470" t="s">
        <v>47</v>
      </c>
      <c r="L6" s="470" t="s">
        <v>48</v>
      </c>
      <c r="M6" s="470" t="s">
        <v>49</v>
      </c>
      <c r="N6" s="470" t="s">
        <v>38</v>
      </c>
    </row>
    <row r="7" spans="2:16" s="3" customFormat="1" ht="18.75" customHeight="1">
      <c r="B7" s="453"/>
      <c r="C7" s="477"/>
      <c r="D7" s="453"/>
      <c r="E7" s="453"/>
      <c r="F7" s="453"/>
      <c r="G7" s="453"/>
      <c r="H7" s="453"/>
      <c r="I7" s="453"/>
      <c r="J7" s="453"/>
      <c r="K7" s="453"/>
      <c r="L7" s="453"/>
      <c r="M7" s="453"/>
      <c r="N7" s="453"/>
    </row>
    <row r="8" spans="2:16" s="3" customFormat="1" ht="9.75" customHeight="1">
      <c r="B8" s="75"/>
      <c r="C8" s="75"/>
      <c r="D8" s="58"/>
      <c r="E8" s="58"/>
      <c r="F8" s="58"/>
      <c r="G8" s="58"/>
      <c r="H8" s="58"/>
      <c r="I8" s="58"/>
      <c r="J8" s="58"/>
      <c r="K8" s="58"/>
      <c r="L8" s="58"/>
      <c r="M8" s="58"/>
      <c r="N8" s="58"/>
    </row>
    <row r="9" spans="2:16" s="3" customFormat="1" ht="18.75" customHeight="1">
      <c r="B9" s="62" t="s">
        <v>55</v>
      </c>
      <c r="C9" s="69">
        <v>1175096</v>
      </c>
      <c r="D9" s="69">
        <v>96636</v>
      </c>
      <c r="E9" s="69">
        <v>30292</v>
      </c>
      <c r="F9" s="69">
        <v>672434</v>
      </c>
      <c r="G9" s="69">
        <v>53370</v>
      </c>
      <c r="H9" s="69">
        <v>28467</v>
      </c>
      <c r="I9" s="69">
        <v>20638</v>
      </c>
      <c r="J9" s="69">
        <v>23765</v>
      </c>
      <c r="K9" s="69">
        <v>132907</v>
      </c>
      <c r="L9" s="69">
        <v>21338</v>
      </c>
      <c r="M9" s="69">
        <v>33702</v>
      </c>
      <c r="N9" s="69">
        <v>61547</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202330</v>
      </c>
      <c r="D12" s="70">
        <v>10361</v>
      </c>
      <c r="E12" s="70">
        <v>2210</v>
      </c>
      <c r="F12" s="70">
        <v>109226</v>
      </c>
      <c r="G12" s="70">
        <v>9309</v>
      </c>
      <c r="H12" s="70">
        <v>2520</v>
      </c>
      <c r="I12" s="70">
        <v>2087</v>
      </c>
      <c r="J12" s="70">
        <v>3465</v>
      </c>
      <c r="K12" s="70">
        <v>13695</v>
      </c>
      <c r="L12" s="70">
        <v>3155</v>
      </c>
      <c r="M12" s="70">
        <v>3825</v>
      </c>
      <c r="N12" s="70">
        <v>42477</v>
      </c>
    </row>
    <row r="13" spans="2:16" s="3" customFormat="1" ht="18.75" customHeight="1">
      <c r="B13" s="61" t="s">
        <v>18</v>
      </c>
      <c r="C13" s="69">
        <v>238823</v>
      </c>
      <c r="D13" s="70">
        <v>28792</v>
      </c>
      <c r="E13" s="70">
        <v>5516</v>
      </c>
      <c r="F13" s="70">
        <v>112081</v>
      </c>
      <c r="G13" s="70">
        <v>8820</v>
      </c>
      <c r="H13" s="70">
        <v>9214</v>
      </c>
      <c r="I13" s="70">
        <v>4627</v>
      </c>
      <c r="J13" s="70">
        <v>4827</v>
      </c>
      <c r="K13" s="70">
        <v>49188</v>
      </c>
      <c r="L13" s="70">
        <v>5492</v>
      </c>
      <c r="M13" s="70">
        <v>5909</v>
      </c>
      <c r="N13" s="70">
        <v>4357</v>
      </c>
    </row>
    <row r="14" spans="2:16" s="3" customFormat="1" ht="18.75" customHeight="1">
      <c r="B14" s="61" t="s">
        <v>20</v>
      </c>
      <c r="C14" s="69">
        <v>14909</v>
      </c>
      <c r="D14" s="70">
        <v>2096</v>
      </c>
      <c r="E14" s="70">
        <v>390</v>
      </c>
      <c r="F14" s="70">
        <v>6472</v>
      </c>
      <c r="G14" s="70">
        <v>625</v>
      </c>
      <c r="H14" s="70">
        <v>833</v>
      </c>
      <c r="I14" s="70">
        <v>485</v>
      </c>
      <c r="J14" s="70">
        <v>402</v>
      </c>
      <c r="K14" s="70">
        <v>2549</v>
      </c>
      <c r="L14" s="70">
        <v>456</v>
      </c>
      <c r="M14" s="70">
        <v>371</v>
      </c>
      <c r="N14" s="70">
        <v>230</v>
      </c>
    </row>
    <row r="15" spans="2:16" s="3" customFormat="1" ht="18.75" customHeight="1">
      <c r="B15" s="61" t="s">
        <v>19</v>
      </c>
      <c r="C15" s="69">
        <v>18396</v>
      </c>
      <c r="D15" s="70">
        <v>2262</v>
      </c>
      <c r="E15" s="70">
        <v>483</v>
      </c>
      <c r="F15" s="70">
        <v>8810</v>
      </c>
      <c r="G15" s="70">
        <v>957</v>
      </c>
      <c r="H15" s="70">
        <v>536</v>
      </c>
      <c r="I15" s="70">
        <v>585</v>
      </c>
      <c r="J15" s="70">
        <v>760</v>
      </c>
      <c r="K15" s="70">
        <v>2587</v>
      </c>
      <c r="L15" s="70">
        <v>491</v>
      </c>
      <c r="M15" s="70">
        <v>751</v>
      </c>
      <c r="N15" s="70">
        <v>174</v>
      </c>
    </row>
    <row r="16" spans="2:16" s="3" customFormat="1" ht="18.75" customHeight="1">
      <c r="B16" s="97" t="s">
        <v>315</v>
      </c>
      <c r="C16" s="69">
        <v>17364</v>
      </c>
      <c r="D16" s="70">
        <v>819</v>
      </c>
      <c r="E16" s="70">
        <v>152</v>
      </c>
      <c r="F16" s="70">
        <v>7823</v>
      </c>
      <c r="G16" s="70">
        <v>472</v>
      </c>
      <c r="H16" s="70">
        <v>412</v>
      </c>
      <c r="I16" s="70">
        <v>88</v>
      </c>
      <c r="J16" s="70">
        <v>183</v>
      </c>
      <c r="K16" s="70">
        <v>1205</v>
      </c>
      <c r="L16" s="70">
        <v>91</v>
      </c>
      <c r="M16" s="70">
        <v>157</v>
      </c>
      <c r="N16" s="70">
        <v>5962</v>
      </c>
    </row>
    <row r="17" spans="2:14" s="3" customFormat="1" ht="18.75" customHeight="1">
      <c r="B17" s="61" t="s">
        <v>21</v>
      </c>
      <c r="C17" s="69">
        <v>22313</v>
      </c>
      <c r="D17" s="70">
        <v>1434</v>
      </c>
      <c r="E17" s="70">
        <v>719</v>
      </c>
      <c r="F17" s="70">
        <v>12345</v>
      </c>
      <c r="G17" s="70">
        <v>1579</v>
      </c>
      <c r="H17" s="70">
        <v>528</v>
      </c>
      <c r="I17" s="70">
        <v>739</v>
      </c>
      <c r="J17" s="70">
        <v>1047</v>
      </c>
      <c r="K17" s="70">
        <v>2314</v>
      </c>
      <c r="L17" s="70">
        <v>497</v>
      </c>
      <c r="M17" s="70">
        <v>805</v>
      </c>
      <c r="N17" s="70">
        <v>306</v>
      </c>
    </row>
    <row r="18" spans="2:14" s="3" customFormat="1" ht="18.75" customHeight="1">
      <c r="B18" s="61" t="s">
        <v>22</v>
      </c>
      <c r="C18" s="69">
        <v>20802</v>
      </c>
      <c r="D18" s="70">
        <v>484</v>
      </c>
      <c r="E18" s="70">
        <v>156</v>
      </c>
      <c r="F18" s="70">
        <v>17308</v>
      </c>
      <c r="G18" s="70">
        <v>856</v>
      </c>
      <c r="H18" s="70">
        <v>179</v>
      </c>
      <c r="I18" s="70">
        <v>81</v>
      </c>
      <c r="J18" s="70">
        <v>256</v>
      </c>
      <c r="K18" s="70">
        <v>1358</v>
      </c>
      <c r="L18" s="70">
        <v>61</v>
      </c>
      <c r="M18" s="70">
        <v>33</v>
      </c>
      <c r="N18" s="70">
        <v>30</v>
      </c>
    </row>
    <row r="19" spans="2:14" s="3" customFormat="1" ht="18.75" customHeight="1">
      <c r="B19" s="61" t="s">
        <v>23</v>
      </c>
      <c r="C19" s="69">
        <v>77791</v>
      </c>
      <c r="D19" s="70">
        <v>9565</v>
      </c>
      <c r="E19" s="70">
        <v>3226</v>
      </c>
      <c r="F19" s="70">
        <v>35135</v>
      </c>
      <c r="G19" s="70">
        <v>5359</v>
      </c>
      <c r="H19" s="70">
        <v>2665</v>
      </c>
      <c r="I19" s="70">
        <v>2793</v>
      </c>
      <c r="J19" s="70">
        <v>2713</v>
      </c>
      <c r="K19" s="70">
        <v>8472</v>
      </c>
      <c r="L19" s="70">
        <v>2856</v>
      </c>
      <c r="M19" s="70">
        <v>4167</v>
      </c>
      <c r="N19" s="70">
        <v>840</v>
      </c>
    </row>
    <row r="20" spans="2:14" s="3" customFormat="1" ht="18.75" customHeight="1">
      <c r="B20" s="61" t="s">
        <v>25</v>
      </c>
      <c r="C20" s="69">
        <v>14827</v>
      </c>
      <c r="D20" s="70">
        <v>1261</v>
      </c>
      <c r="E20" s="70">
        <v>365</v>
      </c>
      <c r="F20" s="70">
        <v>7499</v>
      </c>
      <c r="G20" s="70">
        <v>679</v>
      </c>
      <c r="H20" s="70">
        <v>279</v>
      </c>
      <c r="I20" s="70">
        <v>442</v>
      </c>
      <c r="J20" s="70">
        <v>465</v>
      </c>
      <c r="K20" s="70">
        <v>1318</v>
      </c>
      <c r="L20" s="70">
        <v>506</v>
      </c>
      <c r="M20" s="70">
        <v>272</v>
      </c>
      <c r="N20" s="70">
        <v>1741</v>
      </c>
    </row>
    <row r="21" spans="2:14" s="3" customFormat="1" ht="18.75" customHeight="1">
      <c r="B21" s="61" t="s">
        <v>54</v>
      </c>
      <c r="C21" s="69">
        <v>43583</v>
      </c>
      <c r="D21" s="70">
        <v>6167</v>
      </c>
      <c r="E21" s="70">
        <v>1549</v>
      </c>
      <c r="F21" s="70">
        <v>20951</v>
      </c>
      <c r="G21" s="70">
        <v>1960</v>
      </c>
      <c r="H21" s="70">
        <v>1753</v>
      </c>
      <c r="I21" s="70">
        <v>842</v>
      </c>
      <c r="J21" s="70">
        <v>1461</v>
      </c>
      <c r="K21" s="70">
        <v>5555</v>
      </c>
      <c r="L21" s="70">
        <v>1437</v>
      </c>
      <c r="M21" s="70">
        <v>1642</v>
      </c>
      <c r="N21" s="70">
        <v>266</v>
      </c>
    </row>
    <row r="22" spans="2:14" s="3" customFormat="1" ht="18.75" customHeight="1">
      <c r="B22" s="61" t="s">
        <v>64</v>
      </c>
      <c r="C22" s="69">
        <v>73001</v>
      </c>
      <c r="D22" s="70">
        <v>6400</v>
      </c>
      <c r="E22" s="70">
        <v>3278</v>
      </c>
      <c r="F22" s="70">
        <v>34417</v>
      </c>
      <c r="G22" s="70">
        <v>4436</v>
      </c>
      <c r="H22" s="70">
        <v>1699</v>
      </c>
      <c r="I22" s="70">
        <v>977</v>
      </c>
      <c r="J22" s="70">
        <v>1447</v>
      </c>
      <c r="K22" s="70">
        <v>10822</v>
      </c>
      <c r="L22" s="70">
        <v>1185</v>
      </c>
      <c r="M22" s="70">
        <v>7754</v>
      </c>
      <c r="N22" s="70">
        <v>586</v>
      </c>
    </row>
    <row r="23" spans="2:14" s="3" customFormat="1" ht="18.75" customHeight="1">
      <c r="B23" s="61" t="s">
        <v>27</v>
      </c>
      <c r="C23" s="69">
        <v>197818</v>
      </c>
      <c r="D23" s="70">
        <v>7517</v>
      </c>
      <c r="E23" s="70">
        <v>6443</v>
      </c>
      <c r="F23" s="70">
        <v>157919</v>
      </c>
      <c r="G23" s="70">
        <v>7494</v>
      </c>
      <c r="H23" s="70">
        <v>2175</v>
      </c>
      <c r="I23" s="70">
        <v>1535</v>
      </c>
      <c r="J23" s="70">
        <v>1731</v>
      </c>
      <c r="K23" s="70">
        <v>9310</v>
      </c>
      <c r="L23" s="70">
        <v>947</v>
      </c>
      <c r="M23" s="70">
        <v>1781</v>
      </c>
      <c r="N23" s="70">
        <v>966</v>
      </c>
    </row>
    <row r="24" spans="2:14" s="3" customFormat="1" ht="18.75" customHeight="1">
      <c r="B24" s="97" t="s">
        <v>69</v>
      </c>
      <c r="C24" s="69">
        <v>25800</v>
      </c>
      <c r="D24" s="70">
        <v>2370</v>
      </c>
      <c r="E24" s="70">
        <v>760</v>
      </c>
      <c r="F24" s="70">
        <v>12854</v>
      </c>
      <c r="G24" s="70">
        <v>1670</v>
      </c>
      <c r="H24" s="70">
        <v>836</v>
      </c>
      <c r="I24" s="70">
        <v>547</v>
      </c>
      <c r="J24" s="70">
        <v>485</v>
      </c>
      <c r="K24" s="70">
        <v>3402</v>
      </c>
      <c r="L24" s="70">
        <v>563</v>
      </c>
      <c r="M24" s="70">
        <v>2027</v>
      </c>
      <c r="N24" s="70">
        <v>286</v>
      </c>
    </row>
    <row r="25" spans="2:14" s="3" customFormat="1" ht="18.75" customHeight="1">
      <c r="B25" s="61" t="s">
        <v>28</v>
      </c>
      <c r="C25" s="69">
        <v>15578</v>
      </c>
      <c r="D25" s="70">
        <v>663</v>
      </c>
      <c r="E25" s="70">
        <v>289</v>
      </c>
      <c r="F25" s="70">
        <v>10085</v>
      </c>
      <c r="G25" s="70">
        <v>806</v>
      </c>
      <c r="H25" s="70">
        <v>166</v>
      </c>
      <c r="I25" s="70">
        <v>154</v>
      </c>
      <c r="J25" s="70">
        <v>286</v>
      </c>
      <c r="K25" s="70">
        <v>2037</v>
      </c>
      <c r="L25" s="70">
        <v>62</v>
      </c>
      <c r="M25" s="70">
        <v>88</v>
      </c>
      <c r="N25" s="70">
        <v>942</v>
      </c>
    </row>
    <row r="26" spans="2:14" s="3" customFormat="1" ht="18.75" customHeight="1">
      <c r="B26" s="61" t="s">
        <v>30</v>
      </c>
      <c r="C26" s="69">
        <v>9232</v>
      </c>
      <c r="D26" s="70">
        <v>161</v>
      </c>
      <c r="E26" s="70">
        <v>163</v>
      </c>
      <c r="F26" s="70">
        <v>8011</v>
      </c>
      <c r="G26" s="70">
        <v>233</v>
      </c>
      <c r="H26" s="70">
        <v>112</v>
      </c>
      <c r="I26" s="70">
        <v>106</v>
      </c>
      <c r="J26" s="70">
        <v>48</v>
      </c>
      <c r="K26" s="70">
        <v>245</v>
      </c>
      <c r="L26" s="70">
        <v>50</v>
      </c>
      <c r="M26" s="70">
        <v>48</v>
      </c>
      <c r="N26" s="70">
        <v>55</v>
      </c>
    </row>
    <row r="27" spans="2:14" s="3" customFormat="1" ht="9.75" customHeight="1">
      <c r="B27" s="61"/>
      <c r="C27" s="61"/>
      <c r="D27" s="18"/>
      <c r="E27" s="18"/>
      <c r="F27" s="18"/>
      <c r="G27" s="18"/>
      <c r="H27" s="18"/>
      <c r="I27" s="18"/>
      <c r="J27" s="18"/>
      <c r="K27" s="18"/>
      <c r="L27" s="18"/>
      <c r="M27" s="18"/>
      <c r="N27" s="18"/>
    </row>
    <row r="28" spans="2:14" s="3" customFormat="1" ht="3" customHeight="1">
      <c r="B28" s="147"/>
      <c r="C28" s="147"/>
      <c r="D28" s="146"/>
      <c r="E28" s="146"/>
      <c r="F28" s="146"/>
      <c r="G28" s="146"/>
      <c r="H28" s="146"/>
      <c r="I28" s="146"/>
      <c r="J28" s="146"/>
      <c r="K28" s="146"/>
      <c r="L28" s="146"/>
      <c r="M28" s="146"/>
      <c r="N28" s="146"/>
    </row>
    <row r="29" spans="2:14" s="3" customFormat="1" ht="8.25" customHeight="1"/>
    <row r="30" spans="2:14">
      <c r="B30" s="436" t="s">
        <v>164</v>
      </c>
      <c r="C30" s="436"/>
      <c r="D30" s="436"/>
      <c r="E30" s="436"/>
      <c r="F30" s="436"/>
      <c r="G30" s="436"/>
      <c r="H30" s="436"/>
      <c r="I30" s="436"/>
      <c r="J30" s="436"/>
      <c r="K30" s="436"/>
      <c r="L30" s="436"/>
      <c r="M30" s="436"/>
      <c r="N30" s="436"/>
    </row>
  </sheetData>
  <mergeCells count="17">
    <mergeCell ref="B30:N30"/>
    <mergeCell ref="L6:L7"/>
    <mergeCell ref="B5:B7"/>
    <mergeCell ref="D5:N5"/>
    <mergeCell ref="I6:I7"/>
    <mergeCell ref="H6:H7"/>
    <mergeCell ref="M6:M7"/>
    <mergeCell ref="N6:N7"/>
    <mergeCell ref="B1:N1"/>
    <mergeCell ref="B2:N2"/>
    <mergeCell ref="C5:C7"/>
    <mergeCell ref="D6:D7"/>
    <mergeCell ref="E6:E7"/>
    <mergeCell ref="F6:F7"/>
    <mergeCell ref="G6:G7"/>
    <mergeCell ref="J6:J7"/>
    <mergeCell ref="K6:K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B1" sqref="B1:N1"/>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1" t="s">
        <v>420</v>
      </c>
      <c r="C1" s="441"/>
      <c r="D1" s="441"/>
      <c r="E1" s="441"/>
      <c r="F1" s="441"/>
      <c r="G1" s="441"/>
      <c r="H1" s="441"/>
      <c r="I1" s="441"/>
      <c r="J1" s="441"/>
      <c r="K1" s="441"/>
      <c r="L1" s="441"/>
      <c r="M1" s="441"/>
      <c r="N1" s="441"/>
    </row>
    <row r="2" spans="2:16" ht="15" customHeight="1">
      <c r="B2" s="480" t="s">
        <v>421</v>
      </c>
      <c r="C2" s="480"/>
      <c r="D2" s="480"/>
      <c r="E2" s="480"/>
      <c r="F2" s="480"/>
      <c r="G2" s="480"/>
      <c r="H2" s="480"/>
      <c r="I2" s="480"/>
      <c r="J2" s="480"/>
      <c r="K2" s="480"/>
      <c r="L2" s="480"/>
      <c r="M2" s="480"/>
      <c r="N2" s="480"/>
      <c r="P2" s="179" t="s">
        <v>305</v>
      </c>
    </row>
    <row r="3" spans="2:16" ht="15" customHeight="1"/>
    <row r="4" spans="2:16" ht="15" customHeight="1">
      <c r="L4" s="190"/>
      <c r="M4" s="190"/>
      <c r="N4" s="266" t="s">
        <v>447</v>
      </c>
      <c r="O4" s="48"/>
    </row>
    <row r="5" spans="2:16" s="3" customFormat="1" ht="18.75" customHeight="1">
      <c r="B5" s="473" t="s">
        <v>90</v>
      </c>
      <c r="C5" s="474" t="s">
        <v>14</v>
      </c>
      <c r="D5" s="473" t="s">
        <v>74</v>
      </c>
      <c r="E5" s="473"/>
      <c r="F5" s="473"/>
      <c r="G5" s="473"/>
      <c r="H5" s="473"/>
      <c r="I5" s="473"/>
      <c r="J5" s="473"/>
      <c r="K5" s="473"/>
      <c r="L5" s="473"/>
      <c r="M5" s="473"/>
      <c r="N5" s="473"/>
    </row>
    <row r="6" spans="2:16" s="3" customFormat="1" ht="18.75" customHeight="1">
      <c r="B6" s="470"/>
      <c r="C6" s="468"/>
      <c r="D6" s="470" t="s">
        <v>41</v>
      </c>
      <c r="E6" s="498" t="s">
        <v>308</v>
      </c>
      <c r="F6" s="470" t="s">
        <v>42</v>
      </c>
      <c r="G6" s="470" t="s">
        <v>43</v>
      </c>
      <c r="H6" s="470" t="s">
        <v>44</v>
      </c>
      <c r="I6" s="470" t="s">
        <v>45</v>
      </c>
      <c r="J6" s="470" t="s">
        <v>46</v>
      </c>
      <c r="K6" s="470" t="s">
        <v>47</v>
      </c>
      <c r="L6" s="470" t="s">
        <v>48</v>
      </c>
      <c r="M6" s="470" t="s">
        <v>49</v>
      </c>
      <c r="N6" s="470" t="s">
        <v>38</v>
      </c>
    </row>
    <row r="7" spans="2:16" s="3" customFormat="1" ht="18.75" customHeight="1">
      <c r="B7" s="453"/>
      <c r="C7" s="477"/>
      <c r="D7" s="453"/>
      <c r="E7" s="453"/>
      <c r="F7" s="453"/>
      <c r="G7" s="453"/>
      <c r="H7" s="453"/>
      <c r="I7" s="453"/>
      <c r="J7" s="453"/>
      <c r="K7" s="453"/>
      <c r="L7" s="453"/>
      <c r="M7" s="453"/>
      <c r="N7" s="453"/>
    </row>
    <row r="8" spans="2:16" s="3" customFormat="1" ht="9.75" customHeight="1">
      <c r="B8" s="75"/>
      <c r="C8" s="75"/>
      <c r="D8" s="58"/>
      <c r="E8" s="58"/>
      <c r="F8" s="58"/>
      <c r="G8" s="58"/>
      <c r="H8" s="58"/>
      <c r="I8" s="58"/>
      <c r="J8" s="58"/>
      <c r="K8" s="58"/>
      <c r="L8" s="58"/>
      <c r="M8" s="58"/>
      <c r="N8" s="58"/>
    </row>
    <row r="9" spans="2:16" s="3" customFormat="1" ht="18.75" customHeight="1">
      <c r="B9" s="62" t="s">
        <v>55</v>
      </c>
      <c r="C9" s="69">
        <v>11019332</v>
      </c>
      <c r="D9" s="69">
        <v>909133</v>
      </c>
      <c r="E9" s="69">
        <v>285519</v>
      </c>
      <c r="F9" s="69">
        <v>6354108</v>
      </c>
      <c r="G9" s="69">
        <v>503177</v>
      </c>
      <c r="H9" s="69">
        <v>264293</v>
      </c>
      <c r="I9" s="69">
        <v>180905</v>
      </c>
      <c r="J9" s="69">
        <v>210669</v>
      </c>
      <c r="K9" s="69">
        <v>1267013</v>
      </c>
      <c r="L9" s="69">
        <v>195715</v>
      </c>
      <c r="M9" s="69">
        <v>323050</v>
      </c>
      <c r="N9" s="69">
        <v>525750</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1957201</v>
      </c>
      <c r="D12" s="70">
        <v>107433</v>
      </c>
      <c r="E12" s="70">
        <v>25534</v>
      </c>
      <c r="F12" s="70">
        <v>1070561</v>
      </c>
      <c r="G12" s="70">
        <v>86799</v>
      </c>
      <c r="H12" s="70">
        <v>25885</v>
      </c>
      <c r="I12" s="70">
        <v>22610</v>
      </c>
      <c r="J12" s="70">
        <v>33392</v>
      </c>
      <c r="K12" s="70">
        <v>138513</v>
      </c>
      <c r="L12" s="70">
        <v>28272</v>
      </c>
      <c r="M12" s="70">
        <v>38171</v>
      </c>
      <c r="N12" s="70">
        <v>380031</v>
      </c>
    </row>
    <row r="13" spans="2:16" s="3" customFormat="1" ht="18.75" customHeight="1">
      <c r="B13" s="61" t="s">
        <v>18</v>
      </c>
      <c r="C13" s="69">
        <v>2034939</v>
      </c>
      <c r="D13" s="70">
        <v>239730</v>
      </c>
      <c r="E13" s="70">
        <v>43081</v>
      </c>
      <c r="F13" s="70">
        <v>981980</v>
      </c>
      <c r="G13" s="70">
        <v>71075</v>
      </c>
      <c r="H13" s="70">
        <v>76499</v>
      </c>
      <c r="I13" s="70">
        <v>33792</v>
      </c>
      <c r="J13" s="70">
        <v>42916</v>
      </c>
      <c r="K13" s="70">
        <v>421830</v>
      </c>
      <c r="L13" s="70">
        <v>49275</v>
      </c>
      <c r="M13" s="70">
        <v>50895</v>
      </c>
      <c r="N13" s="70">
        <v>23866</v>
      </c>
    </row>
    <row r="14" spans="2:16" s="3" customFormat="1" ht="18.75" customHeight="1">
      <c r="B14" s="61" t="s">
        <v>20</v>
      </c>
      <c r="C14" s="69">
        <v>150795</v>
      </c>
      <c r="D14" s="70">
        <v>17550</v>
      </c>
      <c r="E14" s="70">
        <v>3668</v>
      </c>
      <c r="F14" s="70">
        <v>75084</v>
      </c>
      <c r="G14" s="70">
        <v>5369</v>
      </c>
      <c r="H14" s="70">
        <v>5477</v>
      </c>
      <c r="I14" s="70">
        <v>3871</v>
      </c>
      <c r="J14" s="70">
        <v>3350</v>
      </c>
      <c r="K14" s="70">
        <v>27624</v>
      </c>
      <c r="L14" s="70">
        <v>3613</v>
      </c>
      <c r="M14" s="70">
        <v>3775</v>
      </c>
      <c r="N14" s="70">
        <v>1414</v>
      </c>
    </row>
    <row r="15" spans="2:16" s="3" customFormat="1" ht="18.75" customHeight="1">
      <c r="B15" s="61" t="s">
        <v>19</v>
      </c>
      <c r="C15" s="69">
        <v>226627</v>
      </c>
      <c r="D15" s="70">
        <v>25287</v>
      </c>
      <c r="E15" s="70">
        <v>6016</v>
      </c>
      <c r="F15" s="70">
        <v>112881</v>
      </c>
      <c r="G15" s="70">
        <v>10636</v>
      </c>
      <c r="H15" s="70">
        <v>7077</v>
      </c>
      <c r="I15" s="70">
        <v>6347</v>
      </c>
      <c r="J15" s="70">
        <v>6546</v>
      </c>
      <c r="K15" s="70">
        <v>34536</v>
      </c>
      <c r="L15" s="70">
        <v>7005</v>
      </c>
      <c r="M15" s="70">
        <v>8909</v>
      </c>
      <c r="N15" s="70">
        <v>1387</v>
      </c>
    </row>
    <row r="16" spans="2:16" s="3" customFormat="1" ht="18.75" customHeight="1">
      <c r="B16" s="97" t="s">
        <v>315</v>
      </c>
      <c r="C16" s="69">
        <v>184367</v>
      </c>
      <c r="D16" s="70">
        <v>6921</v>
      </c>
      <c r="E16" s="70">
        <v>1732</v>
      </c>
      <c r="F16" s="70">
        <v>105488</v>
      </c>
      <c r="G16" s="70">
        <v>5097</v>
      </c>
      <c r="H16" s="70">
        <v>3032</v>
      </c>
      <c r="I16" s="70">
        <v>1089</v>
      </c>
      <c r="J16" s="70">
        <v>1885</v>
      </c>
      <c r="K16" s="70">
        <v>9567</v>
      </c>
      <c r="L16" s="70">
        <v>1126</v>
      </c>
      <c r="M16" s="70">
        <v>1354</v>
      </c>
      <c r="N16" s="70">
        <v>47076</v>
      </c>
    </row>
    <row r="17" spans="2:14" s="3" customFormat="1" ht="18.75" customHeight="1">
      <c r="B17" s="61" t="s">
        <v>21</v>
      </c>
      <c r="C17" s="69">
        <v>258675</v>
      </c>
      <c r="D17" s="70">
        <v>20144</v>
      </c>
      <c r="E17" s="70">
        <v>7053</v>
      </c>
      <c r="F17" s="70">
        <v>153416</v>
      </c>
      <c r="G17" s="70">
        <v>14133</v>
      </c>
      <c r="H17" s="70">
        <v>6089</v>
      </c>
      <c r="I17" s="70">
        <v>5038</v>
      </c>
      <c r="J17" s="70">
        <v>9874</v>
      </c>
      <c r="K17" s="70">
        <v>26474</v>
      </c>
      <c r="L17" s="70">
        <v>5345</v>
      </c>
      <c r="M17" s="70">
        <v>8082</v>
      </c>
      <c r="N17" s="70">
        <v>3027</v>
      </c>
    </row>
    <row r="18" spans="2:14" s="3" customFormat="1" ht="18.75" customHeight="1">
      <c r="B18" s="61" t="s">
        <v>22</v>
      </c>
      <c r="C18" s="69">
        <v>157910</v>
      </c>
      <c r="D18" s="70">
        <v>2870</v>
      </c>
      <c r="E18" s="70">
        <v>1201</v>
      </c>
      <c r="F18" s="70">
        <v>133555</v>
      </c>
      <c r="G18" s="70">
        <v>7798</v>
      </c>
      <c r="H18" s="70">
        <v>1337</v>
      </c>
      <c r="I18" s="70">
        <v>638</v>
      </c>
      <c r="J18" s="70">
        <v>842</v>
      </c>
      <c r="K18" s="70">
        <v>7830</v>
      </c>
      <c r="L18" s="70">
        <v>565</v>
      </c>
      <c r="M18" s="70">
        <v>673</v>
      </c>
      <c r="N18" s="70">
        <v>601</v>
      </c>
    </row>
    <row r="19" spans="2:14" s="3" customFormat="1" ht="18.75" customHeight="1">
      <c r="B19" s="61" t="s">
        <v>23</v>
      </c>
      <c r="C19" s="69">
        <v>860496</v>
      </c>
      <c r="D19" s="70">
        <v>109945</v>
      </c>
      <c r="E19" s="70">
        <v>34323</v>
      </c>
      <c r="F19" s="70">
        <v>404343</v>
      </c>
      <c r="G19" s="70">
        <v>54103</v>
      </c>
      <c r="H19" s="70">
        <v>30973</v>
      </c>
      <c r="I19" s="70">
        <v>28608</v>
      </c>
      <c r="J19" s="70">
        <v>28747</v>
      </c>
      <c r="K19" s="70">
        <v>91481</v>
      </c>
      <c r="L19" s="70">
        <v>30525</v>
      </c>
      <c r="M19" s="70">
        <v>41181</v>
      </c>
      <c r="N19" s="70">
        <v>6267</v>
      </c>
    </row>
    <row r="20" spans="2:14" s="3" customFormat="1" ht="18.75" customHeight="1">
      <c r="B20" s="61" t="s">
        <v>25</v>
      </c>
      <c r="C20" s="69">
        <v>171676</v>
      </c>
      <c r="D20" s="70">
        <v>12277</v>
      </c>
      <c r="E20" s="70">
        <v>4849</v>
      </c>
      <c r="F20" s="70">
        <v>87896</v>
      </c>
      <c r="G20" s="70">
        <v>8600</v>
      </c>
      <c r="H20" s="70">
        <v>4608</v>
      </c>
      <c r="I20" s="70">
        <v>4531</v>
      </c>
      <c r="J20" s="70">
        <v>4606</v>
      </c>
      <c r="K20" s="70">
        <v>15790</v>
      </c>
      <c r="L20" s="70">
        <v>4496</v>
      </c>
      <c r="M20" s="70">
        <v>4176</v>
      </c>
      <c r="N20" s="70">
        <v>19847</v>
      </c>
    </row>
    <row r="21" spans="2:14" s="3" customFormat="1" ht="18.75" customHeight="1">
      <c r="B21" s="61" t="s">
        <v>54</v>
      </c>
      <c r="C21" s="69">
        <v>493471</v>
      </c>
      <c r="D21" s="70">
        <v>62517</v>
      </c>
      <c r="E21" s="70">
        <v>19145</v>
      </c>
      <c r="F21" s="70">
        <v>248015</v>
      </c>
      <c r="G21" s="70">
        <v>20653</v>
      </c>
      <c r="H21" s="70">
        <v>17180</v>
      </c>
      <c r="I21" s="70">
        <v>10801</v>
      </c>
      <c r="J21" s="70">
        <v>11140</v>
      </c>
      <c r="K21" s="70">
        <v>66765</v>
      </c>
      <c r="L21" s="70">
        <v>16287</v>
      </c>
      <c r="M21" s="70">
        <v>17660</v>
      </c>
      <c r="N21" s="70">
        <v>3308</v>
      </c>
    </row>
    <row r="22" spans="2:14" s="3" customFormat="1" ht="18.75" customHeight="1">
      <c r="B22" s="61" t="s">
        <v>64</v>
      </c>
      <c r="C22" s="69">
        <v>777076</v>
      </c>
      <c r="D22" s="70">
        <v>65076</v>
      </c>
      <c r="E22" s="70">
        <v>30744</v>
      </c>
      <c r="F22" s="70">
        <v>376204</v>
      </c>
      <c r="G22" s="70">
        <v>54197</v>
      </c>
      <c r="H22" s="70">
        <v>14439</v>
      </c>
      <c r="I22" s="70">
        <v>10617</v>
      </c>
      <c r="J22" s="70">
        <v>13358</v>
      </c>
      <c r="K22" s="70">
        <v>123451</v>
      </c>
      <c r="L22" s="70">
        <v>10206</v>
      </c>
      <c r="M22" s="70">
        <v>75336</v>
      </c>
      <c r="N22" s="70">
        <v>3448</v>
      </c>
    </row>
    <row r="23" spans="2:14" s="3" customFormat="1" ht="18.75" customHeight="1">
      <c r="B23" s="61" t="s">
        <v>27</v>
      </c>
      <c r="C23" s="69">
        <v>1821766</v>
      </c>
      <c r="D23" s="70">
        <v>72427</v>
      </c>
      <c r="E23" s="70">
        <v>64631</v>
      </c>
      <c r="F23" s="70">
        <v>1434770</v>
      </c>
      <c r="G23" s="70">
        <v>68167</v>
      </c>
      <c r="H23" s="70">
        <v>18662</v>
      </c>
      <c r="I23" s="70">
        <v>11509</v>
      </c>
      <c r="J23" s="70">
        <v>12363</v>
      </c>
      <c r="K23" s="70">
        <v>107839</v>
      </c>
      <c r="L23" s="70">
        <v>8648</v>
      </c>
      <c r="M23" s="70">
        <v>16471</v>
      </c>
      <c r="N23" s="70">
        <v>6279</v>
      </c>
    </row>
    <row r="24" spans="2:14" s="3" customFormat="1" ht="18.75" customHeight="1">
      <c r="B24" s="97" t="s">
        <v>69</v>
      </c>
      <c r="C24" s="69">
        <v>235360</v>
      </c>
      <c r="D24" s="70">
        <v>25414</v>
      </c>
      <c r="E24" s="70">
        <v>6067</v>
      </c>
      <c r="F24" s="70">
        <v>115725</v>
      </c>
      <c r="G24" s="70">
        <v>13355</v>
      </c>
      <c r="H24" s="70">
        <v>6673</v>
      </c>
      <c r="I24" s="70">
        <v>5464</v>
      </c>
      <c r="J24" s="70">
        <v>6007</v>
      </c>
      <c r="K24" s="70">
        <v>28353</v>
      </c>
      <c r="L24" s="70">
        <v>5943</v>
      </c>
      <c r="M24" s="70">
        <v>20376</v>
      </c>
      <c r="N24" s="70">
        <v>1983</v>
      </c>
    </row>
    <row r="25" spans="2:14" s="3" customFormat="1" ht="18.75" customHeight="1">
      <c r="B25" s="61" t="s">
        <v>28</v>
      </c>
      <c r="C25" s="69">
        <v>105687</v>
      </c>
      <c r="D25" s="70">
        <v>4865</v>
      </c>
      <c r="E25" s="70">
        <v>1149</v>
      </c>
      <c r="F25" s="70">
        <v>71315</v>
      </c>
      <c r="G25" s="70">
        <v>7490</v>
      </c>
      <c r="H25" s="70">
        <v>1253</v>
      </c>
      <c r="I25" s="70">
        <v>1126</v>
      </c>
      <c r="J25" s="70">
        <v>1536</v>
      </c>
      <c r="K25" s="70">
        <v>13745</v>
      </c>
      <c r="L25" s="70">
        <v>473</v>
      </c>
      <c r="M25" s="70">
        <v>855</v>
      </c>
      <c r="N25" s="70">
        <v>1880</v>
      </c>
    </row>
    <row r="26" spans="2:14" s="3" customFormat="1" ht="18.75" customHeight="1">
      <c r="B26" s="61" t="s">
        <v>30</v>
      </c>
      <c r="C26" s="69">
        <v>76609</v>
      </c>
      <c r="D26" s="70">
        <v>2998</v>
      </c>
      <c r="E26" s="70">
        <v>721</v>
      </c>
      <c r="F26" s="70">
        <v>52623</v>
      </c>
      <c r="G26" s="70">
        <v>2978</v>
      </c>
      <c r="H26" s="70">
        <v>1766</v>
      </c>
      <c r="I26" s="70">
        <v>510</v>
      </c>
      <c r="J26" s="70">
        <v>522</v>
      </c>
      <c r="K26" s="70">
        <v>3098</v>
      </c>
      <c r="L26" s="70">
        <v>336</v>
      </c>
      <c r="M26" s="70">
        <v>504</v>
      </c>
      <c r="N26" s="70">
        <v>10553</v>
      </c>
    </row>
    <row r="27" spans="2:14" s="3" customFormat="1" ht="9.75" customHeight="1">
      <c r="B27" s="61"/>
      <c r="C27" s="61"/>
      <c r="D27" s="18"/>
      <c r="E27" s="18"/>
      <c r="F27" s="18"/>
      <c r="G27" s="18"/>
      <c r="H27" s="18"/>
      <c r="I27" s="18"/>
      <c r="J27" s="18"/>
      <c r="K27" s="18"/>
      <c r="L27" s="18"/>
      <c r="M27" s="18"/>
      <c r="N27" s="18"/>
    </row>
    <row r="28" spans="2:14" s="3" customFormat="1" ht="3" customHeight="1">
      <c r="B28" s="147"/>
      <c r="C28" s="147"/>
      <c r="D28" s="146"/>
      <c r="E28" s="146"/>
      <c r="F28" s="146"/>
      <c r="G28" s="146"/>
      <c r="H28" s="146"/>
      <c r="I28" s="146"/>
      <c r="J28" s="146"/>
      <c r="K28" s="146"/>
      <c r="L28" s="146"/>
      <c r="M28" s="146"/>
      <c r="N28" s="146"/>
    </row>
    <row r="29" spans="2:14" s="3" customFormat="1" ht="8.25" customHeight="1"/>
    <row r="30" spans="2:14">
      <c r="B30" s="436" t="s">
        <v>164</v>
      </c>
      <c r="C30" s="436"/>
      <c r="D30" s="436"/>
      <c r="E30" s="436"/>
      <c r="F30" s="436"/>
      <c r="G30" s="436"/>
      <c r="H30" s="436"/>
      <c r="I30" s="436"/>
      <c r="J30" s="436"/>
      <c r="K30" s="436"/>
      <c r="L30" s="436"/>
      <c r="M30" s="436"/>
      <c r="N30" s="436"/>
    </row>
  </sheetData>
  <mergeCells count="17">
    <mergeCell ref="B1:N1"/>
    <mergeCell ref="B2:N2"/>
    <mergeCell ref="B5:B7"/>
    <mergeCell ref="C5:C7"/>
    <mergeCell ref="D5:N5"/>
    <mergeCell ref="D6:D7"/>
    <mergeCell ref="E6:E7"/>
    <mergeCell ref="F6:F7"/>
    <mergeCell ref="G6:G7"/>
    <mergeCell ref="H6:H7"/>
    <mergeCell ref="B30:N30"/>
    <mergeCell ref="I6:I7"/>
    <mergeCell ref="J6:J7"/>
    <mergeCell ref="K6:K7"/>
    <mergeCell ref="L6:L7"/>
    <mergeCell ref="M6:M7"/>
    <mergeCell ref="N6:N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B1" sqref="B1:N1"/>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64" t="s">
        <v>226</v>
      </c>
      <c r="C1" s="464"/>
      <c r="D1" s="464"/>
      <c r="E1" s="464"/>
      <c r="F1" s="464"/>
      <c r="G1" s="464"/>
      <c r="H1" s="464"/>
      <c r="I1" s="464"/>
      <c r="J1" s="464"/>
      <c r="K1" s="464"/>
      <c r="L1" s="464"/>
      <c r="M1" s="464"/>
      <c r="N1" s="464"/>
      <c r="O1" s="49"/>
    </row>
    <row r="2" spans="2:46" ht="15" customHeight="1">
      <c r="B2" s="499" t="s">
        <v>136</v>
      </c>
      <c r="C2" s="499"/>
      <c r="D2" s="499"/>
      <c r="E2" s="499"/>
      <c r="F2" s="499"/>
      <c r="G2" s="499"/>
      <c r="H2" s="499"/>
      <c r="I2" s="499"/>
      <c r="J2" s="499"/>
      <c r="K2" s="499"/>
      <c r="L2" s="499"/>
      <c r="M2" s="499"/>
      <c r="N2" s="499"/>
      <c r="O2" s="49"/>
      <c r="P2" s="179" t="s">
        <v>305</v>
      </c>
    </row>
    <row r="3" spans="2:46" ht="15" customHeight="1">
      <c r="B3" s="32"/>
      <c r="C3" s="32"/>
      <c r="D3" s="32"/>
      <c r="E3" s="32"/>
      <c r="F3" s="32"/>
      <c r="G3" s="32"/>
      <c r="H3" s="32"/>
      <c r="I3" s="32"/>
      <c r="J3" s="32"/>
      <c r="K3" s="32"/>
      <c r="L3" s="32"/>
      <c r="M3" s="32"/>
      <c r="N3" s="32"/>
      <c r="O3" s="32"/>
    </row>
    <row r="4" spans="2:46" ht="15" customHeight="1">
      <c r="B4" s="64" t="s">
        <v>80</v>
      </c>
      <c r="C4" s="76"/>
      <c r="D4" s="76"/>
      <c r="E4" s="76"/>
      <c r="F4" s="76"/>
      <c r="G4" s="76"/>
      <c r="H4" s="76"/>
      <c r="I4" s="76"/>
      <c r="J4" s="76"/>
      <c r="K4" s="76"/>
      <c r="L4" s="76"/>
      <c r="M4" s="76"/>
      <c r="N4" s="78" t="s">
        <v>446</v>
      </c>
    </row>
    <row r="5" spans="2:46" s="1" customFormat="1" ht="15" customHeight="1">
      <c r="B5" s="485" t="s">
        <v>98</v>
      </c>
      <c r="C5" s="474" t="s">
        <v>91</v>
      </c>
      <c r="D5" s="474"/>
      <c r="E5" s="474"/>
      <c r="F5" s="474"/>
      <c r="G5" s="474" t="s">
        <v>198</v>
      </c>
      <c r="H5" s="474"/>
      <c r="I5" s="474"/>
      <c r="J5" s="474"/>
      <c r="K5" s="473" t="s">
        <v>13</v>
      </c>
      <c r="L5" s="473"/>
      <c r="M5" s="473"/>
      <c r="N5" s="476"/>
      <c r="O5" s="33"/>
    </row>
    <row r="6" spans="2:46" s="1" customFormat="1" ht="37.5" customHeight="1">
      <c r="B6" s="500"/>
      <c r="C6" s="140" t="s">
        <v>39</v>
      </c>
      <c r="D6" s="140" t="s">
        <v>40</v>
      </c>
      <c r="E6" s="141" t="s">
        <v>105</v>
      </c>
      <c r="F6" s="141" t="s">
        <v>106</v>
      </c>
      <c r="G6" s="140" t="s">
        <v>39</v>
      </c>
      <c r="H6" s="140" t="s">
        <v>40</v>
      </c>
      <c r="I6" s="141" t="s">
        <v>105</v>
      </c>
      <c r="J6" s="141" t="s">
        <v>106</v>
      </c>
      <c r="K6" s="140" t="s">
        <v>39</v>
      </c>
      <c r="L6" s="140" t="s">
        <v>40</v>
      </c>
      <c r="M6" s="141" t="s">
        <v>105</v>
      </c>
      <c r="N6" s="157" t="s">
        <v>106</v>
      </c>
      <c r="O6" s="25"/>
    </row>
    <row r="7" spans="2:46" s="3" customFormat="1" ht="14.25" customHeight="1">
      <c r="B7" s="501"/>
      <c r="C7" s="477" t="s">
        <v>102</v>
      </c>
      <c r="D7" s="477"/>
      <c r="E7" s="453" t="s">
        <v>53</v>
      </c>
      <c r="F7" s="453"/>
      <c r="G7" s="477" t="s">
        <v>102</v>
      </c>
      <c r="H7" s="477"/>
      <c r="I7" s="453" t="s">
        <v>53</v>
      </c>
      <c r="J7" s="453"/>
      <c r="K7" s="477" t="s">
        <v>102</v>
      </c>
      <c r="L7" s="477"/>
      <c r="M7" s="453" t="s">
        <v>53</v>
      </c>
      <c r="N7" s="478"/>
      <c r="O7" s="25"/>
      <c r="P7" s="47"/>
      <c r="AE7" s="47"/>
      <c r="AT7" s="47"/>
    </row>
    <row r="8" spans="2:46">
      <c r="B8" s="18"/>
      <c r="C8" s="18"/>
      <c r="D8" s="18"/>
      <c r="E8" s="18"/>
      <c r="F8" s="18"/>
      <c r="G8" s="18"/>
      <c r="H8" s="18"/>
      <c r="I8" s="18"/>
      <c r="J8" s="18"/>
      <c r="K8" s="18"/>
      <c r="L8" s="18"/>
      <c r="M8" s="18"/>
      <c r="N8" s="18"/>
      <c r="O8" s="3"/>
    </row>
    <row r="9" spans="2:46">
      <c r="B9" s="67" t="s">
        <v>31</v>
      </c>
      <c r="C9" s="69">
        <v>1070</v>
      </c>
      <c r="D9" s="68">
        <v>10437</v>
      </c>
      <c r="E9" s="393">
        <v>-7.3593073593073548</v>
      </c>
      <c r="F9" s="393">
        <v>2.1832778539259801</v>
      </c>
      <c r="G9" s="69">
        <v>1152</v>
      </c>
      <c r="H9" s="68">
        <v>11007</v>
      </c>
      <c r="I9" s="393">
        <v>-3.0303030303030276</v>
      </c>
      <c r="J9" s="393">
        <v>3.1874003937377049</v>
      </c>
      <c r="K9" s="69">
        <v>3724</v>
      </c>
      <c r="L9" s="68">
        <v>34977</v>
      </c>
      <c r="M9" s="393">
        <v>8.476551121468102</v>
      </c>
      <c r="N9" s="393">
        <v>2.3916861826697833</v>
      </c>
      <c r="O9" s="11"/>
      <c r="P9" s="69"/>
      <c r="Q9" s="68"/>
      <c r="R9" s="393"/>
      <c r="S9" s="393"/>
      <c r="T9" s="69"/>
      <c r="U9" s="68"/>
      <c r="V9" s="393"/>
      <c r="W9" s="393"/>
      <c r="X9" s="69"/>
      <c r="Y9" s="68"/>
      <c r="Z9" s="393"/>
      <c r="AA9" s="393"/>
    </row>
    <row r="10" spans="2:46">
      <c r="B10" s="18"/>
      <c r="C10" s="68"/>
      <c r="D10" s="68"/>
      <c r="E10" s="393"/>
      <c r="F10" s="393"/>
      <c r="G10" s="68"/>
      <c r="H10" s="68"/>
      <c r="I10" s="393"/>
      <c r="J10" s="393"/>
      <c r="K10" s="68"/>
      <c r="L10" s="68"/>
      <c r="M10" s="393"/>
      <c r="N10" s="393"/>
      <c r="O10" s="11"/>
      <c r="P10" s="68"/>
      <c r="Q10" s="68"/>
      <c r="R10" s="393"/>
      <c r="S10" s="393"/>
      <c r="T10" s="68"/>
      <c r="U10" s="68"/>
      <c r="V10" s="393"/>
      <c r="W10" s="393"/>
      <c r="X10" s="68"/>
      <c r="Y10" s="68"/>
      <c r="Z10" s="393"/>
      <c r="AA10" s="393"/>
    </row>
    <row r="11" spans="2:46" ht="18" customHeight="1">
      <c r="B11" s="60" t="s">
        <v>15</v>
      </c>
      <c r="C11" s="250">
        <v>811</v>
      </c>
      <c r="D11" s="96">
        <v>8126</v>
      </c>
      <c r="E11" s="391">
        <v>-13.16916488222698</v>
      </c>
      <c r="F11" s="391">
        <v>-4.9590643274853852</v>
      </c>
      <c r="G11" s="250">
        <v>877</v>
      </c>
      <c r="H11" s="96">
        <v>8509</v>
      </c>
      <c r="I11" s="391">
        <v>-8.455114822546971</v>
      </c>
      <c r="J11" s="391">
        <v>-3.4932516729046181</v>
      </c>
      <c r="K11" s="250">
        <v>2430</v>
      </c>
      <c r="L11" s="96">
        <v>25883</v>
      </c>
      <c r="M11" s="391">
        <v>-3.1100478468899517</v>
      </c>
      <c r="N11" s="391">
        <v>-2.4681588665310117</v>
      </c>
      <c r="O11" s="12"/>
      <c r="P11" s="250"/>
      <c r="Q11" s="96"/>
      <c r="R11" s="391"/>
      <c r="S11" s="391"/>
      <c r="T11" s="250"/>
      <c r="U11" s="96"/>
      <c r="V11" s="391"/>
      <c r="W11" s="391"/>
      <c r="X11" s="250"/>
      <c r="Y11" s="96"/>
      <c r="Z11" s="391"/>
      <c r="AA11" s="391"/>
    </row>
    <row r="12" spans="2:46" ht="18" customHeight="1">
      <c r="B12" s="60" t="s">
        <v>16</v>
      </c>
      <c r="C12" s="250">
        <v>259</v>
      </c>
      <c r="D12" s="96">
        <v>2311</v>
      </c>
      <c r="E12" s="391">
        <v>17.194570135746613</v>
      </c>
      <c r="F12" s="391">
        <v>38.88221153846154</v>
      </c>
      <c r="G12" s="250">
        <v>275</v>
      </c>
      <c r="H12" s="96">
        <v>2498</v>
      </c>
      <c r="I12" s="391">
        <v>19.565217391304344</v>
      </c>
      <c r="J12" s="391">
        <v>35.027027027027025</v>
      </c>
      <c r="K12" s="250">
        <v>1294</v>
      </c>
      <c r="L12" s="96">
        <v>9094</v>
      </c>
      <c r="M12" s="391">
        <v>39.891891891891888</v>
      </c>
      <c r="N12" s="391">
        <v>19.312516399895042</v>
      </c>
      <c r="O12" s="12"/>
      <c r="P12" s="250"/>
      <c r="Q12" s="96"/>
      <c r="R12" s="391"/>
      <c r="S12" s="391"/>
      <c r="T12" s="250"/>
      <c r="U12" s="96"/>
      <c r="V12" s="391"/>
      <c r="W12" s="391"/>
      <c r="X12" s="250"/>
      <c r="Y12" s="96"/>
      <c r="Z12" s="391"/>
      <c r="AA12" s="391"/>
    </row>
    <row r="13" spans="2:46">
      <c r="B13" s="18"/>
      <c r="C13" s="18"/>
      <c r="D13" s="18"/>
      <c r="E13" s="18"/>
      <c r="F13" s="18"/>
      <c r="G13" s="18"/>
      <c r="H13" s="18"/>
      <c r="I13" s="18"/>
      <c r="J13" s="18"/>
      <c r="K13" s="18"/>
      <c r="L13" s="18"/>
      <c r="M13" s="18"/>
      <c r="N13" s="18"/>
    </row>
    <row r="14" spans="2:46" ht="3" customHeight="1">
      <c r="B14" s="146"/>
      <c r="C14" s="146"/>
      <c r="D14" s="146"/>
      <c r="E14" s="146"/>
      <c r="F14" s="146"/>
      <c r="G14" s="146"/>
      <c r="H14" s="146"/>
      <c r="I14" s="146"/>
      <c r="J14" s="146"/>
      <c r="K14" s="146"/>
      <c r="L14" s="146"/>
      <c r="M14" s="146"/>
      <c r="N14" s="146"/>
    </row>
    <row r="15" spans="2:46" ht="6.75" customHeight="1">
      <c r="B15" s="18"/>
      <c r="C15" s="18"/>
      <c r="D15" s="18"/>
      <c r="E15" s="18"/>
      <c r="F15" s="18"/>
      <c r="G15" s="18"/>
      <c r="H15" s="18"/>
      <c r="I15" s="18"/>
      <c r="J15" s="18"/>
      <c r="K15" s="18"/>
      <c r="L15" s="18"/>
      <c r="M15" s="18"/>
      <c r="N15" s="18"/>
    </row>
    <row r="16" spans="2:46">
      <c r="B16" s="436" t="s">
        <v>165</v>
      </c>
      <c r="C16" s="436"/>
      <c r="D16" s="436"/>
      <c r="E16" s="436"/>
      <c r="F16" s="436"/>
      <c r="G16" s="436"/>
      <c r="H16" s="436"/>
      <c r="I16" s="436"/>
      <c r="J16" s="436"/>
      <c r="K16" s="436"/>
      <c r="L16" s="436"/>
      <c r="M16" s="436"/>
      <c r="N16" s="436"/>
    </row>
    <row r="17" spans="2:14">
      <c r="B17" s="463" t="s">
        <v>263</v>
      </c>
      <c r="C17" s="463"/>
      <c r="D17" s="463"/>
      <c r="E17" s="463"/>
      <c r="F17" s="463"/>
      <c r="G17" s="463"/>
      <c r="H17" s="463"/>
      <c r="I17" s="463"/>
      <c r="J17" s="463"/>
      <c r="K17" s="463"/>
      <c r="L17" s="463"/>
      <c r="M17" s="463"/>
      <c r="N17" s="463"/>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6"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B2" sqref="B2:N2"/>
    </sheetView>
  </sheetViews>
  <sheetFormatPr defaultRowHeight="12.75"/>
  <cols>
    <col min="1" max="1" width="6.7109375" customWidth="1"/>
    <col min="2" max="4" width="9.140625" style="404" customWidth="1"/>
    <col min="5" max="5" width="19.42578125" style="404" customWidth="1"/>
    <col min="6" max="6" width="9.140625" style="404" customWidth="1"/>
    <col min="7" max="7" width="16.140625" style="404" bestFit="1" customWidth="1"/>
    <col min="8" max="8" width="15.140625" style="404" bestFit="1" customWidth="1"/>
    <col min="9" max="14" width="9.140625" style="404" customWidth="1"/>
    <col min="15" max="15" width="6.7109375" customWidth="1"/>
    <col min="16" max="16" width="14.28515625" bestFit="1" customWidth="1"/>
  </cols>
  <sheetData>
    <row r="2" spans="2:16" ht="20.25" customHeight="1">
      <c r="B2" s="430" t="s">
        <v>332</v>
      </c>
      <c r="C2" s="430"/>
      <c r="D2" s="430"/>
      <c r="E2" s="430"/>
      <c r="F2" s="430"/>
      <c r="G2" s="430"/>
      <c r="H2" s="430"/>
      <c r="I2" s="430"/>
      <c r="J2" s="430"/>
      <c r="K2" s="430"/>
      <c r="L2" s="430"/>
      <c r="M2" s="430"/>
      <c r="N2" s="430"/>
      <c r="P2" s="179" t="s">
        <v>305</v>
      </c>
    </row>
    <row r="4" spans="2:16" ht="45" customHeight="1">
      <c r="B4" s="431" t="s">
        <v>361</v>
      </c>
      <c r="C4" s="431"/>
      <c r="D4" s="431"/>
      <c r="E4" s="431"/>
      <c r="F4" s="431"/>
      <c r="G4" s="431"/>
      <c r="H4" s="431"/>
      <c r="I4" s="431"/>
      <c r="J4" s="431"/>
      <c r="K4" s="431"/>
      <c r="L4" s="431"/>
      <c r="M4" s="431"/>
      <c r="N4" s="431"/>
    </row>
    <row r="5" spans="2:16" ht="42" customHeight="1">
      <c r="B5" s="431" t="s">
        <v>362</v>
      </c>
      <c r="C5" s="431"/>
      <c r="D5" s="431"/>
      <c r="E5" s="431"/>
      <c r="F5" s="431"/>
      <c r="G5" s="431"/>
      <c r="H5" s="431"/>
      <c r="I5" s="431"/>
      <c r="J5" s="431"/>
      <c r="K5" s="431"/>
      <c r="L5" s="431"/>
      <c r="M5" s="431"/>
      <c r="N5" s="431"/>
    </row>
    <row r="6" spans="2:16" ht="42" customHeight="1">
      <c r="B6" s="431" t="s">
        <v>363</v>
      </c>
      <c r="C6" s="431"/>
      <c r="D6" s="431"/>
      <c r="E6" s="431"/>
      <c r="F6" s="431"/>
      <c r="G6" s="431"/>
      <c r="H6" s="431"/>
      <c r="I6" s="431"/>
      <c r="J6" s="431"/>
      <c r="K6" s="431"/>
      <c r="L6" s="431"/>
      <c r="M6" s="431"/>
      <c r="N6" s="431"/>
    </row>
    <row r="7" spans="2:16" ht="42" customHeight="1">
      <c r="B7" s="431" t="s">
        <v>364</v>
      </c>
      <c r="C7" s="431"/>
      <c r="D7" s="431"/>
      <c r="E7" s="431"/>
      <c r="F7" s="431"/>
      <c r="G7" s="431"/>
      <c r="H7" s="431"/>
      <c r="I7" s="431"/>
      <c r="J7" s="431"/>
      <c r="K7" s="431"/>
      <c r="L7" s="431"/>
      <c r="M7" s="431"/>
      <c r="N7" s="431"/>
    </row>
    <row r="8" spans="2:16" ht="42" customHeight="1">
      <c r="B8" s="431" t="s">
        <v>365</v>
      </c>
      <c r="C8" s="431"/>
      <c r="D8" s="431"/>
      <c r="E8" s="431"/>
      <c r="F8" s="431"/>
      <c r="G8" s="431"/>
      <c r="H8" s="431"/>
      <c r="I8" s="431"/>
      <c r="J8" s="431"/>
      <c r="K8" s="431"/>
      <c r="L8" s="431"/>
      <c r="M8" s="431"/>
      <c r="N8" s="431"/>
    </row>
    <row r="9" spans="2:16" ht="42" customHeight="1">
      <c r="B9" s="431" t="s">
        <v>366</v>
      </c>
      <c r="C9" s="431"/>
      <c r="D9" s="431"/>
      <c r="E9" s="431"/>
      <c r="F9" s="431"/>
      <c r="G9" s="431"/>
      <c r="H9" s="431"/>
      <c r="I9" s="431"/>
      <c r="J9" s="431"/>
      <c r="K9" s="431"/>
      <c r="L9" s="431"/>
      <c r="M9" s="431"/>
      <c r="N9" s="431"/>
    </row>
    <row r="10" spans="2:16" ht="42" customHeight="1">
      <c r="B10" s="431" t="s">
        <v>367</v>
      </c>
      <c r="C10" s="431"/>
      <c r="D10" s="431"/>
      <c r="E10" s="431"/>
      <c r="F10" s="431"/>
      <c r="G10" s="431"/>
      <c r="H10" s="431"/>
      <c r="I10" s="431"/>
      <c r="J10" s="431"/>
      <c r="K10" s="431"/>
      <c r="L10" s="431"/>
      <c r="M10" s="431"/>
      <c r="N10" s="431"/>
    </row>
    <row r="11" spans="2:16" ht="42" customHeight="1">
      <c r="B11" s="431" t="s">
        <v>368</v>
      </c>
      <c r="C11" s="431"/>
      <c r="D11" s="431"/>
      <c r="E11" s="431"/>
      <c r="F11" s="431"/>
      <c r="G11" s="431"/>
      <c r="H11" s="431"/>
      <c r="I11" s="431"/>
      <c r="J11" s="431"/>
      <c r="K11" s="431"/>
      <c r="L11" s="431"/>
      <c r="M11" s="431"/>
      <c r="N11" s="431"/>
    </row>
    <row r="12" spans="2:16" ht="42" customHeight="1">
      <c r="B12" s="431" t="s">
        <v>369</v>
      </c>
      <c r="C12" s="431"/>
      <c r="D12" s="431"/>
      <c r="E12" s="431"/>
      <c r="F12" s="431"/>
      <c r="G12" s="431"/>
      <c r="H12" s="431"/>
      <c r="I12" s="431"/>
      <c r="J12" s="431"/>
      <c r="K12" s="431"/>
      <c r="L12" s="431"/>
      <c r="M12" s="431"/>
      <c r="N12" s="431"/>
    </row>
    <row r="13" spans="2:16" ht="66.75" customHeight="1">
      <c r="B13" s="431" t="s">
        <v>370</v>
      </c>
      <c r="C13" s="431"/>
      <c r="D13" s="431"/>
      <c r="E13" s="431"/>
      <c r="F13" s="431"/>
      <c r="G13" s="431"/>
      <c r="H13" s="431"/>
      <c r="I13" s="431"/>
      <c r="J13" s="431"/>
      <c r="K13" s="431"/>
      <c r="L13" s="431"/>
      <c r="M13" s="431"/>
      <c r="N13" s="431"/>
    </row>
    <row r="14" spans="2:16" ht="57" customHeight="1">
      <c r="B14" s="431" t="s">
        <v>371</v>
      </c>
      <c r="C14" s="431"/>
      <c r="D14" s="431"/>
      <c r="E14" s="431"/>
      <c r="F14" s="431"/>
      <c r="G14" s="431"/>
      <c r="H14" s="431"/>
      <c r="I14" s="431"/>
      <c r="J14" s="431"/>
      <c r="K14" s="431"/>
      <c r="L14" s="431"/>
      <c r="M14" s="431"/>
      <c r="N14" s="431"/>
    </row>
    <row r="15" spans="2:16" ht="42" customHeight="1">
      <c r="B15" s="431" t="s">
        <v>372</v>
      </c>
      <c r="C15" s="431"/>
      <c r="D15" s="431"/>
      <c r="E15" s="431"/>
      <c r="F15" s="431"/>
      <c r="G15" s="431"/>
      <c r="H15" s="431"/>
      <c r="I15" s="431"/>
      <c r="J15" s="431"/>
      <c r="K15" s="431"/>
      <c r="L15" s="431"/>
      <c r="M15" s="431"/>
      <c r="N15" s="431"/>
    </row>
    <row r="16" spans="2:16" ht="27.75" customHeight="1">
      <c r="B16" s="431" t="s">
        <v>373</v>
      </c>
      <c r="C16" s="431"/>
      <c r="D16" s="431"/>
      <c r="E16" s="431"/>
      <c r="F16" s="431"/>
      <c r="G16" s="431"/>
      <c r="H16" s="431"/>
      <c r="I16" s="431"/>
      <c r="J16" s="431"/>
      <c r="K16" s="431"/>
      <c r="L16" s="431"/>
      <c r="M16" s="431"/>
      <c r="N16" s="431"/>
    </row>
    <row r="17" spans="2:14" ht="42" customHeight="1">
      <c r="B17" s="431" t="s">
        <v>374</v>
      </c>
      <c r="C17" s="431"/>
      <c r="D17" s="431"/>
      <c r="E17" s="431"/>
      <c r="F17" s="431"/>
      <c r="G17" s="431"/>
      <c r="H17" s="431"/>
      <c r="I17" s="431"/>
      <c r="J17" s="431"/>
      <c r="K17" s="431"/>
      <c r="L17" s="431"/>
      <c r="M17" s="431"/>
      <c r="N17" s="431"/>
    </row>
    <row r="18" spans="2:14" ht="42" customHeight="1">
      <c r="B18" s="431" t="s">
        <v>375</v>
      </c>
      <c r="C18" s="431"/>
      <c r="D18" s="431"/>
      <c r="E18" s="431"/>
      <c r="F18" s="431"/>
      <c r="G18" s="431"/>
      <c r="H18" s="431"/>
      <c r="I18" s="431"/>
      <c r="J18" s="431"/>
      <c r="K18" s="431"/>
      <c r="L18" s="431"/>
      <c r="M18" s="431"/>
      <c r="N18" s="431"/>
    </row>
    <row r="19" spans="2:14" ht="99.75" customHeight="1">
      <c r="B19" s="431" t="s">
        <v>376</v>
      </c>
      <c r="C19" s="431"/>
      <c r="D19" s="431"/>
      <c r="E19" s="431"/>
      <c r="F19" s="431"/>
      <c r="G19" s="431"/>
      <c r="H19" s="431"/>
      <c r="I19" s="431"/>
      <c r="J19" s="431"/>
      <c r="K19" s="431"/>
      <c r="L19" s="431"/>
      <c r="M19" s="431"/>
      <c r="N19" s="431"/>
    </row>
    <row r="20" spans="2:14" ht="55.5" customHeight="1">
      <c r="B20" s="431" t="s">
        <v>377</v>
      </c>
      <c r="C20" s="431"/>
      <c r="D20" s="431"/>
      <c r="E20" s="431"/>
      <c r="F20" s="431"/>
      <c r="G20" s="431"/>
      <c r="H20" s="431"/>
      <c r="I20" s="431"/>
      <c r="J20" s="431"/>
      <c r="K20" s="431"/>
      <c r="L20" s="431"/>
      <c r="M20" s="431"/>
      <c r="N20" s="431"/>
    </row>
    <row r="21" spans="2:14" ht="65.25" customHeight="1">
      <c r="B21" s="431" t="s">
        <v>378</v>
      </c>
      <c r="C21" s="431"/>
      <c r="D21" s="431"/>
      <c r="E21" s="431"/>
      <c r="F21" s="431"/>
      <c r="G21" s="431"/>
      <c r="H21" s="431"/>
      <c r="I21" s="431"/>
      <c r="J21" s="431"/>
      <c r="K21" s="431"/>
      <c r="L21" s="431"/>
      <c r="M21" s="431"/>
      <c r="N21" s="431"/>
    </row>
    <row r="22" spans="2:14" ht="90" customHeight="1">
      <c r="B22" s="431" t="s">
        <v>379</v>
      </c>
      <c r="C22" s="431"/>
      <c r="D22" s="431"/>
      <c r="E22" s="431"/>
      <c r="F22" s="431"/>
      <c r="G22" s="431"/>
      <c r="H22" s="431"/>
      <c r="I22" s="431"/>
      <c r="J22" s="431"/>
      <c r="K22" s="431"/>
      <c r="L22" s="431"/>
      <c r="M22" s="431"/>
      <c r="N22" s="431"/>
    </row>
    <row r="23" spans="2:14" ht="58.5" customHeight="1">
      <c r="B23" s="431" t="s">
        <v>380</v>
      </c>
      <c r="C23" s="431"/>
      <c r="D23" s="431"/>
      <c r="E23" s="431"/>
      <c r="F23" s="431"/>
      <c r="G23" s="431"/>
      <c r="H23" s="431"/>
      <c r="I23" s="431"/>
      <c r="J23" s="431"/>
      <c r="K23" s="431"/>
      <c r="L23" s="431"/>
      <c r="M23" s="431"/>
      <c r="N23" s="431"/>
    </row>
    <row r="24" spans="2:14" ht="63.75" customHeight="1">
      <c r="B24" s="431" t="s">
        <v>381</v>
      </c>
      <c r="C24" s="431"/>
      <c r="D24" s="431"/>
      <c r="E24" s="431"/>
      <c r="F24" s="431"/>
      <c r="G24" s="431"/>
      <c r="H24" s="431"/>
      <c r="I24" s="431"/>
      <c r="J24" s="431"/>
      <c r="K24" s="431"/>
      <c r="L24" s="431"/>
      <c r="M24" s="431"/>
      <c r="N24" s="431"/>
    </row>
    <row r="25" spans="2:14" ht="87.75" customHeight="1">
      <c r="B25" s="431" t="s">
        <v>382</v>
      </c>
      <c r="C25" s="431"/>
      <c r="D25" s="431"/>
      <c r="E25" s="431"/>
      <c r="F25" s="431"/>
      <c r="G25" s="431"/>
      <c r="H25" s="431"/>
      <c r="I25" s="431"/>
      <c r="J25" s="431"/>
      <c r="K25" s="431"/>
      <c r="L25" s="431"/>
      <c r="M25" s="431"/>
      <c r="N25" s="431"/>
    </row>
    <row r="26" spans="2:14" ht="73.5" customHeight="1">
      <c r="B26" s="431" t="s">
        <v>383</v>
      </c>
      <c r="C26" s="431"/>
      <c r="D26" s="431"/>
      <c r="E26" s="431"/>
      <c r="F26" s="431"/>
      <c r="G26" s="431"/>
      <c r="H26" s="431"/>
      <c r="I26" s="431"/>
      <c r="J26" s="431"/>
      <c r="K26" s="431"/>
      <c r="L26" s="431"/>
      <c r="M26" s="431"/>
      <c r="N26" s="431"/>
    </row>
    <row r="27" spans="2:14" ht="41.25" customHeight="1">
      <c r="B27" s="431" t="s">
        <v>384</v>
      </c>
      <c r="C27" s="431"/>
      <c r="D27" s="431"/>
      <c r="E27" s="431"/>
      <c r="F27" s="431"/>
      <c r="G27" s="431"/>
      <c r="H27" s="431"/>
      <c r="I27" s="431"/>
      <c r="J27" s="431"/>
      <c r="K27" s="431"/>
      <c r="L27" s="431"/>
      <c r="M27" s="431"/>
      <c r="N27" s="431"/>
    </row>
    <row r="28" spans="2:14" ht="27.75" customHeight="1">
      <c r="B28" s="431" t="s">
        <v>385</v>
      </c>
      <c r="C28" s="431"/>
      <c r="D28" s="431"/>
      <c r="E28" s="431"/>
      <c r="F28" s="431"/>
      <c r="G28" s="431"/>
      <c r="H28" s="431"/>
      <c r="I28" s="431"/>
      <c r="J28" s="431"/>
      <c r="K28" s="431"/>
      <c r="L28" s="431"/>
      <c r="M28" s="431"/>
      <c r="N28" s="431"/>
    </row>
    <row r="29" spans="2:14" ht="27.75" customHeight="1">
      <c r="B29" s="431" t="s">
        <v>386</v>
      </c>
      <c r="C29" s="431"/>
      <c r="D29" s="431"/>
      <c r="E29" s="431"/>
      <c r="F29" s="431"/>
      <c r="G29" s="431"/>
      <c r="H29" s="431"/>
      <c r="I29" s="431"/>
      <c r="J29" s="431"/>
      <c r="K29" s="431"/>
      <c r="L29" s="431"/>
      <c r="M29" s="431"/>
      <c r="N29" s="431"/>
    </row>
    <row r="30" spans="2:14" ht="42" customHeight="1">
      <c r="B30" s="431" t="s">
        <v>387</v>
      </c>
      <c r="C30" s="431"/>
      <c r="D30" s="431"/>
      <c r="E30" s="431"/>
      <c r="F30" s="431"/>
      <c r="G30" s="431"/>
      <c r="H30" s="431"/>
      <c r="I30" s="431"/>
      <c r="J30" s="431"/>
      <c r="K30" s="431"/>
      <c r="L30" s="431"/>
      <c r="M30" s="431"/>
      <c r="N30" s="431"/>
    </row>
    <row r="31" spans="2:14" ht="42" customHeight="1">
      <c r="B31" s="431" t="s">
        <v>388</v>
      </c>
      <c r="C31" s="431"/>
      <c r="D31" s="431"/>
      <c r="E31" s="431"/>
      <c r="F31" s="431"/>
      <c r="G31" s="431"/>
      <c r="H31" s="431"/>
      <c r="I31" s="431"/>
      <c r="J31" s="431"/>
      <c r="K31" s="431"/>
      <c r="L31" s="431"/>
      <c r="M31" s="431"/>
      <c r="N31" s="431"/>
    </row>
    <row r="32" spans="2:14" ht="43.5" customHeight="1">
      <c r="B32" s="431" t="s">
        <v>389</v>
      </c>
      <c r="C32" s="431"/>
      <c r="D32" s="431"/>
      <c r="E32" s="431"/>
      <c r="F32" s="431"/>
      <c r="G32" s="431"/>
      <c r="H32" s="431"/>
      <c r="I32" s="431"/>
      <c r="J32" s="431"/>
      <c r="K32" s="431"/>
      <c r="L32" s="431"/>
      <c r="M32" s="431"/>
      <c r="N32" s="431"/>
    </row>
    <row r="33" spans="2:14" ht="51" customHeight="1">
      <c r="B33" s="431" t="s">
        <v>390</v>
      </c>
      <c r="C33" s="431"/>
      <c r="D33" s="431"/>
      <c r="E33" s="431"/>
      <c r="F33" s="431"/>
      <c r="G33" s="431"/>
      <c r="H33" s="431"/>
      <c r="I33" s="431"/>
      <c r="J33" s="431"/>
      <c r="K33" s="431"/>
      <c r="L33" s="431"/>
      <c r="M33" s="431"/>
      <c r="N33" s="431"/>
    </row>
    <row r="34" spans="2:14" ht="79.5" customHeight="1">
      <c r="B34" s="431" t="s">
        <v>391</v>
      </c>
      <c r="C34" s="431"/>
      <c r="D34" s="431"/>
      <c r="E34" s="431"/>
      <c r="F34" s="431"/>
      <c r="G34" s="431"/>
      <c r="H34" s="431"/>
      <c r="I34" s="431"/>
      <c r="J34" s="431"/>
      <c r="K34" s="431"/>
      <c r="L34" s="431"/>
      <c r="M34" s="431"/>
      <c r="N34" s="431"/>
    </row>
    <row r="35" spans="2:14" ht="29.25" customHeight="1">
      <c r="B35" s="431" t="s">
        <v>392</v>
      </c>
      <c r="C35" s="431"/>
      <c r="D35" s="431"/>
      <c r="E35" s="431"/>
      <c r="F35" s="431"/>
      <c r="G35" s="431"/>
      <c r="H35" s="431"/>
      <c r="I35" s="431"/>
      <c r="J35" s="431"/>
      <c r="K35" s="431"/>
      <c r="L35" s="431"/>
      <c r="M35" s="431"/>
      <c r="N35" s="431"/>
    </row>
    <row r="36" spans="2:14" ht="30.75" customHeight="1">
      <c r="B36" s="431" t="s">
        <v>393</v>
      </c>
      <c r="C36" s="431"/>
      <c r="D36" s="431"/>
      <c r="E36" s="431"/>
      <c r="F36" s="431"/>
      <c r="G36" s="431"/>
      <c r="H36" s="431"/>
      <c r="I36" s="431"/>
      <c r="J36" s="431"/>
      <c r="K36" s="431"/>
      <c r="L36" s="431"/>
      <c r="M36" s="431"/>
      <c r="N36" s="431"/>
    </row>
    <row r="37" spans="2:14" ht="9" customHeight="1"/>
    <row r="38" spans="2:14" ht="3" customHeight="1">
      <c r="B38" s="430"/>
      <c r="C38" s="430"/>
      <c r="D38" s="430"/>
      <c r="E38" s="430"/>
      <c r="F38" s="430"/>
      <c r="G38" s="430"/>
      <c r="H38" s="430"/>
      <c r="I38" s="430"/>
      <c r="J38" s="430"/>
      <c r="K38" s="430"/>
      <c r="L38" s="430"/>
      <c r="M38" s="430"/>
      <c r="N38" s="430"/>
    </row>
  </sheetData>
  <mergeCells count="35">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38:N38"/>
    <mergeCell ref="B33:N33"/>
    <mergeCell ref="B34:N34"/>
    <mergeCell ref="B35:N35"/>
    <mergeCell ref="B36:N3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B1" sqref="B1:N1"/>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64" t="s">
        <v>227</v>
      </c>
      <c r="C1" s="464"/>
      <c r="D1" s="464"/>
      <c r="E1" s="464"/>
      <c r="F1" s="464"/>
      <c r="G1" s="464"/>
      <c r="H1" s="464"/>
      <c r="I1" s="464"/>
      <c r="J1" s="464"/>
      <c r="K1" s="464"/>
      <c r="L1" s="464"/>
      <c r="M1" s="464"/>
      <c r="N1" s="464"/>
      <c r="O1" s="49"/>
    </row>
    <row r="2" spans="2:46" ht="15.6" customHeight="1">
      <c r="B2" s="465" t="s">
        <v>137</v>
      </c>
      <c r="C2" s="465"/>
      <c r="D2" s="465"/>
      <c r="E2" s="465"/>
      <c r="F2" s="465"/>
      <c r="G2" s="465"/>
      <c r="H2" s="465"/>
      <c r="I2" s="465"/>
      <c r="J2" s="465"/>
      <c r="K2" s="465"/>
      <c r="L2" s="465"/>
      <c r="M2" s="465"/>
      <c r="N2" s="465"/>
      <c r="O2" s="17"/>
      <c r="P2" s="179" t="s">
        <v>305</v>
      </c>
    </row>
    <row r="3" spans="2:46" ht="15" customHeight="1">
      <c r="B3" s="17"/>
      <c r="C3" s="17"/>
      <c r="D3" s="17"/>
      <c r="E3" s="17"/>
      <c r="F3" s="17"/>
      <c r="G3" s="17"/>
      <c r="H3" s="17"/>
      <c r="I3" s="17"/>
      <c r="J3" s="17"/>
      <c r="K3" s="17"/>
      <c r="L3" s="17"/>
      <c r="M3" s="19"/>
    </row>
    <row r="4" spans="2:46" ht="15" customHeight="1">
      <c r="B4" s="64" t="s">
        <v>80</v>
      </c>
      <c r="C4" s="158"/>
      <c r="D4" s="158"/>
      <c r="E4" s="158"/>
      <c r="F4" s="158"/>
      <c r="G4" s="158"/>
      <c r="H4" s="158"/>
      <c r="I4" s="158"/>
      <c r="J4" s="158"/>
      <c r="K4" s="158"/>
      <c r="L4" s="158"/>
      <c r="M4" s="158"/>
      <c r="N4" s="78" t="s">
        <v>446</v>
      </c>
      <c r="O4" s="50"/>
    </row>
    <row r="5" spans="2:46" ht="15" customHeight="1">
      <c r="B5" s="485" t="s">
        <v>98</v>
      </c>
      <c r="C5" s="474" t="s">
        <v>101</v>
      </c>
      <c r="D5" s="474"/>
      <c r="E5" s="474"/>
      <c r="F5" s="474"/>
      <c r="G5" s="474" t="s">
        <v>199</v>
      </c>
      <c r="H5" s="474"/>
      <c r="I5" s="474"/>
      <c r="J5" s="474"/>
      <c r="K5" s="473" t="s">
        <v>13</v>
      </c>
      <c r="L5" s="473"/>
      <c r="M5" s="473"/>
      <c r="N5" s="476"/>
      <c r="O5" s="33"/>
    </row>
    <row r="6" spans="2:46" ht="26.25" customHeight="1">
      <c r="B6" s="500"/>
      <c r="C6" s="140" t="s">
        <v>39</v>
      </c>
      <c r="D6" s="140" t="s">
        <v>40</v>
      </c>
      <c r="E6" s="141" t="s">
        <v>105</v>
      </c>
      <c r="F6" s="141" t="s">
        <v>106</v>
      </c>
      <c r="G6" s="140" t="s">
        <v>39</v>
      </c>
      <c r="H6" s="140" t="s">
        <v>40</v>
      </c>
      <c r="I6" s="141" t="s">
        <v>105</v>
      </c>
      <c r="J6" s="141" t="s">
        <v>106</v>
      </c>
      <c r="K6" s="140" t="s">
        <v>39</v>
      </c>
      <c r="L6" s="140" t="s">
        <v>40</v>
      </c>
      <c r="M6" s="141" t="s">
        <v>105</v>
      </c>
      <c r="N6" s="157" t="s">
        <v>106</v>
      </c>
      <c r="O6" s="25"/>
    </row>
    <row r="7" spans="2:46" s="3" customFormat="1" ht="14.25" customHeight="1">
      <c r="B7" s="501"/>
      <c r="C7" s="477" t="s">
        <v>102</v>
      </c>
      <c r="D7" s="477"/>
      <c r="E7" s="453" t="s">
        <v>53</v>
      </c>
      <c r="F7" s="453"/>
      <c r="G7" s="477" t="s">
        <v>102</v>
      </c>
      <c r="H7" s="477"/>
      <c r="I7" s="453" t="s">
        <v>53</v>
      </c>
      <c r="J7" s="453"/>
      <c r="K7" s="477" t="s">
        <v>102</v>
      </c>
      <c r="L7" s="477"/>
      <c r="M7" s="453" t="s">
        <v>53</v>
      </c>
      <c r="N7" s="478"/>
      <c r="O7" s="25"/>
      <c r="P7" s="47"/>
      <c r="AE7" s="47"/>
      <c r="AT7" s="47"/>
    </row>
    <row r="8" spans="2:46">
      <c r="B8" s="18"/>
      <c r="C8" s="18"/>
      <c r="D8" s="18"/>
      <c r="E8" s="18"/>
      <c r="F8" s="18"/>
      <c r="G8" s="18"/>
      <c r="H8" s="18"/>
      <c r="I8" s="18"/>
      <c r="J8" s="18"/>
      <c r="K8" s="18"/>
      <c r="L8" s="18"/>
      <c r="M8" s="18"/>
      <c r="N8" s="18"/>
      <c r="O8" s="3"/>
    </row>
    <row r="9" spans="2:46">
      <c r="B9" s="67" t="s">
        <v>31</v>
      </c>
      <c r="C9" s="69">
        <v>411</v>
      </c>
      <c r="D9" s="68">
        <v>6197</v>
      </c>
      <c r="E9" s="99">
        <v>-6.164383561643838</v>
      </c>
      <c r="F9" s="99">
        <v>6.6242257398485993</v>
      </c>
      <c r="G9" s="69">
        <v>462</v>
      </c>
      <c r="H9" s="68">
        <v>6468</v>
      </c>
      <c r="I9" s="99">
        <v>2.8953229398663627</v>
      </c>
      <c r="J9" s="99">
        <v>7.0683661645422946</v>
      </c>
      <c r="K9" s="69">
        <v>1081</v>
      </c>
      <c r="L9" s="68">
        <v>15406</v>
      </c>
      <c r="M9" s="99">
        <v>3.9423076923077005</v>
      </c>
      <c r="N9" s="99">
        <v>8.8763250883392217</v>
      </c>
      <c r="O9" s="11"/>
      <c r="P9" s="69"/>
      <c r="Q9" s="68"/>
      <c r="R9" s="99"/>
      <c r="S9" s="99"/>
      <c r="T9" s="69"/>
      <c r="U9" s="68"/>
      <c r="V9" s="99"/>
      <c r="W9" s="99"/>
      <c r="X9" s="69"/>
      <c r="Y9" s="68"/>
      <c r="Z9" s="99"/>
      <c r="AA9" s="99"/>
    </row>
    <row r="10" spans="2:46">
      <c r="B10" s="18"/>
      <c r="C10" s="68"/>
      <c r="D10" s="68"/>
      <c r="E10" s="99"/>
      <c r="F10" s="99"/>
      <c r="G10" s="68"/>
      <c r="H10" s="68"/>
      <c r="I10" s="99"/>
      <c r="J10" s="99"/>
      <c r="K10" s="68"/>
      <c r="L10" s="68"/>
      <c r="M10" s="99"/>
      <c r="N10" s="99"/>
      <c r="O10" s="11"/>
      <c r="P10" s="68"/>
      <c r="Q10" s="68"/>
      <c r="R10" s="99"/>
      <c r="S10" s="99"/>
      <c r="T10" s="68"/>
      <c r="U10" s="68"/>
      <c r="V10" s="99"/>
      <c r="W10" s="99"/>
      <c r="X10" s="68"/>
      <c r="Y10" s="68"/>
      <c r="Z10" s="99"/>
      <c r="AA10" s="99"/>
    </row>
    <row r="11" spans="2:46" ht="18" customHeight="1">
      <c r="B11" s="60" t="s">
        <v>15</v>
      </c>
      <c r="C11" s="70">
        <v>16</v>
      </c>
      <c r="D11" s="70">
        <v>903</v>
      </c>
      <c r="E11" s="169">
        <v>-77.142857142857153</v>
      </c>
      <c r="F11" s="169">
        <v>-35.683760683760681</v>
      </c>
      <c r="G11" s="250">
        <v>17</v>
      </c>
      <c r="H11" s="250">
        <v>932</v>
      </c>
      <c r="I11" s="169">
        <v>-76.056338028169009</v>
      </c>
      <c r="J11" s="169">
        <v>-38.114209827357236</v>
      </c>
      <c r="K11" s="250">
        <v>33</v>
      </c>
      <c r="L11" s="250">
        <v>2582</v>
      </c>
      <c r="M11" s="169">
        <v>-71.05263157894737</v>
      </c>
      <c r="N11" s="169">
        <v>-28.674033149171272</v>
      </c>
      <c r="O11" s="12"/>
      <c r="P11" s="250"/>
      <c r="Q11" s="250"/>
      <c r="R11" s="169"/>
      <c r="S11" s="169"/>
      <c r="T11" s="250"/>
      <c r="U11" s="250"/>
      <c r="V11" s="169"/>
      <c r="W11" s="169"/>
      <c r="X11" s="250"/>
      <c r="Y11" s="250"/>
      <c r="Z11" s="169"/>
      <c r="AA11" s="169"/>
    </row>
    <row r="12" spans="2:46" ht="18" customHeight="1">
      <c r="B12" s="60" t="s">
        <v>16</v>
      </c>
      <c r="C12" s="70">
        <v>395</v>
      </c>
      <c r="D12" s="66">
        <v>5294</v>
      </c>
      <c r="E12" s="169">
        <v>7.3369565217391353</v>
      </c>
      <c r="F12" s="169">
        <v>20.099818511796741</v>
      </c>
      <c r="G12" s="250">
        <v>445</v>
      </c>
      <c r="H12" s="96">
        <v>5536</v>
      </c>
      <c r="I12" s="169">
        <v>17.724867724867721</v>
      </c>
      <c r="J12" s="169">
        <v>22.072767364939349</v>
      </c>
      <c r="K12" s="250">
        <v>1048</v>
      </c>
      <c r="L12" s="96">
        <v>12824</v>
      </c>
      <c r="M12" s="169">
        <v>13.174946004319654</v>
      </c>
      <c r="N12" s="169">
        <v>21.785375118708462</v>
      </c>
      <c r="O12" s="12"/>
      <c r="P12" s="250"/>
      <c r="Q12" s="96"/>
      <c r="R12" s="169"/>
      <c r="S12" s="169"/>
      <c r="T12" s="250"/>
      <c r="U12" s="96"/>
      <c r="V12" s="169"/>
      <c r="W12" s="169"/>
      <c r="X12" s="250"/>
      <c r="Y12" s="96"/>
      <c r="Z12" s="169"/>
      <c r="AA12" s="169"/>
    </row>
    <row r="13" spans="2:46">
      <c r="B13" s="18"/>
      <c r="C13" s="18"/>
      <c r="D13" s="18"/>
      <c r="E13" s="18"/>
      <c r="F13" s="18"/>
      <c r="G13" s="18"/>
      <c r="H13" s="18"/>
      <c r="I13" s="18"/>
      <c r="J13" s="18"/>
      <c r="K13" s="18"/>
      <c r="L13" s="18"/>
      <c r="M13" s="18"/>
      <c r="N13" s="18"/>
    </row>
    <row r="14" spans="2:46" ht="3" customHeight="1">
      <c r="B14" s="146"/>
      <c r="C14" s="146"/>
      <c r="D14" s="146"/>
      <c r="E14" s="146"/>
      <c r="F14" s="146"/>
      <c r="G14" s="146"/>
      <c r="H14" s="146"/>
      <c r="I14" s="146"/>
      <c r="J14" s="146"/>
      <c r="K14" s="146"/>
      <c r="L14" s="146"/>
      <c r="M14" s="146"/>
      <c r="N14" s="146"/>
    </row>
    <row r="15" spans="2:46" ht="6.75" customHeight="1">
      <c r="B15" s="18"/>
      <c r="C15" s="18"/>
      <c r="D15" s="18"/>
      <c r="E15" s="18"/>
      <c r="F15" s="18"/>
      <c r="G15" s="18"/>
      <c r="H15" s="18"/>
      <c r="I15" s="18"/>
      <c r="J15" s="18"/>
      <c r="K15" s="18"/>
      <c r="L15" s="18"/>
      <c r="M15" s="18"/>
      <c r="N15" s="18"/>
    </row>
    <row r="16" spans="2:46">
      <c r="B16" s="436" t="s">
        <v>166</v>
      </c>
      <c r="C16" s="436"/>
      <c r="D16" s="436"/>
      <c r="E16" s="436"/>
      <c r="F16" s="436"/>
      <c r="G16" s="436"/>
      <c r="H16" s="436"/>
      <c r="I16" s="436"/>
      <c r="J16" s="436"/>
      <c r="K16" s="436"/>
      <c r="L16" s="436"/>
      <c r="M16" s="436"/>
      <c r="N16" s="436"/>
    </row>
    <row r="17" spans="2:14">
      <c r="B17" s="448" t="s">
        <v>314</v>
      </c>
      <c r="C17" s="448"/>
      <c r="D17" s="448"/>
      <c r="E17" s="448"/>
      <c r="F17" s="448"/>
      <c r="G17" s="448"/>
      <c r="H17" s="448"/>
      <c r="I17" s="448"/>
      <c r="J17" s="448"/>
      <c r="K17" s="448"/>
      <c r="L17" s="448"/>
      <c r="M17" s="448"/>
      <c r="N17" s="448"/>
    </row>
    <row r="18" spans="2:14">
      <c r="B18" s="436"/>
      <c r="C18" s="436"/>
      <c r="D18" s="436"/>
      <c r="E18" s="436"/>
      <c r="F18" s="436"/>
      <c r="G18" s="436"/>
      <c r="H18" s="436"/>
      <c r="I18" s="436"/>
      <c r="J18" s="436"/>
      <c r="K18" s="436"/>
      <c r="L18" s="436"/>
      <c r="M18" s="436"/>
      <c r="N18" s="436"/>
    </row>
    <row r="19" spans="2:14">
      <c r="B19" s="436"/>
      <c r="C19" s="436"/>
      <c r="D19" s="436"/>
      <c r="E19" s="436"/>
      <c r="F19" s="436"/>
      <c r="G19" s="436"/>
      <c r="H19" s="436"/>
      <c r="I19" s="436"/>
      <c r="J19" s="436"/>
      <c r="K19" s="436"/>
      <c r="L19" s="436"/>
      <c r="M19" s="436"/>
      <c r="N19" s="436"/>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6"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B1" sqref="B1:H1"/>
    </sheetView>
  </sheetViews>
  <sheetFormatPr defaultRowHeight="12.75"/>
  <cols>
    <col min="1" max="1" width="6.7109375" customWidth="1"/>
    <col min="2" max="2" width="14.85546875" customWidth="1"/>
    <col min="3" max="5" width="13.140625" customWidth="1"/>
    <col min="6" max="6" width="14" customWidth="1"/>
    <col min="7" max="7" width="15.42578125" customWidth="1"/>
    <col min="8" max="8" width="14" customWidth="1"/>
    <col min="9" max="9" width="6.7109375" customWidth="1"/>
    <col min="10" max="10" width="14.5703125" bestFit="1" customWidth="1"/>
    <col min="11" max="11" width="12.85546875" customWidth="1"/>
    <col min="15" max="15" width="16.7109375" customWidth="1"/>
    <col min="16" max="17" width="14.7109375" customWidth="1"/>
  </cols>
  <sheetData>
    <row r="1" spans="2:15" ht="18" customHeight="1">
      <c r="B1" s="464" t="s">
        <v>201</v>
      </c>
      <c r="C1" s="464"/>
      <c r="D1" s="464"/>
      <c r="E1" s="464"/>
      <c r="F1" s="464"/>
      <c r="G1" s="464"/>
      <c r="H1" s="464"/>
      <c r="I1" s="111"/>
      <c r="J1" s="111"/>
      <c r="K1" s="111"/>
      <c r="L1" s="111"/>
      <c r="M1" s="111"/>
      <c r="N1" s="111"/>
    </row>
    <row r="2" spans="2:15" ht="12" customHeight="1">
      <c r="B2" s="434" t="s">
        <v>128</v>
      </c>
      <c r="C2" s="434"/>
      <c r="D2" s="434"/>
      <c r="E2" s="434"/>
      <c r="F2" s="434"/>
      <c r="G2" s="434"/>
      <c r="H2" s="434"/>
      <c r="I2" s="111"/>
      <c r="J2" s="180" t="s">
        <v>305</v>
      </c>
      <c r="K2" s="111"/>
      <c r="L2" s="111"/>
      <c r="M2" s="111"/>
      <c r="N2" s="111"/>
    </row>
    <row r="3" spans="2:15" ht="8.4499999999999993" customHeight="1">
      <c r="B3" s="51"/>
      <c r="C3" s="51"/>
      <c r="D3" s="51"/>
      <c r="E3" s="51"/>
      <c r="F3" s="51"/>
      <c r="G3" s="51"/>
      <c r="H3" s="51"/>
      <c r="I3" s="111"/>
      <c r="J3" s="111"/>
      <c r="K3" s="111"/>
      <c r="L3" s="111"/>
      <c r="M3" s="111"/>
      <c r="N3" s="111"/>
    </row>
    <row r="4" spans="2:15" ht="15.75" customHeight="1">
      <c r="B4" s="464" t="s">
        <v>202</v>
      </c>
      <c r="C4" s="464"/>
      <c r="D4" s="464"/>
      <c r="E4" s="464"/>
      <c r="F4" s="464"/>
      <c r="G4" s="464"/>
      <c r="H4" s="464"/>
    </row>
    <row r="5" spans="2:15" ht="21.75" customHeight="1">
      <c r="B5" s="464"/>
      <c r="C5" s="464"/>
      <c r="D5" s="464"/>
      <c r="E5" s="464"/>
      <c r="F5" s="464"/>
      <c r="G5" s="464"/>
      <c r="H5" s="464"/>
    </row>
    <row r="6" spans="2:15" ht="27.75" customHeight="1">
      <c r="B6" s="447" t="s">
        <v>127</v>
      </c>
      <c r="C6" s="447"/>
      <c r="D6" s="447"/>
      <c r="E6" s="447"/>
      <c r="F6" s="447"/>
      <c r="G6" s="447"/>
      <c r="H6" s="447"/>
    </row>
    <row r="7" spans="2:15" ht="15" customHeight="1"/>
    <row r="8" spans="2:15" ht="15" customHeight="1">
      <c r="B8" s="64" t="s">
        <v>80</v>
      </c>
      <c r="C8" s="64"/>
      <c r="D8" s="76"/>
      <c r="E8" s="76"/>
      <c r="F8" s="76"/>
      <c r="G8" s="76"/>
      <c r="H8" s="74" t="s">
        <v>395</v>
      </c>
    </row>
    <row r="9" spans="2:15" ht="33" customHeight="1">
      <c r="B9" s="504" t="s">
        <v>0</v>
      </c>
      <c r="C9" s="159" t="s">
        <v>108</v>
      </c>
      <c r="D9" s="159" t="s">
        <v>109</v>
      </c>
      <c r="E9" s="159" t="s">
        <v>110</v>
      </c>
      <c r="F9" s="159" t="s">
        <v>111</v>
      </c>
      <c r="G9" s="159" t="s">
        <v>161</v>
      </c>
      <c r="H9" s="160" t="s">
        <v>162</v>
      </c>
      <c r="O9" s="112"/>
    </row>
    <row r="10" spans="2:15" ht="12.75" customHeight="1">
      <c r="B10" s="505"/>
      <c r="C10" s="506" t="s">
        <v>102</v>
      </c>
      <c r="D10" s="506"/>
      <c r="E10" s="506"/>
      <c r="F10" s="161" t="s">
        <v>53</v>
      </c>
      <c r="G10" s="506" t="s">
        <v>112</v>
      </c>
      <c r="H10" s="507"/>
      <c r="O10" s="112"/>
    </row>
    <row r="11" spans="2:15" ht="9" customHeight="1">
      <c r="B11" s="18"/>
      <c r="C11" s="18"/>
      <c r="D11" s="18"/>
      <c r="E11" s="18"/>
      <c r="F11" s="18"/>
      <c r="G11" s="18"/>
      <c r="H11" s="18"/>
      <c r="O11" s="3"/>
    </row>
    <row r="12" spans="2:15">
      <c r="B12" s="59" t="s">
        <v>40</v>
      </c>
      <c r="C12" s="416">
        <v>3</v>
      </c>
      <c r="D12" s="416">
        <v>235248</v>
      </c>
      <c r="E12" s="416">
        <v>79815</v>
      </c>
      <c r="F12" s="417">
        <v>33.928024892879009</v>
      </c>
      <c r="G12" s="416">
        <v>4163359</v>
      </c>
      <c r="H12" s="416">
        <v>1595320</v>
      </c>
      <c r="J12" s="416"/>
      <c r="K12" s="416"/>
      <c r="L12" s="416"/>
      <c r="M12" s="417"/>
      <c r="N12" s="416"/>
      <c r="O12" s="416"/>
    </row>
    <row r="13" spans="2:15" ht="6.75" customHeight="1">
      <c r="B13" s="65"/>
      <c r="C13" s="418"/>
      <c r="D13" s="418"/>
      <c r="E13" s="418"/>
      <c r="F13" s="417"/>
      <c r="G13" s="418"/>
      <c r="H13" s="415"/>
      <c r="J13" s="418"/>
      <c r="K13" s="418"/>
      <c r="L13" s="418"/>
      <c r="M13" s="417"/>
      <c r="N13" s="418"/>
      <c r="O13" s="415"/>
    </row>
    <row r="14" spans="2:15">
      <c r="B14" s="60" t="s">
        <v>1</v>
      </c>
      <c r="C14" s="418">
        <v>3</v>
      </c>
      <c r="D14" s="418">
        <v>20188</v>
      </c>
      <c r="E14" s="418">
        <v>8623</v>
      </c>
      <c r="F14" s="419">
        <v>42.713493164255993</v>
      </c>
      <c r="G14" s="418">
        <v>656491</v>
      </c>
      <c r="H14" s="418">
        <v>152939</v>
      </c>
      <c r="J14" s="418"/>
      <c r="K14" s="418"/>
      <c r="L14" s="418"/>
      <c r="M14" s="419"/>
      <c r="N14" s="418"/>
      <c r="O14" s="418"/>
    </row>
    <row r="15" spans="2:15">
      <c r="B15" s="93" t="s">
        <v>2</v>
      </c>
      <c r="C15" s="418">
        <v>3</v>
      </c>
      <c r="D15" s="418">
        <v>20088</v>
      </c>
      <c r="E15" s="418">
        <v>10371</v>
      </c>
      <c r="F15" s="419">
        <v>51.627837514934292</v>
      </c>
      <c r="G15" s="418">
        <v>408243</v>
      </c>
      <c r="H15" s="418">
        <v>185577</v>
      </c>
      <c r="J15" s="418"/>
      <c r="K15" s="418"/>
      <c r="L15" s="418"/>
      <c r="M15" s="419"/>
      <c r="N15" s="418"/>
      <c r="O15" s="418"/>
    </row>
    <row r="16" spans="2:15">
      <c r="B16" s="93" t="s">
        <v>3</v>
      </c>
      <c r="C16" s="418">
        <v>3</v>
      </c>
      <c r="D16" s="418">
        <v>22468</v>
      </c>
      <c r="E16" s="418">
        <v>11335</v>
      </c>
      <c r="F16" s="419">
        <v>50.449528217909915</v>
      </c>
      <c r="G16" s="418">
        <v>445302</v>
      </c>
      <c r="H16" s="418">
        <v>255942</v>
      </c>
      <c r="J16" s="418"/>
      <c r="K16" s="418"/>
      <c r="L16" s="418"/>
      <c r="M16" s="419"/>
      <c r="N16" s="418"/>
      <c r="O16" s="418"/>
    </row>
    <row r="17" spans="2:16">
      <c r="B17" s="93" t="s">
        <v>4</v>
      </c>
      <c r="C17" s="418">
        <v>3</v>
      </c>
      <c r="D17" s="418">
        <v>20088</v>
      </c>
      <c r="E17" s="418">
        <v>8443</v>
      </c>
      <c r="F17" s="419">
        <v>42.030067702110713</v>
      </c>
      <c r="G17" s="418">
        <v>386926</v>
      </c>
      <c r="H17" s="418">
        <v>212512</v>
      </c>
      <c r="I17" s="20"/>
      <c r="J17" s="418"/>
      <c r="K17" s="418"/>
      <c r="L17" s="418"/>
      <c r="M17" s="419"/>
      <c r="N17" s="418"/>
      <c r="O17" s="418"/>
      <c r="P17" s="114"/>
    </row>
    <row r="18" spans="2:16">
      <c r="B18" s="60" t="s">
        <v>5</v>
      </c>
      <c r="C18" s="418">
        <v>3</v>
      </c>
      <c r="D18" s="418">
        <v>22468</v>
      </c>
      <c r="E18" s="418">
        <v>6104</v>
      </c>
      <c r="F18" s="419">
        <v>27.167527149724052</v>
      </c>
      <c r="G18" s="418">
        <v>364227</v>
      </c>
      <c r="H18" s="418">
        <v>80753</v>
      </c>
      <c r="J18" s="418"/>
      <c r="K18" s="418"/>
      <c r="L18" s="418"/>
      <c r="M18" s="419"/>
      <c r="N18" s="418"/>
      <c r="O18" s="418"/>
      <c r="P18" s="114"/>
    </row>
    <row r="19" spans="2:16">
      <c r="B19" s="60" t="s">
        <v>6</v>
      </c>
      <c r="C19" s="418">
        <v>3</v>
      </c>
      <c r="D19" s="418">
        <v>22368</v>
      </c>
      <c r="E19" s="418">
        <v>4797</v>
      </c>
      <c r="F19" s="419">
        <v>21.445815450643778</v>
      </c>
      <c r="G19" s="418">
        <v>305959</v>
      </c>
      <c r="H19" s="418">
        <v>73954</v>
      </c>
      <c r="J19" s="418"/>
      <c r="K19" s="418"/>
      <c r="L19" s="418"/>
      <c r="M19" s="419"/>
      <c r="N19" s="418"/>
      <c r="O19" s="418"/>
      <c r="P19" s="114"/>
    </row>
    <row r="20" spans="2:16">
      <c r="B20" s="93" t="s">
        <v>7</v>
      </c>
      <c r="C20" s="418">
        <v>3</v>
      </c>
      <c r="D20" s="418">
        <v>22468</v>
      </c>
      <c r="E20" s="418">
        <v>4032</v>
      </c>
      <c r="F20" s="419">
        <v>17.94552252091864</v>
      </c>
      <c r="G20" s="418">
        <v>258800</v>
      </c>
      <c r="H20" s="418">
        <v>73259</v>
      </c>
      <c r="J20" s="418"/>
      <c r="K20" s="418"/>
      <c r="L20" s="418"/>
      <c r="M20" s="419"/>
      <c r="N20" s="418"/>
      <c r="O20" s="418"/>
      <c r="P20" s="114"/>
    </row>
    <row r="21" spans="2:16">
      <c r="B21" s="93" t="s">
        <v>8</v>
      </c>
      <c r="C21" s="418">
        <v>3</v>
      </c>
      <c r="D21" s="418">
        <v>22468</v>
      </c>
      <c r="E21" s="418">
        <v>3785</v>
      </c>
      <c r="F21" s="419">
        <v>16.846181235534981</v>
      </c>
      <c r="G21" s="418">
        <v>215955</v>
      </c>
      <c r="H21" s="418">
        <v>68817</v>
      </c>
      <c r="J21" s="418"/>
      <c r="K21" s="418"/>
      <c r="L21" s="418"/>
      <c r="M21" s="419"/>
      <c r="N21" s="418"/>
      <c r="O21" s="418"/>
      <c r="P21" s="114"/>
    </row>
    <row r="22" spans="2:16">
      <c r="B22" s="60" t="s">
        <v>9</v>
      </c>
      <c r="C22" s="113">
        <v>3</v>
      </c>
      <c r="D22" s="113">
        <v>22368</v>
      </c>
      <c r="E22" s="418">
        <v>4974</v>
      </c>
      <c r="F22" s="419">
        <v>22.237124463519315</v>
      </c>
      <c r="G22" s="418">
        <v>270530</v>
      </c>
      <c r="H22" s="418">
        <v>102950</v>
      </c>
      <c r="J22" s="113"/>
      <c r="K22" s="113"/>
      <c r="L22" s="418"/>
      <c r="M22" s="419"/>
      <c r="N22" s="418"/>
      <c r="O22" s="418"/>
      <c r="P22" s="114"/>
    </row>
    <row r="23" spans="2:16">
      <c r="B23" s="60" t="s">
        <v>10</v>
      </c>
      <c r="C23" s="113">
        <v>3</v>
      </c>
      <c r="D23" s="113">
        <v>20188</v>
      </c>
      <c r="E23" s="418">
        <v>7656</v>
      </c>
      <c r="F23" s="419">
        <v>37.923518922131962</v>
      </c>
      <c r="G23" s="418">
        <v>398845</v>
      </c>
      <c r="H23" s="418">
        <v>176277</v>
      </c>
      <c r="J23" s="113"/>
      <c r="K23" s="113"/>
      <c r="L23" s="418"/>
      <c r="M23" s="419"/>
      <c r="N23" s="418"/>
      <c r="O23" s="418"/>
      <c r="P23" s="114"/>
    </row>
    <row r="24" spans="2:16">
      <c r="B24" s="60" t="s">
        <v>11</v>
      </c>
      <c r="C24" s="113">
        <v>3</v>
      </c>
      <c r="D24" s="113">
        <v>20088</v>
      </c>
      <c r="E24" s="418">
        <v>9695</v>
      </c>
      <c r="F24" s="419">
        <v>48.262644364794902</v>
      </c>
      <c r="G24" s="418">
        <v>452081</v>
      </c>
      <c r="H24" s="418">
        <v>212340</v>
      </c>
      <c r="O24" s="4"/>
      <c r="P24" s="114"/>
    </row>
    <row r="25" spans="2:16">
      <c r="B25" s="60" t="s">
        <v>12</v>
      </c>
      <c r="C25" s="113"/>
      <c r="D25" s="113"/>
      <c r="E25" s="418"/>
      <c r="F25" s="419"/>
      <c r="G25" s="418"/>
      <c r="H25" s="418"/>
      <c r="O25" s="4"/>
      <c r="P25" s="114"/>
    </row>
    <row r="26" spans="2:16" ht="6" customHeight="1">
      <c r="B26" s="18"/>
      <c r="C26" s="18"/>
      <c r="D26" s="18"/>
      <c r="E26" s="18"/>
      <c r="F26" s="18"/>
      <c r="G26" s="18"/>
      <c r="H26" s="18"/>
      <c r="O26" s="3"/>
      <c r="P26" s="3"/>
    </row>
    <row r="27" spans="2:16" ht="3" customHeight="1">
      <c r="B27" s="146"/>
      <c r="C27" s="146"/>
      <c r="D27" s="146"/>
      <c r="E27" s="146"/>
      <c r="F27" s="146"/>
      <c r="G27" s="146"/>
      <c r="H27" s="146"/>
      <c r="O27" s="3"/>
      <c r="P27" s="3"/>
    </row>
    <row r="28" spans="2:16" ht="6.75" customHeight="1"/>
    <row r="29" spans="2:16">
      <c r="B29" s="503" t="s">
        <v>167</v>
      </c>
      <c r="C29" s="503"/>
      <c r="D29" s="503"/>
      <c r="E29" s="503"/>
      <c r="F29" s="503"/>
      <c r="G29" s="503"/>
      <c r="H29" s="503"/>
    </row>
    <row r="30" spans="2:16">
      <c r="B30" s="502"/>
      <c r="C30" s="502"/>
      <c r="D30" s="502"/>
      <c r="E30" s="502"/>
      <c r="F30" s="502"/>
      <c r="G30" s="502"/>
      <c r="H30" s="502"/>
    </row>
  </sheetData>
  <mergeCells count="9">
    <mergeCell ref="B30:H30"/>
    <mergeCell ref="B29:H29"/>
    <mergeCell ref="B9:B10"/>
    <mergeCell ref="G10:H10"/>
    <mergeCell ref="B1:H1"/>
    <mergeCell ref="B4:H5"/>
    <mergeCell ref="C10:E10"/>
    <mergeCell ref="B6:H6"/>
    <mergeCell ref="B2:H2"/>
  </mergeCells>
  <phoneticPr fontId="6"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AA30"/>
  <sheetViews>
    <sheetView showGridLines="0" zoomScaleNormal="100" workbookViewId="0">
      <pane xSplit="2" ySplit="10" topLeftCell="C11" activePane="bottomRight" state="frozen"/>
      <selection pane="topRight"/>
      <selection pane="bottomLeft"/>
      <selection pane="bottomRight" activeCell="B1" sqref="B1:L1"/>
    </sheetView>
  </sheetViews>
  <sheetFormatPr defaultRowHeight="12.75"/>
  <cols>
    <col min="1" max="1" width="6.7109375" customWidth="1"/>
    <col min="2" max="2" width="30.85546875" customWidth="1"/>
    <col min="3" max="8" width="15.42578125" customWidth="1"/>
    <col min="9" max="24" width="18.140625" customWidth="1"/>
    <col min="26" max="26" width="14.7109375" customWidth="1"/>
  </cols>
  <sheetData>
    <row r="1" spans="2:27" ht="18" customHeight="1">
      <c r="B1" s="464" t="s">
        <v>201</v>
      </c>
      <c r="C1" s="464"/>
      <c r="D1" s="464"/>
      <c r="E1" s="464"/>
      <c r="F1" s="464"/>
      <c r="G1" s="464"/>
      <c r="H1" s="464"/>
      <c r="I1" s="464"/>
      <c r="J1" s="464"/>
      <c r="K1" s="464"/>
      <c r="L1" s="464"/>
      <c r="M1" s="89"/>
      <c r="N1" s="89"/>
      <c r="O1" s="89"/>
      <c r="P1" s="89"/>
      <c r="Q1" s="89"/>
      <c r="R1" s="89"/>
      <c r="S1" s="89"/>
      <c r="T1" s="89"/>
      <c r="U1" s="89"/>
      <c r="V1" s="89"/>
      <c r="W1" s="89"/>
      <c r="X1" s="89"/>
    </row>
    <row r="2" spans="2:27" ht="15" customHeight="1">
      <c r="B2" s="497" t="s">
        <v>128</v>
      </c>
      <c r="C2" s="497"/>
      <c r="D2" s="497"/>
      <c r="E2" s="497"/>
      <c r="F2" s="497"/>
      <c r="G2" s="497"/>
      <c r="H2" s="497"/>
      <c r="I2" s="497"/>
      <c r="J2" s="497"/>
      <c r="K2" s="497"/>
      <c r="L2" s="497"/>
      <c r="M2" s="413"/>
      <c r="N2" s="413"/>
      <c r="O2" s="413"/>
      <c r="P2" s="413"/>
      <c r="Q2" s="413"/>
      <c r="R2" s="413"/>
      <c r="S2" s="413"/>
      <c r="T2" s="413"/>
      <c r="U2" s="413"/>
      <c r="V2" s="413"/>
      <c r="W2" s="413"/>
      <c r="X2" s="413"/>
      <c r="Z2" s="180" t="s">
        <v>305</v>
      </c>
    </row>
    <row r="3" spans="2:27" ht="8.4499999999999993" customHeight="1"/>
    <row r="4" spans="2:27" ht="35.25" customHeight="1">
      <c r="B4" s="464" t="s">
        <v>203</v>
      </c>
      <c r="C4" s="464"/>
      <c r="D4" s="464"/>
      <c r="E4" s="464"/>
      <c r="F4" s="464"/>
      <c r="G4" s="464"/>
      <c r="H4" s="464"/>
      <c r="I4" s="464"/>
      <c r="J4" s="464"/>
      <c r="K4" s="464"/>
      <c r="L4" s="464"/>
      <c r="M4" s="89"/>
      <c r="N4" s="89"/>
      <c r="O4" s="89"/>
      <c r="P4" s="89"/>
      <c r="Q4" s="89"/>
      <c r="R4" s="89"/>
      <c r="S4" s="89"/>
      <c r="T4" s="89"/>
      <c r="U4" s="89"/>
      <c r="V4" s="89"/>
      <c r="W4" s="89"/>
      <c r="X4" s="89"/>
    </row>
    <row r="5" spans="2:27" ht="27.75" customHeight="1">
      <c r="B5" s="515" t="s">
        <v>129</v>
      </c>
      <c r="C5" s="515"/>
      <c r="D5" s="515"/>
      <c r="E5" s="515"/>
      <c r="F5" s="515"/>
      <c r="G5" s="515"/>
      <c r="H5" s="515"/>
      <c r="I5" s="515"/>
      <c r="J5" s="515"/>
      <c r="K5" s="515"/>
      <c r="L5" s="515"/>
      <c r="M5" s="414"/>
      <c r="N5" s="414"/>
      <c r="O5" s="414"/>
      <c r="P5" s="414"/>
      <c r="Q5" s="414"/>
      <c r="R5" s="414"/>
      <c r="S5" s="414"/>
      <c r="T5" s="414"/>
      <c r="U5" s="414"/>
      <c r="V5" s="414"/>
      <c r="W5" s="414"/>
      <c r="X5" s="414"/>
    </row>
    <row r="6" spans="2:27">
      <c r="B6" s="115"/>
      <c r="C6" s="115"/>
      <c r="D6" s="115"/>
      <c r="E6" s="115"/>
      <c r="F6" s="115"/>
      <c r="G6" s="115"/>
      <c r="H6" s="115"/>
    </row>
    <row r="7" spans="2:27">
      <c r="B7" s="64" t="s">
        <v>80</v>
      </c>
      <c r="D7" s="255"/>
      <c r="F7" s="255"/>
      <c r="H7" s="255"/>
      <c r="J7" s="255"/>
      <c r="L7" s="255"/>
      <c r="N7" s="255"/>
      <c r="P7" s="255"/>
      <c r="R7" s="255"/>
      <c r="T7" s="255"/>
      <c r="V7" s="255"/>
      <c r="X7" s="255" t="s">
        <v>404</v>
      </c>
    </row>
    <row r="8" spans="2:27" ht="19.5" customHeight="1">
      <c r="B8" s="374" t="s">
        <v>0</v>
      </c>
      <c r="C8" s="514" t="s">
        <v>1</v>
      </c>
      <c r="D8" s="509"/>
      <c r="E8" s="508" t="s">
        <v>2</v>
      </c>
      <c r="F8" s="509"/>
      <c r="G8" s="508" t="s">
        <v>3</v>
      </c>
      <c r="H8" s="509"/>
      <c r="I8" s="508" t="s">
        <v>4</v>
      </c>
      <c r="J8" s="509"/>
      <c r="K8" s="508" t="s">
        <v>5</v>
      </c>
      <c r="L8" s="509"/>
      <c r="M8" s="508" t="s">
        <v>6</v>
      </c>
      <c r="N8" s="509"/>
      <c r="O8" s="508" t="s">
        <v>7</v>
      </c>
      <c r="P8" s="509"/>
      <c r="Q8" s="508" t="s">
        <v>8</v>
      </c>
      <c r="R8" s="509"/>
      <c r="S8" s="508" t="s">
        <v>9</v>
      </c>
      <c r="T8" s="509"/>
      <c r="U8" s="508" t="s">
        <v>10</v>
      </c>
      <c r="V8" s="509"/>
      <c r="W8" s="508" t="s">
        <v>11</v>
      </c>
      <c r="X8" s="509"/>
    </row>
    <row r="9" spans="2:27" ht="19.5" customHeight="1">
      <c r="B9" s="162"/>
      <c r="C9" s="256" t="s">
        <v>113</v>
      </c>
      <c r="D9" s="257" t="s">
        <v>114</v>
      </c>
      <c r="E9" s="256" t="s">
        <v>113</v>
      </c>
      <c r="F9" s="257" t="s">
        <v>114</v>
      </c>
      <c r="G9" s="256" t="s">
        <v>113</v>
      </c>
      <c r="H9" s="257" t="s">
        <v>114</v>
      </c>
      <c r="I9" s="256" t="s">
        <v>113</v>
      </c>
      <c r="J9" s="257" t="s">
        <v>114</v>
      </c>
      <c r="K9" s="256" t="s">
        <v>113</v>
      </c>
      <c r="L9" s="412" t="s">
        <v>114</v>
      </c>
      <c r="M9" s="256" t="s">
        <v>113</v>
      </c>
      <c r="N9" s="412" t="s">
        <v>114</v>
      </c>
      <c r="O9" s="256" t="s">
        <v>113</v>
      </c>
      <c r="P9" s="412" t="s">
        <v>114</v>
      </c>
      <c r="Q9" s="256" t="s">
        <v>113</v>
      </c>
      <c r="R9" s="412" t="s">
        <v>114</v>
      </c>
      <c r="S9" s="256" t="s">
        <v>113</v>
      </c>
      <c r="T9" s="412" t="s">
        <v>114</v>
      </c>
      <c r="U9" s="256" t="s">
        <v>113</v>
      </c>
      <c r="V9" s="412" t="s">
        <v>114</v>
      </c>
      <c r="W9" s="256" t="s">
        <v>113</v>
      </c>
      <c r="X9" s="412" t="s">
        <v>114</v>
      </c>
    </row>
    <row r="10" spans="2:27" ht="12.75" customHeight="1">
      <c r="B10" s="163" t="s">
        <v>90</v>
      </c>
      <c r="C10" s="510" t="s">
        <v>102</v>
      </c>
      <c r="D10" s="512"/>
      <c r="E10" s="510" t="s">
        <v>102</v>
      </c>
      <c r="F10" s="512"/>
      <c r="G10" s="510" t="s">
        <v>102</v>
      </c>
      <c r="H10" s="512"/>
      <c r="I10" s="510" t="s">
        <v>102</v>
      </c>
      <c r="J10" s="512"/>
      <c r="K10" s="510" t="s">
        <v>102</v>
      </c>
      <c r="L10" s="511"/>
      <c r="M10" s="510" t="s">
        <v>102</v>
      </c>
      <c r="N10" s="511"/>
      <c r="O10" s="510" t="s">
        <v>102</v>
      </c>
      <c r="P10" s="511"/>
      <c r="Q10" s="510" t="s">
        <v>102</v>
      </c>
      <c r="R10" s="511"/>
      <c r="S10" s="510" t="s">
        <v>102</v>
      </c>
      <c r="T10" s="511"/>
      <c r="U10" s="510" t="s">
        <v>102</v>
      </c>
      <c r="V10" s="511"/>
      <c r="W10" s="510" t="s">
        <v>102</v>
      </c>
      <c r="X10" s="511"/>
    </row>
    <row r="11" spans="2:27">
      <c r="B11" s="18"/>
      <c r="C11" s="58"/>
      <c r="D11" s="58"/>
      <c r="E11" s="58"/>
      <c r="F11" s="58"/>
      <c r="G11" s="58"/>
      <c r="H11" s="58"/>
      <c r="I11" s="58"/>
      <c r="J11" s="58"/>
      <c r="K11" s="58"/>
      <c r="L11" s="58"/>
      <c r="M11" s="58"/>
      <c r="N11" s="58"/>
      <c r="O11" s="58"/>
      <c r="P11" s="58"/>
      <c r="Q11" s="58"/>
      <c r="R11" s="58"/>
      <c r="S11" s="58"/>
      <c r="T11" s="58"/>
      <c r="U11" s="58"/>
      <c r="V11" s="58"/>
      <c r="W11" s="58"/>
      <c r="X11" s="58"/>
    </row>
    <row r="12" spans="2:27">
      <c r="B12" s="67" t="s">
        <v>316</v>
      </c>
      <c r="C12" s="263">
        <v>1376</v>
      </c>
      <c r="D12" s="263">
        <v>5613</v>
      </c>
      <c r="E12" s="263">
        <v>1720</v>
      </c>
      <c r="F12" s="263">
        <v>6914</v>
      </c>
      <c r="G12" s="263">
        <v>1460</v>
      </c>
      <c r="H12" s="263">
        <v>8130</v>
      </c>
      <c r="I12" s="263">
        <v>1681</v>
      </c>
      <c r="J12" s="263">
        <v>6748</v>
      </c>
      <c r="K12" s="263">
        <v>1589</v>
      </c>
      <c r="L12" s="263">
        <v>4181</v>
      </c>
      <c r="M12" s="263">
        <v>1778</v>
      </c>
      <c r="N12" s="263">
        <v>2290</v>
      </c>
      <c r="O12" s="263">
        <v>2077</v>
      </c>
      <c r="P12" s="263">
        <v>1778</v>
      </c>
      <c r="Q12" s="263">
        <v>1955</v>
      </c>
      <c r="R12" s="263">
        <v>1400</v>
      </c>
      <c r="S12" s="263">
        <v>1635</v>
      </c>
      <c r="T12" s="263">
        <v>2876</v>
      </c>
      <c r="U12" s="263">
        <v>1589</v>
      </c>
      <c r="V12" s="263">
        <v>5396</v>
      </c>
      <c r="W12" s="263">
        <v>1733</v>
      </c>
      <c r="X12" s="263">
        <v>8990</v>
      </c>
      <c r="Z12" s="263"/>
      <c r="AA12" s="263"/>
    </row>
    <row r="13" spans="2:27" ht="7.5" customHeight="1">
      <c r="B13" s="18"/>
      <c r="C13" s="262"/>
      <c r="D13" s="262"/>
      <c r="E13" s="262"/>
      <c r="F13" s="262"/>
      <c r="G13" s="262"/>
      <c r="H13" s="262"/>
      <c r="I13" s="262"/>
      <c r="J13" s="262"/>
      <c r="K13" s="262"/>
      <c r="L13" s="262"/>
      <c r="M13" s="262"/>
      <c r="N13" s="262"/>
      <c r="O13" s="262"/>
      <c r="P13" s="262"/>
      <c r="Q13" s="262"/>
      <c r="R13" s="262"/>
      <c r="S13" s="262"/>
      <c r="T13" s="262"/>
      <c r="U13" s="262"/>
      <c r="V13" s="262"/>
      <c r="W13" s="262"/>
      <c r="X13" s="262"/>
      <c r="Z13" s="262"/>
      <c r="AA13" s="262"/>
    </row>
    <row r="14" spans="2:27">
      <c r="B14" s="67" t="s">
        <v>396</v>
      </c>
      <c r="C14" s="264">
        <v>1687</v>
      </c>
      <c r="D14" s="264">
        <v>6936</v>
      </c>
      <c r="E14" s="264">
        <v>1656</v>
      </c>
      <c r="F14" s="264">
        <v>8715</v>
      </c>
      <c r="G14" s="264">
        <v>1484</v>
      </c>
      <c r="H14" s="264">
        <v>9851</v>
      </c>
      <c r="I14" s="264">
        <v>1547</v>
      </c>
      <c r="J14" s="264">
        <v>6896</v>
      </c>
      <c r="K14" s="264">
        <v>1585</v>
      </c>
      <c r="L14" s="264">
        <v>4519</v>
      </c>
      <c r="M14" s="264">
        <v>1957</v>
      </c>
      <c r="N14" s="264">
        <v>2840</v>
      </c>
      <c r="O14" s="264">
        <v>1895</v>
      </c>
      <c r="P14" s="264">
        <v>2137</v>
      </c>
      <c r="Q14" s="264">
        <v>1943</v>
      </c>
      <c r="R14" s="264">
        <v>1842</v>
      </c>
      <c r="S14" s="264">
        <v>1763</v>
      </c>
      <c r="T14" s="264">
        <v>3211</v>
      </c>
      <c r="U14" s="264">
        <v>1649</v>
      </c>
      <c r="V14" s="264">
        <v>6007</v>
      </c>
      <c r="W14" s="264">
        <v>1878</v>
      </c>
      <c r="X14" s="264">
        <v>7817</v>
      </c>
      <c r="Z14" s="264"/>
      <c r="AA14" s="264"/>
    </row>
    <row r="15" spans="2:27" ht="6" customHeight="1">
      <c r="B15" s="18"/>
      <c r="C15" s="262"/>
      <c r="D15" s="262"/>
      <c r="E15" s="262"/>
      <c r="F15" s="262"/>
      <c r="G15" s="262"/>
      <c r="H15" s="262"/>
      <c r="I15" s="262"/>
      <c r="J15" s="262"/>
      <c r="K15" s="262"/>
      <c r="L15" s="262"/>
      <c r="M15" s="262"/>
      <c r="N15" s="262"/>
      <c r="O15" s="262"/>
      <c r="P15" s="262"/>
      <c r="Q15" s="262"/>
      <c r="R15" s="262"/>
      <c r="S15" s="262"/>
      <c r="T15" s="262"/>
      <c r="U15" s="262"/>
      <c r="V15" s="262"/>
      <c r="W15" s="262"/>
      <c r="X15" s="262"/>
      <c r="Z15" s="262"/>
      <c r="AA15" s="262"/>
    </row>
    <row r="16" spans="2:27">
      <c r="B16" s="61" t="s">
        <v>115</v>
      </c>
      <c r="C16" s="265">
        <v>917</v>
      </c>
      <c r="D16" s="265">
        <v>117</v>
      </c>
      <c r="E16" s="265">
        <v>988</v>
      </c>
      <c r="F16" s="265">
        <v>150</v>
      </c>
      <c r="G16" s="265">
        <v>916</v>
      </c>
      <c r="H16" s="265">
        <v>173</v>
      </c>
      <c r="I16" s="265">
        <v>1029</v>
      </c>
      <c r="J16" s="265">
        <v>354</v>
      </c>
      <c r="K16" s="265">
        <v>1005</v>
      </c>
      <c r="L16" s="265">
        <v>418</v>
      </c>
      <c r="M16" s="265">
        <v>1219</v>
      </c>
      <c r="N16" s="265">
        <v>314</v>
      </c>
      <c r="O16" s="265">
        <v>1196</v>
      </c>
      <c r="P16" s="265">
        <v>374</v>
      </c>
      <c r="Q16" s="265">
        <v>1219</v>
      </c>
      <c r="R16" s="265">
        <v>489</v>
      </c>
      <c r="S16" s="265">
        <v>1147</v>
      </c>
      <c r="T16" s="265">
        <v>497</v>
      </c>
      <c r="U16" s="265">
        <v>1024</v>
      </c>
      <c r="V16" s="265">
        <v>200</v>
      </c>
      <c r="W16" s="265">
        <v>1055</v>
      </c>
      <c r="X16" s="265">
        <v>216</v>
      </c>
      <c r="Z16" s="265"/>
      <c r="AA16" s="265"/>
    </row>
    <row r="17" spans="2:27">
      <c r="B17" s="61" t="s">
        <v>18</v>
      </c>
      <c r="C17" s="265">
        <v>228</v>
      </c>
      <c r="D17" s="265">
        <v>669</v>
      </c>
      <c r="E17" s="265">
        <v>133</v>
      </c>
      <c r="F17" s="265">
        <v>687</v>
      </c>
      <c r="G17" s="265">
        <v>112</v>
      </c>
      <c r="H17" s="265">
        <v>837</v>
      </c>
      <c r="I17" s="265">
        <v>136</v>
      </c>
      <c r="J17" s="265">
        <v>583</v>
      </c>
      <c r="K17" s="265">
        <v>118</v>
      </c>
      <c r="L17" s="265">
        <v>460</v>
      </c>
      <c r="M17" s="265">
        <v>151</v>
      </c>
      <c r="N17" s="265">
        <v>298</v>
      </c>
      <c r="O17" s="265">
        <v>128</v>
      </c>
      <c r="P17" s="265">
        <v>185</v>
      </c>
      <c r="Q17" s="265">
        <v>158</v>
      </c>
      <c r="R17" s="265">
        <v>145</v>
      </c>
      <c r="S17" s="265">
        <v>99</v>
      </c>
      <c r="T17" s="265">
        <v>380</v>
      </c>
      <c r="U17" s="265">
        <v>105</v>
      </c>
      <c r="V17" s="265">
        <v>506</v>
      </c>
      <c r="W17" s="265">
        <v>205</v>
      </c>
      <c r="X17" s="265">
        <v>814</v>
      </c>
      <c r="Z17" s="265"/>
      <c r="AA17" s="265"/>
    </row>
    <row r="18" spans="2:27">
      <c r="B18" s="61" t="s">
        <v>21</v>
      </c>
      <c r="C18" s="265">
        <v>9</v>
      </c>
      <c r="D18" s="265">
        <v>2</v>
      </c>
      <c r="E18" s="265">
        <v>21</v>
      </c>
      <c r="F18" s="265">
        <v>45</v>
      </c>
      <c r="G18" s="265">
        <v>18</v>
      </c>
      <c r="H18" s="265">
        <v>39</v>
      </c>
      <c r="I18" s="265">
        <v>23</v>
      </c>
      <c r="J18" s="265">
        <v>23</v>
      </c>
      <c r="K18" s="265">
        <v>29</v>
      </c>
      <c r="L18" s="265">
        <v>15</v>
      </c>
      <c r="M18" s="265">
        <v>30</v>
      </c>
      <c r="N18" s="265">
        <v>0</v>
      </c>
      <c r="O18" s="265">
        <v>29</v>
      </c>
      <c r="P18" s="265">
        <v>5</v>
      </c>
      <c r="Q18" s="265">
        <v>28</v>
      </c>
      <c r="R18" s="265">
        <v>17</v>
      </c>
      <c r="S18" s="265">
        <v>24</v>
      </c>
      <c r="T18" s="265">
        <v>14</v>
      </c>
      <c r="U18" s="265">
        <v>5</v>
      </c>
      <c r="V18" s="265">
        <v>41</v>
      </c>
      <c r="W18" s="265">
        <v>23</v>
      </c>
      <c r="X18" s="265">
        <v>7</v>
      </c>
      <c r="Z18" s="265"/>
      <c r="AA18" s="265"/>
    </row>
    <row r="19" spans="2:27">
      <c r="B19" s="61" t="s">
        <v>23</v>
      </c>
      <c r="C19" s="265">
        <v>82</v>
      </c>
      <c r="D19" s="265">
        <v>71</v>
      </c>
      <c r="E19" s="265">
        <v>84</v>
      </c>
      <c r="F19" s="265">
        <v>114</v>
      </c>
      <c r="G19" s="265">
        <v>40</v>
      </c>
      <c r="H19" s="265">
        <v>153</v>
      </c>
      <c r="I19" s="265">
        <v>33</v>
      </c>
      <c r="J19" s="265">
        <v>81</v>
      </c>
      <c r="K19" s="265">
        <v>52</v>
      </c>
      <c r="L19" s="265">
        <v>147</v>
      </c>
      <c r="M19" s="265">
        <v>53</v>
      </c>
      <c r="N19" s="265">
        <v>62</v>
      </c>
      <c r="O19" s="265">
        <v>51</v>
      </c>
      <c r="P19" s="265">
        <v>81</v>
      </c>
      <c r="Q19" s="265">
        <v>65</v>
      </c>
      <c r="R19" s="265">
        <v>80</v>
      </c>
      <c r="S19" s="265">
        <v>52</v>
      </c>
      <c r="T19" s="265">
        <v>95</v>
      </c>
      <c r="U19" s="265">
        <v>44</v>
      </c>
      <c r="V19" s="265">
        <v>169</v>
      </c>
      <c r="W19" s="265">
        <v>38</v>
      </c>
      <c r="X19" s="265">
        <v>90</v>
      </c>
      <c r="Z19" s="265"/>
      <c r="AA19" s="265"/>
    </row>
    <row r="20" spans="2:27">
      <c r="B20" s="61" t="s">
        <v>25</v>
      </c>
      <c r="C20" s="265">
        <v>8</v>
      </c>
      <c r="D20" s="265">
        <v>14</v>
      </c>
      <c r="E20" s="265">
        <v>14</v>
      </c>
      <c r="F20" s="265">
        <v>35</v>
      </c>
      <c r="G20" s="265">
        <v>5</v>
      </c>
      <c r="H20" s="265">
        <v>8</v>
      </c>
      <c r="I20" s="265">
        <v>12</v>
      </c>
      <c r="J20" s="265">
        <v>10</v>
      </c>
      <c r="K20" s="265">
        <v>10</v>
      </c>
      <c r="L20" s="265">
        <v>5</v>
      </c>
      <c r="M20" s="265">
        <v>21</v>
      </c>
      <c r="N20" s="265">
        <v>3</v>
      </c>
      <c r="O20" s="265">
        <v>7</v>
      </c>
      <c r="P20" s="265">
        <v>3</v>
      </c>
      <c r="Q20" s="265">
        <v>14</v>
      </c>
      <c r="R20" s="265">
        <v>20</v>
      </c>
      <c r="S20" s="265">
        <v>15</v>
      </c>
      <c r="T20" s="265">
        <v>3</v>
      </c>
      <c r="U20" s="265">
        <v>15</v>
      </c>
      <c r="V20" s="265">
        <v>115</v>
      </c>
      <c r="W20" s="265">
        <v>13</v>
      </c>
      <c r="X20" s="265">
        <v>15</v>
      </c>
      <c r="Z20" s="265"/>
      <c r="AA20" s="265"/>
    </row>
    <row r="21" spans="2:27">
      <c r="B21" s="61" t="s">
        <v>116</v>
      </c>
      <c r="C21" s="265">
        <v>41</v>
      </c>
      <c r="D21" s="265">
        <v>5313</v>
      </c>
      <c r="E21" s="265">
        <v>38</v>
      </c>
      <c r="F21" s="265">
        <v>6594</v>
      </c>
      <c r="G21" s="265">
        <v>77</v>
      </c>
      <c r="H21" s="265">
        <v>7199</v>
      </c>
      <c r="I21" s="265">
        <v>33</v>
      </c>
      <c r="J21" s="265">
        <v>5000</v>
      </c>
      <c r="K21" s="265">
        <v>34</v>
      </c>
      <c r="L21" s="265">
        <v>2762</v>
      </c>
      <c r="M21" s="265">
        <v>27</v>
      </c>
      <c r="N21" s="265">
        <v>1429</v>
      </c>
      <c r="O21" s="265">
        <v>48</v>
      </c>
      <c r="P21" s="265">
        <v>649</v>
      </c>
      <c r="Q21" s="265">
        <v>38</v>
      </c>
      <c r="R21" s="265">
        <v>356</v>
      </c>
      <c r="S21" s="265">
        <v>30</v>
      </c>
      <c r="T21" s="265">
        <v>1398</v>
      </c>
      <c r="U21" s="265">
        <v>59</v>
      </c>
      <c r="V21" s="265">
        <v>3787</v>
      </c>
      <c r="W21" s="265">
        <v>48</v>
      </c>
      <c r="X21" s="265">
        <v>5605</v>
      </c>
      <c r="Z21" s="265"/>
      <c r="AA21" s="265"/>
    </row>
    <row r="22" spans="2:27">
      <c r="B22" s="61" t="s">
        <v>27</v>
      </c>
      <c r="C22" s="265">
        <v>122</v>
      </c>
      <c r="D22" s="265">
        <v>371</v>
      </c>
      <c r="E22" s="265">
        <v>106</v>
      </c>
      <c r="F22" s="265">
        <v>460</v>
      </c>
      <c r="G22" s="265">
        <v>111</v>
      </c>
      <c r="H22" s="265">
        <v>521</v>
      </c>
      <c r="I22" s="265">
        <v>76</v>
      </c>
      <c r="J22" s="265">
        <v>271</v>
      </c>
      <c r="K22" s="265">
        <v>88</v>
      </c>
      <c r="L22" s="265">
        <v>347</v>
      </c>
      <c r="M22" s="265">
        <v>115</v>
      </c>
      <c r="N22" s="265">
        <v>393</v>
      </c>
      <c r="O22" s="265">
        <v>149</v>
      </c>
      <c r="P22" s="265">
        <v>392</v>
      </c>
      <c r="Q22" s="265">
        <v>132</v>
      </c>
      <c r="R22" s="265">
        <v>305</v>
      </c>
      <c r="S22" s="265">
        <v>118</v>
      </c>
      <c r="T22" s="265">
        <v>455</v>
      </c>
      <c r="U22" s="265">
        <v>158</v>
      </c>
      <c r="V22" s="265">
        <v>577</v>
      </c>
      <c r="W22" s="265">
        <v>153</v>
      </c>
      <c r="X22" s="265">
        <v>593</v>
      </c>
      <c r="Z22" s="265"/>
      <c r="AA22" s="265"/>
    </row>
    <row r="23" spans="2:27">
      <c r="B23" s="61" t="s">
        <v>117</v>
      </c>
      <c r="C23" s="265">
        <v>280</v>
      </c>
      <c r="D23" s="265">
        <v>379</v>
      </c>
      <c r="E23" s="265">
        <v>272</v>
      </c>
      <c r="F23" s="265">
        <v>630</v>
      </c>
      <c r="G23" s="265">
        <v>205</v>
      </c>
      <c r="H23" s="265">
        <v>921</v>
      </c>
      <c r="I23" s="265">
        <v>205</v>
      </c>
      <c r="J23" s="265">
        <v>574</v>
      </c>
      <c r="K23" s="265">
        <v>249</v>
      </c>
      <c r="L23" s="265">
        <v>365</v>
      </c>
      <c r="M23" s="265">
        <v>341</v>
      </c>
      <c r="N23" s="265">
        <v>341</v>
      </c>
      <c r="O23" s="265">
        <v>287</v>
      </c>
      <c r="P23" s="265">
        <v>448</v>
      </c>
      <c r="Q23" s="265">
        <v>289</v>
      </c>
      <c r="R23" s="265">
        <v>430</v>
      </c>
      <c r="S23" s="265">
        <v>278</v>
      </c>
      <c r="T23" s="265">
        <v>369</v>
      </c>
      <c r="U23" s="265">
        <v>239</v>
      </c>
      <c r="V23" s="265">
        <v>612</v>
      </c>
      <c r="W23" s="265">
        <v>343</v>
      </c>
      <c r="X23" s="265">
        <v>477</v>
      </c>
      <c r="Z23" s="265"/>
      <c r="AA23" s="265"/>
    </row>
    <row r="24" spans="2:27" ht="8.25" customHeight="1">
      <c r="B24" s="18"/>
      <c r="C24" s="18"/>
      <c r="D24" s="18"/>
      <c r="E24" s="18"/>
      <c r="F24" s="18"/>
      <c r="G24" s="18"/>
      <c r="H24" s="18"/>
      <c r="I24" s="18"/>
      <c r="J24" s="18"/>
      <c r="K24" s="18"/>
      <c r="L24" s="18"/>
      <c r="M24" s="18"/>
      <c r="N24" s="18"/>
      <c r="O24" s="18"/>
      <c r="P24" s="18"/>
      <c r="Q24" s="18"/>
      <c r="R24" s="18"/>
      <c r="S24" s="18"/>
      <c r="T24" s="18"/>
      <c r="U24" s="18"/>
      <c r="V24" s="18"/>
      <c r="W24" s="18"/>
      <c r="X24" s="18"/>
    </row>
    <row r="25" spans="2:27" ht="3" customHeight="1">
      <c r="B25" s="146"/>
      <c r="C25" s="146"/>
      <c r="D25" s="146"/>
      <c r="E25" s="146"/>
      <c r="F25" s="146"/>
      <c r="G25" s="146"/>
      <c r="H25" s="146"/>
      <c r="I25" s="146"/>
      <c r="J25" s="146"/>
      <c r="K25" s="146"/>
      <c r="L25" s="146"/>
      <c r="M25" s="146"/>
      <c r="N25" s="146"/>
      <c r="O25" s="146"/>
      <c r="P25" s="146"/>
      <c r="Q25" s="146"/>
      <c r="R25" s="146"/>
      <c r="S25" s="146"/>
      <c r="T25" s="146"/>
      <c r="U25" s="146"/>
      <c r="V25" s="146"/>
      <c r="W25" s="146"/>
      <c r="X25" s="146"/>
    </row>
    <row r="26" spans="2:27" ht="6.75" customHeight="1"/>
    <row r="27" spans="2:27">
      <c r="B27" s="503" t="s">
        <v>167</v>
      </c>
      <c r="C27" s="503"/>
      <c r="D27" s="503"/>
      <c r="E27" s="503"/>
      <c r="F27" s="503"/>
      <c r="G27" s="503"/>
      <c r="H27" s="503"/>
    </row>
    <row r="28" spans="2:27" ht="21.75" customHeight="1">
      <c r="B28" s="513"/>
      <c r="C28" s="513"/>
      <c r="D28" s="513"/>
      <c r="E28" s="513"/>
      <c r="F28" s="513"/>
      <c r="G28" s="513"/>
      <c r="H28" s="513"/>
    </row>
    <row r="30" spans="2:27">
      <c r="B30" s="180"/>
    </row>
  </sheetData>
  <mergeCells count="28">
    <mergeCell ref="S8:T8"/>
    <mergeCell ref="S10:T10"/>
    <mergeCell ref="Q8:R8"/>
    <mergeCell ref="Q10:R10"/>
    <mergeCell ref="O8:P8"/>
    <mergeCell ref="O10:P10"/>
    <mergeCell ref="B1:L1"/>
    <mergeCell ref="B2:L2"/>
    <mergeCell ref="B4:L4"/>
    <mergeCell ref="B5:L5"/>
    <mergeCell ref="K8:L8"/>
    <mergeCell ref="I8:J8"/>
    <mergeCell ref="W8:X8"/>
    <mergeCell ref="W10:X10"/>
    <mergeCell ref="K10:L10"/>
    <mergeCell ref="I10:J10"/>
    <mergeCell ref="B28:H28"/>
    <mergeCell ref="B27:H27"/>
    <mergeCell ref="G8:H8"/>
    <mergeCell ref="G10:H10"/>
    <mergeCell ref="C10:D10"/>
    <mergeCell ref="E10:F10"/>
    <mergeCell ref="C8:D8"/>
    <mergeCell ref="E8:F8"/>
    <mergeCell ref="U8:V8"/>
    <mergeCell ref="U10:V10"/>
    <mergeCell ref="M8:N8"/>
    <mergeCell ref="M10:N10"/>
  </mergeCells>
  <phoneticPr fontId="6" type="noConversion"/>
  <hyperlinks>
    <hyperlink ref="Z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B1" sqref="B1:F1"/>
    </sheetView>
  </sheetViews>
  <sheetFormatPr defaultRowHeight="12.75"/>
  <cols>
    <col min="1" max="1" width="6.7109375" customWidth="1"/>
    <col min="2" max="2" width="12.85546875" customWidth="1"/>
    <col min="3" max="6" width="27.5703125" customWidth="1"/>
    <col min="7" max="7" width="6.7109375" customWidth="1"/>
    <col min="8" max="8" width="14.5703125" bestFit="1" customWidth="1"/>
    <col min="9" max="10" width="12.85546875" customWidth="1"/>
    <col min="14" max="14" width="16.7109375" customWidth="1"/>
    <col min="15" max="16" width="14.7109375" customWidth="1"/>
  </cols>
  <sheetData>
    <row r="1" spans="2:14" ht="18" customHeight="1">
      <c r="B1" s="464" t="s">
        <v>201</v>
      </c>
      <c r="C1" s="464"/>
      <c r="D1" s="464"/>
      <c r="E1" s="464"/>
      <c r="F1" s="464"/>
      <c r="G1" s="111"/>
      <c r="H1" s="111"/>
      <c r="I1" s="111"/>
      <c r="J1" s="111"/>
      <c r="K1" s="111"/>
      <c r="L1" s="111"/>
      <c r="M1" s="111"/>
      <c r="N1" s="111"/>
    </row>
    <row r="2" spans="2:14" ht="15" customHeight="1">
      <c r="B2" s="434" t="s">
        <v>128</v>
      </c>
      <c r="C2" s="434"/>
      <c r="D2" s="434"/>
      <c r="E2" s="434"/>
      <c r="F2" s="434"/>
      <c r="G2" s="116"/>
      <c r="H2" s="180" t="s">
        <v>305</v>
      </c>
      <c r="I2" s="111"/>
      <c r="J2" s="111"/>
      <c r="K2" s="111"/>
      <c r="L2" s="111"/>
      <c r="M2" s="111"/>
      <c r="N2" s="111"/>
    </row>
    <row r="3" spans="2:14" ht="8.4499999999999993" customHeight="1">
      <c r="B3" s="51"/>
      <c r="C3" s="51"/>
      <c r="D3" s="51"/>
      <c r="E3" s="51"/>
      <c r="F3" s="51"/>
      <c r="G3" s="116"/>
      <c r="H3" s="116"/>
      <c r="I3" s="111"/>
      <c r="J3" s="111"/>
      <c r="K3" s="111"/>
      <c r="L3" s="111"/>
      <c r="M3" s="111"/>
      <c r="N3" s="111"/>
    </row>
    <row r="4" spans="2:14" ht="18" customHeight="1">
      <c r="B4" s="464" t="s">
        <v>204</v>
      </c>
      <c r="C4" s="464"/>
      <c r="D4" s="464"/>
      <c r="E4" s="464"/>
      <c r="F4" s="464"/>
      <c r="G4" s="111"/>
      <c r="H4" s="111"/>
    </row>
    <row r="5" spans="2:14" ht="15" customHeight="1">
      <c r="B5" s="434" t="s">
        <v>130</v>
      </c>
      <c r="C5" s="434"/>
      <c r="D5" s="434"/>
      <c r="E5" s="434"/>
      <c r="F5" s="434"/>
      <c r="G5" s="111"/>
      <c r="H5" s="111"/>
    </row>
    <row r="6" spans="2:14" ht="15" customHeight="1"/>
    <row r="7" spans="2:14" ht="15" customHeight="1">
      <c r="B7" s="64" t="s">
        <v>80</v>
      </c>
      <c r="C7" s="76"/>
      <c r="D7" s="76"/>
      <c r="E7" s="76"/>
      <c r="F7" s="74" t="s">
        <v>397</v>
      </c>
    </row>
    <row r="8" spans="2:14" ht="39" customHeight="1">
      <c r="B8" s="164" t="s">
        <v>0</v>
      </c>
      <c r="C8" s="142" t="s">
        <v>118</v>
      </c>
      <c r="D8" s="142" t="s">
        <v>119</v>
      </c>
      <c r="E8" s="142" t="s">
        <v>120</v>
      </c>
      <c r="F8" s="139" t="s">
        <v>121</v>
      </c>
    </row>
    <row r="9" spans="2:14" ht="14.25" customHeight="1">
      <c r="B9" s="117"/>
      <c r="C9" s="118"/>
      <c r="D9" s="118"/>
      <c r="E9" s="118"/>
      <c r="F9" s="118"/>
    </row>
    <row r="10" spans="2:14" ht="14.25" customHeight="1">
      <c r="B10" s="119" t="s">
        <v>31</v>
      </c>
      <c r="C10" s="417">
        <v>9.8584792516190927</v>
      </c>
      <c r="D10" s="417">
        <v>5.769569041336851</v>
      </c>
      <c r="E10" s="417">
        <v>57.26553130247062</v>
      </c>
      <c r="F10" s="417">
        <v>27.106420404573438</v>
      </c>
      <c r="H10" s="417"/>
      <c r="I10" s="417"/>
      <c r="J10" s="417"/>
      <c r="K10" s="417"/>
    </row>
    <row r="11" spans="2:14" ht="7.5" customHeight="1">
      <c r="B11" s="117"/>
      <c r="C11" s="419" t="s">
        <v>299</v>
      </c>
      <c r="D11" s="419" t="s">
        <v>299</v>
      </c>
      <c r="E11" s="419" t="s">
        <v>299</v>
      </c>
      <c r="F11" s="419" t="s">
        <v>299</v>
      </c>
      <c r="H11" s="419"/>
      <c r="I11" s="419"/>
      <c r="J11" s="419"/>
      <c r="K11" s="419"/>
    </row>
    <row r="12" spans="2:14">
      <c r="B12" s="93" t="s">
        <v>1</v>
      </c>
      <c r="C12" s="419">
        <v>4.887323943661972</v>
      </c>
      <c r="D12" s="419">
        <v>6.394366197183099</v>
      </c>
      <c r="E12" s="419">
        <v>69.126760563380287</v>
      </c>
      <c r="F12" s="419">
        <v>19.591549295774648</v>
      </c>
      <c r="H12" s="419"/>
      <c r="I12" s="419"/>
      <c r="J12" s="419"/>
      <c r="K12" s="419"/>
    </row>
    <row r="13" spans="2:14">
      <c r="B13" s="93" t="s">
        <v>2</v>
      </c>
      <c r="C13" s="419">
        <v>4.6970571263704564</v>
      </c>
      <c r="D13" s="419">
        <v>5.3087132140796305</v>
      </c>
      <c r="E13" s="419">
        <v>72.856318522792833</v>
      </c>
      <c r="F13" s="419">
        <v>17.137911136757069</v>
      </c>
      <c r="H13" s="419"/>
      <c r="I13" s="419"/>
      <c r="J13" s="419"/>
      <c r="K13" s="419"/>
    </row>
    <row r="14" spans="2:14">
      <c r="B14" s="93" t="s">
        <v>154</v>
      </c>
      <c r="C14" s="419">
        <v>10.797081370647456</v>
      </c>
      <c r="D14" s="419">
        <v>6.8162926018287617</v>
      </c>
      <c r="E14" s="419">
        <v>61.032603675995198</v>
      </c>
      <c r="F14" s="419">
        <v>21.354022351528588</v>
      </c>
      <c r="H14" s="419"/>
      <c r="I14" s="419"/>
      <c r="J14" s="419"/>
      <c r="K14" s="419"/>
    </row>
    <row r="15" spans="2:14">
      <c r="B15" s="93" t="s">
        <v>4</v>
      </c>
      <c r="C15" s="419">
        <v>4.5624640184225678</v>
      </c>
      <c r="D15" s="419">
        <v>3.6989061600460569</v>
      </c>
      <c r="E15" s="419">
        <v>70.236039147956248</v>
      </c>
      <c r="F15" s="419">
        <v>21.502590673575128</v>
      </c>
      <c r="H15" s="419"/>
      <c r="I15" s="419"/>
      <c r="J15" s="419"/>
      <c r="K15" s="419"/>
    </row>
    <row r="16" spans="2:14">
      <c r="B16" s="60" t="s">
        <v>5</v>
      </c>
      <c r="C16" s="419">
        <v>5.3354705747652851</v>
      </c>
      <c r="D16" s="419">
        <v>3.7554385161438062</v>
      </c>
      <c r="E16" s="419">
        <v>54.705747652850924</v>
      </c>
      <c r="F16" s="419">
        <v>36.203343256239982</v>
      </c>
      <c r="H16" s="419"/>
      <c r="I16" s="419"/>
      <c r="J16" s="419"/>
      <c r="K16" s="419"/>
    </row>
    <row r="17" spans="2:11">
      <c r="B17" s="60" t="s">
        <v>6</v>
      </c>
      <c r="C17" s="419">
        <v>15.733590733590733</v>
      </c>
      <c r="D17" s="419">
        <v>3.4427284427284426</v>
      </c>
      <c r="E17" s="419">
        <v>33.204633204633204</v>
      </c>
      <c r="F17" s="419">
        <v>47.619047619047613</v>
      </c>
      <c r="H17" s="419"/>
      <c r="I17" s="419"/>
      <c r="J17" s="419"/>
      <c r="K17" s="419"/>
    </row>
    <row r="18" spans="2:11">
      <c r="B18" s="93" t="s">
        <v>7</v>
      </c>
      <c r="C18" s="419">
        <v>20.162323793250746</v>
      </c>
      <c r="D18" s="419">
        <v>4.1435284066638189</v>
      </c>
      <c r="E18" s="419">
        <v>18.966253737718926</v>
      </c>
      <c r="F18" s="419">
        <v>56.727894062366516</v>
      </c>
      <c r="H18" s="419"/>
      <c r="I18" s="419"/>
      <c r="J18" s="419"/>
      <c r="K18" s="419"/>
    </row>
    <row r="19" spans="2:11">
      <c r="B19" s="93" t="s">
        <v>8</v>
      </c>
      <c r="C19" s="258">
        <v>24.109720885466796</v>
      </c>
      <c r="D19" s="258">
        <v>2.7430221366698748</v>
      </c>
      <c r="E19" s="258">
        <v>2.7430221366698748</v>
      </c>
      <c r="F19" s="258">
        <v>70.404234841193457</v>
      </c>
      <c r="H19" s="258"/>
      <c r="I19" s="258"/>
      <c r="J19" s="258"/>
      <c r="K19" s="258"/>
    </row>
    <row r="20" spans="2:11">
      <c r="B20" s="60" t="s">
        <v>9</v>
      </c>
      <c r="C20" s="225">
        <v>8.6013986013985999</v>
      </c>
      <c r="D20" s="225">
        <v>17.307692307692307</v>
      </c>
      <c r="E20" s="225">
        <v>45.734265734265733</v>
      </c>
      <c r="F20" s="225">
        <v>28.356643356643357</v>
      </c>
      <c r="H20" s="225"/>
      <c r="I20" s="225"/>
      <c r="J20" s="225"/>
      <c r="K20" s="225"/>
    </row>
    <row r="21" spans="2:11">
      <c r="B21" s="60" t="s">
        <v>10</v>
      </c>
      <c r="C21" s="225">
        <v>15.782867900847192</v>
      </c>
      <c r="D21" s="225">
        <v>5.3655475368685286</v>
      </c>
      <c r="E21" s="225">
        <v>49.262629432067776</v>
      </c>
      <c r="F21" s="225">
        <v>29.588955130216505</v>
      </c>
      <c r="H21" s="225"/>
      <c r="I21" s="225"/>
      <c r="J21" s="225"/>
      <c r="K21" s="225"/>
    </row>
    <row r="22" spans="2:11">
      <c r="B22" s="60" t="s">
        <v>11</v>
      </c>
      <c r="C22" s="225">
        <v>12.431676623871869</v>
      </c>
      <c r="D22" s="225">
        <v>5.5548493707893734</v>
      </c>
      <c r="E22" s="225">
        <v>60.149993644337108</v>
      </c>
      <c r="F22" s="225">
        <v>21.863480361001653</v>
      </c>
    </row>
    <row r="23" spans="2:11">
      <c r="B23" s="60" t="s">
        <v>12</v>
      </c>
      <c r="C23" s="225"/>
      <c r="D23" s="225"/>
      <c r="E23" s="225"/>
      <c r="F23" s="225"/>
    </row>
    <row r="24" spans="2:11" ht="6" customHeight="1">
      <c r="B24" s="18"/>
      <c r="C24" s="18"/>
      <c r="D24" s="18"/>
      <c r="E24" s="18"/>
      <c r="F24" s="18"/>
    </row>
    <row r="25" spans="2:11" ht="3" customHeight="1">
      <c r="B25" s="146"/>
      <c r="C25" s="146"/>
      <c r="D25" s="146"/>
      <c r="E25" s="146"/>
      <c r="F25" s="146"/>
    </row>
    <row r="26" spans="2:11" ht="7.5" customHeight="1"/>
    <row r="27" spans="2:11">
      <c r="B27" s="503" t="s">
        <v>167</v>
      </c>
      <c r="C27" s="503"/>
      <c r="D27" s="503"/>
      <c r="E27" s="503"/>
      <c r="F27" s="503"/>
    </row>
    <row r="28" spans="2:11">
      <c r="B28" s="503"/>
      <c r="C28" s="503"/>
      <c r="D28" s="503"/>
      <c r="E28" s="503"/>
      <c r="F28" s="503"/>
      <c r="G28" s="259"/>
      <c r="H28" s="259"/>
    </row>
  </sheetData>
  <mergeCells count="6">
    <mergeCell ref="B28:F28"/>
    <mergeCell ref="B5:F5"/>
    <mergeCell ref="B4:F4"/>
    <mergeCell ref="B1:F1"/>
    <mergeCell ref="B2:F2"/>
    <mergeCell ref="B27:F27"/>
  </mergeCells>
  <phoneticPr fontId="6"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AA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B1" sqref="B1:N1"/>
    </sheetView>
  </sheetViews>
  <sheetFormatPr defaultRowHeight="12"/>
  <cols>
    <col min="1" max="1" width="6.7109375" style="3" customWidth="1"/>
    <col min="2" max="2" width="15.5703125" style="3" customWidth="1"/>
    <col min="3" max="3" width="7.7109375" style="3" customWidth="1"/>
    <col min="4" max="5" width="9.28515625" style="3" bestFit="1" customWidth="1"/>
    <col min="6" max="6" width="8" style="3" customWidth="1"/>
    <col min="7" max="7" width="7.7109375" style="3" customWidth="1"/>
    <col min="8" max="9" width="9.28515625" style="3" bestFit="1" customWidth="1"/>
    <col min="10" max="10" width="8" style="3" customWidth="1"/>
    <col min="11" max="11" width="7.7109375" style="3" customWidth="1"/>
    <col min="12" max="13" width="9.28515625" style="3" bestFit="1" customWidth="1"/>
    <col min="14" max="14" width="8" style="3" customWidth="1"/>
    <col min="15" max="15" width="6.7109375" style="3" customWidth="1"/>
    <col min="16" max="16" width="14.7109375" style="3" bestFit="1" customWidth="1"/>
    <col min="17" max="17" width="11.42578125" style="3" bestFit="1" customWidth="1"/>
    <col min="18" max="18" width="11" style="3" bestFit="1" customWidth="1"/>
    <col min="19" max="19" width="11.42578125" style="3" bestFit="1" customWidth="1"/>
    <col min="20" max="16384" width="9.140625" style="3"/>
  </cols>
  <sheetData>
    <row r="1" spans="2:27" ht="18" customHeight="1">
      <c r="B1" s="433" t="s">
        <v>205</v>
      </c>
      <c r="C1" s="433"/>
      <c r="D1" s="433"/>
      <c r="E1" s="433"/>
      <c r="F1" s="433"/>
      <c r="G1" s="433"/>
      <c r="H1" s="433"/>
      <c r="I1" s="433"/>
      <c r="J1" s="433"/>
      <c r="K1" s="433"/>
      <c r="L1" s="433"/>
      <c r="M1" s="433"/>
      <c r="N1" s="433"/>
    </row>
    <row r="2" spans="2:27" ht="15" customHeight="1">
      <c r="B2" s="434" t="s">
        <v>131</v>
      </c>
      <c r="C2" s="434"/>
      <c r="D2" s="434"/>
      <c r="E2" s="434"/>
      <c r="F2" s="434"/>
      <c r="G2" s="434"/>
      <c r="H2" s="434"/>
      <c r="I2" s="434"/>
      <c r="J2" s="434"/>
      <c r="K2" s="434"/>
      <c r="L2" s="434"/>
      <c r="M2" s="434"/>
      <c r="N2" s="434"/>
      <c r="P2" s="179" t="s">
        <v>305</v>
      </c>
    </row>
    <row r="3" spans="2:27" ht="8.4499999999999993" customHeight="1">
      <c r="B3" s="51"/>
      <c r="C3" s="51"/>
      <c r="D3" s="51"/>
      <c r="E3" s="51"/>
      <c r="F3" s="51"/>
      <c r="G3" s="51"/>
      <c r="H3" s="51"/>
      <c r="I3" s="51"/>
      <c r="J3" s="51"/>
      <c r="K3" s="51"/>
      <c r="L3" s="51"/>
      <c r="M3" s="51"/>
      <c r="N3" s="51"/>
    </row>
    <row r="4" spans="2:27" ht="18" customHeight="1">
      <c r="B4" s="464" t="s">
        <v>206</v>
      </c>
      <c r="C4" s="464"/>
      <c r="D4" s="464"/>
      <c r="E4" s="464"/>
      <c r="F4" s="464"/>
      <c r="G4" s="464"/>
      <c r="H4" s="464"/>
      <c r="I4" s="464"/>
      <c r="J4" s="464"/>
      <c r="K4" s="464"/>
      <c r="L4" s="464"/>
      <c r="M4" s="464"/>
      <c r="N4" s="464"/>
      <c r="O4" s="52"/>
      <c r="P4" s="52"/>
      <c r="Q4" s="52"/>
    </row>
    <row r="5" spans="2:27" ht="15" customHeight="1">
      <c r="B5" s="434" t="s">
        <v>132</v>
      </c>
      <c r="C5" s="434"/>
      <c r="D5" s="434"/>
      <c r="E5" s="434"/>
      <c r="F5" s="434"/>
      <c r="G5" s="434"/>
      <c r="H5" s="434"/>
      <c r="I5" s="434"/>
      <c r="J5" s="434"/>
      <c r="K5" s="434"/>
      <c r="L5" s="434"/>
      <c r="M5" s="434"/>
      <c r="N5" s="434"/>
      <c r="O5" s="52"/>
      <c r="P5" s="52"/>
      <c r="Q5" s="52"/>
    </row>
    <row r="6" spans="2:27" ht="15" customHeight="1"/>
    <row r="7" spans="2:27" ht="15" customHeight="1"/>
    <row r="8" spans="2:27" ht="12" customHeight="1">
      <c r="B8" s="485" t="s">
        <v>58</v>
      </c>
      <c r="C8" s="473">
        <v>2024</v>
      </c>
      <c r="D8" s="473"/>
      <c r="E8" s="473"/>
      <c r="F8" s="473"/>
      <c r="G8" s="474">
        <v>2025</v>
      </c>
      <c r="H8" s="474"/>
      <c r="I8" s="474"/>
      <c r="J8" s="474"/>
      <c r="K8" s="474" t="s">
        <v>200</v>
      </c>
      <c r="L8" s="474"/>
      <c r="M8" s="474"/>
      <c r="N8" s="437"/>
    </row>
    <row r="9" spans="2:27">
      <c r="B9" s="500"/>
      <c r="C9" s="470"/>
      <c r="D9" s="470"/>
      <c r="E9" s="470"/>
      <c r="F9" s="470"/>
      <c r="G9" s="468"/>
      <c r="H9" s="468"/>
      <c r="I9" s="468"/>
      <c r="J9" s="468"/>
      <c r="K9" s="468"/>
      <c r="L9" s="468"/>
      <c r="M9" s="468"/>
      <c r="N9" s="517"/>
    </row>
    <row r="10" spans="2:27" ht="12.75" customHeight="1">
      <c r="B10" s="500"/>
      <c r="C10" s="470" t="s">
        <v>122</v>
      </c>
      <c r="D10" s="470" t="s">
        <v>123</v>
      </c>
      <c r="E10" s="470" t="s">
        <v>124</v>
      </c>
      <c r="F10" s="470" t="s">
        <v>125</v>
      </c>
      <c r="G10" s="470" t="s">
        <v>122</v>
      </c>
      <c r="H10" s="470" t="s">
        <v>123</v>
      </c>
      <c r="I10" s="470" t="s">
        <v>124</v>
      </c>
      <c r="J10" s="470" t="s">
        <v>125</v>
      </c>
      <c r="K10" s="470" t="s">
        <v>122</v>
      </c>
      <c r="L10" s="470" t="s">
        <v>123</v>
      </c>
      <c r="M10" s="470" t="s">
        <v>124</v>
      </c>
      <c r="N10" s="520" t="s">
        <v>125</v>
      </c>
    </row>
    <row r="11" spans="2:27" ht="15" customHeight="1">
      <c r="B11" s="500"/>
      <c r="C11" s="470"/>
      <c r="D11" s="470"/>
      <c r="E11" s="470"/>
      <c r="F11" s="470"/>
      <c r="G11" s="470"/>
      <c r="H11" s="470"/>
      <c r="I11" s="470"/>
      <c r="J11" s="470"/>
      <c r="K11" s="470"/>
      <c r="L11" s="470"/>
      <c r="M11" s="470"/>
      <c r="N11" s="520"/>
    </row>
    <row r="12" spans="2:27">
      <c r="B12" s="501"/>
      <c r="C12" s="453" t="s">
        <v>102</v>
      </c>
      <c r="D12" s="453"/>
      <c r="E12" s="453"/>
      <c r="F12" s="453"/>
      <c r="G12" s="453" t="s">
        <v>102</v>
      </c>
      <c r="H12" s="453"/>
      <c r="I12" s="453"/>
      <c r="J12" s="453"/>
      <c r="K12" s="453" t="s">
        <v>53</v>
      </c>
      <c r="L12" s="453"/>
      <c r="M12" s="453"/>
      <c r="N12" s="478"/>
    </row>
    <row r="13" spans="2:27">
      <c r="B13" s="82"/>
      <c r="C13" s="82"/>
      <c r="D13" s="82"/>
      <c r="E13" s="82"/>
      <c r="F13" s="82"/>
      <c r="G13" s="82"/>
      <c r="H13" s="82"/>
      <c r="I13" s="83"/>
      <c r="J13" s="83"/>
      <c r="K13" s="83"/>
      <c r="L13" s="83"/>
      <c r="M13" s="83"/>
      <c r="N13" s="83"/>
    </row>
    <row r="14" spans="2:27">
      <c r="B14" s="84" t="s">
        <v>40</v>
      </c>
      <c r="C14" s="420">
        <v>316</v>
      </c>
      <c r="D14" s="421">
        <v>5802</v>
      </c>
      <c r="E14" s="421">
        <v>5996</v>
      </c>
      <c r="F14" s="421">
        <v>716806</v>
      </c>
      <c r="G14" s="428">
        <v>270</v>
      </c>
      <c r="H14" s="421">
        <v>6491</v>
      </c>
      <c r="I14" s="421">
        <v>6798</v>
      </c>
      <c r="J14" s="421">
        <v>585124</v>
      </c>
      <c r="K14" s="422">
        <v>5.46875</v>
      </c>
      <c r="L14" s="422">
        <v>58.162768031189096</v>
      </c>
      <c r="M14" s="422">
        <v>50.198851082633666</v>
      </c>
      <c r="N14" s="422">
        <v>0.47824377209837454</v>
      </c>
      <c r="P14" s="420"/>
      <c r="Q14" s="421"/>
      <c r="R14" s="421"/>
      <c r="S14" s="421"/>
      <c r="T14" s="428"/>
      <c r="U14" s="421"/>
      <c r="V14" s="421"/>
      <c r="W14" s="421"/>
      <c r="X14" s="422"/>
      <c r="Y14" s="422"/>
      <c r="Z14" s="422"/>
      <c r="AA14" s="422"/>
    </row>
    <row r="15" spans="2:27">
      <c r="B15" s="185" t="s">
        <v>1</v>
      </c>
      <c r="C15" s="415">
        <v>34</v>
      </c>
      <c r="D15" s="423">
        <v>238</v>
      </c>
      <c r="E15" s="415">
        <v>253</v>
      </c>
      <c r="F15" s="423">
        <v>90987</v>
      </c>
      <c r="G15" s="429">
        <v>36</v>
      </c>
      <c r="H15" s="429">
        <v>1639</v>
      </c>
      <c r="I15" s="429">
        <v>1625</v>
      </c>
      <c r="J15" s="429">
        <v>86396</v>
      </c>
      <c r="K15" s="426">
        <v>5.8823529411764719</v>
      </c>
      <c r="L15" s="424">
        <v>588.65546218487395</v>
      </c>
      <c r="M15" s="424">
        <v>542.29249011857701</v>
      </c>
      <c r="N15" s="425">
        <v>-5.0457757701649726</v>
      </c>
      <c r="P15" s="415"/>
      <c r="Q15" s="423"/>
      <c r="R15" s="415"/>
      <c r="S15" s="423"/>
      <c r="T15" s="429"/>
      <c r="U15" s="429"/>
      <c r="V15" s="429"/>
      <c r="W15" s="429"/>
      <c r="X15" s="426"/>
      <c r="Y15" s="424"/>
      <c r="Z15" s="424"/>
      <c r="AA15" s="425"/>
    </row>
    <row r="16" spans="2:27">
      <c r="B16" s="185" t="s">
        <v>2</v>
      </c>
      <c r="C16" s="415">
        <v>21</v>
      </c>
      <c r="D16" s="423">
        <v>81</v>
      </c>
      <c r="E16" s="415">
        <v>58</v>
      </c>
      <c r="F16" s="423">
        <v>63609</v>
      </c>
      <c r="G16" s="429">
        <v>32</v>
      </c>
      <c r="H16" s="429">
        <v>1310</v>
      </c>
      <c r="I16" s="429">
        <v>1298</v>
      </c>
      <c r="J16" s="429">
        <v>82362</v>
      </c>
      <c r="K16" s="425">
        <v>52.380952380952372</v>
      </c>
      <c r="L16" s="427">
        <v>1517.2839506172838</v>
      </c>
      <c r="M16" s="427">
        <v>2137.9310344827586</v>
      </c>
      <c r="N16" s="424">
        <v>29.481677121162097</v>
      </c>
      <c r="P16" s="415"/>
      <c r="Q16" s="423"/>
      <c r="R16" s="415"/>
      <c r="S16" s="423"/>
      <c r="T16" s="429"/>
      <c r="U16" s="429"/>
      <c r="V16" s="429"/>
      <c r="W16" s="429"/>
      <c r="X16" s="425"/>
      <c r="Y16" s="427"/>
      <c r="Z16" s="427"/>
      <c r="AA16" s="424"/>
    </row>
    <row r="17" spans="2:27">
      <c r="B17" s="185" t="s">
        <v>154</v>
      </c>
      <c r="C17" s="415">
        <v>22</v>
      </c>
      <c r="D17" s="423">
        <v>137</v>
      </c>
      <c r="E17" s="415">
        <v>152</v>
      </c>
      <c r="F17" s="423">
        <v>67629</v>
      </c>
      <c r="G17" s="429">
        <v>37</v>
      </c>
      <c r="H17" s="429">
        <v>1140</v>
      </c>
      <c r="I17" s="429">
        <v>1058</v>
      </c>
      <c r="J17" s="429">
        <v>92230</v>
      </c>
      <c r="K17" s="425">
        <v>68.181818181818187</v>
      </c>
      <c r="L17" s="425">
        <v>732.11678832116786</v>
      </c>
      <c r="M17" s="425">
        <v>596.0526315789474</v>
      </c>
      <c r="N17" s="425">
        <v>36.376406571145516</v>
      </c>
      <c r="P17" s="415"/>
      <c r="Q17" s="423"/>
      <c r="R17" s="415"/>
      <c r="S17" s="423"/>
      <c r="T17" s="429"/>
      <c r="U17" s="429"/>
      <c r="V17" s="429"/>
      <c r="W17" s="429"/>
      <c r="X17" s="425"/>
      <c r="Y17" s="425"/>
      <c r="Z17" s="425"/>
      <c r="AA17" s="425"/>
    </row>
    <row r="18" spans="2:27">
      <c r="B18" s="185" t="s">
        <v>4</v>
      </c>
      <c r="C18" s="415">
        <v>41</v>
      </c>
      <c r="D18" s="423">
        <v>294</v>
      </c>
      <c r="E18" s="415">
        <v>287</v>
      </c>
      <c r="F18" s="423">
        <v>82600</v>
      </c>
      <c r="G18" s="429">
        <v>55</v>
      </c>
      <c r="H18" s="429">
        <v>841</v>
      </c>
      <c r="I18" s="429">
        <v>979</v>
      </c>
      <c r="J18" s="429">
        <v>89871</v>
      </c>
      <c r="K18" s="425">
        <v>34.146341463414643</v>
      </c>
      <c r="L18" s="425">
        <v>186.0544217687075</v>
      </c>
      <c r="M18" s="425">
        <v>241.11498257839722</v>
      </c>
      <c r="N18" s="425">
        <v>8.8026634382566638</v>
      </c>
      <c r="P18" s="415"/>
      <c r="Q18" s="423"/>
      <c r="R18" s="415"/>
      <c r="S18" s="423"/>
      <c r="T18" s="429"/>
      <c r="U18" s="429"/>
      <c r="V18" s="429"/>
      <c r="W18" s="429"/>
      <c r="X18" s="425"/>
      <c r="Y18" s="425"/>
      <c r="Z18" s="425"/>
      <c r="AA18" s="425"/>
    </row>
    <row r="19" spans="2:27">
      <c r="B19" s="185" t="s">
        <v>5</v>
      </c>
      <c r="C19" s="415">
        <v>16</v>
      </c>
      <c r="D19" s="423">
        <v>397</v>
      </c>
      <c r="E19" s="415">
        <v>437</v>
      </c>
      <c r="F19" s="423">
        <v>18569</v>
      </c>
      <c r="G19" s="429">
        <v>8</v>
      </c>
      <c r="H19" s="429">
        <v>16</v>
      </c>
      <c r="I19" s="429">
        <v>22</v>
      </c>
      <c r="J19" s="429">
        <v>16236</v>
      </c>
      <c r="K19" s="425">
        <v>-50</v>
      </c>
      <c r="L19" s="425">
        <v>-95.969773299748113</v>
      </c>
      <c r="M19" s="425">
        <v>-94.965675057208244</v>
      </c>
      <c r="N19" s="425">
        <v>-12.563950670472291</v>
      </c>
      <c r="P19" s="415"/>
      <c r="Q19" s="423"/>
      <c r="R19" s="415"/>
      <c r="S19" s="423"/>
      <c r="T19" s="429"/>
      <c r="U19" s="429"/>
      <c r="V19" s="429"/>
      <c r="W19" s="429"/>
      <c r="X19" s="425"/>
      <c r="Y19" s="425"/>
      <c r="Z19" s="425"/>
      <c r="AA19" s="425"/>
    </row>
    <row r="20" spans="2:27">
      <c r="B20" s="185" t="s">
        <v>6</v>
      </c>
      <c r="C20" s="415">
        <v>5</v>
      </c>
      <c r="D20" s="423">
        <v>19</v>
      </c>
      <c r="E20" s="415">
        <v>21</v>
      </c>
      <c r="F20" s="423">
        <v>14037</v>
      </c>
      <c r="G20" s="429">
        <v>3</v>
      </c>
      <c r="H20" s="429">
        <v>16</v>
      </c>
      <c r="I20" s="429">
        <v>22</v>
      </c>
      <c r="J20" s="429">
        <v>6963</v>
      </c>
      <c r="K20" s="425">
        <v>-40</v>
      </c>
      <c r="L20" s="425">
        <v>-15.789473684210531</v>
      </c>
      <c r="M20" s="425">
        <v>4.7619047619047672</v>
      </c>
      <c r="N20" s="425">
        <v>-50.395383628980554</v>
      </c>
      <c r="P20" s="415"/>
      <c r="Q20" s="423"/>
      <c r="R20" s="415"/>
      <c r="S20" s="423"/>
      <c r="T20" s="429"/>
      <c r="U20" s="429"/>
      <c r="V20" s="429"/>
      <c r="W20" s="429"/>
      <c r="X20" s="425"/>
      <c r="Y20" s="425"/>
      <c r="Z20" s="425"/>
      <c r="AA20" s="425"/>
    </row>
    <row r="21" spans="2:27">
      <c r="B21" s="185" t="s">
        <v>7</v>
      </c>
      <c r="C21" s="415">
        <v>3</v>
      </c>
      <c r="D21" s="423">
        <v>9</v>
      </c>
      <c r="E21" s="415">
        <v>11</v>
      </c>
      <c r="F21" s="423">
        <v>8273</v>
      </c>
      <c r="G21" s="429">
        <v>2</v>
      </c>
      <c r="H21" s="429">
        <v>8</v>
      </c>
      <c r="I21" s="429">
        <v>5</v>
      </c>
      <c r="J21" s="429">
        <v>4277</v>
      </c>
      <c r="K21" s="425">
        <v>-33.333333333333336</v>
      </c>
      <c r="L21" s="425">
        <v>-11.111111111111116</v>
      </c>
      <c r="M21" s="425">
        <v>-54.54545454545454</v>
      </c>
      <c r="N21" s="425">
        <v>-48.301704339417384</v>
      </c>
      <c r="P21" s="415"/>
      <c r="Q21" s="423"/>
      <c r="R21" s="415"/>
      <c r="S21" s="423"/>
      <c r="T21" s="429"/>
      <c r="U21" s="429"/>
      <c r="V21" s="429"/>
      <c r="W21" s="429"/>
      <c r="X21" s="425"/>
      <c r="Y21" s="425"/>
      <c r="Z21" s="425"/>
      <c r="AA21" s="425"/>
    </row>
    <row r="22" spans="2:27">
      <c r="B22" s="185" t="s">
        <v>8</v>
      </c>
      <c r="C22" s="415">
        <v>7</v>
      </c>
      <c r="D22" s="423">
        <v>43</v>
      </c>
      <c r="E22" s="415">
        <v>72</v>
      </c>
      <c r="F22" s="423">
        <v>12559</v>
      </c>
      <c r="G22" s="429">
        <v>5</v>
      </c>
      <c r="H22" s="429">
        <v>32</v>
      </c>
      <c r="I22" s="429">
        <v>38</v>
      </c>
      <c r="J22" s="429">
        <v>11598</v>
      </c>
      <c r="K22" s="425">
        <v>-28.571428571428569</v>
      </c>
      <c r="L22" s="425">
        <v>-25.581395348837212</v>
      </c>
      <c r="M22" s="425">
        <v>-47.222222222222221</v>
      </c>
      <c r="N22" s="425">
        <v>-7.6518831117127206</v>
      </c>
      <c r="P22" s="415"/>
      <c r="Q22" s="423"/>
      <c r="R22" s="415"/>
      <c r="S22" s="423"/>
      <c r="T22" s="429"/>
      <c r="U22" s="429"/>
      <c r="V22" s="429"/>
      <c r="W22" s="429"/>
      <c r="X22" s="425"/>
      <c r="Y22" s="425"/>
      <c r="Z22" s="425"/>
      <c r="AA22" s="425"/>
    </row>
    <row r="23" spans="2:27">
      <c r="B23" s="185" t="s">
        <v>9</v>
      </c>
      <c r="C23" s="415">
        <v>12</v>
      </c>
      <c r="D23" s="423">
        <v>145</v>
      </c>
      <c r="E23" s="415">
        <v>101</v>
      </c>
      <c r="F23" s="423">
        <v>27794</v>
      </c>
      <c r="G23" s="429">
        <v>6</v>
      </c>
      <c r="H23" s="429">
        <v>28</v>
      </c>
      <c r="I23" s="429">
        <v>23</v>
      </c>
      <c r="J23" s="429">
        <v>13562</v>
      </c>
      <c r="K23" s="425">
        <v>-50</v>
      </c>
      <c r="L23" s="425">
        <v>-80.689655172413794</v>
      </c>
      <c r="M23" s="425">
        <v>-77.227722772277232</v>
      </c>
      <c r="N23" s="425">
        <v>-51.205296107073472</v>
      </c>
      <c r="P23" s="415"/>
      <c r="Q23" s="423"/>
      <c r="R23" s="415"/>
      <c r="S23" s="423"/>
      <c r="T23" s="429"/>
      <c r="U23" s="429"/>
      <c r="V23" s="429"/>
      <c r="W23" s="429"/>
      <c r="X23" s="425"/>
      <c r="Y23" s="425"/>
      <c r="Z23" s="425"/>
      <c r="AA23" s="425"/>
    </row>
    <row r="24" spans="2:27">
      <c r="B24" s="185" t="s">
        <v>10</v>
      </c>
      <c r="C24" s="415">
        <v>31</v>
      </c>
      <c r="D24" s="423">
        <v>962</v>
      </c>
      <c r="E24" s="415">
        <v>1042</v>
      </c>
      <c r="F24" s="423">
        <v>54699</v>
      </c>
      <c r="G24" s="415">
        <v>29</v>
      </c>
      <c r="H24" s="423">
        <v>358</v>
      </c>
      <c r="I24" s="423">
        <v>553</v>
      </c>
      <c r="J24" s="423">
        <v>63867</v>
      </c>
      <c r="K24" s="425">
        <v>-6.4516129032258114</v>
      </c>
      <c r="L24" s="425">
        <v>-62.785862785862776</v>
      </c>
      <c r="M24" s="425">
        <v>-46.928982725527831</v>
      </c>
      <c r="N24" s="425">
        <v>16.760818296495362</v>
      </c>
      <c r="P24" s="415"/>
      <c r="Q24" s="423"/>
      <c r="R24" s="415"/>
      <c r="S24" s="423"/>
      <c r="T24" s="415"/>
      <c r="U24" s="423"/>
      <c r="V24" s="423"/>
      <c r="W24" s="423"/>
      <c r="X24" s="425"/>
      <c r="Y24" s="425"/>
      <c r="Z24" s="425"/>
      <c r="AA24" s="425"/>
    </row>
    <row r="25" spans="2:27">
      <c r="B25" s="185" t="s">
        <v>11</v>
      </c>
      <c r="C25" s="415">
        <v>64</v>
      </c>
      <c r="D25" s="423">
        <v>1779</v>
      </c>
      <c r="E25" s="415">
        <v>2092</v>
      </c>
      <c r="F25" s="423">
        <v>141583</v>
      </c>
      <c r="G25" s="415">
        <v>57</v>
      </c>
      <c r="H25" s="423">
        <v>1103</v>
      </c>
      <c r="I25" s="423">
        <v>1175</v>
      </c>
      <c r="J25" s="423">
        <v>117762</v>
      </c>
      <c r="K25" s="425">
        <v>-10.9375</v>
      </c>
      <c r="L25" s="425">
        <v>-37.998875772906125</v>
      </c>
      <c r="M25" s="425">
        <v>-43.833652007648183</v>
      </c>
      <c r="N25" s="425">
        <v>-16.824760034749929</v>
      </c>
      <c r="P25" s="415"/>
      <c r="Q25" s="423"/>
      <c r="R25" s="415"/>
      <c r="S25" s="423"/>
      <c r="T25" s="415"/>
      <c r="U25" s="423"/>
      <c r="V25" s="423"/>
      <c r="W25" s="423"/>
      <c r="X25" s="425"/>
      <c r="Y25" s="425"/>
      <c r="Z25" s="425"/>
      <c r="AA25" s="425"/>
    </row>
    <row r="26" spans="2:27">
      <c r="B26" s="122" t="s">
        <v>12</v>
      </c>
      <c r="C26" s="415">
        <v>60</v>
      </c>
      <c r="D26" s="423">
        <v>1698</v>
      </c>
      <c r="E26" s="415">
        <v>1470</v>
      </c>
      <c r="F26" s="423">
        <v>134467</v>
      </c>
      <c r="G26" s="415" t="s">
        <v>299</v>
      </c>
      <c r="H26" s="423" t="s">
        <v>299</v>
      </c>
      <c r="I26" s="423" t="s">
        <v>299</v>
      </c>
      <c r="J26" s="423" t="s">
        <v>299</v>
      </c>
      <c r="K26" s="425"/>
      <c r="L26" s="425"/>
      <c r="M26" s="425"/>
      <c r="N26" s="425"/>
      <c r="P26" s="415"/>
      <c r="Q26" s="423"/>
      <c r="R26" s="415"/>
      <c r="S26" s="423"/>
      <c r="T26" s="415"/>
      <c r="U26" s="423"/>
      <c r="V26" s="423"/>
      <c r="W26" s="423"/>
      <c r="X26" s="425"/>
      <c r="Y26" s="425"/>
      <c r="Z26" s="425"/>
      <c r="AA26" s="425"/>
    </row>
    <row r="27" spans="2:27">
      <c r="B27" s="221"/>
      <c r="C27" s="221"/>
      <c r="D27" s="221"/>
      <c r="E27" s="222"/>
      <c r="F27" s="222"/>
      <c r="G27" s="221"/>
      <c r="H27" s="221"/>
      <c r="I27" s="83"/>
      <c r="J27" s="83"/>
      <c r="K27" s="86"/>
      <c r="L27" s="86"/>
      <c r="M27" s="86"/>
      <c r="N27" s="86"/>
    </row>
    <row r="28" spans="2:27" ht="3" customHeight="1">
      <c r="B28" s="146"/>
      <c r="C28" s="146"/>
      <c r="D28" s="146"/>
      <c r="E28" s="165"/>
      <c r="F28" s="165"/>
      <c r="G28" s="146"/>
      <c r="H28" s="146"/>
      <c r="I28" s="166"/>
      <c r="J28" s="166"/>
      <c r="K28" s="167"/>
      <c r="L28" s="167"/>
      <c r="M28" s="167"/>
      <c r="N28" s="167"/>
    </row>
    <row r="29" spans="2:27" ht="6.75" customHeight="1">
      <c r="B29" s="82"/>
      <c r="C29" s="82"/>
      <c r="D29" s="82"/>
      <c r="E29" s="85"/>
      <c r="F29" s="85"/>
      <c r="G29" s="82"/>
      <c r="H29" s="82"/>
      <c r="I29" s="83"/>
      <c r="J29" s="83"/>
      <c r="K29" s="86"/>
      <c r="L29" s="86"/>
      <c r="M29" s="86"/>
      <c r="N29" s="86"/>
    </row>
    <row r="30" spans="2:27" ht="12.75" customHeight="1">
      <c r="B30" s="518" t="s">
        <v>168</v>
      </c>
      <c r="C30" s="518"/>
      <c r="D30" s="518"/>
      <c r="E30" s="518"/>
      <c r="F30" s="518"/>
      <c r="G30" s="518"/>
      <c r="H30" s="518"/>
      <c r="I30" s="518"/>
      <c r="J30" s="518"/>
      <c r="K30" s="518"/>
      <c r="L30" s="518"/>
      <c r="M30" s="518"/>
      <c r="N30" s="518"/>
    </row>
    <row r="31" spans="2:27">
      <c r="B31" s="519" t="s">
        <v>313</v>
      </c>
      <c r="C31" s="519"/>
      <c r="D31" s="519"/>
      <c r="E31" s="519"/>
      <c r="F31" s="519"/>
      <c r="G31" s="519"/>
      <c r="H31" s="519"/>
      <c r="I31" s="519"/>
      <c r="J31" s="519"/>
      <c r="K31" s="519"/>
      <c r="L31" s="519"/>
      <c r="M31" s="519"/>
      <c r="N31" s="519"/>
    </row>
    <row r="32" spans="2:27">
      <c r="B32" s="516"/>
      <c r="C32" s="516"/>
      <c r="D32" s="516"/>
      <c r="E32" s="516"/>
      <c r="F32" s="516"/>
      <c r="G32" s="516"/>
      <c r="H32" s="516"/>
      <c r="I32" s="516"/>
      <c r="J32" s="516"/>
      <c r="K32" s="516"/>
      <c r="L32" s="516"/>
      <c r="M32" s="516"/>
      <c r="N32" s="516"/>
    </row>
    <row r="33" spans="2:14">
      <c r="B33" s="516"/>
      <c r="C33" s="516"/>
      <c r="D33" s="516"/>
      <c r="E33" s="516"/>
      <c r="F33" s="516"/>
      <c r="G33" s="516"/>
      <c r="H33" s="516"/>
      <c r="I33" s="516"/>
      <c r="J33" s="516"/>
      <c r="K33" s="516"/>
      <c r="L33" s="516"/>
      <c r="M33" s="516"/>
      <c r="N33" s="516"/>
    </row>
    <row r="35" spans="2:14">
      <c r="G35" s="272"/>
      <c r="H35" s="272"/>
      <c r="I35" s="272"/>
      <c r="J35" s="272"/>
    </row>
  </sheetData>
  <mergeCells count="27">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 ref="B32:N32"/>
    <mergeCell ref="B33:N33"/>
    <mergeCell ref="K8:N9"/>
    <mergeCell ref="D10:D11"/>
    <mergeCell ref="E10:E11"/>
    <mergeCell ref="F10:F11"/>
    <mergeCell ref="G10:G11"/>
    <mergeCell ref="I10:I11"/>
    <mergeCell ref="B30:N30"/>
    <mergeCell ref="K12:N12"/>
    <mergeCell ref="B31:N3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B1" sqref="B1:F1"/>
    </sheetView>
  </sheetViews>
  <sheetFormatPr defaultRowHeight="12"/>
  <cols>
    <col min="1" max="1" width="6.7109375" style="3" customWidth="1"/>
    <col min="2" max="2" width="47.7109375" style="3" customWidth="1"/>
    <col min="3" max="6" width="11.85546875" style="3" customWidth="1"/>
    <col min="7" max="7" width="6.7109375" style="3" customWidth="1"/>
    <col min="8" max="8" width="14.5703125" style="3" bestFit="1" customWidth="1"/>
    <col min="9" max="16384" width="9.140625" style="3"/>
  </cols>
  <sheetData>
    <row r="1" spans="2:9" ht="18" customHeight="1">
      <c r="B1" s="433" t="s">
        <v>188</v>
      </c>
      <c r="C1" s="433"/>
      <c r="D1" s="433"/>
      <c r="E1" s="433"/>
      <c r="F1" s="433"/>
    </row>
    <row r="2" spans="2:9" ht="15" customHeight="1">
      <c r="B2" s="434" t="s">
        <v>173</v>
      </c>
      <c r="C2" s="434"/>
      <c r="D2" s="434"/>
      <c r="E2" s="434"/>
      <c r="F2" s="434"/>
      <c r="H2" s="179" t="s">
        <v>305</v>
      </c>
      <c r="I2" s="201"/>
    </row>
    <row r="3" spans="2:9" ht="15" customHeight="1">
      <c r="I3" s="202"/>
    </row>
    <row r="4" spans="2:9" ht="15" customHeight="1">
      <c r="B4" s="76" t="s">
        <v>80</v>
      </c>
      <c r="C4" s="74"/>
      <c r="D4" s="74"/>
      <c r="E4" s="74"/>
      <c r="F4" s="74" t="s">
        <v>81</v>
      </c>
      <c r="I4" s="192"/>
    </row>
    <row r="5" spans="2:9" ht="18.75" customHeight="1">
      <c r="B5" s="435" t="s">
        <v>281</v>
      </c>
      <c r="C5" s="437" t="s">
        <v>83</v>
      </c>
      <c r="D5" s="438"/>
      <c r="E5" s="438"/>
      <c r="F5" s="438"/>
    </row>
    <row r="6" spans="2:9" ht="25.5" customHeight="1">
      <c r="B6" s="435"/>
      <c r="C6" s="274" t="s">
        <v>435</v>
      </c>
      <c r="D6" s="267" t="s">
        <v>436</v>
      </c>
      <c r="E6" s="274" t="s">
        <v>437</v>
      </c>
      <c r="F6" s="267" t="s">
        <v>438</v>
      </c>
    </row>
    <row r="7" spans="2:9" ht="9.75" customHeight="1">
      <c r="B7" s="57"/>
      <c r="C7" s="181"/>
      <c r="D7" s="181"/>
      <c r="E7" s="181"/>
      <c r="F7" s="181"/>
    </row>
    <row r="8" spans="2:9" ht="15" customHeight="1">
      <c r="B8" s="59" t="s">
        <v>230</v>
      </c>
      <c r="C8" s="304">
        <v>883.90300000000002</v>
      </c>
      <c r="D8" s="304">
        <v>928.74099999999999</v>
      </c>
      <c r="E8" s="304">
        <v>10972.562</v>
      </c>
      <c r="F8" s="304">
        <v>11948.073</v>
      </c>
      <c r="G8" s="193"/>
      <c r="H8" s="194"/>
    </row>
    <row r="9" spans="2:9" ht="9.75" customHeight="1">
      <c r="B9" s="59"/>
      <c r="C9" s="304"/>
      <c r="D9" s="304"/>
      <c r="E9" s="304"/>
      <c r="F9" s="304"/>
      <c r="G9" s="196"/>
      <c r="H9" s="194"/>
    </row>
    <row r="10" spans="2:9" ht="23.25" customHeight="1">
      <c r="B10" s="197" t="s">
        <v>231</v>
      </c>
      <c r="C10" s="304">
        <v>730.68799999999999</v>
      </c>
      <c r="D10" s="304">
        <v>738.42399999999998</v>
      </c>
      <c r="E10" s="304">
        <v>8911.1059999999998</v>
      </c>
      <c r="F10" s="304">
        <v>9306.19</v>
      </c>
      <c r="G10" s="193"/>
      <c r="H10" s="194"/>
    </row>
    <row r="11" spans="2:9" ht="9.75" customHeight="1">
      <c r="B11" s="59"/>
      <c r="C11" s="304"/>
      <c r="D11" s="304"/>
      <c r="E11" s="304"/>
      <c r="F11" s="304"/>
      <c r="G11" s="196"/>
      <c r="H11" s="194"/>
    </row>
    <row r="12" spans="2:9" ht="15" customHeight="1">
      <c r="B12" s="198" t="s">
        <v>170</v>
      </c>
      <c r="C12" s="304">
        <v>637.43899999999996</v>
      </c>
      <c r="D12" s="304">
        <v>646.90099999999995</v>
      </c>
      <c r="E12" s="304">
        <v>7715.5119999999997</v>
      </c>
      <c r="F12" s="304">
        <v>8080.3689999999997</v>
      </c>
      <c r="G12" s="196"/>
      <c r="H12" s="194"/>
    </row>
    <row r="13" spans="2:9" ht="5.25" customHeight="1">
      <c r="B13" s="59"/>
      <c r="C13" s="304"/>
      <c r="D13" s="304"/>
      <c r="E13" s="304"/>
      <c r="F13" s="304"/>
      <c r="G13" s="196"/>
      <c r="H13" s="194"/>
    </row>
    <row r="14" spans="2:9" ht="15" customHeight="1">
      <c r="B14" s="106" t="s">
        <v>50</v>
      </c>
      <c r="C14" s="305">
        <v>465.85</v>
      </c>
      <c r="D14" s="305">
        <v>453.31499999999994</v>
      </c>
      <c r="E14" s="305">
        <v>5496.3819999999996</v>
      </c>
      <c r="F14" s="305">
        <v>5737.3509999999997</v>
      </c>
      <c r="G14" s="196"/>
      <c r="H14" s="182"/>
      <c r="I14" s="183"/>
    </row>
    <row r="15" spans="2:9" ht="15" customHeight="1">
      <c r="B15" s="105" t="s">
        <v>34</v>
      </c>
      <c r="C15" s="305">
        <v>174.309</v>
      </c>
      <c r="D15" s="305">
        <v>165.88399999999999</v>
      </c>
      <c r="E15" s="305">
        <v>1895.6849999999999</v>
      </c>
      <c r="F15" s="305">
        <v>2136.8339999999998</v>
      </c>
      <c r="G15" s="196"/>
      <c r="H15" s="182"/>
      <c r="I15" s="183"/>
    </row>
    <row r="16" spans="2:9" ht="15" customHeight="1">
      <c r="B16" s="105" t="s">
        <v>35</v>
      </c>
      <c r="C16" s="305">
        <v>247.36600000000001</v>
      </c>
      <c r="D16" s="305">
        <v>246.52600000000001</v>
      </c>
      <c r="E16" s="305">
        <v>3027.3870000000002</v>
      </c>
      <c r="F16" s="305">
        <v>3019.8240000000001</v>
      </c>
      <c r="G16" s="196"/>
      <c r="H16" s="182"/>
      <c r="I16" s="183"/>
    </row>
    <row r="17" spans="2:11" ht="15" customHeight="1">
      <c r="B17" s="105" t="s">
        <v>36</v>
      </c>
      <c r="C17" s="305">
        <v>37.341999999999999</v>
      </c>
      <c r="D17" s="305">
        <v>35.423000000000002</v>
      </c>
      <c r="E17" s="305">
        <v>484.73</v>
      </c>
      <c r="F17" s="305">
        <v>501.80500000000001</v>
      </c>
      <c r="G17" s="196"/>
      <c r="H17" s="194"/>
    </row>
    <row r="18" spans="2:11" ht="15" customHeight="1">
      <c r="B18" s="105" t="s">
        <v>37</v>
      </c>
      <c r="C18" s="253" t="s">
        <v>294</v>
      </c>
      <c r="D18" s="253" t="s">
        <v>294</v>
      </c>
      <c r="E18" s="253" t="s">
        <v>294</v>
      </c>
      <c r="F18" s="253" t="s">
        <v>294</v>
      </c>
      <c r="G18" s="196"/>
      <c r="H18" s="260"/>
      <c r="I18" s="261"/>
      <c r="J18" s="260"/>
      <c r="K18" s="261"/>
    </row>
    <row r="19" spans="2:11" ht="15" customHeight="1">
      <c r="B19" s="105" t="s">
        <v>78</v>
      </c>
      <c r="C19" s="253" t="s">
        <v>294</v>
      </c>
      <c r="D19" s="253" t="s">
        <v>294</v>
      </c>
      <c r="E19" s="253" t="s">
        <v>294</v>
      </c>
      <c r="F19" s="253" t="s">
        <v>294</v>
      </c>
      <c r="G19" s="7"/>
      <c r="H19" s="260"/>
      <c r="I19" s="261"/>
      <c r="J19" s="260"/>
      <c r="K19" s="261"/>
    </row>
    <row r="20" spans="2:11" ht="3" customHeight="1">
      <c r="B20" s="97"/>
      <c r="C20" s="250"/>
      <c r="D20" s="250"/>
      <c r="E20" s="250"/>
      <c r="F20" s="250"/>
    </row>
    <row r="21" spans="2:11" ht="15.75" customHeight="1">
      <c r="B21" s="106" t="s">
        <v>84</v>
      </c>
      <c r="C21" s="307">
        <v>135.17099999999999</v>
      </c>
      <c r="D21" s="307">
        <v>155.161</v>
      </c>
      <c r="E21" s="307">
        <v>1785.2380000000001</v>
      </c>
      <c r="F21" s="307">
        <v>1813.2600000000002</v>
      </c>
    </row>
    <row r="22" spans="2:11" ht="15" customHeight="1">
      <c r="B22" s="105" t="s">
        <v>57</v>
      </c>
      <c r="C22" s="307">
        <v>9.8469999999999995</v>
      </c>
      <c r="D22" s="307">
        <v>9.5540000000000003</v>
      </c>
      <c r="E22" s="307">
        <v>108.905</v>
      </c>
      <c r="F22" s="307">
        <v>109.258</v>
      </c>
    </row>
    <row r="23" spans="2:11" ht="15" customHeight="1">
      <c r="B23" s="105" t="s">
        <v>35</v>
      </c>
      <c r="C23" s="307">
        <v>96.846999999999994</v>
      </c>
      <c r="D23" s="307">
        <v>118.038</v>
      </c>
      <c r="E23" s="307">
        <v>1333.508</v>
      </c>
      <c r="F23" s="307">
        <v>1354.4970000000001</v>
      </c>
    </row>
    <row r="24" spans="2:11" ht="15" customHeight="1">
      <c r="B24" s="105" t="s">
        <v>36</v>
      </c>
      <c r="C24" s="307">
        <v>28.477</v>
      </c>
      <c r="D24" s="307">
        <v>27.568999999999999</v>
      </c>
      <c r="E24" s="307">
        <v>342.82499999999999</v>
      </c>
      <c r="F24" s="307">
        <v>349.505</v>
      </c>
    </row>
    <row r="25" spans="2:11" ht="12" customHeight="1">
      <c r="B25" s="106"/>
      <c r="C25" s="307"/>
      <c r="D25" s="307"/>
      <c r="E25" s="307"/>
      <c r="F25" s="307"/>
    </row>
    <row r="26" spans="2:11" ht="12" customHeight="1">
      <c r="B26" s="106" t="s">
        <v>85</v>
      </c>
      <c r="C26" s="307">
        <v>10.084999999999999</v>
      </c>
      <c r="D26" s="307">
        <v>10.119999999999999</v>
      </c>
      <c r="E26" s="307">
        <v>134.05700000000002</v>
      </c>
      <c r="F26" s="307">
        <v>143.24</v>
      </c>
    </row>
    <row r="27" spans="2:11" ht="15" customHeight="1">
      <c r="B27" s="105" t="s">
        <v>34</v>
      </c>
      <c r="C27" s="253" t="s">
        <v>294</v>
      </c>
      <c r="D27" s="253" t="s">
        <v>294</v>
      </c>
      <c r="E27" s="253" t="s">
        <v>294</v>
      </c>
      <c r="F27" s="253" t="s">
        <v>294</v>
      </c>
    </row>
    <row r="28" spans="2:11" ht="15" customHeight="1">
      <c r="B28" s="105" t="s">
        <v>35</v>
      </c>
      <c r="C28" s="253" t="s">
        <v>294</v>
      </c>
      <c r="D28" s="253" t="s">
        <v>294</v>
      </c>
      <c r="E28" s="253" t="s">
        <v>294</v>
      </c>
      <c r="F28" s="253" t="s">
        <v>294</v>
      </c>
      <c r="H28" s="195"/>
    </row>
    <row r="29" spans="2:11" ht="15" customHeight="1">
      <c r="B29" s="105" t="s">
        <v>295</v>
      </c>
      <c r="C29" s="307">
        <v>4.1849999999999996</v>
      </c>
      <c r="D29" s="307">
        <v>4.7119999999999997</v>
      </c>
      <c r="E29" s="307">
        <v>64.489999999999995</v>
      </c>
      <c r="F29" s="307">
        <v>75.945999999999998</v>
      </c>
      <c r="H29" s="195"/>
    </row>
    <row r="30" spans="2:11" ht="12" customHeight="1">
      <c r="B30" s="97"/>
      <c r="C30" s="307"/>
      <c r="D30" s="307"/>
      <c r="E30" s="307"/>
      <c r="F30" s="307"/>
    </row>
    <row r="31" spans="2:11" ht="12" customHeight="1">
      <c r="B31" s="106" t="s">
        <v>86</v>
      </c>
      <c r="C31" s="307">
        <v>5.1929999999999996</v>
      </c>
      <c r="D31" s="307">
        <v>4.7249999999999996</v>
      </c>
      <c r="E31" s="307">
        <v>82.031000000000006</v>
      </c>
      <c r="F31" s="307">
        <v>84.186999999999998</v>
      </c>
    </row>
    <row r="32" spans="2:11" ht="15" customHeight="1">
      <c r="B32" s="105" t="s">
        <v>35</v>
      </c>
      <c r="C32" s="307">
        <v>5.1929999999999996</v>
      </c>
      <c r="D32" s="307">
        <v>4.7249999999999996</v>
      </c>
      <c r="E32" s="307">
        <v>82.031000000000006</v>
      </c>
      <c r="F32" s="307">
        <v>84.186999999999998</v>
      </c>
    </row>
    <row r="33" spans="2:6" ht="12" customHeight="1">
      <c r="B33" s="97"/>
      <c r="C33" s="307"/>
      <c r="D33" s="307"/>
      <c r="E33" s="307"/>
      <c r="F33" s="307"/>
    </row>
    <row r="34" spans="2:6" ht="12" customHeight="1">
      <c r="B34" s="106" t="s">
        <v>296</v>
      </c>
      <c r="C34" s="307">
        <v>21.14</v>
      </c>
      <c r="D34" s="307">
        <v>23.58</v>
      </c>
      <c r="E34" s="307">
        <v>217.804</v>
      </c>
      <c r="F34" s="307">
        <v>302.33100000000002</v>
      </c>
    </row>
    <row r="35" spans="2:6" ht="12" customHeight="1">
      <c r="B35" s="93"/>
      <c r="C35" s="306"/>
      <c r="D35" s="306"/>
      <c r="E35" s="306"/>
      <c r="F35" s="306"/>
    </row>
    <row r="36" spans="2:6" ht="12" customHeight="1">
      <c r="B36" s="123" t="s">
        <v>171</v>
      </c>
      <c r="C36" s="306">
        <v>20.452000000000002</v>
      </c>
      <c r="D36" s="306">
        <v>21.177</v>
      </c>
      <c r="E36" s="306">
        <v>260.10599999999999</v>
      </c>
      <c r="F36" s="306">
        <v>275.096</v>
      </c>
    </row>
    <row r="37" spans="2:6" ht="9.75" customHeight="1">
      <c r="B37" s="123"/>
      <c r="C37" s="306"/>
      <c r="D37" s="306"/>
      <c r="E37" s="306"/>
      <c r="F37" s="306"/>
    </row>
    <row r="38" spans="2:6">
      <c r="B38" s="123" t="s">
        <v>172</v>
      </c>
      <c r="C38" s="306">
        <v>226.012</v>
      </c>
      <c r="D38" s="306">
        <v>260.66300000000001</v>
      </c>
      <c r="E38" s="306">
        <v>2996.944</v>
      </c>
      <c r="F38" s="306">
        <v>3592.6080000000002</v>
      </c>
    </row>
    <row r="39" spans="2:6">
      <c r="B39" s="106" t="s">
        <v>232</v>
      </c>
      <c r="C39" s="307">
        <v>72.796999999999997</v>
      </c>
      <c r="D39" s="307">
        <v>70.346000000000004</v>
      </c>
      <c r="E39" s="307">
        <v>935.48799999999983</v>
      </c>
      <c r="F39" s="307">
        <v>950.72500000000036</v>
      </c>
    </row>
    <row r="40" spans="2:6">
      <c r="B40" s="106" t="s">
        <v>233</v>
      </c>
      <c r="C40" s="307">
        <v>153.215</v>
      </c>
      <c r="D40" s="307">
        <v>190.31700000000001</v>
      </c>
      <c r="E40" s="307">
        <v>2061.4560000000001</v>
      </c>
      <c r="F40" s="307">
        <v>2641.8829999999998</v>
      </c>
    </row>
    <row r="41" spans="2:6">
      <c r="B41" s="106"/>
    </row>
    <row r="42" spans="2:6" ht="3" customHeight="1">
      <c r="B42" s="199"/>
      <c r="C42" s="199"/>
      <c r="D42" s="199"/>
      <c r="E42" s="199"/>
      <c r="F42" s="199"/>
    </row>
    <row r="43" spans="2:6">
      <c r="B43" s="41"/>
      <c r="C43" s="41"/>
      <c r="D43" s="41"/>
      <c r="E43" s="41"/>
      <c r="F43" s="41"/>
    </row>
    <row r="44" spans="2:6">
      <c r="B44" s="436" t="s">
        <v>164</v>
      </c>
      <c r="C44" s="436"/>
      <c r="D44" s="436"/>
      <c r="E44" s="436"/>
      <c r="F44" s="436"/>
    </row>
    <row r="45" spans="2:6">
      <c r="B45" s="439" t="s">
        <v>234</v>
      </c>
      <c r="C45" s="439"/>
      <c r="D45" s="439"/>
      <c r="E45" s="439"/>
      <c r="F45" s="439"/>
    </row>
    <row r="46" spans="2:6">
      <c r="B46" s="440" t="s">
        <v>235</v>
      </c>
      <c r="C46" s="440"/>
      <c r="D46" s="440"/>
      <c r="E46" s="440"/>
      <c r="F46" s="440"/>
    </row>
    <row r="47" spans="2:6">
      <c r="B47" s="436" t="s">
        <v>236</v>
      </c>
      <c r="C47" s="436"/>
      <c r="D47" s="436"/>
      <c r="E47" s="436"/>
      <c r="F47" s="436"/>
    </row>
    <row r="48" spans="2:6" ht="14.25" customHeight="1">
      <c r="B48" s="432" t="s">
        <v>237</v>
      </c>
      <c r="C48" s="432"/>
      <c r="D48" s="432"/>
      <c r="E48" s="432"/>
      <c r="F48" s="432"/>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B1" sqref="B1:I1"/>
    </sheetView>
  </sheetViews>
  <sheetFormatPr defaultRowHeight="12.75"/>
  <cols>
    <col min="1" max="1" width="6.7109375" style="224" customWidth="1"/>
    <col min="2" max="2" width="24.85546875" style="224" customWidth="1"/>
    <col min="3" max="3" width="17" style="224" customWidth="1"/>
    <col min="4" max="4" width="9.5703125" style="224" customWidth="1"/>
    <col min="5" max="5" width="11.28515625" style="224" customWidth="1"/>
    <col min="6" max="9" width="9.5703125" style="224" customWidth="1"/>
    <col min="10" max="10" width="6.7109375" style="224" customWidth="1"/>
    <col min="11" max="11" width="14.5703125" style="224" bestFit="1" customWidth="1"/>
    <col min="12" max="16384" width="9.140625" style="224"/>
  </cols>
  <sheetData>
    <row r="1" spans="1:11" ht="18" customHeight="1">
      <c r="A1" s="228"/>
      <c r="B1" s="441" t="s">
        <v>283</v>
      </c>
      <c r="C1" s="441"/>
      <c r="D1" s="441"/>
      <c r="E1" s="441"/>
      <c r="F1" s="441"/>
      <c r="G1" s="441"/>
      <c r="H1" s="441"/>
      <c r="I1" s="441"/>
      <c r="J1" s="228"/>
      <c r="K1" s="228"/>
    </row>
    <row r="2" spans="1:11" ht="15" customHeight="1">
      <c r="A2" s="229"/>
      <c r="B2" s="442" t="s">
        <v>284</v>
      </c>
      <c r="C2" s="442"/>
      <c r="D2" s="442"/>
      <c r="E2" s="442"/>
      <c r="F2" s="442"/>
      <c r="G2" s="442"/>
      <c r="H2" s="442"/>
      <c r="I2" s="442"/>
      <c r="J2" s="229"/>
      <c r="K2" s="179" t="s">
        <v>305</v>
      </c>
    </row>
    <row r="3" spans="1:11" ht="15" customHeight="1">
      <c r="A3" s="230"/>
      <c r="B3" s="230"/>
      <c r="C3" s="230"/>
      <c r="D3" s="230"/>
      <c r="E3" s="230"/>
      <c r="F3" s="230"/>
      <c r="G3" s="230"/>
      <c r="H3" s="230"/>
      <c r="I3" s="230"/>
      <c r="J3" s="230"/>
      <c r="K3" s="230"/>
    </row>
    <row r="4" spans="1:11" ht="15" customHeight="1">
      <c r="B4" s="227" t="s">
        <v>80</v>
      </c>
    </row>
    <row r="5" spans="1:11" ht="32.25" customHeight="1">
      <c r="B5" s="231" t="s">
        <v>238</v>
      </c>
      <c r="C5" s="232" t="s">
        <v>174</v>
      </c>
      <c r="D5" s="274" t="s">
        <v>435</v>
      </c>
      <c r="E5" s="267" t="s">
        <v>436</v>
      </c>
      <c r="F5" s="249" t="s">
        <v>175</v>
      </c>
      <c r="G5" s="274" t="s">
        <v>437</v>
      </c>
      <c r="H5" s="267" t="s">
        <v>438</v>
      </c>
      <c r="I5" s="249" t="s">
        <v>175</v>
      </c>
      <c r="J5" s="233"/>
      <c r="K5" s="233"/>
    </row>
    <row r="6" spans="1:11" ht="6" customHeight="1">
      <c r="B6" s="234"/>
    </row>
    <row r="7" spans="1:11" ht="16.5" customHeight="1">
      <c r="B7" s="235" t="s">
        <v>89</v>
      </c>
      <c r="C7" s="236" t="s">
        <v>176</v>
      </c>
      <c r="D7" s="308">
        <v>165.239</v>
      </c>
      <c r="E7" s="309">
        <v>174.94800000000001</v>
      </c>
      <c r="F7" s="394">
        <v>5.8757315161674928</v>
      </c>
      <c r="G7" s="308">
        <v>2083.3510000000001</v>
      </c>
      <c r="H7" s="309">
        <v>2284.7629999999999</v>
      </c>
      <c r="I7" s="394">
        <v>9.6676940179547088</v>
      </c>
      <c r="J7" s="237"/>
      <c r="K7" s="238"/>
    </row>
    <row r="8" spans="1:11" ht="16.5" customHeight="1">
      <c r="B8" s="235" t="s">
        <v>285</v>
      </c>
      <c r="C8" s="236" t="s">
        <v>176</v>
      </c>
      <c r="D8" s="308">
        <v>189.41499999999999</v>
      </c>
      <c r="E8" s="309">
        <v>195.58</v>
      </c>
      <c r="F8" s="394">
        <v>3.2547580709025192</v>
      </c>
      <c r="G8" s="308">
        <v>2330.4699999999998</v>
      </c>
      <c r="H8" s="309">
        <v>2551.8249999999998</v>
      </c>
      <c r="I8" s="394">
        <v>9.4982986264573235</v>
      </c>
      <c r="J8" s="237"/>
    </row>
    <row r="9" spans="1:11" ht="16.5" customHeight="1">
      <c r="B9" s="235" t="s">
        <v>83</v>
      </c>
      <c r="C9" s="236" t="s">
        <v>176</v>
      </c>
      <c r="D9" s="309">
        <v>883.90300000000002</v>
      </c>
      <c r="E9" s="309">
        <v>928.74099999999999</v>
      </c>
      <c r="F9" s="394">
        <v>5.072728568632523</v>
      </c>
      <c r="G9" s="309">
        <v>10972.562</v>
      </c>
      <c r="H9" s="309">
        <v>11948.073</v>
      </c>
      <c r="I9" s="394">
        <v>8.8904578529608749</v>
      </c>
      <c r="J9" s="237"/>
      <c r="K9" s="238"/>
    </row>
    <row r="10" spans="1:11" ht="16.5" customHeight="1">
      <c r="B10" s="235" t="s">
        <v>177</v>
      </c>
      <c r="C10" s="236" t="s">
        <v>178</v>
      </c>
      <c r="D10" s="310">
        <v>4.6664889264313807</v>
      </c>
      <c r="E10" s="310">
        <v>4.7486501687289087</v>
      </c>
      <c r="F10" s="395">
        <v>1.7606651080249947</v>
      </c>
      <c r="G10" s="310">
        <v>4.7083043334606325</v>
      </c>
      <c r="H10" s="310">
        <v>4.6821678602568753</v>
      </c>
      <c r="I10" s="395">
        <v>-0.55511435439745682</v>
      </c>
    </row>
    <row r="11" spans="1:11" ht="6" customHeight="1">
      <c r="B11" s="233"/>
      <c r="C11" s="239"/>
      <c r="D11" s="240"/>
      <c r="E11" s="240"/>
      <c r="F11" s="241"/>
      <c r="G11" s="240"/>
      <c r="H11" s="240"/>
      <c r="I11" s="241"/>
    </row>
    <row r="12" spans="1:11" ht="3" customHeight="1">
      <c r="A12" s="242"/>
      <c r="B12" s="243"/>
      <c r="C12" s="244"/>
      <c r="D12" s="245"/>
      <c r="E12" s="245"/>
      <c r="F12" s="245"/>
      <c r="G12" s="245"/>
      <c r="H12" s="245"/>
      <c r="I12" s="245"/>
    </row>
    <row r="13" spans="1:11" ht="6" customHeight="1">
      <c r="B13" s="242"/>
      <c r="D13" s="240"/>
      <c r="E13" s="240"/>
      <c r="F13" s="240"/>
      <c r="G13" s="240"/>
      <c r="H13" s="240"/>
      <c r="I13" s="240"/>
      <c r="J13" s="223"/>
    </row>
    <row r="14" spans="1:11">
      <c r="B14" s="443" t="s">
        <v>164</v>
      </c>
      <c r="C14" s="443"/>
      <c r="D14" s="443"/>
      <c r="E14" s="443"/>
      <c r="F14" s="443"/>
      <c r="G14" s="443"/>
      <c r="H14" s="443"/>
      <c r="I14" s="443"/>
    </row>
    <row r="15" spans="1:11">
      <c r="B15" s="444" t="s">
        <v>163</v>
      </c>
      <c r="C15" s="444"/>
      <c r="D15" s="444"/>
      <c r="E15" s="444"/>
      <c r="F15" s="444"/>
      <c r="G15" s="444"/>
      <c r="H15" s="444"/>
      <c r="I15" s="444"/>
      <c r="J15" s="246"/>
    </row>
    <row r="16" spans="1:11">
      <c r="B16" s="443" t="s">
        <v>236</v>
      </c>
      <c r="C16" s="443"/>
      <c r="D16" s="443"/>
      <c r="E16" s="443"/>
      <c r="F16" s="443"/>
      <c r="G16" s="443"/>
      <c r="H16" s="443"/>
      <c r="I16" s="443"/>
    </row>
    <row r="17" spans="2:9">
      <c r="B17" s="443" t="s">
        <v>239</v>
      </c>
      <c r="C17" s="443"/>
      <c r="D17" s="443"/>
      <c r="E17" s="443"/>
      <c r="F17" s="443"/>
      <c r="G17" s="443"/>
      <c r="H17" s="443"/>
      <c r="I17" s="443"/>
    </row>
  </sheetData>
  <protectedRanges>
    <protectedRange sqref="D5:E5" name="Intervalo1_2_1_2"/>
    <protectedRange sqref="G5:H5" name="Intervalo1_2_1_2_2"/>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B1" sqref="B1:I1"/>
    </sheetView>
  </sheetViews>
  <sheetFormatPr defaultRowHeight="12.75"/>
  <cols>
    <col min="1" max="1" width="6.7109375" customWidth="1"/>
    <col min="2" max="2" width="26.5703125" customWidth="1"/>
    <col min="3" max="3" width="19.7109375" customWidth="1"/>
    <col min="4" max="9" width="11.85546875" customWidth="1"/>
    <col min="10" max="10" width="6.7109375" customWidth="1"/>
    <col min="11" max="11" width="14" bestFit="1" customWidth="1"/>
  </cols>
  <sheetData>
    <row r="1" spans="2:11" ht="18" customHeight="1">
      <c r="B1" s="433" t="s">
        <v>288</v>
      </c>
      <c r="C1" s="433"/>
      <c r="D1" s="433"/>
      <c r="E1" s="433"/>
      <c r="F1" s="433"/>
      <c r="G1" s="433"/>
      <c r="H1" s="433"/>
      <c r="I1" s="433"/>
      <c r="J1" s="55"/>
    </row>
    <row r="2" spans="2:11" ht="24" customHeight="1">
      <c r="B2" s="447" t="s">
        <v>240</v>
      </c>
      <c r="C2" s="447"/>
      <c r="D2" s="447"/>
      <c r="E2" s="447"/>
      <c r="F2" s="447"/>
      <c r="G2" s="447"/>
      <c r="H2" s="447"/>
      <c r="I2" s="447"/>
      <c r="J2" s="179"/>
      <c r="K2" s="179" t="s">
        <v>305</v>
      </c>
    </row>
    <row r="3" spans="2:11">
      <c r="B3" s="1"/>
      <c r="C3" s="1"/>
      <c r="D3" s="1"/>
      <c r="E3" s="1"/>
      <c r="G3" s="1"/>
      <c r="H3" s="1"/>
    </row>
    <row r="4" spans="2:11">
      <c r="B4" s="64" t="s">
        <v>80</v>
      </c>
    </row>
    <row r="5" spans="2:11" ht="34.5" customHeight="1">
      <c r="B5" s="203" t="s">
        <v>238</v>
      </c>
      <c r="C5" s="191" t="s">
        <v>174</v>
      </c>
      <c r="D5" s="274" t="s">
        <v>435</v>
      </c>
      <c r="E5" s="267" t="s">
        <v>436</v>
      </c>
      <c r="F5" s="186" t="s">
        <v>175</v>
      </c>
      <c r="G5" s="274" t="s">
        <v>437</v>
      </c>
      <c r="H5" s="267" t="s">
        <v>438</v>
      </c>
      <c r="I5" s="186" t="s">
        <v>175</v>
      </c>
    </row>
    <row r="6" spans="2:11" ht="6" customHeight="1">
      <c r="B6" s="204"/>
    </row>
    <row r="7" spans="2:11" ht="16.5" customHeight="1">
      <c r="B7" s="205" t="s">
        <v>89</v>
      </c>
      <c r="C7" s="92" t="s">
        <v>176</v>
      </c>
      <c r="D7" s="311">
        <v>137.42599999999999</v>
      </c>
      <c r="E7" s="311">
        <v>140.154</v>
      </c>
      <c r="F7" s="397">
        <v>1.985068327681816</v>
      </c>
      <c r="G7" s="311">
        <v>1707.6420000000001</v>
      </c>
      <c r="H7" s="311">
        <v>1796.499</v>
      </c>
      <c r="I7" s="397">
        <v>5.2034911298738162</v>
      </c>
    </row>
    <row r="8" spans="2:11" ht="16.5" customHeight="1">
      <c r="B8" s="205" t="s">
        <v>181</v>
      </c>
      <c r="C8" s="92" t="s">
        <v>176</v>
      </c>
      <c r="D8" s="311">
        <v>158.98400000000001</v>
      </c>
      <c r="E8" s="311">
        <v>157.83199999999999</v>
      </c>
      <c r="F8" s="397">
        <v>-0.72460121773261221</v>
      </c>
      <c r="G8" s="311">
        <v>1929.933</v>
      </c>
      <c r="H8" s="311">
        <v>2028.3879999999999</v>
      </c>
      <c r="I8" s="397">
        <v>5.1014724345352924</v>
      </c>
    </row>
    <row r="9" spans="2:11" ht="16.5" customHeight="1">
      <c r="B9" s="205" t="s">
        <v>83</v>
      </c>
      <c r="C9" s="92" t="s">
        <v>176</v>
      </c>
      <c r="D9" s="311">
        <v>730.68799999999999</v>
      </c>
      <c r="E9" s="311">
        <v>738.42399999999998</v>
      </c>
      <c r="F9" s="397">
        <v>1.0587282123149633</v>
      </c>
      <c r="G9" s="311">
        <v>8911.1059999999998</v>
      </c>
      <c r="H9" s="311">
        <v>9306.19</v>
      </c>
      <c r="I9" s="397">
        <v>4.4336135155389256</v>
      </c>
    </row>
    <row r="10" spans="2:11" ht="16.5" customHeight="1">
      <c r="B10" s="205" t="s">
        <v>177</v>
      </c>
      <c r="C10" s="92" t="s">
        <v>178</v>
      </c>
      <c r="D10" s="312">
        <v>4.5959845015850647</v>
      </c>
      <c r="E10" s="312">
        <v>4.6785442749252368</v>
      </c>
      <c r="F10" s="396">
        <v>1.7963457733962906</v>
      </c>
      <c r="G10" s="312">
        <v>4.6173136580389063</v>
      </c>
      <c r="H10" s="312">
        <v>4.587973306882116</v>
      </c>
      <c r="I10" s="396">
        <v>-0.63544201953245061</v>
      </c>
    </row>
    <row r="11" spans="2:11" s="40" customFormat="1" ht="16.5" customHeight="1">
      <c r="B11" s="205" t="s">
        <v>241</v>
      </c>
      <c r="C11" s="214" t="s">
        <v>53</v>
      </c>
      <c r="D11" s="315">
        <v>63.017507546356185</v>
      </c>
      <c r="E11" s="315">
        <v>63.427044948935333</v>
      </c>
      <c r="F11" s="398">
        <v>0.40953740257914717</v>
      </c>
      <c r="G11" s="315">
        <v>67.954365346873502</v>
      </c>
      <c r="H11" s="315">
        <v>69.454294879779582</v>
      </c>
      <c r="I11" s="398">
        <v>1.49992953290608</v>
      </c>
    </row>
    <row r="12" spans="2:11" s="40" customFormat="1" ht="16.5" customHeight="1">
      <c r="B12" s="205" t="s">
        <v>242</v>
      </c>
      <c r="C12" s="214" t="s">
        <v>53</v>
      </c>
      <c r="D12" s="311">
        <v>74.004941849663737</v>
      </c>
      <c r="E12" s="311">
        <v>73.194490540989037</v>
      </c>
      <c r="F12" s="398">
        <v>-0.8104513086747005</v>
      </c>
      <c r="G12" s="311">
        <v>77.71748704584526</v>
      </c>
      <c r="H12" s="311">
        <v>79.527004241434483</v>
      </c>
      <c r="I12" s="398">
        <v>1.8095171955892226</v>
      </c>
    </row>
    <row r="13" spans="2:11" ht="16.5" customHeight="1">
      <c r="B13" s="205" t="s">
        <v>147</v>
      </c>
      <c r="C13" s="214" t="s">
        <v>179</v>
      </c>
      <c r="D13" s="313">
        <v>54682.756999999998</v>
      </c>
      <c r="E13" s="313">
        <v>60462.608</v>
      </c>
      <c r="F13" s="396">
        <v>10.569787108576122</v>
      </c>
      <c r="G13" s="313">
        <v>704491.30299999996</v>
      </c>
      <c r="H13" s="313">
        <v>833125.37100000004</v>
      </c>
      <c r="I13" s="396">
        <v>18.259142086243774</v>
      </c>
    </row>
    <row r="14" spans="2:11" ht="16.5" customHeight="1">
      <c r="B14" s="205" t="s">
        <v>148</v>
      </c>
      <c r="C14" s="214" t="s">
        <v>179</v>
      </c>
      <c r="D14" s="313">
        <v>38099.684999999998</v>
      </c>
      <c r="E14" s="313">
        <v>42375.603999999999</v>
      </c>
      <c r="F14" s="396">
        <v>11.222977302830728</v>
      </c>
      <c r="G14" s="313">
        <v>502273.22200000001</v>
      </c>
      <c r="H14" s="313">
        <v>601142.70900000003</v>
      </c>
      <c r="I14" s="396">
        <v>19.684403362439262</v>
      </c>
    </row>
    <row r="15" spans="2:11" ht="16.5" customHeight="1">
      <c r="B15" s="205" t="s">
        <v>243</v>
      </c>
      <c r="C15" s="214" t="s">
        <v>180</v>
      </c>
      <c r="D15" s="314">
        <v>70.783050941923975</v>
      </c>
      <c r="E15" s="314">
        <v>78.134756794630675</v>
      </c>
      <c r="F15" s="396">
        <v>10.386251729582296</v>
      </c>
      <c r="G15" s="314">
        <v>84.753484983169898</v>
      </c>
      <c r="H15" s="314">
        <v>99.617402392735784</v>
      </c>
      <c r="I15" s="396">
        <v>17.537824447593529</v>
      </c>
    </row>
    <row r="16" spans="2:11" ht="16.5" customHeight="1">
      <c r="B16" s="205" t="s">
        <v>244</v>
      </c>
      <c r="C16" s="214" t="s">
        <v>180</v>
      </c>
      <c r="D16" s="314">
        <v>95.646384110016839</v>
      </c>
      <c r="E16" s="314">
        <v>106.7495056214307</v>
      </c>
      <c r="F16" s="396">
        <v>11.608511513245023</v>
      </c>
      <c r="G16" s="314">
        <v>109.05330087831344</v>
      </c>
      <c r="H16" s="314">
        <v>125.26236005358538</v>
      </c>
      <c r="I16" s="396">
        <v>14.863428291234149</v>
      </c>
    </row>
    <row r="17" spans="2:9" ht="6" customHeight="1">
      <c r="B17" s="52"/>
      <c r="C17" s="206"/>
      <c r="D17" s="44"/>
      <c r="E17" s="44"/>
      <c r="F17" s="207"/>
      <c r="G17" s="44"/>
      <c r="H17" s="44"/>
      <c r="I17" s="207"/>
    </row>
    <row r="18" spans="2:9" ht="3" customHeight="1">
      <c r="B18" s="199"/>
      <c r="C18" s="208"/>
      <c r="D18" s="209"/>
      <c r="E18" s="209"/>
      <c r="F18" s="210"/>
      <c r="G18" s="209"/>
      <c r="H18" s="209"/>
      <c r="I18" s="210"/>
    </row>
    <row r="19" spans="2:9" ht="6.75" customHeight="1">
      <c r="B19" s="211"/>
      <c r="D19" s="212"/>
      <c r="E19" s="212"/>
      <c r="G19" s="212"/>
      <c r="H19" s="212"/>
    </row>
    <row r="20" spans="2:9">
      <c r="B20" s="436" t="s">
        <v>164</v>
      </c>
      <c r="C20" s="436"/>
      <c r="D20" s="436"/>
      <c r="E20" s="436"/>
      <c r="F20" s="436"/>
      <c r="G20" s="436"/>
      <c r="H20" s="436"/>
      <c r="I20" s="436"/>
    </row>
    <row r="21" spans="2:9">
      <c r="B21" s="448" t="s">
        <v>163</v>
      </c>
      <c r="C21" s="448"/>
      <c r="D21" s="448"/>
      <c r="E21" s="448"/>
      <c r="F21" s="448"/>
      <c r="G21" s="448"/>
      <c r="H21" s="448"/>
      <c r="I21" s="448"/>
    </row>
    <row r="22" spans="2:9" ht="17.25" customHeight="1">
      <c r="B22" s="446" t="s">
        <v>245</v>
      </c>
      <c r="C22" s="446"/>
      <c r="D22" s="446"/>
      <c r="E22" s="446"/>
      <c r="F22" s="446"/>
      <c r="G22" s="446"/>
      <c r="H22" s="446"/>
      <c r="I22" s="446"/>
    </row>
    <row r="23" spans="2:9" ht="12.75" customHeight="1">
      <c r="B23" s="446" t="s">
        <v>239</v>
      </c>
      <c r="C23" s="446"/>
      <c r="D23" s="446"/>
      <c r="E23" s="446"/>
      <c r="F23" s="446"/>
      <c r="G23" s="446"/>
      <c r="H23" s="446"/>
      <c r="I23" s="446"/>
    </row>
    <row r="24" spans="2:9" ht="21.75" customHeight="1">
      <c r="B24" s="445" t="s">
        <v>246</v>
      </c>
      <c r="C24" s="445"/>
      <c r="D24" s="445"/>
      <c r="E24" s="445"/>
      <c r="F24" s="445"/>
      <c r="G24" s="445"/>
      <c r="H24" s="445"/>
      <c r="I24" s="445"/>
    </row>
    <row r="25" spans="2:9" ht="21.75" customHeight="1">
      <c r="B25" s="445" t="s">
        <v>247</v>
      </c>
      <c r="C25" s="445"/>
      <c r="D25" s="445"/>
      <c r="E25" s="445"/>
      <c r="F25" s="445"/>
      <c r="G25" s="445"/>
      <c r="H25" s="445"/>
      <c r="I25" s="445"/>
    </row>
    <row r="26" spans="2:9" ht="12.75" customHeight="1">
      <c r="B26" s="446" t="s">
        <v>248</v>
      </c>
      <c r="C26" s="446"/>
      <c r="D26" s="446"/>
      <c r="E26" s="446"/>
      <c r="F26" s="446"/>
      <c r="G26" s="446"/>
      <c r="H26" s="446"/>
      <c r="I26" s="446"/>
    </row>
    <row r="27" spans="2:9">
      <c r="B27" s="446" t="s">
        <v>249</v>
      </c>
      <c r="C27" s="446"/>
      <c r="D27" s="446"/>
      <c r="E27" s="446"/>
      <c r="F27" s="446"/>
      <c r="G27" s="446"/>
      <c r="H27" s="446"/>
      <c r="I27" s="446"/>
    </row>
    <row r="28" spans="2:9">
      <c r="B28" s="40"/>
    </row>
  </sheetData>
  <protectedRanges>
    <protectedRange sqref="D5:E5" name="Intervalo1_2_1_2_4"/>
    <protectedRange sqref="G5:H5" name="Intervalo1_2_1_2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B1" sqref="B1:I1"/>
    </sheetView>
  </sheetViews>
  <sheetFormatPr defaultRowHeight="12.75"/>
  <cols>
    <col min="1" max="1" width="6.7109375" customWidth="1"/>
    <col min="2" max="2" width="27.42578125" customWidth="1"/>
    <col min="3" max="3" width="16.85546875" customWidth="1"/>
    <col min="4" max="9" width="11.42578125" customWidth="1"/>
    <col min="10" max="10" width="6.7109375" customWidth="1"/>
    <col min="11" max="11" width="14.5703125" bestFit="1" customWidth="1"/>
  </cols>
  <sheetData>
    <row r="1" spans="2:11" ht="18" customHeight="1">
      <c r="B1" s="433" t="s">
        <v>289</v>
      </c>
      <c r="C1" s="433"/>
      <c r="D1" s="433"/>
      <c r="E1" s="433"/>
      <c r="F1" s="433"/>
      <c r="G1" s="433"/>
      <c r="H1" s="433"/>
      <c r="I1" s="433"/>
      <c r="K1" s="55"/>
    </row>
    <row r="2" spans="2:11" ht="15.75" customHeight="1">
      <c r="B2" s="434" t="s">
        <v>207</v>
      </c>
      <c r="C2" s="434"/>
      <c r="D2" s="434"/>
      <c r="E2" s="434"/>
      <c r="F2" s="434"/>
      <c r="G2" s="434"/>
      <c r="H2" s="434"/>
      <c r="I2" s="434"/>
      <c r="K2" s="179" t="s">
        <v>305</v>
      </c>
    </row>
    <row r="3" spans="2:11">
      <c r="B3" s="1"/>
      <c r="C3" s="1"/>
      <c r="D3" s="1"/>
      <c r="E3" s="1"/>
      <c r="F3" s="1"/>
      <c r="G3" s="1"/>
      <c r="H3" s="1"/>
      <c r="I3" s="1"/>
    </row>
    <row r="4" spans="2:11">
      <c r="B4" s="64" t="s">
        <v>80</v>
      </c>
    </row>
    <row r="5" spans="2:11" ht="30.75" customHeight="1">
      <c r="B5" s="203" t="s">
        <v>238</v>
      </c>
      <c r="C5" s="191" t="s">
        <v>174</v>
      </c>
      <c r="D5" s="274" t="s">
        <v>435</v>
      </c>
      <c r="E5" s="267" t="s">
        <v>436</v>
      </c>
      <c r="F5" s="186" t="s">
        <v>175</v>
      </c>
      <c r="G5" s="288" t="s">
        <v>437</v>
      </c>
      <c r="H5" s="269" t="s">
        <v>438</v>
      </c>
      <c r="I5" s="186" t="s">
        <v>175</v>
      </c>
    </row>
    <row r="6" spans="2:11" ht="6" customHeight="1">
      <c r="B6" s="204"/>
    </row>
    <row r="7" spans="2:11" ht="16.5" customHeight="1">
      <c r="B7" s="205" t="s">
        <v>89</v>
      </c>
      <c r="C7" s="92" t="s">
        <v>176</v>
      </c>
      <c r="D7" s="317">
        <v>113.82</v>
      </c>
      <c r="E7" s="317">
        <v>117.24299999999999</v>
      </c>
      <c r="F7" s="392">
        <v>3.0073800738007472</v>
      </c>
      <c r="G7" s="317">
        <v>1403.7460000000001</v>
      </c>
      <c r="H7" s="317">
        <v>1479.5550000000001</v>
      </c>
      <c r="I7" s="392">
        <v>5.4004784341326717</v>
      </c>
    </row>
    <row r="8" spans="2:11" ht="16.5" customHeight="1">
      <c r="B8" s="205" t="s">
        <v>181</v>
      </c>
      <c r="C8" s="92" t="s">
        <v>176</v>
      </c>
      <c r="D8" s="317">
        <v>133.536</v>
      </c>
      <c r="E8" s="317">
        <v>133.393</v>
      </c>
      <c r="F8" s="392">
        <v>-0.10708722741432641</v>
      </c>
      <c r="G8" s="317">
        <v>1607.249</v>
      </c>
      <c r="H8" s="317">
        <v>1691.9010000000001</v>
      </c>
      <c r="I8" s="392">
        <v>5.2668877068830167</v>
      </c>
    </row>
    <row r="9" spans="2:11" ht="16.5" customHeight="1">
      <c r="B9" s="205" t="s">
        <v>83</v>
      </c>
      <c r="C9" s="92" t="s">
        <v>176</v>
      </c>
      <c r="D9" s="317">
        <v>637.43899999999996</v>
      </c>
      <c r="E9" s="317">
        <v>646.90099999999995</v>
      </c>
      <c r="F9" s="392">
        <v>1.484377328654185</v>
      </c>
      <c r="G9" s="317">
        <v>7715.5119999999997</v>
      </c>
      <c r="H9" s="317">
        <v>8080.3689999999997</v>
      </c>
      <c r="I9" s="392">
        <v>4.7288760616275294</v>
      </c>
    </row>
    <row r="10" spans="2:11" ht="16.5" customHeight="1">
      <c r="B10" s="205" t="s">
        <v>177</v>
      </c>
      <c r="C10" s="92" t="s">
        <v>178</v>
      </c>
      <c r="D10" s="316">
        <v>4.7735367241792472</v>
      </c>
      <c r="E10" s="316">
        <v>4.8495873096789186</v>
      </c>
      <c r="F10" s="392">
        <v>1.5931706383331079</v>
      </c>
      <c r="G10" s="316">
        <v>4.800445979434425</v>
      </c>
      <c r="H10" s="316">
        <v>4.7759112383053139</v>
      </c>
      <c r="I10" s="392">
        <v>-0.5110929533260089</v>
      </c>
    </row>
    <row r="11" spans="2:11" s="40" customFormat="1" ht="16.5" customHeight="1">
      <c r="B11" s="205" t="s">
        <v>241</v>
      </c>
      <c r="C11" s="214" t="s">
        <v>53</v>
      </c>
      <c r="D11" s="317">
        <v>66.756626556494609</v>
      </c>
      <c r="E11" s="317">
        <v>67.366573984400219</v>
      </c>
      <c r="F11" s="398">
        <v>0.60994742790560963</v>
      </c>
      <c r="G11" s="317">
        <v>71.086697442753206</v>
      </c>
      <c r="H11" s="317">
        <v>72.614835162415702</v>
      </c>
      <c r="I11" s="398">
        <v>1.5281377196624959</v>
      </c>
    </row>
    <row r="12" spans="2:11" s="40" customFormat="1" ht="16.5" customHeight="1">
      <c r="B12" s="205" t="s">
        <v>242</v>
      </c>
      <c r="C12" s="214" t="s">
        <v>53</v>
      </c>
      <c r="D12" s="317">
        <v>77.727893899679628</v>
      </c>
      <c r="E12" s="317">
        <v>77.203677793324005</v>
      </c>
      <c r="F12" s="398">
        <v>-0.52421610635562388</v>
      </c>
      <c r="G12" s="317">
        <v>80.670806897309518</v>
      </c>
      <c r="H12" s="317">
        <v>82.760809836807979</v>
      </c>
      <c r="I12" s="398">
        <v>2.0900029394984614</v>
      </c>
    </row>
    <row r="13" spans="2:11" ht="16.5" customHeight="1">
      <c r="B13" s="205" t="s">
        <v>147</v>
      </c>
      <c r="C13" s="214" t="s">
        <v>179</v>
      </c>
      <c r="D13" s="318">
        <v>49503.557999999997</v>
      </c>
      <c r="E13" s="318">
        <v>54975.106</v>
      </c>
      <c r="F13" s="396">
        <v>11.052837858644438</v>
      </c>
      <c r="G13" s="318">
        <v>635722.85100000002</v>
      </c>
      <c r="H13" s="318">
        <v>756858.90599999996</v>
      </c>
      <c r="I13" s="396">
        <v>19.0548530400396</v>
      </c>
    </row>
    <row r="14" spans="2:11" ht="16.5" customHeight="1">
      <c r="B14" s="205" t="s">
        <v>148</v>
      </c>
      <c r="C14" s="214" t="s">
        <v>179</v>
      </c>
      <c r="D14" s="318">
        <v>33851.135999999999</v>
      </c>
      <c r="E14" s="318">
        <v>37826.517999999996</v>
      </c>
      <c r="F14" s="396">
        <v>11.743718142871185</v>
      </c>
      <c r="G14" s="318">
        <v>445501.717</v>
      </c>
      <c r="H14" s="318">
        <v>535912.05900000001</v>
      </c>
      <c r="I14" s="396">
        <v>20.294050179833544</v>
      </c>
    </row>
    <row r="15" spans="2:11" ht="16.5" customHeight="1">
      <c r="B15" s="205" t="s">
        <v>243</v>
      </c>
      <c r="C15" s="214" t="s">
        <v>180</v>
      </c>
      <c r="D15" s="319">
        <v>75.836494388063713</v>
      </c>
      <c r="E15" s="319">
        <v>84.008523774624109</v>
      </c>
      <c r="F15" s="372">
        <v>10.775853304535964</v>
      </c>
      <c r="G15" s="319">
        <v>90.652679890443963</v>
      </c>
      <c r="H15" s="319">
        <v>106.8211001109846</v>
      </c>
      <c r="I15" s="372">
        <v>17.83556783989242</v>
      </c>
    </row>
    <row r="16" spans="2:11" ht="16.5" customHeight="1">
      <c r="B16" s="205" t="s">
        <v>244</v>
      </c>
      <c r="C16" s="214" t="s">
        <v>180</v>
      </c>
      <c r="D16" s="319">
        <v>97.56663995803477</v>
      </c>
      <c r="E16" s="319">
        <v>108.81414742898237</v>
      </c>
      <c r="F16" s="372">
        <v>11.528025845499412</v>
      </c>
      <c r="G16" s="319">
        <v>112.37358764223214</v>
      </c>
      <c r="H16" s="319">
        <v>129.07208172759539</v>
      </c>
      <c r="I16" s="372">
        <v>14.859803300511199</v>
      </c>
    </row>
    <row r="17" spans="2:9" ht="6" customHeight="1">
      <c r="B17" s="52"/>
      <c r="C17" s="206"/>
      <c r="D17" s="44"/>
      <c r="E17" s="44"/>
      <c r="F17" s="207"/>
      <c r="G17" s="44"/>
      <c r="H17" s="44"/>
      <c r="I17" s="207"/>
    </row>
    <row r="18" spans="2:9" ht="3" customHeight="1">
      <c r="B18" s="199"/>
      <c r="C18" s="208"/>
      <c r="D18" s="209"/>
      <c r="E18" s="209"/>
      <c r="F18" s="210"/>
      <c r="G18" s="209"/>
      <c r="H18" s="209"/>
      <c r="I18" s="210"/>
    </row>
    <row r="19" spans="2:9" ht="6.75" customHeight="1">
      <c r="B19" s="211"/>
      <c r="D19" s="212"/>
      <c r="E19" s="212"/>
      <c r="F19" s="213"/>
      <c r="G19" s="212"/>
      <c r="H19" s="212"/>
      <c r="I19" s="213"/>
    </row>
    <row r="20" spans="2:9">
      <c r="B20" s="436" t="s">
        <v>164</v>
      </c>
      <c r="C20" s="436"/>
      <c r="D20" s="436"/>
      <c r="E20" s="436"/>
      <c r="F20" s="436"/>
      <c r="G20" s="436"/>
      <c r="H20" s="436"/>
      <c r="I20" s="436"/>
    </row>
    <row r="21" spans="2:9">
      <c r="B21" s="448" t="s">
        <v>163</v>
      </c>
      <c r="C21" s="448"/>
      <c r="D21" s="448"/>
      <c r="E21" s="448"/>
      <c r="F21" s="448"/>
      <c r="G21" s="448"/>
      <c r="H21" s="448"/>
      <c r="I21" s="448"/>
    </row>
    <row r="22" spans="2:9" ht="18.75" customHeight="1">
      <c r="B22" s="446" t="s">
        <v>250</v>
      </c>
      <c r="C22" s="450"/>
      <c r="D22" s="450"/>
      <c r="E22" s="450"/>
      <c r="F22" s="450"/>
      <c r="G22" s="450"/>
      <c r="H22" s="450"/>
      <c r="I22" s="450"/>
    </row>
    <row r="23" spans="2:9" ht="12.75" customHeight="1">
      <c r="B23" s="446" t="s">
        <v>239</v>
      </c>
      <c r="C23" s="450"/>
      <c r="D23" s="450"/>
      <c r="E23" s="450"/>
      <c r="F23" s="450"/>
      <c r="G23" s="450"/>
      <c r="H23" s="450"/>
      <c r="I23" s="450"/>
    </row>
    <row r="24" spans="2:9" ht="30" customHeight="1">
      <c r="B24" s="445" t="s">
        <v>251</v>
      </c>
      <c r="C24" s="449"/>
      <c r="D24" s="449"/>
      <c r="E24" s="449"/>
      <c r="F24" s="449"/>
      <c r="G24" s="449"/>
      <c r="H24" s="449"/>
      <c r="I24" s="449"/>
    </row>
    <row r="25" spans="2:9" ht="28.5" customHeight="1">
      <c r="B25" s="445" t="s">
        <v>247</v>
      </c>
      <c r="C25" s="449"/>
      <c r="D25" s="449"/>
      <c r="E25" s="449"/>
      <c r="F25" s="449"/>
      <c r="G25" s="449"/>
      <c r="H25" s="449"/>
      <c r="I25" s="449"/>
    </row>
    <row r="26" spans="2:9" ht="12" customHeight="1">
      <c r="B26" s="446" t="s">
        <v>248</v>
      </c>
      <c r="C26" s="450"/>
      <c r="D26" s="450"/>
      <c r="E26" s="450"/>
      <c r="F26" s="450"/>
      <c r="G26" s="450"/>
      <c r="H26" s="450"/>
      <c r="I26" s="450"/>
    </row>
    <row r="27" spans="2:9">
      <c r="B27" s="445" t="s">
        <v>249</v>
      </c>
      <c r="C27" s="449"/>
      <c r="D27" s="449"/>
      <c r="E27" s="449"/>
      <c r="F27" s="449"/>
      <c r="G27" s="449"/>
      <c r="H27" s="449"/>
      <c r="I27" s="449"/>
    </row>
  </sheetData>
  <protectedRanges>
    <protectedRange sqref="D5:E5" name="Intervalo1_2_1_2_2"/>
    <protectedRange sqref="G5:H5" name="Intervalo1_2_1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5"/>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B1" sqref="B1:H1"/>
    </sheetView>
  </sheetViews>
  <sheetFormatPr defaultColWidth="8.85546875" defaultRowHeight="12.75"/>
  <cols>
    <col min="1" max="1" width="6.7109375" style="125" customWidth="1"/>
    <col min="2" max="2" width="29" style="125" customWidth="1"/>
    <col min="3" max="8" width="14" style="125" customWidth="1"/>
    <col min="9" max="9" width="6.7109375" style="125" customWidth="1"/>
    <col min="10" max="10" width="14" style="125" bestFit="1" customWidth="1"/>
    <col min="11" max="11" width="11.28515625" style="125" customWidth="1"/>
    <col min="12" max="12" width="11.85546875" style="125" customWidth="1"/>
    <col min="13" max="13" width="4" style="125" customWidth="1"/>
    <col min="14" max="16384" width="8.85546875" style="125"/>
  </cols>
  <sheetData>
    <row r="1" spans="1:10" ht="19.5" customHeight="1">
      <c r="B1" s="456" t="s">
        <v>286</v>
      </c>
      <c r="C1" s="456"/>
      <c r="D1" s="456"/>
      <c r="E1" s="456"/>
      <c r="F1" s="456"/>
      <c r="G1" s="456"/>
      <c r="H1" s="456"/>
    </row>
    <row r="2" spans="1:10" ht="21.75" customHeight="1">
      <c r="B2" s="457" t="s">
        <v>306</v>
      </c>
      <c r="C2" s="457"/>
      <c r="D2" s="457"/>
      <c r="E2" s="457"/>
      <c r="F2" s="457"/>
      <c r="G2" s="457"/>
      <c r="H2" s="457"/>
      <c r="J2" s="179" t="s">
        <v>305</v>
      </c>
    </row>
    <row r="3" spans="1:10">
      <c r="A3" s="126"/>
      <c r="B3" s="126"/>
      <c r="C3" s="126"/>
      <c r="D3" s="126"/>
      <c r="E3" s="126"/>
      <c r="F3" s="126"/>
      <c r="G3" s="126"/>
      <c r="H3" s="126"/>
    </row>
    <row r="4" spans="1:10">
      <c r="B4" s="136" t="s">
        <v>80</v>
      </c>
      <c r="C4" s="137"/>
      <c r="D4" s="137"/>
      <c r="E4" s="74"/>
      <c r="F4" s="137"/>
      <c r="G4" s="137"/>
      <c r="H4" s="74" t="s">
        <v>439</v>
      </c>
    </row>
    <row r="5" spans="1:10" ht="17.25" customHeight="1">
      <c r="A5" s="127"/>
      <c r="B5" s="459" t="s">
        <v>282</v>
      </c>
      <c r="C5" s="462" t="s">
        <v>182</v>
      </c>
      <c r="D5" s="461"/>
      <c r="E5" s="461"/>
      <c r="F5" s="460" t="s">
        <v>403</v>
      </c>
      <c r="G5" s="461"/>
      <c r="H5" s="461"/>
    </row>
    <row r="6" spans="1:10" ht="17.25" customHeight="1">
      <c r="A6" s="127"/>
      <c r="B6" s="459"/>
      <c r="C6" s="451" t="s">
        <v>287</v>
      </c>
      <c r="D6" s="453" t="s">
        <v>252</v>
      </c>
      <c r="E6" s="451" t="s">
        <v>183</v>
      </c>
      <c r="F6" s="451" t="s">
        <v>287</v>
      </c>
      <c r="G6" s="453" t="s">
        <v>252</v>
      </c>
      <c r="H6" s="451" t="s">
        <v>183</v>
      </c>
    </row>
    <row r="7" spans="1:10" ht="51" customHeight="1">
      <c r="A7" s="127"/>
      <c r="B7" s="459"/>
      <c r="C7" s="452"/>
      <c r="D7" s="454"/>
      <c r="E7" s="452" t="s">
        <v>183</v>
      </c>
      <c r="F7" s="452"/>
      <c r="G7" s="454"/>
      <c r="H7" s="452" t="s">
        <v>183</v>
      </c>
    </row>
    <row r="8" spans="1:10" ht="4.5" customHeight="1">
      <c r="B8" s="132"/>
      <c r="C8" s="132"/>
      <c r="D8" s="132"/>
      <c r="E8" s="132"/>
      <c r="F8" s="132"/>
      <c r="G8" s="132"/>
      <c r="H8" s="132"/>
    </row>
    <row r="9" spans="1:10" ht="15.75" customHeight="1">
      <c r="B9" s="133" t="s">
        <v>31</v>
      </c>
      <c r="C9" s="400">
        <v>5.072728568632523</v>
      </c>
      <c r="D9" s="400">
        <v>1.0587282123149633</v>
      </c>
      <c r="E9" s="400">
        <v>1.484377328654185</v>
      </c>
      <c r="F9" s="400">
        <v>8.8904578529608749</v>
      </c>
      <c r="G9" s="400">
        <v>4.4336135155389256</v>
      </c>
      <c r="H9" s="400">
        <v>4.7288760616275294</v>
      </c>
    </row>
    <row r="10" spans="1:10" ht="21" customHeight="1">
      <c r="B10" s="134" t="s">
        <v>70</v>
      </c>
      <c r="C10" s="400">
        <v>11.708414992650651</v>
      </c>
      <c r="D10" s="400">
        <v>-0.98590915229820331</v>
      </c>
      <c r="E10" s="400">
        <v>-2.9391490254453201</v>
      </c>
      <c r="F10" s="400">
        <v>36.473738889829811</v>
      </c>
      <c r="G10" s="400">
        <v>28.708333988150425</v>
      </c>
      <c r="H10" s="400">
        <v>31.480322901652436</v>
      </c>
    </row>
    <row r="11" spans="1:10" ht="15.75" customHeight="1">
      <c r="A11" s="128"/>
      <c r="B11" s="134" t="s">
        <v>71</v>
      </c>
      <c r="C11" s="400">
        <v>3.9220527852229958</v>
      </c>
      <c r="D11" s="400">
        <v>1.4252214653103668</v>
      </c>
      <c r="E11" s="400">
        <v>2.3083994923158713</v>
      </c>
      <c r="F11" s="400">
        <v>4.383989909533792</v>
      </c>
      <c r="G11" s="400">
        <v>0.38926562148571264</v>
      </c>
      <c r="H11" s="400">
        <v>0.18391074392647422</v>
      </c>
    </row>
    <row r="12" spans="1:10" ht="15.75" customHeight="1">
      <c r="A12" s="128"/>
      <c r="B12" s="135" t="s">
        <v>18</v>
      </c>
      <c r="C12" s="401">
        <v>5.6418493262673897</v>
      </c>
      <c r="D12" s="401">
        <v>3.7599400714532605</v>
      </c>
      <c r="E12" s="401">
        <v>4.5835360961687721</v>
      </c>
      <c r="F12" s="401">
        <v>0.92653314645696483</v>
      </c>
      <c r="G12" s="401">
        <v>-1.0609977723544883</v>
      </c>
      <c r="H12" s="401">
        <v>-0.28458106474995581</v>
      </c>
    </row>
    <row r="13" spans="1:10" ht="15.75" customHeight="1">
      <c r="A13" s="128"/>
      <c r="B13" s="135" t="s">
        <v>27</v>
      </c>
      <c r="C13" s="401">
        <v>-0.93894122264743807</v>
      </c>
      <c r="D13" s="401">
        <v>-1.8601381585172994</v>
      </c>
      <c r="E13" s="401">
        <v>-1.795683782373414</v>
      </c>
      <c r="F13" s="401">
        <v>-1.1679211133746037</v>
      </c>
      <c r="G13" s="401">
        <v>-3.3341882251675004</v>
      </c>
      <c r="H13" s="401">
        <v>-3.7444732305068396</v>
      </c>
    </row>
    <row r="14" spans="1:10" ht="15.75" customHeight="1">
      <c r="A14" s="128"/>
      <c r="B14" s="135" t="s">
        <v>23</v>
      </c>
      <c r="C14" s="401">
        <v>-3.1919945725915833</v>
      </c>
      <c r="D14" s="401">
        <v>-1.2515707464186954</v>
      </c>
      <c r="E14" s="401">
        <v>7.9415593808766172</v>
      </c>
      <c r="F14" s="401">
        <v>-4.2949482638632297E-2</v>
      </c>
      <c r="G14" s="401">
        <v>-7.4482240684071721</v>
      </c>
      <c r="H14" s="401">
        <v>-8.6903280322658603</v>
      </c>
    </row>
    <row r="15" spans="1:10" ht="4.5" customHeight="1">
      <c r="B15" s="129"/>
    </row>
    <row r="16" spans="1:10" ht="3" customHeight="1">
      <c r="B16" s="130"/>
      <c r="C16" s="131"/>
      <c r="D16" s="131"/>
      <c r="E16" s="131"/>
      <c r="F16" s="131"/>
      <c r="G16" s="131"/>
      <c r="H16" s="131"/>
    </row>
    <row r="17" spans="2:8" ht="6" customHeight="1"/>
    <row r="18" spans="2:8" ht="12" customHeight="1">
      <c r="B18" s="458" t="s">
        <v>164</v>
      </c>
      <c r="C18" s="458"/>
      <c r="D18" s="458"/>
      <c r="E18" s="458"/>
      <c r="F18" s="458"/>
      <c r="G18" s="458"/>
      <c r="H18" s="458"/>
    </row>
    <row r="19" spans="2:8" ht="11.25" customHeight="1">
      <c r="B19" s="455" t="s">
        <v>309</v>
      </c>
      <c r="C19" s="455"/>
      <c r="D19" s="455"/>
      <c r="E19" s="455"/>
      <c r="F19" s="455"/>
      <c r="G19" s="455"/>
      <c r="H19" s="455"/>
    </row>
    <row r="20" spans="2:8">
      <c r="B20" s="270"/>
    </row>
    <row r="22" spans="2:8">
      <c r="C22" s="184"/>
      <c r="D22" s="184"/>
      <c r="E22" s="184"/>
      <c r="F22" s="184"/>
      <c r="G22" s="184"/>
      <c r="H22" s="184"/>
    </row>
    <row r="23" spans="2:8">
      <c r="C23" s="184"/>
      <c r="D23" s="184"/>
      <c r="E23" s="184"/>
      <c r="F23" s="184"/>
      <c r="G23" s="184"/>
      <c r="H23" s="184"/>
    </row>
    <row r="24" spans="2:8">
      <c r="C24" s="184"/>
      <c r="D24" s="184"/>
      <c r="E24" s="184"/>
      <c r="F24" s="184"/>
      <c r="G24" s="184"/>
      <c r="H24" s="184"/>
    </row>
    <row r="25" spans="2:8">
      <c r="C25" s="184"/>
      <c r="D25" s="184"/>
      <c r="E25" s="184"/>
      <c r="F25" s="184"/>
      <c r="G25" s="184"/>
      <c r="H25" s="184"/>
    </row>
    <row r="26" spans="2:8">
      <c r="C26" s="184"/>
      <c r="D26" s="184"/>
      <c r="E26" s="184"/>
      <c r="F26" s="184"/>
      <c r="G26" s="184"/>
      <c r="H26" s="184"/>
    </row>
    <row r="27" spans="2:8">
      <c r="C27" s="184"/>
      <c r="D27" s="184"/>
      <c r="E27" s="184"/>
      <c r="F27" s="184"/>
      <c r="G27" s="184"/>
      <c r="H27" s="184"/>
    </row>
    <row r="28" spans="2:8">
      <c r="C28" s="184"/>
      <c r="D28" s="184"/>
      <c r="E28" s="184"/>
      <c r="F28" s="184"/>
      <c r="G28" s="184"/>
      <c r="H28" s="184"/>
    </row>
    <row r="29" spans="2:8">
      <c r="C29" s="184"/>
      <c r="D29" s="184"/>
      <c r="E29" s="184"/>
      <c r="F29" s="184"/>
      <c r="G29" s="184"/>
      <c r="H29" s="184"/>
    </row>
    <row r="30" spans="2:8">
      <c r="C30" s="184"/>
      <c r="D30" s="184"/>
      <c r="E30" s="184"/>
      <c r="F30" s="184"/>
      <c r="G30" s="184"/>
      <c r="H30" s="184"/>
    </row>
    <row r="31" spans="2:8">
      <c r="C31" s="184"/>
      <c r="D31" s="184"/>
      <c r="E31" s="184"/>
      <c r="F31" s="184"/>
      <c r="G31" s="184"/>
      <c r="H31" s="184"/>
    </row>
    <row r="32" spans="2:8">
      <c r="C32" s="184"/>
      <c r="D32" s="184"/>
      <c r="E32" s="184"/>
      <c r="F32" s="184"/>
      <c r="G32" s="184"/>
      <c r="H32" s="184"/>
    </row>
    <row r="33" spans="3:8">
      <c r="C33" s="184"/>
      <c r="D33" s="184"/>
      <c r="E33" s="184"/>
      <c r="F33" s="184"/>
      <c r="G33" s="184"/>
      <c r="H33" s="184"/>
    </row>
    <row r="34" spans="3:8">
      <c r="C34" s="184"/>
      <c r="D34" s="184"/>
      <c r="E34" s="184"/>
      <c r="F34" s="184"/>
      <c r="G34" s="184"/>
      <c r="H34" s="184"/>
    </row>
    <row r="35" spans="3:8">
      <c r="C35" s="184"/>
      <c r="D35" s="184"/>
      <c r="E35" s="184"/>
      <c r="F35" s="184"/>
      <c r="G35" s="184"/>
      <c r="H35" s="184"/>
    </row>
  </sheetData>
  <dataConsolidate/>
  <mergeCells count="13">
    <mergeCell ref="F6:F7"/>
    <mergeCell ref="G6:G7"/>
    <mergeCell ref="H6:H7"/>
    <mergeCell ref="B19:H19"/>
    <mergeCell ref="B1:H1"/>
    <mergeCell ref="B2:H2"/>
    <mergeCell ref="B18:H18"/>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25" activePane="bottomRight" state="frozen"/>
      <selection activeCell="L24" sqref="L24"/>
      <selection pane="topRight" activeCell="L24" sqref="L24"/>
      <selection pane="bottomLeft" activeCell="L24" sqref="L24"/>
      <selection pane="bottomRight" activeCell="B1" sqref="B1:F2"/>
    </sheetView>
  </sheetViews>
  <sheetFormatPr defaultRowHeight="12"/>
  <cols>
    <col min="1" max="1" width="6.7109375" style="3" customWidth="1"/>
    <col min="2" max="2" width="50.5703125" style="3" customWidth="1"/>
    <col min="3" max="4" width="16.140625" style="3" customWidth="1"/>
    <col min="5" max="6" width="12" style="3" customWidth="1"/>
    <col min="7" max="7" width="6.7109375" style="3" customWidth="1"/>
    <col min="8" max="8" width="14.5703125" style="3" bestFit="1" customWidth="1"/>
    <col min="9" max="16384" width="9.140625" style="3"/>
  </cols>
  <sheetData>
    <row r="1" spans="2:8" ht="16.149999999999999" customHeight="1">
      <c r="B1" s="464" t="s">
        <v>290</v>
      </c>
      <c r="C1" s="464"/>
      <c r="D1" s="464"/>
      <c r="E1" s="464"/>
      <c r="F1" s="464"/>
      <c r="G1" s="215"/>
      <c r="H1" s="34"/>
    </row>
    <row r="2" spans="2:8" ht="10.5" customHeight="1">
      <c r="B2" s="464"/>
      <c r="C2" s="464"/>
      <c r="D2" s="464"/>
      <c r="E2" s="464"/>
      <c r="F2" s="464"/>
      <c r="G2" s="215"/>
      <c r="H2" s="179" t="s">
        <v>305</v>
      </c>
    </row>
    <row r="3" spans="2:8" ht="15" customHeight="1">
      <c r="B3" s="465" t="s">
        <v>187</v>
      </c>
      <c r="C3" s="465"/>
      <c r="D3" s="465"/>
      <c r="E3" s="465"/>
      <c r="F3" s="465"/>
      <c r="G3" s="42"/>
      <c r="H3" s="34"/>
    </row>
    <row r="4" spans="2:8" ht="15" customHeight="1">
      <c r="B4" s="34"/>
      <c r="C4" s="34"/>
      <c r="D4" s="34"/>
      <c r="E4" s="34"/>
      <c r="F4" s="34"/>
      <c r="G4" s="34"/>
      <c r="H4" s="34"/>
    </row>
    <row r="5" spans="2:8" ht="15" customHeight="1">
      <c r="B5" s="64" t="s">
        <v>80</v>
      </c>
      <c r="C5" s="76"/>
      <c r="D5" s="76"/>
      <c r="E5" s="74"/>
      <c r="F5" s="74" t="s">
        <v>439</v>
      </c>
    </row>
    <row r="6" spans="2:8" ht="51" customHeight="1">
      <c r="B6" s="200" t="s">
        <v>82</v>
      </c>
      <c r="C6" s="142" t="s">
        <v>87</v>
      </c>
      <c r="D6" s="142" t="s">
        <v>184</v>
      </c>
      <c r="E6" s="142" t="s">
        <v>253</v>
      </c>
      <c r="F6" s="269" t="s">
        <v>318</v>
      </c>
    </row>
    <row r="7" spans="2:8" ht="9.75" customHeight="1">
      <c r="B7" s="57"/>
      <c r="C7" s="216"/>
      <c r="D7" s="216"/>
      <c r="E7" s="216"/>
      <c r="F7" s="216"/>
    </row>
    <row r="8" spans="2:8" ht="24" customHeight="1">
      <c r="B8" s="175" t="s">
        <v>185</v>
      </c>
      <c r="C8" s="323">
        <v>515</v>
      </c>
      <c r="D8" s="383">
        <v>38807</v>
      </c>
      <c r="E8" s="324">
        <v>63.427044948935333</v>
      </c>
      <c r="F8" s="324">
        <v>69.454294879779582</v>
      </c>
    </row>
    <row r="9" spans="2:8" ht="9.75" customHeight="1">
      <c r="B9" s="59"/>
      <c r="C9" s="323"/>
      <c r="D9" s="383"/>
      <c r="E9" s="324"/>
      <c r="F9" s="324"/>
    </row>
    <row r="10" spans="2:8" ht="15" customHeight="1">
      <c r="B10" s="198" t="s">
        <v>170</v>
      </c>
      <c r="C10" s="323">
        <v>152</v>
      </c>
      <c r="D10" s="383">
        <v>32009</v>
      </c>
      <c r="E10" s="324">
        <v>67.366573984400219</v>
      </c>
      <c r="F10" s="324">
        <v>72.614835162415702</v>
      </c>
    </row>
    <row r="11" spans="2:8" ht="6.75" customHeight="1">
      <c r="B11" s="59"/>
      <c r="C11" s="323"/>
      <c r="D11" s="383"/>
      <c r="E11" s="324"/>
      <c r="F11" s="324"/>
    </row>
    <row r="12" spans="2:8" ht="15" customHeight="1">
      <c r="B12" s="106" t="s">
        <v>50</v>
      </c>
      <c r="C12" s="322">
        <v>94</v>
      </c>
      <c r="D12" s="379">
        <v>22246</v>
      </c>
      <c r="E12" s="325">
        <v>67.924570709340998</v>
      </c>
      <c r="F12" s="321">
        <v>72.790945192926074</v>
      </c>
    </row>
    <row r="13" spans="2:8" ht="15" customHeight="1">
      <c r="B13" s="105" t="s">
        <v>34</v>
      </c>
      <c r="C13" s="322">
        <v>18</v>
      </c>
      <c r="D13" s="379">
        <v>8281</v>
      </c>
      <c r="E13" s="325">
        <v>66.77293402568128</v>
      </c>
      <c r="F13" s="321">
        <v>69.775424538236607</v>
      </c>
    </row>
    <row r="14" spans="2:8" ht="15" customHeight="1">
      <c r="B14" s="105" t="s">
        <v>35</v>
      </c>
      <c r="C14" s="322">
        <v>46</v>
      </c>
      <c r="D14" s="379">
        <v>11345</v>
      </c>
      <c r="E14" s="325">
        <v>72.433083590421617</v>
      </c>
      <c r="F14" s="321">
        <v>76.966153817922134</v>
      </c>
    </row>
    <row r="15" spans="2:8" ht="15" customHeight="1">
      <c r="B15" s="105" t="s">
        <v>36</v>
      </c>
      <c r="C15" s="322">
        <v>21</v>
      </c>
      <c r="D15" s="379">
        <v>2248</v>
      </c>
      <c r="E15" s="325">
        <v>52.525207591933579</v>
      </c>
      <c r="F15" s="321">
        <v>66.448484399063005</v>
      </c>
    </row>
    <row r="16" spans="2:8" ht="15" customHeight="1">
      <c r="B16" s="105" t="s">
        <v>37</v>
      </c>
      <c r="C16" s="253" t="s">
        <v>294</v>
      </c>
      <c r="D16" s="253" t="s">
        <v>294</v>
      </c>
      <c r="E16" s="253" t="s">
        <v>294</v>
      </c>
      <c r="F16" s="253" t="s">
        <v>294</v>
      </c>
    </row>
    <row r="17" spans="2:6" ht="15" customHeight="1">
      <c r="B17" s="105" t="s">
        <v>78</v>
      </c>
      <c r="C17" s="253" t="s">
        <v>294</v>
      </c>
      <c r="D17" s="253" t="s">
        <v>294</v>
      </c>
      <c r="E17" s="253" t="s">
        <v>294</v>
      </c>
      <c r="F17" s="253" t="s">
        <v>294</v>
      </c>
    </row>
    <row r="18" spans="2:6" ht="7.5" customHeight="1">
      <c r="B18" s="97"/>
      <c r="C18" s="253"/>
      <c r="D18" s="253"/>
      <c r="E18" s="254"/>
      <c r="F18" s="254"/>
    </row>
    <row r="19" spans="2:6" ht="15" customHeight="1">
      <c r="B19" s="106" t="s">
        <v>84</v>
      </c>
      <c r="C19" s="327">
        <v>31</v>
      </c>
      <c r="D19" s="375">
        <v>7228</v>
      </c>
      <c r="E19" s="331">
        <v>71.555524810920488</v>
      </c>
      <c r="F19" s="326">
        <v>75.174372904291403</v>
      </c>
    </row>
    <row r="20" spans="2:6" ht="15" customHeight="1">
      <c r="B20" s="105" t="s">
        <v>57</v>
      </c>
      <c r="C20" s="327">
        <v>1</v>
      </c>
      <c r="D20" s="375">
        <v>384</v>
      </c>
      <c r="E20" s="331">
        <v>82.934027777777771</v>
      </c>
      <c r="F20" s="331">
        <v>83.849825789320192</v>
      </c>
    </row>
    <row r="21" spans="2:6" ht="15" customHeight="1">
      <c r="B21" s="105" t="s">
        <v>35</v>
      </c>
      <c r="C21" s="327">
        <v>23</v>
      </c>
      <c r="D21" s="375">
        <v>5453</v>
      </c>
      <c r="E21" s="331">
        <v>72.154777186869609</v>
      </c>
      <c r="F21" s="326">
        <v>74.541112995662345</v>
      </c>
    </row>
    <row r="22" spans="2:6" ht="15" customHeight="1">
      <c r="B22" s="105" t="s">
        <v>36</v>
      </c>
      <c r="C22" s="327">
        <v>7</v>
      </c>
      <c r="D22" s="375">
        <v>1391</v>
      </c>
      <c r="E22" s="331">
        <v>66.06518092499401</v>
      </c>
      <c r="F22" s="326">
        <v>75.218010743431691</v>
      </c>
    </row>
    <row r="23" spans="2:6" ht="7.5" customHeight="1">
      <c r="B23" s="106"/>
      <c r="C23" s="327"/>
      <c r="D23" s="375"/>
      <c r="E23" s="331"/>
      <c r="F23" s="326"/>
    </row>
    <row r="24" spans="2:6" ht="15" customHeight="1">
      <c r="B24" s="106" t="s">
        <v>85</v>
      </c>
      <c r="C24" s="327">
        <v>14</v>
      </c>
      <c r="D24" s="375">
        <v>910</v>
      </c>
      <c r="E24" s="331">
        <v>37.069597069597073</v>
      </c>
      <c r="F24" s="326">
        <v>48.895715992490182</v>
      </c>
    </row>
    <row r="25" spans="2:6" ht="15" customHeight="1">
      <c r="B25" s="105" t="s">
        <v>34</v>
      </c>
      <c r="C25" s="250" t="s">
        <v>294</v>
      </c>
      <c r="D25" s="250" t="s">
        <v>294</v>
      </c>
      <c r="E25" s="250" t="s">
        <v>294</v>
      </c>
      <c r="F25" s="250" t="s">
        <v>294</v>
      </c>
    </row>
    <row r="26" spans="2:6" ht="15" customHeight="1">
      <c r="B26" s="105" t="s">
        <v>35</v>
      </c>
      <c r="C26" s="250" t="s">
        <v>294</v>
      </c>
      <c r="D26" s="250" t="s">
        <v>294</v>
      </c>
      <c r="E26" s="250" t="s">
        <v>294</v>
      </c>
      <c r="F26" s="250" t="s">
        <v>294</v>
      </c>
    </row>
    <row r="27" spans="2:6" ht="15" customHeight="1">
      <c r="B27" s="105" t="s">
        <v>295</v>
      </c>
      <c r="C27" s="327">
        <v>9</v>
      </c>
      <c r="D27" s="375">
        <v>465</v>
      </c>
      <c r="E27" s="331">
        <v>33.777777777777779</v>
      </c>
      <c r="F27" s="326">
        <v>51.186897620812829</v>
      </c>
    </row>
    <row r="28" spans="2:6" ht="7.5" customHeight="1">
      <c r="B28" s="97"/>
      <c r="C28" s="330"/>
      <c r="D28" s="389"/>
      <c r="E28" s="331"/>
      <c r="F28" s="326"/>
    </row>
    <row r="29" spans="2:6" ht="15" customHeight="1">
      <c r="B29" s="106" t="s">
        <v>86</v>
      </c>
      <c r="C29" s="330">
        <v>1</v>
      </c>
      <c r="D29" s="389">
        <v>434</v>
      </c>
      <c r="E29" s="331">
        <v>36.29032258064516</v>
      </c>
      <c r="F29" s="326">
        <v>57.30203242625138</v>
      </c>
    </row>
    <row r="30" spans="2:6" ht="15" customHeight="1">
      <c r="B30" s="105" t="s">
        <v>35</v>
      </c>
      <c r="C30" s="330">
        <v>1</v>
      </c>
      <c r="D30" s="389">
        <v>434</v>
      </c>
      <c r="E30" s="331">
        <v>36.29032258064516</v>
      </c>
      <c r="F30" s="326">
        <v>57.30203242625138</v>
      </c>
    </row>
    <row r="31" spans="2:6" ht="7.5" customHeight="1">
      <c r="B31" s="97"/>
      <c r="C31" s="330"/>
      <c r="D31" s="389"/>
      <c r="E31" s="331"/>
      <c r="F31" s="326"/>
    </row>
    <row r="32" spans="2:6" ht="15.75" customHeight="1">
      <c r="B32" s="106" t="s">
        <v>278</v>
      </c>
      <c r="C32" s="330">
        <v>12</v>
      </c>
      <c r="D32" s="375">
        <v>1191</v>
      </c>
      <c r="E32" s="331">
        <v>65.994962216624685</v>
      </c>
      <c r="F32" s="326">
        <v>76.769998019369552</v>
      </c>
    </row>
    <row r="33" spans="2:7" ht="7.5" customHeight="1">
      <c r="B33" s="97"/>
      <c r="C33" s="330"/>
      <c r="D33" s="389"/>
      <c r="E33" s="331"/>
      <c r="F33" s="326"/>
    </row>
    <row r="34" spans="2:7" ht="14.25" customHeight="1">
      <c r="B34" s="138" t="s">
        <v>171</v>
      </c>
      <c r="C34" s="328">
        <v>68</v>
      </c>
      <c r="D34" s="382">
        <v>1339</v>
      </c>
      <c r="E34" s="332">
        <v>52.71844660194175</v>
      </c>
      <c r="F34" s="329">
        <v>60.595701189023451</v>
      </c>
    </row>
    <row r="35" spans="2:7" ht="7.5" customHeight="1">
      <c r="B35" s="97"/>
      <c r="C35" s="328"/>
      <c r="D35" s="382"/>
      <c r="E35" s="329"/>
      <c r="F35" s="329"/>
    </row>
    <row r="36" spans="2:7" ht="26.25" customHeight="1">
      <c r="B36" s="138" t="s">
        <v>186</v>
      </c>
      <c r="C36" s="328">
        <v>295</v>
      </c>
      <c r="D36" s="382">
        <v>5459</v>
      </c>
      <c r="E36" s="329">
        <v>42.954143005434453</v>
      </c>
      <c r="F36" s="329">
        <v>52.314787301713075</v>
      </c>
    </row>
    <row r="37" spans="2:7" ht="15" customHeight="1">
      <c r="B37" s="41"/>
      <c r="C37" s="41"/>
      <c r="D37" s="41"/>
      <c r="E37" s="41"/>
      <c r="F37" s="41"/>
    </row>
    <row r="38" spans="2:7" ht="3" customHeight="1">
      <c r="B38" s="217"/>
      <c r="C38" s="217"/>
      <c r="D38" s="217"/>
      <c r="E38" s="217"/>
      <c r="F38" s="217"/>
      <c r="G38" s="226"/>
    </row>
    <row r="39" spans="2:7" ht="6" customHeight="1">
      <c r="B39" s="76"/>
      <c r="C39" s="76"/>
      <c r="D39" s="76"/>
      <c r="E39" s="76"/>
      <c r="F39" s="76"/>
    </row>
    <row r="40" spans="2:7" ht="12.75" customHeight="1">
      <c r="B40" s="64" t="s">
        <v>164</v>
      </c>
      <c r="C40" s="64"/>
      <c r="D40" s="64"/>
      <c r="E40" s="64"/>
      <c r="F40" s="64"/>
    </row>
    <row r="41" spans="2:7" ht="21.75" customHeight="1">
      <c r="B41" s="466" t="s">
        <v>394</v>
      </c>
      <c r="C41" s="467"/>
      <c r="D41" s="467"/>
      <c r="E41" s="467"/>
      <c r="F41" s="467"/>
    </row>
    <row r="42" spans="2:7" ht="12.75" customHeight="1">
      <c r="B42" s="463"/>
      <c r="C42" s="463"/>
      <c r="D42" s="463"/>
      <c r="E42" s="463"/>
      <c r="F42" s="463"/>
    </row>
    <row r="43" spans="2:7" ht="12.75" customHeight="1">
      <c r="B43" s="463"/>
      <c r="C43" s="463"/>
      <c r="D43" s="463"/>
      <c r="E43" s="463"/>
      <c r="F43" s="463"/>
    </row>
    <row r="44" spans="2:7" ht="12.75" customHeight="1"/>
    <row r="45" spans="2:7" ht="9.75" customHeight="1"/>
    <row r="46" spans="2:7" ht="9.75" customHeight="1"/>
    <row r="52" spans="2:6">
      <c r="B52" s="218"/>
      <c r="C52" s="219"/>
      <c r="D52" s="219"/>
      <c r="E52" s="219"/>
      <c r="F52" s="219"/>
    </row>
    <row r="53" spans="2:6">
      <c r="B53" s="218"/>
    </row>
    <row r="59" spans="2:6" ht="14.25">
      <c r="B59" s="220"/>
    </row>
    <row r="65" spans="2:2">
      <c r="B65" s="218"/>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Ester Rodrigues</cp:lastModifiedBy>
  <cp:lastPrinted>2025-12-29T15:02:49Z</cp:lastPrinted>
  <dcterms:created xsi:type="dcterms:W3CDTF">2002-04-08T14:00:25Z</dcterms:created>
  <dcterms:modified xsi:type="dcterms:W3CDTF">2025-12-29T15:02:54Z</dcterms:modified>
</cp:coreProperties>
</file>